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Financials Automation\"/>
    </mc:Choice>
  </mc:AlternateContent>
  <xr:revisionPtr revIDLastSave="0" documentId="13_ncr:1_{E700190E-ED9C-4BBE-9B85-85191EE8A20F}" xr6:coauthVersionLast="47" xr6:coauthVersionMax="47" xr10:uidLastSave="{00000000-0000-0000-0000-000000000000}"/>
  <bookViews>
    <workbookView xWindow="-110" yWindow="-110" windowWidth="27580" windowHeight="17740" xr2:uid="{E568510C-77F0-42CF-B390-8A6B681299B5}"/>
  </bookViews>
  <sheets>
    <sheet name="TB" sheetId="1" r:id="rId1"/>
  </sheets>
  <definedNames>
    <definedName name="_xlnm._FilterDatabase" localSheetId="0" hidden="1">TB!$A$1:$J$272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2" i="1" l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<sst xmlns="http://schemas.openxmlformats.org/spreadsheetml/2006/main" count="1365" uniqueCount="361">
  <si>
    <t>Accounts Receivable</t>
  </si>
  <si>
    <t>Balance Sheet</t>
  </si>
  <si>
    <t>Current Assets</t>
  </si>
  <si>
    <t>Trade Receivables</t>
  </si>
  <si>
    <t>Accumulated Depriciation</t>
  </si>
  <si>
    <t>Non-Current Assets</t>
  </si>
  <si>
    <t>Property, Plant and Equipment</t>
  </si>
  <si>
    <t>Property, Plant and Equipments</t>
  </si>
  <si>
    <t>Computer</t>
  </si>
  <si>
    <t>Laptop</t>
  </si>
  <si>
    <t>Mobile</t>
  </si>
  <si>
    <t>Monitor</t>
  </si>
  <si>
    <t>Electricity Deposit-Advant</t>
  </si>
  <si>
    <t>Other Non Current Assets</t>
  </si>
  <si>
    <t>Security Deposits</t>
  </si>
  <si>
    <t>Office Maintenance- Advant</t>
  </si>
  <si>
    <t>Power Security Deposit- WHM</t>
  </si>
  <si>
    <t>Security Deposit -WH Bangalore</t>
  </si>
  <si>
    <t>Security Deposit -WH Muzaffarnagar</t>
  </si>
  <si>
    <t>Security Deposit -WH Noida</t>
  </si>
  <si>
    <t>Security Deposit-Advant Rent</t>
  </si>
  <si>
    <t>Security Deposit-Noida Spectra</t>
  </si>
  <si>
    <t>Security Deposit-Singapore</t>
  </si>
  <si>
    <t>Developments Charges</t>
  </si>
  <si>
    <t>Finished Goods</t>
  </si>
  <si>
    <t>Inventories</t>
  </si>
  <si>
    <t>Furniture and Fixture</t>
  </si>
  <si>
    <t>Racks</t>
  </si>
  <si>
    <t>Turbo Vantilator</t>
  </si>
  <si>
    <t>ICICI BANK-3618</t>
  </si>
  <si>
    <t>Cash and Cash Equivalents</t>
  </si>
  <si>
    <t>ICICI Bank</t>
  </si>
  <si>
    <t>ICICI BANK-3947</t>
  </si>
  <si>
    <t>IndusInd Bank</t>
  </si>
  <si>
    <t>Input CGST</t>
  </si>
  <si>
    <t>Other current assets</t>
  </si>
  <si>
    <t>Balance with GST Authorities</t>
  </si>
  <si>
    <t>Input IGST</t>
  </si>
  <si>
    <t>Input SGST</t>
  </si>
  <si>
    <t>Inventory Asset</t>
  </si>
  <si>
    <t>Land and Building</t>
  </si>
  <si>
    <t>Office Eqipments</t>
  </si>
  <si>
    <t>Office Equipments</t>
  </si>
  <si>
    <t>Air Conditioner</t>
  </si>
  <si>
    <t>Biometric Machine</t>
  </si>
  <si>
    <t>CCTV Camera</t>
  </si>
  <si>
    <t>Convection Microwave</t>
  </si>
  <si>
    <t>Cooler</t>
  </si>
  <si>
    <t>Electrical Fittings</t>
  </si>
  <si>
    <t>General Fittings</t>
  </si>
  <si>
    <t>HDD-4 Tb</t>
  </si>
  <si>
    <t>Printer</t>
  </si>
  <si>
    <t>Refrigerator</t>
  </si>
  <si>
    <t>Safety Eqipuments</t>
  </si>
  <si>
    <t>Smart- LED TV</t>
  </si>
  <si>
    <t>Stablizer</t>
  </si>
  <si>
    <t>TP-Link EAP 225AC 1350</t>
  </si>
  <si>
    <t>Water Filter</t>
  </si>
  <si>
    <t>Plant &amp; Machinery</t>
  </si>
  <si>
    <t>Plant and Machinery</t>
  </si>
  <si>
    <t>Agitator For Dosing Tank</t>
  </si>
  <si>
    <t>Air Compressor</t>
  </si>
  <si>
    <t>APFC Panel</t>
  </si>
  <si>
    <t>Areca leaf Plate Scrubbing Machine</t>
  </si>
  <si>
    <t>Automatic L Sealer</t>
  </si>
  <si>
    <t>Centicleaner System</t>
  </si>
  <si>
    <t>Chimney</t>
  </si>
  <si>
    <t>Cooling Tower</t>
  </si>
  <si>
    <t>Die-10Sq</t>
  </si>
  <si>
    <t>Die-5 RO</t>
  </si>
  <si>
    <t>Die-6 RO</t>
  </si>
  <si>
    <t>Die-8 SQ</t>
  </si>
  <si>
    <t>Dosing Pumps</t>
  </si>
  <si>
    <t>Electric Motor</t>
  </si>
  <si>
    <t>Electricity Charges -MZ</t>
  </si>
  <si>
    <t>Forming hot press &amp; trimming machine</t>
  </si>
  <si>
    <t>Gear Box &amp; Motor Fittings</t>
  </si>
  <si>
    <t>Gear Box V 6</t>
  </si>
  <si>
    <t>Gear Box V 7</t>
  </si>
  <si>
    <t>Gear Box V 8</t>
  </si>
  <si>
    <t>Generator</t>
  </si>
  <si>
    <t>Globe Valve</t>
  </si>
  <si>
    <t>Hand Pallet Truck</t>
  </si>
  <si>
    <t>Hydraulic Machine Leaf Plate High Speed Heavy Machine</t>
  </si>
  <si>
    <t>Industrial Oven</t>
  </si>
  <si>
    <t>Installation Expenses</t>
  </si>
  <si>
    <t>Inverter</t>
  </si>
  <si>
    <t>Inverter Battery</t>
  </si>
  <si>
    <t>L-Sealer Machine</t>
  </si>
  <si>
    <t>Lease Rent MZ</t>
  </si>
  <si>
    <t>Mold 16 Oz Bowl</t>
  </si>
  <si>
    <t>Mold 6 Inch Plate</t>
  </si>
  <si>
    <t>Pulp Pumps</t>
  </si>
  <si>
    <t>Semi -Automatic Fiber Pulpmolding Thermoforming Machine</t>
  </si>
  <si>
    <t>Shrink Packing Machine</t>
  </si>
  <si>
    <t>SS Tank</t>
  </si>
  <si>
    <t>TDR Refineering</t>
  </si>
  <si>
    <t>Transformer</t>
  </si>
  <si>
    <t>Vacuum Pump</t>
  </si>
  <si>
    <t>Vertical Thermopac Thermic Fluid</t>
  </si>
  <si>
    <t>VFD Panel</t>
  </si>
  <si>
    <t>Water Pump</t>
  </si>
  <si>
    <t>Welding Machine</t>
  </si>
  <si>
    <t>Prepaid Expenses</t>
  </si>
  <si>
    <t>Advance to Suppliers</t>
  </si>
  <si>
    <t>Prepaid Expenses-1</t>
  </si>
  <si>
    <t>Prepaid Insurance</t>
  </si>
  <si>
    <t>Prepaid Lease Rent</t>
  </si>
  <si>
    <t>Reverse Charge Tax Input but not due</t>
  </si>
  <si>
    <t>TCS Receivable</t>
  </si>
  <si>
    <t>Balance with Income Tax Authorities</t>
  </si>
  <si>
    <t>TCS CGST</t>
  </si>
  <si>
    <t>TCS IGST</t>
  </si>
  <si>
    <t>TCS SGST</t>
  </si>
  <si>
    <t>TDS Receivable</t>
  </si>
  <si>
    <t>Car</t>
  </si>
  <si>
    <t>Motor Vechile</t>
  </si>
  <si>
    <t>Moter-2 Wheeler</t>
  </si>
  <si>
    <t>Work In Progress</t>
  </si>
  <si>
    <t>Work in Progress</t>
  </si>
  <si>
    <t>Accounts Payable</t>
  </si>
  <si>
    <t>Current Liablities</t>
  </si>
  <si>
    <t>Trade Payables</t>
  </si>
  <si>
    <t>Other Creditors</t>
  </si>
  <si>
    <t>Accured Interest</t>
  </si>
  <si>
    <t>Other Current Liabilities</t>
  </si>
  <si>
    <t>Interest Accured and due on Borrowings</t>
  </si>
  <si>
    <t>ALTERIAFUNDII00027</t>
  </si>
  <si>
    <t>Non-Current Liablities</t>
  </si>
  <si>
    <t>Long Term Borrowings</t>
  </si>
  <si>
    <t>14.20 % Debentures</t>
  </si>
  <si>
    <t>ALTERIAFUNDII00202</t>
  </si>
  <si>
    <t>ALTERIAFUNDII00224</t>
  </si>
  <si>
    <t>ALTERIAFUNDIIIA0047</t>
  </si>
  <si>
    <t>Deffered Tax Liability</t>
  </si>
  <si>
    <t>Deffered Tax Liblities (Net)</t>
  </si>
  <si>
    <t>Deffered Tax Liablity</t>
  </si>
  <si>
    <t>Anil Kumar GM</t>
  </si>
  <si>
    <t xml:space="preserve">  Others</t>
  </si>
  <si>
    <t>Anil Kumar Staff</t>
  </si>
  <si>
    <t>Arun Sathpathy</t>
  </si>
  <si>
    <t>Advance to Employee</t>
  </si>
  <si>
    <t>Charu Anand</t>
  </si>
  <si>
    <t>Chetan</t>
  </si>
  <si>
    <t>Danish Hameed</t>
  </si>
  <si>
    <t>Deepali Mishra</t>
  </si>
  <si>
    <t>Dheeraj Kumar</t>
  </si>
  <si>
    <t>Dinesh Kumar</t>
  </si>
  <si>
    <t>Kapil Sharma</t>
  </si>
  <si>
    <t>Kuldeep Sonawane</t>
  </si>
  <si>
    <t>Lavkush Sharma</t>
  </si>
  <si>
    <t>Navneet Singh</t>
  </si>
  <si>
    <t>Omveer Singh</t>
  </si>
  <si>
    <t>Priyanka Aeron</t>
  </si>
  <si>
    <t xml:space="preserve">  Related parties</t>
  </si>
  <si>
    <t>Rahul Chauhan</t>
  </si>
  <si>
    <t>Rinku</t>
  </si>
  <si>
    <t>Samarendra Pandey</t>
  </si>
  <si>
    <t>Short Term Loans And Advances</t>
  </si>
  <si>
    <t>Sandeep Kishan</t>
  </si>
  <si>
    <t>Sandeep Sharma</t>
  </si>
  <si>
    <t>Sanjeet Kumar Singh</t>
  </si>
  <si>
    <t>Shashi Ranjan Singh</t>
  </si>
  <si>
    <t>Shubham Atri</t>
  </si>
  <si>
    <t>Vidya Vinod</t>
  </si>
  <si>
    <t>GST Payable</t>
  </si>
  <si>
    <t>Statutory dues payable</t>
  </si>
  <si>
    <t>Output CGST</t>
  </si>
  <si>
    <t>Output IGST</t>
  </si>
  <si>
    <t>Output SGST</t>
  </si>
  <si>
    <t xml:space="preserve">Audit Fees </t>
  </si>
  <si>
    <t>Audit Fees Payable</t>
  </si>
  <si>
    <t>Bonus Payable</t>
  </si>
  <si>
    <t>Employees' outstanding</t>
  </si>
  <si>
    <t>Employee EPF Payable</t>
  </si>
  <si>
    <t>Employer EPF Payable</t>
  </si>
  <si>
    <t>ESI Payable</t>
  </si>
  <si>
    <t>Expense Payable</t>
  </si>
  <si>
    <t>Labour Admin Charges Payable</t>
  </si>
  <si>
    <t>Labour Charges Payable</t>
  </si>
  <si>
    <t>Labour charges Payable</t>
  </si>
  <si>
    <t>Labour ESI Payable</t>
  </si>
  <si>
    <t>Labour PF Payable</t>
  </si>
  <si>
    <t>Salary Payable</t>
  </si>
  <si>
    <t>Share Capital</t>
  </si>
  <si>
    <t>Shareholder funds</t>
  </si>
  <si>
    <t>Equity Share Capital</t>
  </si>
  <si>
    <t>Stride Fund</t>
  </si>
  <si>
    <t>13.90 % Debentures</t>
  </si>
  <si>
    <t>TDS Payable</t>
  </si>
  <si>
    <t>TDS-92B</t>
  </si>
  <si>
    <t>Unearned Revenue</t>
  </si>
  <si>
    <t>Advance from Customers</t>
  </si>
  <si>
    <t>Retained Earnings</t>
  </si>
  <si>
    <t>Reserves And Surplus</t>
  </si>
  <si>
    <t>Opening balance - P&amp;L</t>
  </si>
  <si>
    <t>Preferance Share</t>
  </si>
  <si>
    <t>Prefrence Share Capital</t>
  </si>
  <si>
    <t>Discount</t>
  </si>
  <si>
    <t>Profit and Loss Account</t>
  </si>
  <si>
    <t>Revenue from Operations</t>
  </si>
  <si>
    <t>Revenue from operations</t>
  </si>
  <si>
    <t>Duty Draw back</t>
  </si>
  <si>
    <t>Other Income</t>
  </si>
  <si>
    <t>Export Incentives</t>
  </si>
  <si>
    <t>Other Charges</t>
  </si>
  <si>
    <t>Sales</t>
  </si>
  <si>
    <t>Access Card Charges</t>
  </si>
  <si>
    <t>Expenses</t>
  </si>
  <si>
    <t>Other Expenses</t>
  </si>
  <si>
    <t>Office Running &amp; Maintainance Epenses</t>
  </si>
  <si>
    <t>Ad Shooting Exp</t>
  </si>
  <si>
    <t>Advertisement Expenses</t>
  </si>
  <si>
    <t>Advertisement Exp</t>
  </si>
  <si>
    <t>Service fees-Airpay</t>
  </si>
  <si>
    <t>General Expenses</t>
  </si>
  <si>
    <t>Commission-Amala Earth</t>
  </si>
  <si>
    <t>Commission Expenses</t>
  </si>
  <si>
    <t>Amazon Advertising</t>
  </si>
  <si>
    <t>Online selling expenses</t>
  </si>
  <si>
    <t>Amazon FBA Transportation</t>
  </si>
  <si>
    <t>Amazon Selling Fees</t>
  </si>
  <si>
    <t>Transport Charges-Amazon</t>
  </si>
  <si>
    <t>Bank Fees and Charges</t>
  </si>
  <si>
    <t>Bank and Forex Charges</t>
  </si>
  <si>
    <t>Bonus</t>
  </si>
  <si>
    <t>Employee Benefit Expenses</t>
  </si>
  <si>
    <t>Borrowing cost</t>
  </si>
  <si>
    <t>Finance Cost</t>
  </si>
  <si>
    <t>Borrowing Cost</t>
  </si>
  <si>
    <t>Business Promotion</t>
  </si>
  <si>
    <t>Car Parking Charges</t>
  </si>
  <si>
    <t>Cleaning Exp</t>
  </si>
  <si>
    <t>Commission Exp</t>
  </si>
  <si>
    <t>Computer Exp</t>
  </si>
  <si>
    <t>Repair and Maintenance</t>
  </si>
  <si>
    <t>Consultancy Exp</t>
  </si>
  <si>
    <t>Legal and Professional Expenses</t>
  </si>
  <si>
    <t>Cost of Goods Sold</t>
  </si>
  <si>
    <t>Purchase of Stock in Trade</t>
  </si>
  <si>
    <t>Purchases</t>
  </si>
  <si>
    <t>Courier Charges</t>
  </si>
  <si>
    <t>CSR Expenditure</t>
  </si>
  <si>
    <t>Custom Expenses</t>
  </si>
  <si>
    <t>Diesel &amp; Petrol Exp- HO</t>
  </si>
  <si>
    <t>Power and Fuel Expenses</t>
  </si>
  <si>
    <t>Diesel &amp; Petrol Exp- WHB</t>
  </si>
  <si>
    <t>Diesel &amp; Petrol Exp- WHM</t>
  </si>
  <si>
    <t>E-Pay Later Expense</t>
  </si>
  <si>
    <t>Electricity -Noida</t>
  </si>
  <si>
    <t>Electricity -WHB</t>
  </si>
  <si>
    <t>Electricity- WHM</t>
  </si>
  <si>
    <t>Employees Insurance</t>
  </si>
  <si>
    <t>Exchange Gain or Loss</t>
  </si>
  <si>
    <t>Facebook- Advertising</t>
  </si>
  <si>
    <t>FCL Ocean Freight</t>
  </si>
  <si>
    <t>Cost Of Materials Consumed</t>
  </si>
  <si>
    <t>Freight Inward</t>
  </si>
  <si>
    <t>Ad Services Fees</t>
  </si>
  <si>
    <t>Collection Fee</t>
  </si>
  <si>
    <t>Commission</t>
  </si>
  <si>
    <t>Fixed Fee</t>
  </si>
  <si>
    <t>Misc.</t>
  </si>
  <si>
    <t>Shipping Fee</t>
  </si>
  <si>
    <t>Transport Charges-Flipkart</t>
  </si>
  <si>
    <t>Freight Outward</t>
  </si>
  <si>
    <t>Freight Inward-WH Bangalore</t>
  </si>
  <si>
    <t>Freight Inward-WH Muzaffarnagar</t>
  </si>
  <si>
    <t>Freight Inward-WH Noida</t>
  </si>
  <si>
    <t>Freight Outward-WH Bangalore</t>
  </si>
  <si>
    <t>Freight Outward-WH Muzaffarnagar</t>
  </si>
  <si>
    <t>Freight Outward-WH Noida</t>
  </si>
  <si>
    <t>Inauguration Exp</t>
  </si>
  <si>
    <t>Interest Exp</t>
  </si>
  <si>
    <t>Interest Expenses</t>
  </si>
  <si>
    <t>Interest on Income Tax</t>
  </si>
  <si>
    <t>Interest on Statutory dues</t>
  </si>
  <si>
    <t>Interest On TDS</t>
  </si>
  <si>
    <t>Internal Line Distribution Charges</t>
  </si>
  <si>
    <t>IT and Internet Expenses</t>
  </si>
  <si>
    <t>IT &amp; Telecommunicaiton Expenses</t>
  </si>
  <si>
    <t>Commision-Jio Mart</t>
  </si>
  <si>
    <t>Fixed Fees-Jio Mart</t>
  </si>
  <si>
    <t>JIO MART -Shipping Fee</t>
  </si>
  <si>
    <t>Logistics Expense-Jio Mart</t>
  </si>
  <si>
    <t>Labour Administration Charges</t>
  </si>
  <si>
    <t>Labour Charges</t>
  </si>
  <si>
    <t>Labour Charges - WH Muzaffarnagar</t>
  </si>
  <si>
    <t>Labour Charges- WH Noida</t>
  </si>
  <si>
    <t>Labour Charges-WHB</t>
  </si>
  <si>
    <t>Labour Employee PF Expense</t>
  </si>
  <si>
    <t>Labour Employer PF Expense</t>
  </si>
  <si>
    <t>Labour ESI Expense</t>
  </si>
  <si>
    <t>Lease rent virtual offices</t>
  </si>
  <si>
    <t>Lease Expenses - Building, Warehouse</t>
  </si>
  <si>
    <t>Lease Rent WH Bangalore New</t>
  </si>
  <si>
    <t>Lease Rent- Generator</t>
  </si>
  <si>
    <t>Lease Expenses - P/M</t>
  </si>
  <si>
    <t>Lease Rent- WH Muzaffarnagar</t>
  </si>
  <si>
    <t>Lease Rent-Noida</t>
  </si>
  <si>
    <t>Lease Rent-WH Bangalore</t>
  </si>
  <si>
    <t>Lease Rent-WH Noida</t>
  </si>
  <si>
    <t>Legal &amp; Prefessional Fees</t>
  </si>
  <si>
    <t>Maintenance Charges-Advant</t>
  </si>
  <si>
    <t>Material Insurance</t>
  </si>
  <si>
    <t>Material Purchase</t>
  </si>
  <si>
    <t>Misc..Exp</t>
  </si>
  <si>
    <t>Office Exp</t>
  </si>
  <si>
    <t>Penalty and Interest</t>
  </si>
  <si>
    <t>Printing and Stationery</t>
  </si>
  <si>
    <t>Provident Fund Interest</t>
  </si>
  <si>
    <t>Purchase Discounts</t>
  </si>
  <si>
    <t>Raw Materials And Consumables</t>
  </si>
  <si>
    <t>Consumables</t>
  </si>
  <si>
    <t>Recruitment Charges</t>
  </si>
  <si>
    <t>Repair &amp; Maintenance - Computer</t>
  </si>
  <si>
    <t>Repair &amp; Maintenance HO</t>
  </si>
  <si>
    <t>Repair &amp; Maintenance WH Bangalore</t>
  </si>
  <si>
    <t>Repair &amp; Maintenance WH Muzafarnagar</t>
  </si>
  <si>
    <t>Repair &amp; Maintenance WH Noida</t>
  </si>
  <si>
    <t>Vehicle Repair &amp; Maintenance</t>
  </si>
  <si>
    <t>Round Off</t>
  </si>
  <si>
    <t>Salary</t>
  </si>
  <si>
    <t>Employee PF Expense</t>
  </si>
  <si>
    <t>Employer PF- Expenses</t>
  </si>
  <si>
    <t>ESI Expense</t>
  </si>
  <si>
    <t>Stipend</t>
  </si>
  <si>
    <t>Security Services -WHM</t>
  </si>
  <si>
    <t>Service Commission</t>
  </si>
  <si>
    <t>Software Exp</t>
  </si>
  <si>
    <t>Software Expenses</t>
  </si>
  <si>
    <t>Staff Welfare</t>
  </si>
  <si>
    <t>Staff Welfare Expenses</t>
  </si>
  <si>
    <t>Subscription Fees</t>
  </si>
  <si>
    <t>Tax Paid Expense</t>
  </si>
  <si>
    <t>Telephone Expense</t>
  </si>
  <si>
    <t>TPL Warehouse Expenses</t>
  </si>
  <si>
    <t>Transport Charges- Top India Logistics</t>
  </si>
  <si>
    <t>Travel Expense -HO</t>
  </si>
  <si>
    <t>Tour and Travelling Expesnes</t>
  </si>
  <si>
    <t>Travel Expense -WHB</t>
  </si>
  <si>
    <t>Travel Expense -WHM</t>
  </si>
  <si>
    <t>Travel Expense WH Noida</t>
  </si>
  <si>
    <t>Vehicle Insurance</t>
  </si>
  <si>
    <t>Water Charges</t>
  </si>
  <si>
    <t>Website Development</t>
  </si>
  <si>
    <t xml:space="preserve">Opening Stock </t>
  </si>
  <si>
    <t>Change In Invetories</t>
  </si>
  <si>
    <t>Inventory - Opening</t>
  </si>
  <si>
    <t>Closing Stock</t>
  </si>
  <si>
    <t>Inventory - Closing</t>
  </si>
  <si>
    <t>Ledger</t>
  </si>
  <si>
    <t>Closing Balance CY</t>
  </si>
  <si>
    <t>Closing Balance PY</t>
  </si>
  <si>
    <t>Opening Balance CY</t>
  </si>
  <si>
    <t>Debit CY</t>
  </si>
  <si>
    <t>Credit CY</t>
  </si>
  <si>
    <t>Type</t>
  </si>
  <si>
    <t>Major-head</t>
  </si>
  <si>
    <t>Minor-head</t>
  </si>
  <si>
    <t>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</si>
</sst>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rgb="FF000000"/>
      <name val="Aptos Narrow"/>
      <family val="2"/>
      <scheme val="minor"/>
    </font>
    <font>
      <b/>
      <sz val="9"/>
      <color indexed="8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164" fontId="3" fillId="2" borderId="1" xfId="1" applyFont="1" applyFill="1" applyBorder="1" applyAlignment="1"/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/>
    <xf numFmtId="164" fontId="4" fillId="0" borderId="1" xfId="1" applyFont="1" applyBorder="1"/>
    <xf numFmtId="0" fontId="4" fillId="3" borderId="1" xfId="0" applyFont="1" applyFill="1" applyBorder="1"/>
    <xf numFmtId="164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1C07-3988-48EF-952C-89C31A1D5E3C}">
  <dimension ref="A1:J272"/>
  <sheetViews>
    <sheetView showGridLines="0" tabSelected="1" topLeftCell="B1" zoomScale="98" zoomScaleNormal="70" workbookViewId="0">
      <selection activeCell="I1" sqref="I1"/>
    </sheetView>
  </sheetViews>
  <sheetFormatPr defaultColWidth="9.1796875" defaultRowHeight="12" x14ac:dyDescent="0.3"/>
  <cols>
    <col min="1" max="1" width="50.81640625" style="4" bestFit="1" customWidth="1"/>
    <col min="2" max="4" width="17.54296875" style="4" customWidth="1"/>
    <col min="5" max="6" width="17.7265625" style="8" customWidth="1"/>
    <col min="7" max="7" width="22.7265625" style="4" bestFit="1" customWidth="1"/>
    <col min="8" max="8" width="22.26953125" style="4" bestFit="1" customWidth="1"/>
    <col min="9" max="9" width="50" style="4" customWidth="1"/>
    <col min="10" max="10" width="43.81640625" style="4" bestFit="1" customWidth="1"/>
    <col min="11" max="16384" width="9.1796875" style="4"/>
  </cols>
  <sheetData>
    <row r="1" spans="1:10" x14ac:dyDescent="0.3">
      <c r="A1" s="1" t="s">
        <v>351</v>
      </c>
      <c r="B1" s="1" t="s">
        <v>354</v>
      </c>
      <c r="C1" s="1" t="s">
        <v>355</v>
      </c>
      <c r="D1" s="1" t="s">
        <v>356</v>
      </c>
      <c r="E1" s="2" t="s">
        <v>352</v>
      </c>
      <c r="F1" s="2" t="s">
        <v>353</v>
      </c>
      <c r="G1" s="3" t="s">
        <v>357</v>
      </c>
      <c r="H1" s="3" t="s">
        <v>358</v>
      </c>
      <c r="I1" s="3" t="s">
        <v>359</v>
      </c>
      <c r="J1" s="3" t="s">
        <v>360</v>
      </c>
    </row>
    <row r="2" spans="1:10" x14ac:dyDescent="0.3">
      <c r="A2" s="5" t="s">
        <v>0</v>
      </c>
      <c r="B2" s="5"/>
      <c r="C2" s="5">
        <v>46577665.270000003</v>
      </c>
      <c r="D2" s="5"/>
      <c r="E2" s="6">
        <f>B2+C2-D2</f>
        <v>46577665.270000003</v>
      </c>
      <c r="F2" s="6"/>
      <c r="G2" s="5" t="s">
        <v>1</v>
      </c>
      <c r="H2" s="5" t="s">
        <v>2</v>
      </c>
      <c r="I2" s="5" t="s">
        <v>3</v>
      </c>
      <c r="J2" s="5" t="s">
        <v>3</v>
      </c>
    </row>
    <row r="3" spans="1:10" x14ac:dyDescent="0.3">
      <c r="A3" s="5" t="s">
        <v>4</v>
      </c>
      <c r="B3" s="5"/>
      <c r="C3" s="5">
        <v>-1906638.26</v>
      </c>
      <c r="D3" s="5"/>
      <c r="E3" s="6">
        <f t="shared" ref="E3:E66" si="0">B3+C3-D3</f>
        <v>-1906638.26</v>
      </c>
      <c r="F3" s="6"/>
      <c r="G3" s="5" t="s">
        <v>1</v>
      </c>
      <c r="H3" s="5" t="s">
        <v>5</v>
      </c>
      <c r="I3" s="5" t="s">
        <v>6</v>
      </c>
      <c r="J3" s="5" t="s">
        <v>7</v>
      </c>
    </row>
    <row r="4" spans="1:10" x14ac:dyDescent="0.3">
      <c r="A4" s="5" t="s">
        <v>8</v>
      </c>
      <c r="B4" s="5"/>
      <c r="C4" s="5">
        <v>-40224.730000000003</v>
      </c>
      <c r="D4" s="5"/>
      <c r="E4" s="6">
        <f t="shared" si="0"/>
        <v>-40224.730000000003</v>
      </c>
      <c r="F4" s="6"/>
      <c r="G4" s="5" t="s">
        <v>1</v>
      </c>
      <c r="H4" s="5" t="s">
        <v>5</v>
      </c>
      <c r="I4" s="5" t="s">
        <v>6</v>
      </c>
      <c r="J4" s="5" t="s">
        <v>8</v>
      </c>
    </row>
    <row r="5" spans="1:10" x14ac:dyDescent="0.3">
      <c r="A5" s="5" t="s">
        <v>9</v>
      </c>
      <c r="B5" s="5"/>
      <c r="C5" s="5">
        <v>2663248</v>
      </c>
      <c r="D5" s="5"/>
      <c r="E5" s="6">
        <f t="shared" si="0"/>
        <v>2663248</v>
      </c>
      <c r="F5" s="6"/>
      <c r="G5" s="5" t="s">
        <v>1</v>
      </c>
      <c r="H5" s="5" t="s">
        <v>5</v>
      </c>
      <c r="I5" s="5" t="s">
        <v>6</v>
      </c>
      <c r="J5" s="5" t="s">
        <v>8</v>
      </c>
    </row>
    <row r="6" spans="1:10" x14ac:dyDescent="0.3">
      <c r="A6" s="5" t="s">
        <v>10</v>
      </c>
      <c r="B6" s="5"/>
      <c r="C6" s="5">
        <v>52566.36</v>
      </c>
      <c r="D6" s="5"/>
      <c r="E6" s="6">
        <f t="shared" si="0"/>
        <v>52566.36</v>
      </c>
      <c r="F6" s="6"/>
      <c r="G6" s="5" t="s">
        <v>1</v>
      </c>
      <c r="H6" s="5" t="s">
        <v>5</v>
      </c>
      <c r="I6" s="5" t="s">
        <v>6</v>
      </c>
      <c r="J6" s="5" t="s">
        <v>8</v>
      </c>
    </row>
    <row r="7" spans="1:10" x14ac:dyDescent="0.3">
      <c r="A7" s="5" t="s">
        <v>11</v>
      </c>
      <c r="B7" s="5"/>
      <c r="C7" s="5">
        <v>158337.65</v>
      </c>
      <c r="D7" s="5"/>
      <c r="E7" s="6">
        <f t="shared" si="0"/>
        <v>158337.65</v>
      </c>
      <c r="F7" s="6"/>
      <c r="G7" s="5" t="s">
        <v>1</v>
      </c>
      <c r="H7" s="5" t="s">
        <v>5</v>
      </c>
      <c r="I7" s="5" t="s">
        <v>6</v>
      </c>
      <c r="J7" s="5" t="s">
        <v>8</v>
      </c>
    </row>
    <row r="8" spans="1:10" x14ac:dyDescent="0.3">
      <c r="A8" s="5" t="s">
        <v>12</v>
      </c>
      <c r="B8" s="5"/>
      <c r="C8" s="5">
        <v>10000</v>
      </c>
      <c r="D8" s="5"/>
      <c r="E8" s="6">
        <f t="shared" si="0"/>
        <v>10000</v>
      </c>
      <c r="F8" s="6"/>
      <c r="G8" s="5" t="s">
        <v>1</v>
      </c>
      <c r="H8" s="5" t="s">
        <v>2</v>
      </c>
      <c r="I8" s="5" t="s">
        <v>13</v>
      </c>
      <c r="J8" s="5" t="s">
        <v>14</v>
      </c>
    </row>
    <row r="9" spans="1:10" x14ac:dyDescent="0.3">
      <c r="A9" s="5" t="s">
        <v>15</v>
      </c>
      <c r="B9" s="5"/>
      <c r="C9" s="5">
        <v>250379</v>
      </c>
      <c r="D9" s="5"/>
      <c r="E9" s="6">
        <f t="shared" si="0"/>
        <v>250379</v>
      </c>
      <c r="F9" s="6"/>
      <c r="G9" s="5" t="s">
        <v>1</v>
      </c>
      <c r="H9" s="5" t="s">
        <v>2</v>
      </c>
      <c r="I9" s="5" t="s">
        <v>13</v>
      </c>
      <c r="J9" s="5" t="s">
        <v>14</v>
      </c>
    </row>
    <row r="10" spans="1:10" x14ac:dyDescent="0.3">
      <c r="A10" s="5" t="s">
        <v>16</v>
      </c>
      <c r="B10" s="5"/>
      <c r="C10" s="5">
        <v>660000</v>
      </c>
      <c r="D10" s="5"/>
      <c r="E10" s="6">
        <f t="shared" si="0"/>
        <v>660000</v>
      </c>
      <c r="F10" s="6"/>
      <c r="G10" s="5" t="s">
        <v>1</v>
      </c>
      <c r="H10" s="5" t="s">
        <v>2</v>
      </c>
      <c r="I10" s="5" t="s">
        <v>13</v>
      </c>
      <c r="J10" s="5" t="s">
        <v>14</v>
      </c>
    </row>
    <row r="11" spans="1:10" x14ac:dyDescent="0.3">
      <c r="A11" s="5" t="s">
        <v>17</v>
      </c>
      <c r="B11" s="5"/>
      <c r="C11" s="5">
        <v>1417190</v>
      </c>
      <c r="D11" s="5"/>
      <c r="E11" s="6">
        <f t="shared" si="0"/>
        <v>1417190</v>
      </c>
      <c r="F11" s="6"/>
      <c r="G11" s="5" t="s">
        <v>1</v>
      </c>
      <c r="H11" s="5" t="s">
        <v>2</v>
      </c>
      <c r="I11" s="5" t="s">
        <v>13</v>
      </c>
      <c r="J11" s="5" t="s">
        <v>14</v>
      </c>
    </row>
    <row r="12" spans="1:10" x14ac:dyDescent="0.3">
      <c r="A12" s="5" t="s">
        <v>18</v>
      </c>
      <c r="B12" s="5"/>
      <c r="C12" s="5">
        <v>1080000</v>
      </c>
      <c r="D12" s="5"/>
      <c r="E12" s="6">
        <f t="shared" si="0"/>
        <v>1080000</v>
      </c>
      <c r="F12" s="6"/>
      <c r="G12" s="5" t="s">
        <v>1</v>
      </c>
      <c r="H12" s="5" t="s">
        <v>2</v>
      </c>
      <c r="I12" s="5" t="s">
        <v>13</v>
      </c>
      <c r="J12" s="5" t="s">
        <v>14</v>
      </c>
    </row>
    <row r="13" spans="1:10" x14ac:dyDescent="0.3">
      <c r="A13" s="5" t="s">
        <v>19</v>
      </c>
      <c r="B13" s="5"/>
      <c r="C13" s="5">
        <v>145000</v>
      </c>
      <c r="D13" s="5"/>
      <c r="E13" s="6">
        <f t="shared" si="0"/>
        <v>145000</v>
      </c>
      <c r="F13" s="6"/>
      <c r="G13" s="5" t="s">
        <v>1</v>
      </c>
      <c r="H13" s="5" t="s">
        <v>2</v>
      </c>
      <c r="I13" s="5" t="s">
        <v>13</v>
      </c>
      <c r="J13" s="5" t="s">
        <v>14</v>
      </c>
    </row>
    <row r="14" spans="1:10" x14ac:dyDescent="0.3">
      <c r="A14" s="5" t="s">
        <v>20</v>
      </c>
      <c r="B14" s="5"/>
      <c r="C14" s="5">
        <v>736596</v>
      </c>
      <c r="D14" s="5"/>
      <c r="E14" s="6">
        <f t="shared" si="0"/>
        <v>736596</v>
      </c>
      <c r="F14" s="6"/>
      <c r="G14" s="5" t="s">
        <v>1</v>
      </c>
      <c r="H14" s="5" t="s">
        <v>2</v>
      </c>
      <c r="I14" s="5" t="s">
        <v>13</v>
      </c>
      <c r="J14" s="5" t="s">
        <v>14</v>
      </c>
    </row>
    <row r="15" spans="1:10" x14ac:dyDescent="0.3">
      <c r="A15" s="5" t="s">
        <v>21</v>
      </c>
      <c r="B15" s="5"/>
      <c r="C15" s="5">
        <v>2000</v>
      </c>
      <c r="D15" s="5"/>
      <c r="E15" s="6">
        <f t="shared" si="0"/>
        <v>2000</v>
      </c>
      <c r="F15" s="6"/>
      <c r="G15" s="5" t="s">
        <v>1</v>
      </c>
      <c r="H15" s="5" t="s">
        <v>2</v>
      </c>
      <c r="I15" s="5" t="s">
        <v>13</v>
      </c>
      <c r="J15" s="5" t="s">
        <v>14</v>
      </c>
    </row>
    <row r="16" spans="1:10" x14ac:dyDescent="0.3">
      <c r="A16" s="5" t="s">
        <v>22</v>
      </c>
      <c r="B16" s="5"/>
      <c r="C16" s="5">
        <v>57000</v>
      </c>
      <c r="D16" s="5"/>
      <c r="E16" s="6">
        <f t="shared" si="0"/>
        <v>57000</v>
      </c>
      <c r="F16" s="6"/>
      <c r="G16" s="5" t="s">
        <v>1</v>
      </c>
      <c r="H16" s="5" t="s">
        <v>2</v>
      </c>
      <c r="I16" s="5" t="s">
        <v>13</v>
      </c>
      <c r="J16" s="5" t="s">
        <v>14</v>
      </c>
    </row>
    <row r="17" spans="1:10" x14ac:dyDescent="0.3">
      <c r="A17" s="5" t="s">
        <v>23</v>
      </c>
      <c r="B17" s="5"/>
      <c r="C17" s="5">
        <v>750000</v>
      </c>
      <c r="D17" s="5"/>
      <c r="E17" s="6">
        <f t="shared" si="0"/>
        <v>750000</v>
      </c>
      <c r="F17" s="6"/>
      <c r="G17" s="5" t="s">
        <v>1</v>
      </c>
      <c r="H17" s="5" t="s">
        <v>5</v>
      </c>
      <c r="I17" s="5" t="s">
        <v>6</v>
      </c>
      <c r="J17" s="5" t="s">
        <v>7</v>
      </c>
    </row>
    <row r="18" spans="1:10" x14ac:dyDescent="0.3">
      <c r="A18" s="5" t="s">
        <v>24</v>
      </c>
      <c r="B18" s="5"/>
      <c r="C18" s="5">
        <v>10571351.57</v>
      </c>
      <c r="D18" s="5"/>
      <c r="E18" s="6">
        <f t="shared" si="0"/>
        <v>10571351.57</v>
      </c>
      <c r="F18" s="6"/>
      <c r="G18" s="5" t="s">
        <v>1</v>
      </c>
      <c r="H18" s="5" t="s">
        <v>2</v>
      </c>
      <c r="I18" s="5" t="s">
        <v>25</v>
      </c>
      <c r="J18" s="5" t="s">
        <v>24</v>
      </c>
    </row>
    <row r="19" spans="1:10" x14ac:dyDescent="0.3">
      <c r="A19" s="5" t="s">
        <v>26</v>
      </c>
      <c r="B19" s="5"/>
      <c r="C19" s="5">
        <v>2295238.2000000002</v>
      </c>
      <c r="D19" s="5"/>
      <c r="E19" s="6">
        <f t="shared" si="0"/>
        <v>2295238.2000000002</v>
      </c>
      <c r="F19" s="6"/>
      <c r="G19" s="5" t="s">
        <v>1</v>
      </c>
      <c r="H19" s="5" t="s">
        <v>5</v>
      </c>
      <c r="I19" s="5" t="s">
        <v>6</v>
      </c>
      <c r="J19" s="5" t="s">
        <v>26</v>
      </c>
    </row>
    <row r="20" spans="1:10" x14ac:dyDescent="0.3">
      <c r="A20" s="5" t="s">
        <v>27</v>
      </c>
      <c r="B20" s="5"/>
      <c r="C20" s="5">
        <v>251000</v>
      </c>
      <c r="D20" s="5"/>
      <c r="E20" s="6">
        <f t="shared" si="0"/>
        <v>251000</v>
      </c>
      <c r="F20" s="6"/>
      <c r="G20" s="5" t="s">
        <v>1</v>
      </c>
      <c r="H20" s="5" t="s">
        <v>5</v>
      </c>
      <c r="I20" s="5" t="s">
        <v>6</v>
      </c>
      <c r="J20" s="5" t="s">
        <v>26</v>
      </c>
    </row>
    <row r="21" spans="1:10" x14ac:dyDescent="0.3">
      <c r="A21" s="5" t="s">
        <v>28</v>
      </c>
      <c r="B21" s="5"/>
      <c r="C21" s="5">
        <v>30000</v>
      </c>
      <c r="D21" s="5"/>
      <c r="E21" s="6">
        <f t="shared" si="0"/>
        <v>30000</v>
      </c>
      <c r="F21" s="6"/>
      <c r="G21" s="5" t="s">
        <v>1</v>
      </c>
      <c r="H21" s="5" t="s">
        <v>5</v>
      </c>
      <c r="I21" s="5" t="s">
        <v>6</v>
      </c>
      <c r="J21" s="5" t="s">
        <v>26</v>
      </c>
    </row>
    <row r="22" spans="1:10" x14ac:dyDescent="0.3">
      <c r="A22" s="5" t="s">
        <v>29</v>
      </c>
      <c r="B22" s="5"/>
      <c r="C22" s="5">
        <v>175613.88</v>
      </c>
      <c r="D22" s="5"/>
      <c r="E22" s="6">
        <f t="shared" si="0"/>
        <v>175613.88</v>
      </c>
      <c r="F22" s="6"/>
      <c r="G22" s="5" t="s">
        <v>1</v>
      </c>
      <c r="H22" s="5" t="s">
        <v>2</v>
      </c>
      <c r="I22" s="5" t="s">
        <v>30</v>
      </c>
      <c r="J22" s="5" t="s">
        <v>31</v>
      </c>
    </row>
    <row r="23" spans="1:10" x14ac:dyDescent="0.3">
      <c r="A23" s="5" t="s">
        <v>32</v>
      </c>
      <c r="B23" s="5"/>
      <c r="C23" s="5">
        <v>260219.63</v>
      </c>
      <c r="D23" s="5"/>
      <c r="E23" s="6">
        <f t="shared" si="0"/>
        <v>260219.63</v>
      </c>
      <c r="F23" s="6"/>
      <c r="G23" s="5" t="s">
        <v>1</v>
      </c>
      <c r="H23" s="5" t="s">
        <v>2</v>
      </c>
      <c r="I23" s="5" t="s">
        <v>30</v>
      </c>
      <c r="J23" s="5" t="s">
        <v>31</v>
      </c>
    </row>
    <row r="24" spans="1:10" x14ac:dyDescent="0.3">
      <c r="A24" s="5" t="s">
        <v>33</v>
      </c>
      <c r="B24" s="5"/>
      <c r="C24" s="5">
        <v>909017.07</v>
      </c>
      <c r="D24" s="5"/>
      <c r="E24" s="6">
        <f t="shared" si="0"/>
        <v>909017.07</v>
      </c>
      <c r="F24" s="6"/>
      <c r="G24" s="5" t="s">
        <v>1</v>
      </c>
      <c r="H24" s="5" t="s">
        <v>2</v>
      </c>
      <c r="I24" s="5" t="s">
        <v>30</v>
      </c>
      <c r="J24" s="5" t="s">
        <v>33</v>
      </c>
    </row>
    <row r="25" spans="1:10" x14ac:dyDescent="0.3">
      <c r="A25" s="5" t="s">
        <v>34</v>
      </c>
      <c r="B25" s="5"/>
      <c r="C25" s="5">
        <v>13448852.17</v>
      </c>
      <c r="D25" s="5"/>
      <c r="E25" s="6">
        <f t="shared" si="0"/>
        <v>13448852.17</v>
      </c>
      <c r="F25" s="6"/>
      <c r="G25" s="5" t="s">
        <v>1</v>
      </c>
      <c r="H25" s="5" t="s">
        <v>2</v>
      </c>
      <c r="I25" s="5" t="s">
        <v>35</v>
      </c>
      <c r="J25" s="5" t="s">
        <v>36</v>
      </c>
    </row>
    <row r="26" spans="1:10" x14ac:dyDescent="0.3">
      <c r="A26" s="5" t="s">
        <v>37</v>
      </c>
      <c r="B26" s="5"/>
      <c r="C26" s="5">
        <v>8397860.5399999991</v>
      </c>
      <c r="D26" s="5"/>
      <c r="E26" s="6">
        <f t="shared" si="0"/>
        <v>8397860.5399999991</v>
      </c>
      <c r="F26" s="6"/>
      <c r="G26" s="5" t="s">
        <v>1</v>
      </c>
      <c r="H26" s="5" t="s">
        <v>2</v>
      </c>
      <c r="I26" s="5" t="s">
        <v>35</v>
      </c>
      <c r="J26" s="5" t="s">
        <v>36</v>
      </c>
    </row>
    <row r="27" spans="1:10" x14ac:dyDescent="0.3">
      <c r="A27" s="5" t="s">
        <v>38</v>
      </c>
      <c r="B27" s="5"/>
      <c r="C27" s="5">
        <v>13448790.18</v>
      </c>
      <c r="D27" s="5"/>
      <c r="E27" s="6">
        <f t="shared" si="0"/>
        <v>13448790.18</v>
      </c>
      <c r="F27" s="6"/>
      <c r="G27" s="5" t="s">
        <v>1</v>
      </c>
      <c r="H27" s="5" t="s">
        <v>2</v>
      </c>
      <c r="I27" s="5" t="s">
        <v>35</v>
      </c>
      <c r="J27" s="5" t="s">
        <v>36</v>
      </c>
    </row>
    <row r="28" spans="1:10" x14ac:dyDescent="0.3">
      <c r="A28" s="5" t="s">
        <v>39</v>
      </c>
      <c r="B28" s="5"/>
      <c r="C28" s="5">
        <v>30689623.66</v>
      </c>
      <c r="D28" s="5"/>
      <c r="E28" s="6">
        <f t="shared" si="0"/>
        <v>30689623.66</v>
      </c>
      <c r="F28" s="6"/>
      <c r="G28" s="5" t="s">
        <v>1</v>
      </c>
      <c r="H28" s="5" t="s">
        <v>2</v>
      </c>
      <c r="I28" s="5" t="s">
        <v>25</v>
      </c>
      <c r="J28" s="5" t="s">
        <v>24</v>
      </c>
    </row>
    <row r="29" spans="1:10" x14ac:dyDescent="0.3">
      <c r="A29" s="5" t="s">
        <v>40</v>
      </c>
      <c r="B29" s="5"/>
      <c r="C29" s="5">
        <v>316000</v>
      </c>
      <c r="D29" s="5"/>
      <c r="E29" s="6">
        <f t="shared" si="0"/>
        <v>316000</v>
      </c>
      <c r="F29" s="6"/>
      <c r="G29" s="5" t="s">
        <v>1</v>
      </c>
      <c r="H29" s="5" t="s">
        <v>5</v>
      </c>
      <c r="I29" s="5" t="s">
        <v>6</v>
      </c>
      <c r="J29" s="5" t="s">
        <v>40</v>
      </c>
    </row>
    <row r="30" spans="1:10" x14ac:dyDescent="0.3">
      <c r="A30" s="5" t="s">
        <v>41</v>
      </c>
      <c r="B30" s="5"/>
      <c r="C30" s="5">
        <v>37798.050000000003</v>
      </c>
      <c r="D30" s="5"/>
      <c r="E30" s="6">
        <f t="shared" si="0"/>
        <v>37798.050000000003</v>
      </c>
      <c r="F30" s="6"/>
      <c r="G30" s="5" t="s">
        <v>1</v>
      </c>
      <c r="H30" s="5" t="s">
        <v>5</v>
      </c>
      <c r="I30" s="5" t="s">
        <v>6</v>
      </c>
      <c r="J30" s="5" t="s">
        <v>42</v>
      </c>
    </row>
    <row r="31" spans="1:10" x14ac:dyDescent="0.3">
      <c r="A31" s="5" t="s">
        <v>43</v>
      </c>
      <c r="B31" s="5"/>
      <c r="C31" s="5">
        <v>91759.6</v>
      </c>
      <c r="D31" s="5"/>
      <c r="E31" s="6">
        <f t="shared" si="0"/>
        <v>91759.6</v>
      </c>
      <c r="F31" s="6"/>
      <c r="G31" s="5" t="s">
        <v>1</v>
      </c>
      <c r="H31" s="5" t="s">
        <v>5</v>
      </c>
      <c r="I31" s="5" t="s">
        <v>6</v>
      </c>
      <c r="J31" s="5" t="s">
        <v>42</v>
      </c>
    </row>
    <row r="32" spans="1:10" x14ac:dyDescent="0.3">
      <c r="A32" s="5" t="s">
        <v>44</v>
      </c>
      <c r="B32" s="5"/>
      <c r="C32" s="5">
        <v>21170</v>
      </c>
      <c r="D32" s="5"/>
      <c r="E32" s="6">
        <f t="shared" si="0"/>
        <v>21170</v>
      </c>
      <c r="F32" s="6"/>
      <c r="G32" s="5" t="s">
        <v>1</v>
      </c>
      <c r="H32" s="5" t="s">
        <v>5</v>
      </c>
      <c r="I32" s="5" t="s">
        <v>6</v>
      </c>
      <c r="J32" s="5" t="s">
        <v>42</v>
      </c>
    </row>
    <row r="33" spans="1:10" x14ac:dyDescent="0.3">
      <c r="A33" s="5" t="s">
        <v>45</v>
      </c>
      <c r="B33" s="5"/>
      <c r="C33" s="5">
        <v>156505.96</v>
      </c>
      <c r="D33" s="5"/>
      <c r="E33" s="6">
        <f t="shared" si="0"/>
        <v>156505.96</v>
      </c>
      <c r="F33" s="6"/>
      <c r="G33" s="5" t="s">
        <v>1</v>
      </c>
      <c r="H33" s="5" t="s">
        <v>5</v>
      </c>
      <c r="I33" s="5" t="s">
        <v>6</v>
      </c>
      <c r="J33" s="5" t="s">
        <v>42</v>
      </c>
    </row>
    <row r="34" spans="1:10" x14ac:dyDescent="0.3">
      <c r="A34" s="5" t="s">
        <v>46</v>
      </c>
      <c r="B34" s="5"/>
      <c r="C34" s="5">
        <v>22193</v>
      </c>
      <c r="D34" s="5"/>
      <c r="E34" s="6">
        <f t="shared" si="0"/>
        <v>22193</v>
      </c>
      <c r="F34" s="6"/>
      <c r="G34" s="5" t="s">
        <v>1</v>
      </c>
      <c r="H34" s="5" t="s">
        <v>5</v>
      </c>
      <c r="I34" s="5" t="s">
        <v>6</v>
      </c>
      <c r="J34" s="5" t="s">
        <v>42</v>
      </c>
    </row>
    <row r="35" spans="1:10" x14ac:dyDescent="0.3">
      <c r="A35" s="5" t="s">
        <v>47</v>
      </c>
      <c r="B35" s="5"/>
      <c r="C35" s="5">
        <v>12300</v>
      </c>
      <c r="D35" s="5"/>
      <c r="E35" s="6">
        <f t="shared" si="0"/>
        <v>12300</v>
      </c>
      <c r="F35" s="6"/>
      <c r="G35" s="5" t="s">
        <v>1</v>
      </c>
      <c r="H35" s="5" t="s">
        <v>5</v>
      </c>
      <c r="I35" s="5" t="s">
        <v>6</v>
      </c>
      <c r="J35" s="5" t="s">
        <v>42</v>
      </c>
    </row>
    <row r="36" spans="1:10" x14ac:dyDescent="0.3">
      <c r="A36" s="5" t="s">
        <v>48</v>
      </c>
      <c r="B36" s="5"/>
      <c r="C36" s="5">
        <v>1391697.2</v>
      </c>
      <c r="D36" s="5"/>
      <c r="E36" s="6">
        <f t="shared" si="0"/>
        <v>1391697.2</v>
      </c>
      <c r="F36" s="6"/>
      <c r="G36" s="5" t="s">
        <v>1</v>
      </c>
      <c r="H36" s="5" t="s">
        <v>5</v>
      </c>
      <c r="I36" s="5" t="s">
        <v>6</v>
      </c>
      <c r="J36" s="5" t="s">
        <v>42</v>
      </c>
    </row>
    <row r="37" spans="1:10" x14ac:dyDescent="0.3">
      <c r="A37" s="5" t="s">
        <v>49</v>
      </c>
      <c r="B37" s="5"/>
      <c r="C37" s="5">
        <v>27783</v>
      </c>
      <c r="D37" s="5"/>
      <c r="E37" s="6">
        <f t="shared" si="0"/>
        <v>27783</v>
      </c>
      <c r="F37" s="6"/>
      <c r="G37" s="5" t="s">
        <v>1</v>
      </c>
      <c r="H37" s="5" t="s">
        <v>5</v>
      </c>
      <c r="I37" s="5" t="s">
        <v>6</v>
      </c>
      <c r="J37" s="5" t="s">
        <v>42</v>
      </c>
    </row>
    <row r="38" spans="1:10" x14ac:dyDescent="0.3">
      <c r="A38" s="5" t="s">
        <v>50</v>
      </c>
      <c r="B38" s="5"/>
      <c r="C38" s="5">
        <v>6500</v>
      </c>
      <c r="D38" s="5"/>
      <c r="E38" s="6">
        <f t="shared" si="0"/>
        <v>6500</v>
      </c>
      <c r="F38" s="6"/>
      <c r="G38" s="5" t="s">
        <v>1</v>
      </c>
      <c r="H38" s="5" t="s">
        <v>5</v>
      </c>
      <c r="I38" s="5" t="s">
        <v>6</v>
      </c>
      <c r="J38" s="5" t="s">
        <v>42</v>
      </c>
    </row>
    <row r="39" spans="1:10" x14ac:dyDescent="0.3">
      <c r="A39" s="5" t="s">
        <v>51</v>
      </c>
      <c r="B39" s="5"/>
      <c r="C39" s="5">
        <v>59773.37</v>
      </c>
      <c r="D39" s="5"/>
      <c r="E39" s="6">
        <f t="shared" si="0"/>
        <v>59773.37</v>
      </c>
      <c r="F39" s="6"/>
      <c r="G39" s="5" t="s">
        <v>1</v>
      </c>
      <c r="H39" s="5" t="s">
        <v>5</v>
      </c>
      <c r="I39" s="5" t="s">
        <v>6</v>
      </c>
      <c r="J39" s="5" t="s">
        <v>42</v>
      </c>
    </row>
    <row r="40" spans="1:10" x14ac:dyDescent="0.3">
      <c r="A40" s="5" t="s">
        <v>52</v>
      </c>
      <c r="B40" s="5"/>
      <c r="C40" s="5">
        <v>21610</v>
      </c>
      <c r="D40" s="5"/>
      <c r="E40" s="6">
        <f t="shared" si="0"/>
        <v>21610</v>
      </c>
      <c r="F40" s="6"/>
      <c r="G40" s="5" t="s">
        <v>1</v>
      </c>
      <c r="H40" s="5" t="s">
        <v>5</v>
      </c>
      <c r="I40" s="5" t="s">
        <v>6</v>
      </c>
      <c r="J40" s="5" t="s">
        <v>42</v>
      </c>
    </row>
    <row r="41" spans="1:10" x14ac:dyDescent="0.3">
      <c r="A41" s="5" t="s">
        <v>53</v>
      </c>
      <c r="B41" s="5"/>
      <c r="C41" s="5">
        <v>379660</v>
      </c>
      <c r="D41" s="5"/>
      <c r="E41" s="6">
        <f t="shared" si="0"/>
        <v>379660</v>
      </c>
      <c r="F41" s="6"/>
      <c r="G41" s="5" t="s">
        <v>1</v>
      </c>
      <c r="H41" s="5" t="s">
        <v>5</v>
      </c>
      <c r="I41" s="5" t="s">
        <v>6</v>
      </c>
      <c r="J41" s="5" t="s">
        <v>42</v>
      </c>
    </row>
    <row r="42" spans="1:10" x14ac:dyDescent="0.3">
      <c r="A42" s="5" t="s">
        <v>54</v>
      </c>
      <c r="B42" s="5"/>
      <c r="C42" s="5">
        <v>27962</v>
      </c>
      <c r="D42" s="5"/>
      <c r="E42" s="6">
        <f t="shared" si="0"/>
        <v>27962</v>
      </c>
      <c r="F42" s="6"/>
      <c r="G42" s="5" t="s">
        <v>1</v>
      </c>
      <c r="H42" s="5" t="s">
        <v>5</v>
      </c>
      <c r="I42" s="5" t="s">
        <v>6</v>
      </c>
      <c r="J42" s="5" t="s">
        <v>42</v>
      </c>
    </row>
    <row r="43" spans="1:10" x14ac:dyDescent="0.3">
      <c r="A43" s="5" t="s">
        <v>55</v>
      </c>
      <c r="B43" s="5"/>
      <c r="C43" s="5">
        <v>106390</v>
      </c>
      <c r="D43" s="5"/>
      <c r="E43" s="6">
        <f t="shared" si="0"/>
        <v>106390</v>
      </c>
      <c r="F43" s="6"/>
      <c r="G43" s="5" t="s">
        <v>1</v>
      </c>
      <c r="H43" s="5" t="s">
        <v>5</v>
      </c>
      <c r="I43" s="5" t="s">
        <v>6</v>
      </c>
      <c r="J43" s="5" t="s">
        <v>42</v>
      </c>
    </row>
    <row r="44" spans="1:10" x14ac:dyDescent="0.3">
      <c r="A44" s="5" t="s">
        <v>56</v>
      </c>
      <c r="B44" s="5"/>
      <c r="C44" s="5">
        <v>8050</v>
      </c>
      <c r="D44" s="5"/>
      <c r="E44" s="6">
        <f t="shared" si="0"/>
        <v>8050</v>
      </c>
      <c r="F44" s="6"/>
      <c r="G44" s="5" t="s">
        <v>1</v>
      </c>
      <c r="H44" s="5" t="s">
        <v>5</v>
      </c>
      <c r="I44" s="5" t="s">
        <v>6</v>
      </c>
      <c r="J44" s="5" t="s">
        <v>42</v>
      </c>
    </row>
    <row r="45" spans="1:10" x14ac:dyDescent="0.3">
      <c r="A45" s="5" t="s">
        <v>57</v>
      </c>
      <c r="B45" s="5"/>
      <c r="C45" s="5">
        <v>34133.199999999997</v>
      </c>
      <c r="D45" s="5"/>
      <c r="E45" s="6">
        <f t="shared" si="0"/>
        <v>34133.199999999997</v>
      </c>
      <c r="F45" s="6"/>
      <c r="G45" s="5" t="s">
        <v>1</v>
      </c>
      <c r="H45" s="5" t="s">
        <v>5</v>
      </c>
      <c r="I45" s="5" t="s">
        <v>6</v>
      </c>
      <c r="J45" s="5" t="s">
        <v>42</v>
      </c>
    </row>
    <row r="46" spans="1:10" x14ac:dyDescent="0.3">
      <c r="A46" s="5" t="s">
        <v>58</v>
      </c>
      <c r="B46" s="5"/>
      <c r="C46" s="5">
        <v>-1598315.49</v>
      </c>
      <c r="D46" s="5"/>
      <c r="E46" s="6">
        <f t="shared" si="0"/>
        <v>-1598315.49</v>
      </c>
      <c r="F46" s="6"/>
      <c r="G46" s="5" t="s">
        <v>1</v>
      </c>
      <c r="H46" s="5" t="s">
        <v>5</v>
      </c>
      <c r="I46" s="5" t="s">
        <v>6</v>
      </c>
      <c r="J46" s="5" t="s">
        <v>59</v>
      </c>
    </row>
    <row r="47" spans="1:10" x14ac:dyDescent="0.3">
      <c r="A47" s="5" t="s">
        <v>60</v>
      </c>
      <c r="B47" s="5"/>
      <c r="C47" s="5">
        <v>252400</v>
      </c>
      <c r="D47" s="5"/>
      <c r="E47" s="6">
        <f t="shared" si="0"/>
        <v>252400</v>
      </c>
      <c r="F47" s="6"/>
      <c r="G47" s="5" t="s">
        <v>1</v>
      </c>
      <c r="H47" s="5" t="s">
        <v>5</v>
      </c>
      <c r="I47" s="5" t="s">
        <v>6</v>
      </c>
      <c r="J47" s="5" t="s">
        <v>59</v>
      </c>
    </row>
    <row r="48" spans="1:10" x14ac:dyDescent="0.3">
      <c r="A48" s="5" t="s">
        <v>61</v>
      </c>
      <c r="B48" s="5"/>
      <c r="C48" s="5">
        <v>1200000</v>
      </c>
      <c r="D48" s="5"/>
      <c r="E48" s="6">
        <f t="shared" si="0"/>
        <v>1200000</v>
      </c>
      <c r="F48" s="6"/>
      <c r="G48" s="5" t="s">
        <v>1</v>
      </c>
      <c r="H48" s="5" t="s">
        <v>5</v>
      </c>
      <c r="I48" s="5" t="s">
        <v>6</v>
      </c>
      <c r="J48" s="5" t="s">
        <v>59</v>
      </c>
    </row>
    <row r="49" spans="1:10" x14ac:dyDescent="0.3">
      <c r="A49" s="5" t="s">
        <v>62</v>
      </c>
      <c r="B49" s="5"/>
      <c r="C49" s="5">
        <v>165000</v>
      </c>
      <c r="D49" s="5"/>
      <c r="E49" s="6">
        <f t="shared" si="0"/>
        <v>165000</v>
      </c>
      <c r="F49" s="6"/>
      <c r="G49" s="5" t="s">
        <v>1</v>
      </c>
      <c r="H49" s="5" t="s">
        <v>5</v>
      </c>
      <c r="I49" s="5" t="s">
        <v>6</v>
      </c>
      <c r="J49" s="5" t="s">
        <v>59</v>
      </c>
    </row>
    <row r="50" spans="1:10" x14ac:dyDescent="0.3">
      <c r="A50" s="5" t="s">
        <v>63</v>
      </c>
      <c r="B50" s="5"/>
      <c r="C50" s="5">
        <v>65000</v>
      </c>
      <c r="D50" s="5"/>
      <c r="E50" s="6">
        <f t="shared" si="0"/>
        <v>65000</v>
      </c>
      <c r="F50" s="6"/>
      <c r="G50" s="5" t="s">
        <v>1</v>
      </c>
      <c r="H50" s="5" t="s">
        <v>5</v>
      </c>
      <c r="I50" s="5" t="s">
        <v>6</v>
      </c>
      <c r="J50" s="5" t="s">
        <v>59</v>
      </c>
    </row>
    <row r="51" spans="1:10" x14ac:dyDescent="0.3">
      <c r="A51" s="5" t="s">
        <v>64</v>
      </c>
      <c r="B51" s="5"/>
      <c r="C51" s="5">
        <v>1160000</v>
      </c>
      <c r="D51" s="5"/>
      <c r="E51" s="6">
        <f t="shared" si="0"/>
        <v>1160000</v>
      </c>
      <c r="F51" s="6"/>
      <c r="G51" s="5" t="s">
        <v>1</v>
      </c>
      <c r="H51" s="5" t="s">
        <v>5</v>
      </c>
      <c r="I51" s="5" t="s">
        <v>6</v>
      </c>
      <c r="J51" s="5" t="s">
        <v>59</v>
      </c>
    </row>
    <row r="52" spans="1:10" x14ac:dyDescent="0.3">
      <c r="A52" s="5" t="s">
        <v>65</v>
      </c>
      <c r="B52" s="5"/>
      <c r="C52" s="5">
        <v>456000</v>
      </c>
      <c r="D52" s="5"/>
      <c r="E52" s="6">
        <f t="shared" si="0"/>
        <v>456000</v>
      </c>
      <c r="F52" s="6"/>
      <c r="G52" s="5" t="s">
        <v>1</v>
      </c>
      <c r="H52" s="5" t="s">
        <v>5</v>
      </c>
      <c r="I52" s="5" t="s">
        <v>6</v>
      </c>
      <c r="J52" s="5" t="s">
        <v>59</v>
      </c>
    </row>
    <row r="53" spans="1:10" x14ac:dyDescent="0.3">
      <c r="A53" s="5" t="s">
        <v>66</v>
      </c>
      <c r="B53" s="5"/>
      <c r="C53" s="5">
        <v>516850</v>
      </c>
      <c r="D53" s="5"/>
      <c r="E53" s="6">
        <f t="shared" si="0"/>
        <v>516850</v>
      </c>
      <c r="F53" s="6"/>
      <c r="G53" s="5" t="s">
        <v>1</v>
      </c>
      <c r="H53" s="5" t="s">
        <v>5</v>
      </c>
      <c r="I53" s="5" t="s">
        <v>6</v>
      </c>
      <c r="J53" s="5" t="s">
        <v>59</v>
      </c>
    </row>
    <row r="54" spans="1:10" x14ac:dyDescent="0.3">
      <c r="A54" s="5" t="s">
        <v>67</v>
      </c>
      <c r="B54" s="5"/>
      <c r="C54" s="5">
        <v>50000</v>
      </c>
      <c r="D54" s="5"/>
      <c r="E54" s="6">
        <f t="shared" si="0"/>
        <v>50000</v>
      </c>
      <c r="F54" s="6"/>
      <c r="G54" s="5" t="s">
        <v>1</v>
      </c>
      <c r="H54" s="5" t="s">
        <v>5</v>
      </c>
      <c r="I54" s="5" t="s">
        <v>6</v>
      </c>
      <c r="J54" s="5" t="s">
        <v>59</v>
      </c>
    </row>
    <row r="55" spans="1:10" x14ac:dyDescent="0.3">
      <c r="A55" s="5" t="s">
        <v>68</v>
      </c>
      <c r="B55" s="5"/>
      <c r="C55" s="5">
        <v>1041834.04</v>
      </c>
      <c r="D55" s="5"/>
      <c r="E55" s="6">
        <f t="shared" si="0"/>
        <v>1041834.04</v>
      </c>
      <c r="F55" s="6"/>
      <c r="G55" s="5" t="s">
        <v>1</v>
      </c>
      <c r="H55" s="5" t="s">
        <v>5</v>
      </c>
      <c r="I55" s="5" t="s">
        <v>6</v>
      </c>
      <c r="J55" s="5" t="s">
        <v>59</v>
      </c>
    </row>
    <row r="56" spans="1:10" x14ac:dyDescent="0.3">
      <c r="A56" s="5" t="s">
        <v>69</v>
      </c>
      <c r="B56" s="5"/>
      <c r="C56" s="5">
        <v>82315.92</v>
      </c>
      <c r="D56" s="5"/>
      <c r="E56" s="6">
        <f t="shared" si="0"/>
        <v>82315.92</v>
      </c>
      <c r="F56" s="6"/>
      <c r="G56" s="5" t="s">
        <v>1</v>
      </c>
      <c r="H56" s="5" t="s">
        <v>5</v>
      </c>
      <c r="I56" s="5" t="s">
        <v>6</v>
      </c>
      <c r="J56" s="5" t="s">
        <v>59</v>
      </c>
    </row>
    <row r="57" spans="1:10" x14ac:dyDescent="0.3">
      <c r="A57" s="5" t="s">
        <v>70</v>
      </c>
      <c r="B57" s="5"/>
      <c r="C57" s="5">
        <v>1044715.82</v>
      </c>
      <c r="D57" s="5"/>
      <c r="E57" s="6">
        <f t="shared" si="0"/>
        <v>1044715.82</v>
      </c>
      <c r="F57" s="6"/>
      <c r="G57" s="5" t="s">
        <v>1</v>
      </c>
      <c r="H57" s="5" t="s">
        <v>5</v>
      </c>
      <c r="I57" s="5" t="s">
        <v>6</v>
      </c>
      <c r="J57" s="5" t="s">
        <v>59</v>
      </c>
    </row>
    <row r="58" spans="1:10" x14ac:dyDescent="0.3">
      <c r="A58" s="5" t="s">
        <v>71</v>
      </c>
      <c r="B58" s="5"/>
      <c r="C58" s="5">
        <v>844379.22</v>
      </c>
      <c r="D58" s="5"/>
      <c r="E58" s="6">
        <f t="shared" si="0"/>
        <v>844379.22</v>
      </c>
      <c r="F58" s="6"/>
      <c r="G58" s="5" t="s">
        <v>1</v>
      </c>
      <c r="H58" s="5" t="s">
        <v>5</v>
      </c>
      <c r="I58" s="5" t="s">
        <v>6</v>
      </c>
      <c r="J58" s="5" t="s">
        <v>59</v>
      </c>
    </row>
    <row r="59" spans="1:10" x14ac:dyDescent="0.3">
      <c r="A59" s="5" t="s">
        <v>72</v>
      </c>
      <c r="B59" s="5"/>
      <c r="C59" s="5">
        <v>40000</v>
      </c>
      <c r="D59" s="5"/>
      <c r="E59" s="6">
        <f t="shared" si="0"/>
        <v>40000</v>
      </c>
      <c r="F59" s="6"/>
      <c r="G59" s="5" t="s">
        <v>1</v>
      </c>
      <c r="H59" s="5" t="s">
        <v>5</v>
      </c>
      <c r="I59" s="5" t="s">
        <v>6</v>
      </c>
      <c r="J59" s="5" t="s">
        <v>59</v>
      </c>
    </row>
    <row r="60" spans="1:10" x14ac:dyDescent="0.3">
      <c r="A60" s="5" t="s">
        <v>73</v>
      </c>
      <c r="B60" s="5"/>
      <c r="C60" s="5">
        <v>957875</v>
      </c>
      <c r="D60" s="5"/>
      <c r="E60" s="6">
        <f t="shared" si="0"/>
        <v>957875</v>
      </c>
      <c r="F60" s="6"/>
      <c r="G60" s="5" t="s">
        <v>1</v>
      </c>
      <c r="H60" s="5" t="s">
        <v>5</v>
      </c>
      <c r="I60" s="5" t="s">
        <v>6</v>
      </c>
      <c r="J60" s="5" t="s">
        <v>59</v>
      </c>
    </row>
    <row r="61" spans="1:10" x14ac:dyDescent="0.3">
      <c r="A61" s="5" t="s">
        <v>74</v>
      </c>
      <c r="B61" s="5"/>
      <c r="C61" s="5">
        <v>605176</v>
      </c>
      <c r="D61" s="5"/>
      <c r="E61" s="6">
        <f t="shared" si="0"/>
        <v>605176</v>
      </c>
      <c r="F61" s="6"/>
      <c r="G61" s="5" t="s">
        <v>1</v>
      </c>
      <c r="H61" s="5" t="s">
        <v>5</v>
      </c>
      <c r="I61" s="5" t="s">
        <v>6</v>
      </c>
      <c r="J61" s="5" t="s">
        <v>59</v>
      </c>
    </row>
    <row r="62" spans="1:10" x14ac:dyDescent="0.3">
      <c r="A62" s="5" t="s">
        <v>75</v>
      </c>
      <c r="B62" s="5"/>
      <c r="C62" s="5">
        <v>7800000</v>
      </c>
      <c r="D62" s="5"/>
      <c r="E62" s="6">
        <f t="shared" si="0"/>
        <v>7800000</v>
      </c>
      <c r="F62" s="6"/>
      <c r="G62" s="5" t="s">
        <v>1</v>
      </c>
      <c r="H62" s="5" t="s">
        <v>5</v>
      </c>
      <c r="I62" s="5" t="s">
        <v>6</v>
      </c>
      <c r="J62" s="5" t="s">
        <v>59</v>
      </c>
    </row>
    <row r="63" spans="1:10" x14ac:dyDescent="0.3">
      <c r="A63" s="5" t="s">
        <v>76</v>
      </c>
      <c r="B63" s="5"/>
      <c r="C63" s="5">
        <v>855000</v>
      </c>
      <c r="D63" s="5"/>
      <c r="E63" s="6">
        <f t="shared" si="0"/>
        <v>855000</v>
      </c>
      <c r="F63" s="6"/>
      <c r="G63" s="5" t="s">
        <v>1</v>
      </c>
      <c r="H63" s="5" t="s">
        <v>5</v>
      </c>
      <c r="I63" s="5" t="s">
        <v>6</v>
      </c>
      <c r="J63" s="5" t="s">
        <v>59</v>
      </c>
    </row>
    <row r="64" spans="1:10" x14ac:dyDescent="0.3">
      <c r="A64" s="5" t="s">
        <v>77</v>
      </c>
      <c r="B64" s="5"/>
      <c r="C64" s="5">
        <v>30000</v>
      </c>
      <c r="D64" s="5"/>
      <c r="E64" s="6">
        <f t="shared" si="0"/>
        <v>30000</v>
      </c>
      <c r="F64" s="6"/>
      <c r="G64" s="5" t="s">
        <v>1</v>
      </c>
      <c r="H64" s="5" t="s">
        <v>5</v>
      </c>
      <c r="I64" s="5" t="s">
        <v>6</v>
      </c>
      <c r="J64" s="5" t="s">
        <v>59</v>
      </c>
    </row>
    <row r="65" spans="1:10" x14ac:dyDescent="0.3">
      <c r="A65" s="5" t="s">
        <v>78</v>
      </c>
      <c r="B65" s="5"/>
      <c r="C65" s="5">
        <v>80000</v>
      </c>
      <c r="D65" s="5"/>
      <c r="E65" s="6">
        <f t="shared" si="0"/>
        <v>80000</v>
      </c>
      <c r="F65" s="6"/>
      <c r="G65" s="5" t="s">
        <v>1</v>
      </c>
      <c r="H65" s="5" t="s">
        <v>5</v>
      </c>
      <c r="I65" s="5" t="s">
        <v>6</v>
      </c>
      <c r="J65" s="5" t="s">
        <v>59</v>
      </c>
    </row>
    <row r="66" spans="1:10" x14ac:dyDescent="0.3">
      <c r="A66" s="5" t="s">
        <v>79</v>
      </c>
      <c r="B66" s="5"/>
      <c r="C66" s="5">
        <v>52000</v>
      </c>
      <c r="D66" s="5"/>
      <c r="E66" s="6">
        <f t="shared" si="0"/>
        <v>52000</v>
      </c>
      <c r="F66" s="6"/>
      <c r="G66" s="5" t="s">
        <v>1</v>
      </c>
      <c r="H66" s="5" t="s">
        <v>5</v>
      </c>
      <c r="I66" s="5" t="s">
        <v>6</v>
      </c>
      <c r="J66" s="5" t="s">
        <v>59</v>
      </c>
    </row>
    <row r="67" spans="1:10" x14ac:dyDescent="0.3">
      <c r="A67" s="5" t="s">
        <v>80</v>
      </c>
      <c r="B67" s="5"/>
      <c r="C67" s="5">
        <v>1787700</v>
      </c>
      <c r="D67" s="5"/>
      <c r="E67" s="6">
        <f t="shared" ref="E67:E130" si="1">B67+C67-D67</f>
        <v>1787700</v>
      </c>
      <c r="F67" s="6"/>
      <c r="G67" s="5" t="s">
        <v>1</v>
      </c>
      <c r="H67" s="5" t="s">
        <v>5</v>
      </c>
      <c r="I67" s="5" t="s">
        <v>6</v>
      </c>
      <c r="J67" s="5" t="s">
        <v>59</v>
      </c>
    </row>
    <row r="68" spans="1:10" x14ac:dyDescent="0.3">
      <c r="A68" s="5" t="s">
        <v>81</v>
      </c>
      <c r="B68" s="5"/>
      <c r="C68" s="5">
        <v>103590</v>
      </c>
      <c r="D68" s="5"/>
      <c r="E68" s="6">
        <f t="shared" si="1"/>
        <v>103590</v>
      </c>
      <c r="F68" s="6"/>
      <c r="G68" s="5" t="s">
        <v>1</v>
      </c>
      <c r="H68" s="5" t="s">
        <v>5</v>
      </c>
      <c r="I68" s="5" t="s">
        <v>6</v>
      </c>
      <c r="J68" s="5" t="s">
        <v>59</v>
      </c>
    </row>
    <row r="69" spans="1:10" x14ac:dyDescent="0.3">
      <c r="A69" s="5" t="s">
        <v>82</v>
      </c>
      <c r="B69" s="5"/>
      <c r="C69" s="5">
        <v>225210</v>
      </c>
      <c r="D69" s="5"/>
      <c r="E69" s="6">
        <f t="shared" si="1"/>
        <v>225210</v>
      </c>
      <c r="F69" s="6"/>
      <c r="G69" s="5" t="s">
        <v>1</v>
      </c>
      <c r="H69" s="5" t="s">
        <v>5</v>
      </c>
      <c r="I69" s="5" t="s">
        <v>6</v>
      </c>
      <c r="J69" s="5" t="s">
        <v>59</v>
      </c>
    </row>
    <row r="70" spans="1:10" x14ac:dyDescent="0.3">
      <c r="A70" s="5" t="s">
        <v>83</v>
      </c>
      <c r="B70" s="5"/>
      <c r="C70" s="5">
        <v>695712</v>
      </c>
      <c r="D70" s="5"/>
      <c r="E70" s="6">
        <f t="shared" si="1"/>
        <v>695712</v>
      </c>
      <c r="F70" s="6"/>
      <c r="G70" s="5" t="s">
        <v>1</v>
      </c>
      <c r="H70" s="5" t="s">
        <v>5</v>
      </c>
      <c r="I70" s="5" t="s">
        <v>6</v>
      </c>
      <c r="J70" s="5" t="s">
        <v>59</v>
      </c>
    </row>
    <row r="71" spans="1:10" x14ac:dyDescent="0.3">
      <c r="A71" s="5" t="s">
        <v>84</v>
      </c>
      <c r="B71" s="5"/>
      <c r="C71" s="5">
        <v>282450</v>
      </c>
      <c r="D71" s="5"/>
      <c r="E71" s="6">
        <f t="shared" si="1"/>
        <v>282450</v>
      </c>
      <c r="F71" s="6"/>
      <c r="G71" s="5" t="s">
        <v>1</v>
      </c>
      <c r="H71" s="5" t="s">
        <v>5</v>
      </c>
      <c r="I71" s="5" t="s">
        <v>6</v>
      </c>
      <c r="J71" s="5" t="s">
        <v>59</v>
      </c>
    </row>
    <row r="72" spans="1:10" x14ac:dyDescent="0.3">
      <c r="A72" s="5" t="s">
        <v>85</v>
      </c>
      <c r="B72" s="5"/>
      <c r="C72" s="5">
        <v>17808833.530000001</v>
      </c>
      <c r="D72" s="5"/>
      <c r="E72" s="6">
        <f t="shared" si="1"/>
        <v>17808833.530000001</v>
      </c>
      <c r="F72" s="6"/>
      <c r="G72" s="5" t="s">
        <v>1</v>
      </c>
      <c r="H72" s="5" t="s">
        <v>5</v>
      </c>
      <c r="I72" s="5" t="s">
        <v>6</v>
      </c>
      <c r="J72" s="5" t="s">
        <v>59</v>
      </c>
    </row>
    <row r="73" spans="1:10" x14ac:dyDescent="0.3">
      <c r="A73" s="5" t="s">
        <v>86</v>
      </c>
      <c r="B73" s="5"/>
      <c r="C73" s="5">
        <v>7600</v>
      </c>
      <c r="D73" s="5"/>
      <c r="E73" s="6">
        <f t="shared" si="1"/>
        <v>7600</v>
      </c>
      <c r="F73" s="6"/>
      <c r="G73" s="5" t="s">
        <v>1</v>
      </c>
      <c r="H73" s="5" t="s">
        <v>5</v>
      </c>
      <c r="I73" s="5" t="s">
        <v>6</v>
      </c>
      <c r="J73" s="5" t="s">
        <v>59</v>
      </c>
    </row>
    <row r="74" spans="1:10" x14ac:dyDescent="0.3">
      <c r="A74" s="5" t="s">
        <v>87</v>
      </c>
      <c r="B74" s="5"/>
      <c r="C74" s="5">
        <v>18000</v>
      </c>
      <c r="D74" s="5"/>
      <c r="E74" s="6">
        <f t="shared" si="1"/>
        <v>18000</v>
      </c>
      <c r="F74" s="6"/>
      <c r="G74" s="5" t="s">
        <v>1</v>
      </c>
      <c r="H74" s="5" t="s">
        <v>5</v>
      </c>
      <c r="I74" s="5" t="s">
        <v>6</v>
      </c>
      <c r="J74" s="5" t="s">
        <v>59</v>
      </c>
    </row>
    <row r="75" spans="1:10" x14ac:dyDescent="0.3">
      <c r="A75" s="5" t="s">
        <v>88</v>
      </c>
      <c r="B75" s="5"/>
      <c r="C75" s="5">
        <v>87150</v>
      </c>
      <c r="D75" s="5"/>
      <c r="E75" s="6">
        <f t="shared" si="1"/>
        <v>87150</v>
      </c>
      <c r="F75" s="6"/>
      <c r="G75" s="5" t="s">
        <v>1</v>
      </c>
      <c r="H75" s="5" t="s">
        <v>5</v>
      </c>
      <c r="I75" s="5" t="s">
        <v>6</v>
      </c>
      <c r="J75" s="5" t="s">
        <v>59</v>
      </c>
    </row>
    <row r="76" spans="1:10" x14ac:dyDescent="0.3">
      <c r="A76" s="5" t="s">
        <v>89</v>
      </c>
      <c r="B76" s="5"/>
      <c r="C76" s="5">
        <v>1701000</v>
      </c>
      <c r="D76" s="5"/>
      <c r="E76" s="6">
        <f t="shared" si="1"/>
        <v>1701000</v>
      </c>
      <c r="F76" s="6"/>
      <c r="G76" s="5" t="s">
        <v>1</v>
      </c>
      <c r="H76" s="5" t="s">
        <v>5</v>
      </c>
      <c r="I76" s="5" t="s">
        <v>6</v>
      </c>
      <c r="J76" s="5" t="s">
        <v>59</v>
      </c>
    </row>
    <row r="77" spans="1:10" x14ac:dyDescent="0.3">
      <c r="A77" s="5" t="s">
        <v>90</v>
      </c>
      <c r="B77" s="5"/>
      <c r="C77" s="5">
        <v>1059050</v>
      </c>
      <c r="D77" s="5"/>
      <c r="E77" s="6">
        <f t="shared" si="1"/>
        <v>1059050</v>
      </c>
      <c r="F77" s="6"/>
      <c r="G77" s="5" t="s">
        <v>1</v>
      </c>
      <c r="H77" s="5" t="s">
        <v>5</v>
      </c>
      <c r="I77" s="5" t="s">
        <v>6</v>
      </c>
      <c r="J77" s="5" t="s">
        <v>59</v>
      </c>
    </row>
    <row r="78" spans="1:10" x14ac:dyDescent="0.3">
      <c r="A78" s="5" t="s">
        <v>91</v>
      </c>
      <c r="B78" s="5"/>
      <c r="C78" s="5">
        <v>1059050</v>
      </c>
      <c r="D78" s="5"/>
      <c r="E78" s="6">
        <f t="shared" si="1"/>
        <v>1059050</v>
      </c>
      <c r="F78" s="6"/>
      <c r="G78" s="5" t="s">
        <v>1</v>
      </c>
      <c r="H78" s="5" t="s">
        <v>5</v>
      </c>
      <c r="I78" s="5" t="s">
        <v>6</v>
      </c>
      <c r="J78" s="5" t="s">
        <v>59</v>
      </c>
    </row>
    <row r="79" spans="1:10" x14ac:dyDescent="0.3">
      <c r="A79" s="5" t="s">
        <v>92</v>
      </c>
      <c r="B79" s="5"/>
      <c r="C79" s="5">
        <v>932400</v>
      </c>
      <c r="D79" s="5"/>
      <c r="E79" s="6">
        <f t="shared" si="1"/>
        <v>932400</v>
      </c>
      <c r="F79" s="6"/>
      <c r="G79" s="5" t="s">
        <v>1</v>
      </c>
      <c r="H79" s="5" t="s">
        <v>5</v>
      </c>
      <c r="I79" s="5" t="s">
        <v>6</v>
      </c>
      <c r="J79" s="5" t="s">
        <v>59</v>
      </c>
    </row>
    <row r="80" spans="1:10" x14ac:dyDescent="0.3">
      <c r="A80" s="5" t="s">
        <v>93</v>
      </c>
      <c r="B80" s="5"/>
      <c r="C80" s="5">
        <v>20700000</v>
      </c>
      <c r="D80" s="5"/>
      <c r="E80" s="6">
        <f t="shared" si="1"/>
        <v>20700000</v>
      </c>
      <c r="F80" s="6"/>
      <c r="G80" s="5" t="s">
        <v>1</v>
      </c>
      <c r="H80" s="5" t="s">
        <v>5</v>
      </c>
      <c r="I80" s="5" t="s">
        <v>6</v>
      </c>
      <c r="J80" s="5" t="s">
        <v>59</v>
      </c>
    </row>
    <row r="81" spans="1:10" x14ac:dyDescent="0.3">
      <c r="A81" s="5" t="s">
        <v>94</v>
      </c>
      <c r="B81" s="5"/>
      <c r="C81" s="5">
        <v>230000</v>
      </c>
      <c r="D81" s="5"/>
      <c r="E81" s="6">
        <f t="shared" si="1"/>
        <v>230000</v>
      </c>
      <c r="F81" s="6"/>
      <c r="G81" s="5" t="s">
        <v>1</v>
      </c>
      <c r="H81" s="5" t="s">
        <v>5</v>
      </c>
      <c r="I81" s="5" t="s">
        <v>6</v>
      </c>
      <c r="J81" s="5" t="s">
        <v>59</v>
      </c>
    </row>
    <row r="82" spans="1:10" x14ac:dyDescent="0.3">
      <c r="A82" s="5" t="s">
        <v>95</v>
      </c>
      <c r="B82" s="5"/>
      <c r="C82" s="5">
        <v>4949749.99</v>
      </c>
      <c r="D82" s="5"/>
      <c r="E82" s="6">
        <f t="shared" si="1"/>
        <v>4949749.99</v>
      </c>
      <c r="F82" s="6"/>
      <c r="G82" s="5" t="s">
        <v>1</v>
      </c>
      <c r="H82" s="5" t="s">
        <v>5</v>
      </c>
      <c r="I82" s="5" t="s">
        <v>6</v>
      </c>
      <c r="J82" s="5" t="s">
        <v>59</v>
      </c>
    </row>
    <row r="83" spans="1:10" x14ac:dyDescent="0.3">
      <c r="A83" s="5" t="s">
        <v>96</v>
      </c>
      <c r="B83" s="5"/>
      <c r="C83" s="5">
        <v>323500</v>
      </c>
      <c r="D83" s="5"/>
      <c r="E83" s="6">
        <f t="shared" si="1"/>
        <v>323500</v>
      </c>
      <c r="F83" s="6"/>
      <c r="G83" s="5" t="s">
        <v>1</v>
      </c>
      <c r="H83" s="5" t="s">
        <v>5</v>
      </c>
      <c r="I83" s="5" t="s">
        <v>6</v>
      </c>
      <c r="J83" s="5" t="s">
        <v>59</v>
      </c>
    </row>
    <row r="84" spans="1:10" x14ac:dyDescent="0.3">
      <c r="A84" s="5" t="s">
        <v>97</v>
      </c>
      <c r="B84" s="5"/>
      <c r="C84" s="5">
        <v>1668702</v>
      </c>
      <c r="D84" s="5"/>
      <c r="E84" s="6">
        <f t="shared" si="1"/>
        <v>1668702</v>
      </c>
      <c r="F84" s="6"/>
      <c r="G84" s="5" t="s">
        <v>1</v>
      </c>
      <c r="H84" s="5" t="s">
        <v>5</v>
      </c>
      <c r="I84" s="5" t="s">
        <v>6</v>
      </c>
      <c r="J84" s="5" t="s">
        <v>59</v>
      </c>
    </row>
    <row r="85" spans="1:10" x14ac:dyDescent="0.3">
      <c r="A85" s="5" t="s">
        <v>98</v>
      </c>
      <c r="B85" s="5"/>
      <c r="C85" s="5">
        <v>804960</v>
      </c>
      <c r="D85" s="5"/>
      <c r="E85" s="6">
        <f t="shared" si="1"/>
        <v>804960</v>
      </c>
      <c r="F85" s="6"/>
      <c r="G85" s="5" t="s">
        <v>1</v>
      </c>
      <c r="H85" s="5" t="s">
        <v>5</v>
      </c>
      <c r="I85" s="5" t="s">
        <v>6</v>
      </c>
      <c r="J85" s="5" t="s">
        <v>59</v>
      </c>
    </row>
    <row r="86" spans="1:10" x14ac:dyDescent="0.3">
      <c r="A86" s="5" t="s">
        <v>99</v>
      </c>
      <c r="B86" s="5"/>
      <c r="C86" s="5">
        <v>1650000</v>
      </c>
      <c r="D86" s="5"/>
      <c r="E86" s="6">
        <f t="shared" si="1"/>
        <v>1650000</v>
      </c>
      <c r="F86" s="6"/>
      <c r="G86" s="5" t="s">
        <v>1</v>
      </c>
      <c r="H86" s="5" t="s">
        <v>5</v>
      </c>
      <c r="I86" s="5" t="s">
        <v>6</v>
      </c>
      <c r="J86" s="5" t="s">
        <v>59</v>
      </c>
    </row>
    <row r="87" spans="1:10" x14ac:dyDescent="0.3">
      <c r="A87" s="5" t="s">
        <v>100</v>
      </c>
      <c r="B87" s="5"/>
      <c r="C87" s="5">
        <v>384237</v>
      </c>
      <c r="D87" s="5"/>
      <c r="E87" s="6">
        <f t="shared" si="1"/>
        <v>384237</v>
      </c>
      <c r="F87" s="6"/>
      <c r="G87" s="5" t="s">
        <v>1</v>
      </c>
      <c r="H87" s="5" t="s">
        <v>5</v>
      </c>
      <c r="I87" s="5" t="s">
        <v>6</v>
      </c>
      <c r="J87" s="5" t="s">
        <v>59</v>
      </c>
    </row>
    <row r="88" spans="1:10" x14ac:dyDescent="0.3">
      <c r="A88" s="5" t="s">
        <v>101</v>
      </c>
      <c r="B88" s="5"/>
      <c r="C88" s="5">
        <v>237990</v>
      </c>
      <c r="D88" s="5"/>
      <c r="E88" s="6">
        <f t="shared" si="1"/>
        <v>237990</v>
      </c>
      <c r="F88" s="6"/>
      <c r="G88" s="5" t="s">
        <v>1</v>
      </c>
      <c r="H88" s="5" t="s">
        <v>5</v>
      </c>
      <c r="I88" s="5" t="s">
        <v>6</v>
      </c>
      <c r="J88" s="5" t="s">
        <v>59</v>
      </c>
    </row>
    <row r="89" spans="1:10" x14ac:dyDescent="0.3">
      <c r="A89" s="5" t="s">
        <v>102</v>
      </c>
      <c r="B89" s="5"/>
      <c r="C89" s="5">
        <v>17250</v>
      </c>
      <c r="D89" s="5"/>
      <c r="E89" s="6">
        <f t="shared" si="1"/>
        <v>17250</v>
      </c>
      <c r="F89" s="6"/>
      <c r="G89" s="5" t="s">
        <v>1</v>
      </c>
      <c r="H89" s="5" t="s">
        <v>5</v>
      </c>
      <c r="I89" s="5" t="s">
        <v>6</v>
      </c>
      <c r="J89" s="5" t="s">
        <v>59</v>
      </c>
    </row>
    <row r="90" spans="1:10" x14ac:dyDescent="0.3">
      <c r="A90" s="5" t="s">
        <v>103</v>
      </c>
      <c r="B90" s="5"/>
      <c r="C90" s="5">
        <v>1712972.55</v>
      </c>
      <c r="D90" s="5"/>
      <c r="E90" s="6">
        <f t="shared" si="1"/>
        <v>1712972.55</v>
      </c>
      <c r="F90" s="6"/>
      <c r="G90" s="5" t="s">
        <v>1</v>
      </c>
      <c r="H90" s="5" t="s">
        <v>2</v>
      </c>
      <c r="I90" s="5" t="s">
        <v>35</v>
      </c>
      <c r="J90" s="5" t="s">
        <v>104</v>
      </c>
    </row>
    <row r="91" spans="1:10" x14ac:dyDescent="0.3">
      <c r="A91" s="5" t="s">
        <v>105</v>
      </c>
      <c r="B91" s="5"/>
      <c r="C91" s="5">
        <v>115909.96</v>
      </c>
      <c r="D91" s="5"/>
      <c r="E91" s="6">
        <f t="shared" si="1"/>
        <v>115909.96</v>
      </c>
      <c r="F91" s="6"/>
      <c r="G91" s="5" t="s">
        <v>1</v>
      </c>
      <c r="H91" s="5" t="s">
        <v>2</v>
      </c>
      <c r="I91" s="5" t="s">
        <v>35</v>
      </c>
      <c r="J91" s="5" t="s">
        <v>103</v>
      </c>
    </row>
    <row r="92" spans="1:10" x14ac:dyDescent="0.3">
      <c r="A92" s="5" t="s">
        <v>106</v>
      </c>
      <c r="B92" s="5"/>
      <c r="C92" s="5">
        <v>635942.28</v>
      </c>
      <c r="D92" s="5"/>
      <c r="E92" s="6">
        <f t="shared" si="1"/>
        <v>635942.28</v>
      </c>
      <c r="F92" s="6"/>
      <c r="G92" s="5" t="s">
        <v>1</v>
      </c>
      <c r="H92" s="5" t="s">
        <v>2</v>
      </c>
      <c r="I92" s="5" t="s">
        <v>35</v>
      </c>
      <c r="J92" s="5" t="s">
        <v>106</v>
      </c>
    </row>
    <row r="93" spans="1:10" x14ac:dyDescent="0.3">
      <c r="A93" s="5" t="s">
        <v>107</v>
      </c>
      <c r="B93" s="5"/>
      <c r="C93" s="5">
        <v>55056.75</v>
      </c>
      <c r="D93" s="5"/>
      <c r="E93" s="6">
        <f t="shared" si="1"/>
        <v>55056.75</v>
      </c>
      <c r="F93" s="6"/>
      <c r="G93" s="5" t="s">
        <v>1</v>
      </c>
      <c r="H93" s="5" t="s">
        <v>2</v>
      </c>
      <c r="I93" s="5" t="s">
        <v>35</v>
      </c>
      <c r="J93" s="5" t="s">
        <v>107</v>
      </c>
    </row>
    <row r="94" spans="1:10" x14ac:dyDescent="0.3">
      <c r="A94" s="5" t="s">
        <v>108</v>
      </c>
      <c r="B94" s="5"/>
      <c r="C94" s="5">
        <v>485874.56</v>
      </c>
      <c r="D94" s="5"/>
      <c r="E94" s="6">
        <f t="shared" si="1"/>
        <v>485874.56</v>
      </c>
      <c r="F94" s="6"/>
      <c r="G94" s="5" t="s">
        <v>1</v>
      </c>
      <c r="H94" s="5" t="s">
        <v>2</v>
      </c>
      <c r="I94" s="5" t="s">
        <v>35</v>
      </c>
      <c r="J94" s="5" t="s">
        <v>36</v>
      </c>
    </row>
    <row r="95" spans="1:10" x14ac:dyDescent="0.3">
      <c r="A95" s="5" t="s">
        <v>109</v>
      </c>
      <c r="B95" s="5"/>
      <c r="C95" s="5">
        <v>2599.4699999999998</v>
      </c>
      <c r="D95" s="5"/>
      <c r="E95" s="6">
        <f t="shared" si="1"/>
        <v>2599.4699999999998</v>
      </c>
      <c r="F95" s="6"/>
      <c r="G95" s="5" t="s">
        <v>1</v>
      </c>
      <c r="H95" s="5" t="s">
        <v>2</v>
      </c>
      <c r="I95" s="5" t="s">
        <v>35</v>
      </c>
      <c r="J95" s="5" t="s">
        <v>110</v>
      </c>
    </row>
    <row r="96" spans="1:10" x14ac:dyDescent="0.3">
      <c r="A96" s="5" t="s">
        <v>111</v>
      </c>
      <c r="B96" s="5"/>
      <c r="C96" s="5">
        <v>569.96</v>
      </c>
      <c r="D96" s="5"/>
      <c r="E96" s="6">
        <f t="shared" si="1"/>
        <v>569.96</v>
      </c>
      <c r="F96" s="6"/>
      <c r="G96" s="5" t="s">
        <v>1</v>
      </c>
      <c r="H96" s="5" t="s">
        <v>2</v>
      </c>
      <c r="I96" s="5" t="s">
        <v>35</v>
      </c>
      <c r="J96" s="5" t="s">
        <v>36</v>
      </c>
    </row>
    <row r="97" spans="1:10" x14ac:dyDescent="0.3">
      <c r="A97" s="5" t="s">
        <v>112</v>
      </c>
      <c r="B97" s="5"/>
      <c r="C97" s="5">
        <v>2185.61</v>
      </c>
      <c r="D97" s="5"/>
      <c r="E97" s="6">
        <f t="shared" si="1"/>
        <v>2185.61</v>
      </c>
      <c r="F97" s="6"/>
      <c r="G97" s="5" t="s">
        <v>1</v>
      </c>
      <c r="H97" s="5" t="s">
        <v>2</v>
      </c>
      <c r="I97" s="5" t="s">
        <v>35</v>
      </c>
      <c r="J97" s="5" t="s">
        <v>36</v>
      </c>
    </row>
    <row r="98" spans="1:10" x14ac:dyDescent="0.3">
      <c r="A98" s="5" t="s">
        <v>113</v>
      </c>
      <c r="B98" s="5"/>
      <c r="C98" s="5">
        <v>569.96</v>
      </c>
      <c r="D98" s="5"/>
      <c r="E98" s="6">
        <f t="shared" si="1"/>
        <v>569.96</v>
      </c>
      <c r="F98" s="6"/>
      <c r="G98" s="5" t="s">
        <v>1</v>
      </c>
      <c r="H98" s="5" t="s">
        <v>2</v>
      </c>
      <c r="I98" s="5" t="s">
        <v>35</v>
      </c>
      <c r="J98" s="5" t="s">
        <v>36</v>
      </c>
    </row>
    <row r="99" spans="1:10" x14ac:dyDescent="0.3">
      <c r="A99" s="5" t="s">
        <v>114</v>
      </c>
      <c r="B99" s="5"/>
      <c r="C99" s="5">
        <v>391085.6</v>
      </c>
      <c r="D99" s="5"/>
      <c r="E99" s="6">
        <f t="shared" si="1"/>
        <v>391085.6</v>
      </c>
      <c r="F99" s="6"/>
      <c r="G99" s="5" t="s">
        <v>1</v>
      </c>
      <c r="H99" s="5" t="s">
        <v>2</v>
      </c>
      <c r="I99" s="5" t="s">
        <v>35</v>
      </c>
      <c r="J99" s="5" t="s">
        <v>110</v>
      </c>
    </row>
    <row r="100" spans="1:10" x14ac:dyDescent="0.3">
      <c r="A100" s="5" t="s">
        <v>115</v>
      </c>
      <c r="B100" s="5"/>
      <c r="C100" s="5">
        <v>5445365.0099999998</v>
      </c>
      <c r="D100" s="5"/>
      <c r="E100" s="6">
        <f t="shared" si="1"/>
        <v>5445365.0099999998</v>
      </c>
      <c r="F100" s="6"/>
      <c r="G100" s="5" t="s">
        <v>1</v>
      </c>
      <c r="H100" s="5" t="s">
        <v>5</v>
      </c>
      <c r="I100" s="5" t="s">
        <v>6</v>
      </c>
      <c r="J100" s="5" t="s">
        <v>116</v>
      </c>
    </row>
    <row r="101" spans="1:10" x14ac:dyDescent="0.3">
      <c r="A101" s="5" t="s">
        <v>117</v>
      </c>
      <c r="B101" s="5"/>
      <c r="C101" s="5">
        <v>122000</v>
      </c>
      <c r="D101" s="5"/>
      <c r="E101" s="6">
        <f t="shared" si="1"/>
        <v>122000</v>
      </c>
      <c r="F101" s="6"/>
      <c r="G101" s="5" t="s">
        <v>1</v>
      </c>
      <c r="H101" s="5" t="s">
        <v>5</v>
      </c>
      <c r="I101" s="5" t="s">
        <v>6</v>
      </c>
      <c r="J101" s="5" t="s">
        <v>116</v>
      </c>
    </row>
    <row r="102" spans="1:10" x14ac:dyDescent="0.3">
      <c r="A102" s="5" t="s">
        <v>118</v>
      </c>
      <c r="B102" s="5"/>
      <c r="C102" s="5">
        <v>157535</v>
      </c>
      <c r="D102" s="5"/>
      <c r="E102" s="6">
        <f t="shared" si="1"/>
        <v>157535</v>
      </c>
      <c r="F102" s="6"/>
      <c r="G102" s="5" t="s">
        <v>1</v>
      </c>
      <c r="H102" s="5" t="s">
        <v>2</v>
      </c>
      <c r="I102" s="5" t="s">
        <v>25</v>
      </c>
      <c r="J102" s="5" t="s">
        <v>119</v>
      </c>
    </row>
    <row r="103" spans="1:10" x14ac:dyDescent="0.3">
      <c r="A103" s="5" t="s">
        <v>120</v>
      </c>
      <c r="B103" s="5"/>
      <c r="C103" s="5">
        <v>-78854210.930000007</v>
      </c>
      <c r="D103" s="5"/>
      <c r="E103" s="6">
        <f t="shared" si="1"/>
        <v>-78854210.930000007</v>
      </c>
      <c r="F103" s="6"/>
      <c r="G103" s="5" t="s">
        <v>1</v>
      </c>
      <c r="H103" s="5" t="s">
        <v>121</v>
      </c>
      <c r="I103" s="5" t="s">
        <v>122</v>
      </c>
      <c r="J103" s="5" t="s">
        <v>123</v>
      </c>
    </row>
    <row r="104" spans="1:10" x14ac:dyDescent="0.3">
      <c r="A104" s="5" t="s">
        <v>124</v>
      </c>
      <c r="B104" s="5"/>
      <c r="C104" s="5">
        <v>-980903</v>
      </c>
      <c r="D104" s="5"/>
      <c r="E104" s="6">
        <f t="shared" si="1"/>
        <v>-980903</v>
      </c>
      <c r="F104" s="6"/>
      <c r="G104" s="5" t="s">
        <v>1</v>
      </c>
      <c r="H104" s="5" t="s">
        <v>121</v>
      </c>
      <c r="I104" s="5" t="s">
        <v>125</v>
      </c>
      <c r="J104" s="5" t="s">
        <v>126</v>
      </c>
    </row>
    <row r="105" spans="1:10" x14ac:dyDescent="0.3">
      <c r="A105" s="5" t="s">
        <v>127</v>
      </c>
      <c r="B105" s="5"/>
      <c r="C105" s="5">
        <v>-40000000</v>
      </c>
      <c r="D105" s="5"/>
      <c r="E105" s="6">
        <f t="shared" si="1"/>
        <v>-40000000</v>
      </c>
      <c r="F105" s="6"/>
      <c r="G105" s="5" t="s">
        <v>1</v>
      </c>
      <c r="H105" s="5" t="s">
        <v>128</v>
      </c>
      <c r="I105" s="5" t="s">
        <v>129</v>
      </c>
      <c r="J105" s="5" t="s">
        <v>130</v>
      </c>
    </row>
    <row r="106" spans="1:10" x14ac:dyDescent="0.3">
      <c r="A106" s="5" t="s">
        <v>131</v>
      </c>
      <c r="B106" s="5"/>
      <c r="C106" s="5">
        <v>-13333333</v>
      </c>
      <c r="D106" s="5"/>
      <c r="E106" s="6">
        <f t="shared" si="1"/>
        <v>-13333333</v>
      </c>
      <c r="F106" s="6"/>
      <c r="G106" s="5" t="s">
        <v>1</v>
      </c>
      <c r="H106" s="5" t="s">
        <v>128</v>
      </c>
      <c r="I106" s="5" t="s">
        <v>129</v>
      </c>
      <c r="J106" s="5" t="s">
        <v>130</v>
      </c>
    </row>
    <row r="107" spans="1:10" x14ac:dyDescent="0.3">
      <c r="A107" s="5" t="s">
        <v>132</v>
      </c>
      <c r="B107" s="5"/>
      <c r="C107" s="5">
        <v>-14000000</v>
      </c>
      <c r="D107" s="5"/>
      <c r="E107" s="6">
        <f t="shared" si="1"/>
        <v>-14000000</v>
      </c>
      <c r="F107" s="6"/>
      <c r="G107" s="5" t="s">
        <v>1</v>
      </c>
      <c r="H107" s="5" t="s">
        <v>128</v>
      </c>
      <c r="I107" s="5" t="s">
        <v>129</v>
      </c>
      <c r="J107" s="5" t="s">
        <v>130</v>
      </c>
    </row>
    <row r="108" spans="1:10" x14ac:dyDescent="0.3">
      <c r="A108" s="5" t="s">
        <v>133</v>
      </c>
      <c r="B108" s="5"/>
      <c r="C108" s="5">
        <v>-14000000</v>
      </c>
      <c r="D108" s="5"/>
      <c r="E108" s="6">
        <f t="shared" si="1"/>
        <v>-14000000</v>
      </c>
      <c r="F108" s="6"/>
      <c r="G108" s="5" t="s">
        <v>1</v>
      </c>
      <c r="H108" s="5" t="s">
        <v>128</v>
      </c>
      <c r="I108" s="5" t="s">
        <v>129</v>
      </c>
      <c r="J108" s="5" t="s">
        <v>130</v>
      </c>
    </row>
    <row r="109" spans="1:10" x14ac:dyDescent="0.3">
      <c r="A109" s="5" t="s">
        <v>134</v>
      </c>
      <c r="B109" s="5"/>
      <c r="C109" s="5">
        <v>-1163038</v>
      </c>
      <c r="D109" s="5"/>
      <c r="E109" s="6">
        <f t="shared" si="1"/>
        <v>-1163038</v>
      </c>
      <c r="F109" s="6"/>
      <c r="G109" s="5" t="s">
        <v>1</v>
      </c>
      <c r="H109" s="5" t="s">
        <v>128</v>
      </c>
      <c r="I109" s="5" t="s">
        <v>135</v>
      </c>
      <c r="J109" s="5" t="s">
        <v>136</v>
      </c>
    </row>
    <row r="110" spans="1:10" x14ac:dyDescent="0.3">
      <c r="A110" s="5" t="s">
        <v>137</v>
      </c>
      <c r="B110" s="5"/>
      <c r="C110" s="5">
        <v>-96437</v>
      </c>
      <c r="D110" s="5"/>
      <c r="E110" s="6">
        <f t="shared" si="1"/>
        <v>-96437</v>
      </c>
      <c r="F110" s="6"/>
      <c r="G110" s="5" t="s">
        <v>1</v>
      </c>
      <c r="H110" s="5" t="s">
        <v>121</v>
      </c>
      <c r="I110" s="5" t="s">
        <v>125</v>
      </c>
      <c r="J110" s="5" t="s">
        <v>138</v>
      </c>
    </row>
    <row r="111" spans="1:10" x14ac:dyDescent="0.3">
      <c r="A111" s="5" t="s">
        <v>139</v>
      </c>
      <c r="B111" s="5"/>
      <c r="C111" s="5">
        <v>-12250</v>
      </c>
      <c r="D111" s="5"/>
      <c r="E111" s="6">
        <f t="shared" si="1"/>
        <v>-12250</v>
      </c>
      <c r="F111" s="6"/>
      <c r="G111" s="5" t="s">
        <v>1</v>
      </c>
      <c r="H111" s="5" t="s">
        <v>121</v>
      </c>
      <c r="I111" s="5" t="s">
        <v>125</v>
      </c>
      <c r="J111" s="5" t="s">
        <v>138</v>
      </c>
    </row>
    <row r="112" spans="1:10" x14ac:dyDescent="0.3">
      <c r="A112" s="5" t="s">
        <v>140</v>
      </c>
      <c r="B112" s="5"/>
      <c r="C112" s="5">
        <v>73186</v>
      </c>
      <c r="D112" s="5"/>
      <c r="E112" s="6">
        <f t="shared" si="1"/>
        <v>73186</v>
      </c>
      <c r="F112" s="6"/>
      <c r="G112" s="5" t="s">
        <v>1</v>
      </c>
      <c r="H112" s="5" t="s">
        <v>121</v>
      </c>
      <c r="I112" s="5" t="s">
        <v>125</v>
      </c>
      <c r="J112" s="5" t="s">
        <v>141</v>
      </c>
    </row>
    <row r="113" spans="1:10" x14ac:dyDescent="0.3">
      <c r="A113" s="5" t="s">
        <v>142</v>
      </c>
      <c r="B113" s="5"/>
      <c r="C113" s="5">
        <v>7</v>
      </c>
      <c r="D113" s="5"/>
      <c r="E113" s="6">
        <f t="shared" si="1"/>
        <v>7</v>
      </c>
      <c r="F113" s="6"/>
      <c r="G113" s="5" t="s">
        <v>1</v>
      </c>
      <c r="H113" s="5" t="s">
        <v>121</v>
      </c>
      <c r="I113" s="5" t="s">
        <v>125</v>
      </c>
      <c r="J113" s="5" t="s">
        <v>141</v>
      </c>
    </row>
    <row r="114" spans="1:10" x14ac:dyDescent="0.3">
      <c r="A114" s="5" t="s">
        <v>143</v>
      </c>
      <c r="B114" s="5"/>
      <c r="C114" s="5">
        <v>-9750</v>
      </c>
      <c r="D114" s="5"/>
      <c r="E114" s="6">
        <f t="shared" si="1"/>
        <v>-9750</v>
      </c>
      <c r="F114" s="6"/>
      <c r="G114" s="5" t="s">
        <v>1</v>
      </c>
      <c r="H114" s="5" t="s">
        <v>121</v>
      </c>
      <c r="I114" s="5" t="s">
        <v>125</v>
      </c>
      <c r="J114" s="5" t="s">
        <v>138</v>
      </c>
    </row>
    <row r="115" spans="1:10" x14ac:dyDescent="0.3">
      <c r="A115" s="5" t="s">
        <v>144</v>
      </c>
      <c r="B115" s="5"/>
      <c r="C115" s="5">
        <v>-11750</v>
      </c>
      <c r="D115" s="5"/>
      <c r="E115" s="6">
        <f t="shared" si="1"/>
        <v>-11750</v>
      </c>
      <c r="F115" s="6"/>
      <c r="G115" s="5" t="s">
        <v>1</v>
      </c>
      <c r="H115" s="5" t="s">
        <v>121</v>
      </c>
      <c r="I115" s="5" t="s">
        <v>125</v>
      </c>
      <c r="J115" s="5" t="s">
        <v>138</v>
      </c>
    </row>
    <row r="116" spans="1:10" x14ac:dyDescent="0.3">
      <c r="A116" s="5" t="s">
        <v>145</v>
      </c>
      <c r="B116" s="5"/>
      <c r="C116" s="5">
        <v>356</v>
      </c>
      <c r="D116" s="5"/>
      <c r="E116" s="6">
        <f t="shared" si="1"/>
        <v>356</v>
      </c>
      <c r="F116" s="6"/>
      <c r="G116" s="5" t="s">
        <v>1</v>
      </c>
      <c r="H116" s="5" t="s">
        <v>121</v>
      </c>
      <c r="I116" s="5" t="s">
        <v>125</v>
      </c>
      <c r="J116" s="5" t="s">
        <v>141</v>
      </c>
    </row>
    <row r="117" spans="1:10" x14ac:dyDescent="0.3">
      <c r="A117" s="5" t="s">
        <v>146</v>
      </c>
      <c r="B117" s="5"/>
      <c r="C117" s="5">
        <v>-11750</v>
      </c>
      <c r="D117" s="5"/>
      <c r="E117" s="6">
        <f t="shared" si="1"/>
        <v>-11750</v>
      </c>
      <c r="F117" s="6"/>
      <c r="G117" s="5" t="s">
        <v>1</v>
      </c>
      <c r="H117" s="5" t="s">
        <v>121</v>
      </c>
      <c r="I117" s="5" t="s">
        <v>125</v>
      </c>
      <c r="J117" s="5" t="s">
        <v>138</v>
      </c>
    </row>
    <row r="118" spans="1:10" x14ac:dyDescent="0.3">
      <c r="A118" s="5" t="s">
        <v>147</v>
      </c>
      <c r="B118" s="5"/>
      <c r="C118" s="5">
        <v>-15084</v>
      </c>
      <c r="D118" s="5"/>
      <c r="E118" s="6">
        <f t="shared" si="1"/>
        <v>-15084</v>
      </c>
      <c r="F118" s="6"/>
      <c r="G118" s="5" t="s">
        <v>1</v>
      </c>
      <c r="H118" s="5" t="s">
        <v>121</v>
      </c>
      <c r="I118" s="5" t="s">
        <v>125</v>
      </c>
      <c r="J118" s="5" t="s">
        <v>138</v>
      </c>
    </row>
    <row r="119" spans="1:10" x14ac:dyDescent="0.3">
      <c r="A119" s="5" t="s">
        <v>148</v>
      </c>
      <c r="B119" s="5"/>
      <c r="C119" s="5">
        <v>-11000</v>
      </c>
      <c r="D119" s="5"/>
      <c r="E119" s="6">
        <f t="shared" si="1"/>
        <v>-11000</v>
      </c>
      <c r="F119" s="6"/>
      <c r="G119" s="5" t="s">
        <v>1</v>
      </c>
      <c r="H119" s="5" t="s">
        <v>121</v>
      </c>
      <c r="I119" s="5" t="s">
        <v>125</v>
      </c>
      <c r="J119" s="5" t="s">
        <v>138</v>
      </c>
    </row>
    <row r="120" spans="1:10" x14ac:dyDescent="0.3">
      <c r="A120" s="5" t="s">
        <v>149</v>
      </c>
      <c r="B120" s="5"/>
      <c r="C120" s="5">
        <v>-10250</v>
      </c>
      <c r="D120" s="5"/>
      <c r="E120" s="6">
        <f t="shared" si="1"/>
        <v>-10250</v>
      </c>
      <c r="F120" s="6"/>
      <c r="G120" s="5" t="s">
        <v>1</v>
      </c>
      <c r="H120" s="5" t="s">
        <v>121</v>
      </c>
      <c r="I120" s="5" t="s">
        <v>125</v>
      </c>
      <c r="J120" s="5" t="s">
        <v>138</v>
      </c>
    </row>
    <row r="121" spans="1:10" x14ac:dyDescent="0.3">
      <c r="A121" s="5" t="s">
        <v>150</v>
      </c>
      <c r="B121" s="5"/>
      <c r="C121" s="5">
        <v>-10860</v>
      </c>
      <c r="D121" s="5"/>
      <c r="E121" s="6">
        <f t="shared" si="1"/>
        <v>-10860</v>
      </c>
      <c r="F121" s="6"/>
      <c r="G121" s="5" t="s">
        <v>1</v>
      </c>
      <c r="H121" s="5" t="s">
        <v>121</v>
      </c>
      <c r="I121" s="5" t="s">
        <v>125</v>
      </c>
      <c r="J121" s="5" t="s">
        <v>138</v>
      </c>
    </row>
    <row r="122" spans="1:10" x14ac:dyDescent="0.3">
      <c r="A122" s="5" t="s">
        <v>151</v>
      </c>
      <c r="B122" s="5"/>
      <c r="C122" s="5">
        <v>-16088</v>
      </c>
      <c r="D122" s="5"/>
      <c r="E122" s="6">
        <f t="shared" si="1"/>
        <v>-16088</v>
      </c>
      <c r="F122" s="6"/>
      <c r="G122" s="5" t="s">
        <v>1</v>
      </c>
      <c r="H122" s="5" t="s">
        <v>121</v>
      </c>
      <c r="I122" s="5" t="s">
        <v>125</v>
      </c>
      <c r="J122" s="5" t="s">
        <v>138</v>
      </c>
    </row>
    <row r="123" spans="1:10" x14ac:dyDescent="0.3">
      <c r="A123" s="5" t="s">
        <v>152</v>
      </c>
      <c r="B123" s="5"/>
      <c r="C123" s="5">
        <v>-4000</v>
      </c>
      <c r="D123" s="5"/>
      <c r="E123" s="6">
        <f t="shared" si="1"/>
        <v>-4000</v>
      </c>
      <c r="F123" s="6"/>
      <c r="G123" s="5" t="s">
        <v>1</v>
      </c>
      <c r="H123" s="5" t="s">
        <v>121</v>
      </c>
      <c r="I123" s="5" t="s">
        <v>125</v>
      </c>
      <c r="J123" s="5" t="s">
        <v>138</v>
      </c>
    </row>
    <row r="124" spans="1:10" x14ac:dyDescent="0.3">
      <c r="A124" s="5" t="s">
        <v>153</v>
      </c>
      <c r="B124" s="5"/>
      <c r="C124" s="5">
        <v>-150582.04999999999</v>
      </c>
      <c r="D124" s="5"/>
      <c r="E124" s="6">
        <f t="shared" si="1"/>
        <v>-150582.04999999999</v>
      </c>
      <c r="F124" s="6"/>
      <c r="G124" s="5" t="s">
        <v>1</v>
      </c>
      <c r="H124" s="5" t="s">
        <v>121</v>
      </c>
      <c r="I124" s="5" t="s">
        <v>125</v>
      </c>
      <c r="J124" s="5" t="s">
        <v>154</v>
      </c>
    </row>
    <row r="125" spans="1:10" x14ac:dyDescent="0.3">
      <c r="A125" s="5" t="s">
        <v>155</v>
      </c>
      <c r="B125" s="5"/>
      <c r="C125" s="5">
        <v>-6000</v>
      </c>
      <c r="D125" s="5"/>
      <c r="E125" s="6">
        <f t="shared" si="1"/>
        <v>-6000</v>
      </c>
      <c r="F125" s="6"/>
      <c r="G125" s="5" t="s">
        <v>1</v>
      </c>
      <c r="H125" s="5" t="s">
        <v>121</v>
      </c>
      <c r="I125" s="5" t="s">
        <v>125</v>
      </c>
      <c r="J125" s="5" t="s">
        <v>138</v>
      </c>
    </row>
    <row r="126" spans="1:10" x14ac:dyDescent="0.3">
      <c r="A126" s="5" t="s">
        <v>156</v>
      </c>
      <c r="B126" s="5"/>
      <c r="C126" s="5">
        <v>-11750</v>
      </c>
      <c r="D126" s="5"/>
      <c r="E126" s="6">
        <f t="shared" si="1"/>
        <v>-11750</v>
      </c>
      <c r="F126" s="6"/>
      <c r="G126" s="5" t="s">
        <v>1</v>
      </c>
      <c r="H126" s="5" t="s">
        <v>121</v>
      </c>
      <c r="I126" s="5" t="s">
        <v>125</v>
      </c>
      <c r="J126" s="5" t="s">
        <v>138</v>
      </c>
    </row>
    <row r="127" spans="1:10" x14ac:dyDescent="0.3">
      <c r="A127" s="5" t="s">
        <v>157</v>
      </c>
      <c r="B127" s="5"/>
      <c r="C127" s="5">
        <v>276194</v>
      </c>
      <c r="D127" s="5"/>
      <c r="E127" s="6">
        <f t="shared" si="1"/>
        <v>276194</v>
      </c>
      <c r="F127" s="6"/>
      <c r="G127" s="5" t="s">
        <v>1</v>
      </c>
      <c r="H127" s="5" t="s">
        <v>121</v>
      </c>
      <c r="I127" s="5" t="s">
        <v>158</v>
      </c>
      <c r="J127" s="5" t="s">
        <v>141</v>
      </c>
    </row>
    <row r="128" spans="1:10" x14ac:dyDescent="0.3">
      <c r="A128" s="5" t="s">
        <v>159</v>
      </c>
      <c r="B128" s="5"/>
      <c r="C128" s="5">
        <v>-12300</v>
      </c>
      <c r="D128" s="5"/>
      <c r="E128" s="6">
        <f t="shared" si="1"/>
        <v>-12300</v>
      </c>
      <c r="F128" s="6"/>
      <c r="G128" s="5" t="s">
        <v>1</v>
      </c>
      <c r="H128" s="5" t="s">
        <v>121</v>
      </c>
      <c r="I128" s="5" t="s">
        <v>125</v>
      </c>
      <c r="J128" s="5" t="s">
        <v>138</v>
      </c>
    </row>
    <row r="129" spans="1:10" x14ac:dyDescent="0.3">
      <c r="A129" s="5" t="s">
        <v>160</v>
      </c>
      <c r="B129" s="5"/>
      <c r="C129" s="5">
        <v>-15200.93</v>
      </c>
      <c r="D129" s="5"/>
      <c r="E129" s="6">
        <f t="shared" si="1"/>
        <v>-15200.93</v>
      </c>
      <c r="F129" s="6"/>
      <c r="G129" s="5" t="s">
        <v>1</v>
      </c>
      <c r="H129" s="5" t="s">
        <v>121</v>
      </c>
      <c r="I129" s="5" t="s">
        <v>125</v>
      </c>
      <c r="J129" s="5" t="s">
        <v>138</v>
      </c>
    </row>
    <row r="130" spans="1:10" x14ac:dyDescent="0.3">
      <c r="A130" s="5" t="s">
        <v>161</v>
      </c>
      <c r="B130" s="5"/>
      <c r="C130" s="5">
        <v>-6983</v>
      </c>
      <c r="D130" s="5"/>
      <c r="E130" s="6">
        <f t="shared" si="1"/>
        <v>-6983</v>
      </c>
      <c r="F130" s="6"/>
      <c r="G130" s="5" t="s">
        <v>1</v>
      </c>
      <c r="H130" s="5" t="s">
        <v>121</v>
      </c>
      <c r="I130" s="5" t="s">
        <v>125</v>
      </c>
      <c r="J130" s="5" t="s">
        <v>138</v>
      </c>
    </row>
    <row r="131" spans="1:10" x14ac:dyDescent="0.3">
      <c r="A131" s="5" t="s">
        <v>162</v>
      </c>
      <c r="B131" s="5"/>
      <c r="C131" s="5">
        <v>-10760</v>
      </c>
      <c r="D131" s="5"/>
      <c r="E131" s="6">
        <f t="shared" ref="E131:E194" si="2">B131+C131-D131</f>
        <v>-10760</v>
      </c>
      <c r="F131" s="6"/>
      <c r="G131" s="5" t="s">
        <v>1</v>
      </c>
      <c r="H131" s="5" t="s">
        <v>121</v>
      </c>
      <c r="I131" s="5" t="s">
        <v>125</v>
      </c>
      <c r="J131" s="5" t="s">
        <v>138</v>
      </c>
    </row>
    <row r="132" spans="1:10" x14ac:dyDescent="0.3">
      <c r="A132" s="5" t="s">
        <v>163</v>
      </c>
      <c r="B132" s="5"/>
      <c r="C132" s="5">
        <v>6794</v>
      </c>
      <c r="D132" s="5"/>
      <c r="E132" s="6">
        <f t="shared" si="2"/>
        <v>6794</v>
      </c>
      <c r="F132" s="6"/>
      <c r="G132" s="5" t="s">
        <v>1</v>
      </c>
      <c r="H132" s="5" t="s">
        <v>121</v>
      </c>
      <c r="I132" s="5" t="s">
        <v>125</v>
      </c>
      <c r="J132" s="5" t="s">
        <v>141</v>
      </c>
    </row>
    <row r="133" spans="1:10" x14ac:dyDescent="0.3">
      <c r="A133" s="5" t="s">
        <v>164</v>
      </c>
      <c r="B133" s="5"/>
      <c r="C133" s="5">
        <v>60898.41</v>
      </c>
      <c r="D133" s="5"/>
      <c r="E133" s="6">
        <f t="shared" si="2"/>
        <v>60898.41</v>
      </c>
      <c r="F133" s="6"/>
      <c r="G133" s="5" t="s">
        <v>1</v>
      </c>
      <c r="H133" s="5" t="s">
        <v>121</v>
      </c>
      <c r="I133" s="5" t="s">
        <v>158</v>
      </c>
      <c r="J133" s="5" t="s">
        <v>141</v>
      </c>
    </row>
    <row r="134" spans="1:10" x14ac:dyDescent="0.3">
      <c r="A134" s="5" t="s">
        <v>165</v>
      </c>
      <c r="B134" s="5"/>
      <c r="C134" s="5">
        <v>-113083.53</v>
      </c>
      <c r="D134" s="5"/>
      <c r="E134" s="6">
        <f t="shared" si="2"/>
        <v>-113083.53</v>
      </c>
      <c r="F134" s="6"/>
      <c r="G134" s="5" t="s">
        <v>1</v>
      </c>
      <c r="H134" s="5" t="s">
        <v>121</v>
      </c>
      <c r="I134" s="5" t="s">
        <v>125</v>
      </c>
      <c r="J134" s="5" t="s">
        <v>166</v>
      </c>
    </row>
    <row r="135" spans="1:10" x14ac:dyDescent="0.3">
      <c r="A135" s="5" t="s">
        <v>167</v>
      </c>
      <c r="B135" s="5"/>
      <c r="C135" s="5">
        <v>1185.44</v>
      </c>
      <c r="D135" s="5"/>
      <c r="E135" s="6">
        <f t="shared" si="2"/>
        <v>1185.44</v>
      </c>
      <c r="F135" s="6"/>
      <c r="G135" s="5" t="s">
        <v>1</v>
      </c>
      <c r="H135" s="5" t="s">
        <v>121</v>
      </c>
      <c r="I135" s="5" t="s">
        <v>125</v>
      </c>
      <c r="J135" s="5" t="s">
        <v>166</v>
      </c>
    </row>
    <row r="136" spans="1:10" x14ac:dyDescent="0.3">
      <c r="A136" s="5" t="s">
        <v>168</v>
      </c>
      <c r="B136" s="5"/>
      <c r="C136" s="5">
        <v>-13411.98</v>
      </c>
      <c r="D136" s="5"/>
      <c r="E136" s="6">
        <f t="shared" si="2"/>
        <v>-13411.98</v>
      </c>
      <c r="F136" s="6"/>
      <c r="G136" s="5" t="s">
        <v>1</v>
      </c>
      <c r="H136" s="5" t="s">
        <v>121</v>
      </c>
      <c r="I136" s="5" t="s">
        <v>125</v>
      </c>
      <c r="J136" s="5" t="s">
        <v>166</v>
      </c>
    </row>
    <row r="137" spans="1:10" x14ac:dyDescent="0.3">
      <c r="A137" s="5" t="s">
        <v>169</v>
      </c>
      <c r="B137" s="5"/>
      <c r="C137" s="5">
        <v>1185.2</v>
      </c>
      <c r="D137" s="5"/>
      <c r="E137" s="6">
        <f t="shared" si="2"/>
        <v>1185.2</v>
      </c>
      <c r="F137" s="6"/>
      <c r="G137" s="5" t="s">
        <v>1</v>
      </c>
      <c r="H137" s="5" t="s">
        <v>121</v>
      </c>
      <c r="I137" s="5" t="s">
        <v>125</v>
      </c>
      <c r="J137" s="5" t="s">
        <v>166</v>
      </c>
    </row>
    <row r="138" spans="1:10" x14ac:dyDescent="0.3">
      <c r="A138" s="5" t="s">
        <v>170</v>
      </c>
      <c r="B138" s="5"/>
      <c r="C138" s="5">
        <v>-45000</v>
      </c>
      <c r="D138" s="5"/>
      <c r="E138" s="6">
        <f t="shared" si="2"/>
        <v>-45000</v>
      </c>
      <c r="F138" s="6"/>
      <c r="G138" s="5" t="s">
        <v>1</v>
      </c>
      <c r="H138" s="5" t="s">
        <v>121</v>
      </c>
      <c r="I138" s="5" t="s">
        <v>125</v>
      </c>
      <c r="J138" s="5" t="s">
        <v>171</v>
      </c>
    </row>
    <row r="139" spans="1:10" x14ac:dyDescent="0.3">
      <c r="A139" s="5" t="s">
        <v>172</v>
      </c>
      <c r="B139" s="5"/>
      <c r="C139" s="5">
        <v>-2301252.84</v>
      </c>
      <c r="D139" s="5"/>
      <c r="E139" s="6">
        <f t="shared" si="2"/>
        <v>-2301252.84</v>
      </c>
      <c r="F139" s="6"/>
      <c r="G139" s="5" t="s">
        <v>1</v>
      </c>
      <c r="H139" s="5" t="s">
        <v>121</v>
      </c>
      <c r="I139" s="5" t="s">
        <v>125</v>
      </c>
      <c r="J139" s="5" t="s">
        <v>173</v>
      </c>
    </row>
    <row r="140" spans="1:10" x14ac:dyDescent="0.3">
      <c r="A140" s="5" t="s">
        <v>174</v>
      </c>
      <c r="B140" s="5"/>
      <c r="C140" s="5">
        <v>-188317.5</v>
      </c>
      <c r="D140" s="5"/>
      <c r="E140" s="6">
        <f t="shared" si="2"/>
        <v>-188317.5</v>
      </c>
      <c r="F140" s="6"/>
      <c r="G140" s="5" t="s">
        <v>1</v>
      </c>
      <c r="H140" s="5" t="s">
        <v>121</v>
      </c>
      <c r="I140" s="5" t="s">
        <v>125</v>
      </c>
      <c r="J140" s="5" t="s">
        <v>166</v>
      </c>
    </row>
    <row r="141" spans="1:10" x14ac:dyDescent="0.3">
      <c r="A141" s="5" t="s">
        <v>175</v>
      </c>
      <c r="B141" s="5"/>
      <c r="C141" s="5">
        <v>-188317.5</v>
      </c>
      <c r="D141" s="5"/>
      <c r="E141" s="6">
        <f t="shared" si="2"/>
        <v>-188317.5</v>
      </c>
      <c r="F141" s="6"/>
      <c r="G141" s="5" t="s">
        <v>1</v>
      </c>
      <c r="H141" s="5" t="s">
        <v>121</v>
      </c>
      <c r="I141" s="5" t="s">
        <v>125</v>
      </c>
      <c r="J141" s="5" t="s">
        <v>166</v>
      </c>
    </row>
    <row r="142" spans="1:10" x14ac:dyDescent="0.3">
      <c r="A142" s="5" t="s">
        <v>176</v>
      </c>
      <c r="B142" s="5"/>
      <c r="C142" s="5">
        <v>-2839</v>
      </c>
      <c r="D142" s="5"/>
      <c r="E142" s="6">
        <f t="shared" si="2"/>
        <v>-2839</v>
      </c>
      <c r="F142" s="6"/>
      <c r="G142" s="5" t="s">
        <v>1</v>
      </c>
      <c r="H142" s="5" t="s">
        <v>121</v>
      </c>
      <c r="I142" s="5" t="s">
        <v>125</v>
      </c>
      <c r="J142" s="5" t="s">
        <v>166</v>
      </c>
    </row>
    <row r="143" spans="1:10" x14ac:dyDescent="0.3">
      <c r="A143" s="5" t="s">
        <v>177</v>
      </c>
      <c r="B143" s="5"/>
      <c r="C143" s="5">
        <v>-73711</v>
      </c>
      <c r="D143" s="5"/>
      <c r="E143" s="6">
        <f t="shared" si="2"/>
        <v>-73711</v>
      </c>
      <c r="F143" s="6"/>
      <c r="G143" s="5" t="s">
        <v>1</v>
      </c>
      <c r="H143" s="5" t="s">
        <v>121</v>
      </c>
      <c r="I143" s="5" t="s">
        <v>125</v>
      </c>
      <c r="J143" s="5" t="s">
        <v>177</v>
      </c>
    </row>
    <row r="144" spans="1:10" x14ac:dyDescent="0.3">
      <c r="A144" s="5" t="s">
        <v>178</v>
      </c>
      <c r="B144" s="5"/>
      <c r="C144" s="5">
        <v>-500</v>
      </c>
      <c r="D144" s="5"/>
      <c r="E144" s="6">
        <f t="shared" si="2"/>
        <v>-500</v>
      </c>
      <c r="F144" s="6"/>
      <c r="G144" s="5" t="s">
        <v>1</v>
      </c>
      <c r="H144" s="5" t="s">
        <v>121</v>
      </c>
      <c r="I144" s="5" t="s">
        <v>125</v>
      </c>
      <c r="J144" s="5" t="s">
        <v>166</v>
      </c>
    </row>
    <row r="145" spans="1:10" x14ac:dyDescent="0.3">
      <c r="A145" s="5" t="s">
        <v>179</v>
      </c>
      <c r="B145" s="5"/>
      <c r="C145" s="5">
        <v>-886528</v>
      </c>
      <c r="D145" s="5"/>
      <c r="E145" s="6">
        <f t="shared" si="2"/>
        <v>-886528</v>
      </c>
      <c r="F145" s="6"/>
      <c r="G145" s="5" t="s">
        <v>1</v>
      </c>
      <c r="H145" s="5" t="s">
        <v>121</v>
      </c>
      <c r="I145" s="5" t="s">
        <v>125</v>
      </c>
      <c r="J145" s="5" t="s">
        <v>180</v>
      </c>
    </row>
    <row r="146" spans="1:10" x14ac:dyDescent="0.3">
      <c r="A146" s="5" t="s">
        <v>181</v>
      </c>
      <c r="B146" s="5"/>
      <c r="C146" s="5">
        <v>-4210</v>
      </c>
      <c r="D146" s="5"/>
      <c r="E146" s="6">
        <f t="shared" si="2"/>
        <v>-4210</v>
      </c>
      <c r="F146" s="6"/>
      <c r="G146" s="5" t="s">
        <v>1</v>
      </c>
      <c r="H146" s="5" t="s">
        <v>121</v>
      </c>
      <c r="I146" s="5" t="s">
        <v>125</v>
      </c>
      <c r="J146" s="5" t="s">
        <v>166</v>
      </c>
    </row>
    <row r="147" spans="1:10" x14ac:dyDescent="0.3">
      <c r="A147" s="5" t="s">
        <v>182</v>
      </c>
      <c r="B147" s="5"/>
      <c r="C147" s="5">
        <v>-17545</v>
      </c>
      <c r="D147" s="5"/>
      <c r="E147" s="6">
        <f t="shared" si="2"/>
        <v>-17545</v>
      </c>
      <c r="F147" s="6"/>
      <c r="G147" s="5" t="s">
        <v>1</v>
      </c>
      <c r="H147" s="5" t="s">
        <v>121</v>
      </c>
      <c r="I147" s="5" t="s">
        <v>125</v>
      </c>
      <c r="J147" s="5" t="s">
        <v>166</v>
      </c>
    </row>
    <row r="148" spans="1:10" x14ac:dyDescent="0.3">
      <c r="A148" s="5" t="s">
        <v>183</v>
      </c>
      <c r="B148" s="5"/>
      <c r="C148" s="5">
        <v>-5233757</v>
      </c>
      <c r="D148" s="5"/>
      <c r="E148" s="6">
        <f t="shared" si="2"/>
        <v>-5233757</v>
      </c>
      <c r="F148" s="6"/>
      <c r="G148" s="5" t="s">
        <v>1</v>
      </c>
      <c r="H148" s="5" t="s">
        <v>121</v>
      </c>
      <c r="I148" s="5" t="s">
        <v>125</v>
      </c>
      <c r="J148" s="5" t="s">
        <v>173</v>
      </c>
    </row>
    <row r="149" spans="1:10" x14ac:dyDescent="0.3">
      <c r="A149" s="5" t="s">
        <v>184</v>
      </c>
      <c r="B149" s="5"/>
      <c r="C149" s="5">
        <v>-100000</v>
      </c>
      <c r="D149" s="5"/>
      <c r="E149" s="6">
        <f t="shared" si="2"/>
        <v>-100000</v>
      </c>
      <c r="F149" s="6"/>
      <c r="G149" s="5" t="s">
        <v>1</v>
      </c>
      <c r="H149" s="5" t="s">
        <v>185</v>
      </c>
      <c r="I149" s="5" t="s">
        <v>184</v>
      </c>
      <c r="J149" s="5" t="s">
        <v>186</v>
      </c>
    </row>
    <row r="150" spans="1:10" x14ac:dyDescent="0.3">
      <c r="A150" s="5" t="s">
        <v>187</v>
      </c>
      <c r="B150" s="5"/>
      <c r="C150" s="5">
        <v>-50000000</v>
      </c>
      <c r="D150" s="5"/>
      <c r="E150" s="6">
        <f t="shared" si="2"/>
        <v>-50000000</v>
      </c>
      <c r="F150" s="6"/>
      <c r="G150" s="5" t="s">
        <v>1</v>
      </c>
      <c r="H150" s="5" t="s">
        <v>128</v>
      </c>
      <c r="I150" s="5" t="s">
        <v>129</v>
      </c>
      <c r="J150" s="5" t="s">
        <v>188</v>
      </c>
    </row>
    <row r="151" spans="1:10" x14ac:dyDescent="0.3">
      <c r="A151" s="5" t="s">
        <v>189</v>
      </c>
      <c r="B151" s="5"/>
      <c r="C151" s="5">
        <v>-605376.65</v>
      </c>
      <c r="D151" s="5"/>
      <c r="E151" s="6">
        <f t="shared" si="2"/>
        <v>-605376.65</v>
      </c>
      <c r="F151" s="6"/>
      <c r="G151" s="5" t="s">
        <v>1</v>
      </c>
      <c r="H151" s="5" t="s">
        <v>121</v>
      </c>
      <c r="I151" s="5" t="s">
        <v>125</v>
      </c>
      <c r="J151" s="5" t="s">
        <v>166</v>
      </c>
    </row>
    <row r="152" spans="1:10" x14ac:dyDescent="0.3">
      <c r="A152" s="5" t="s">
        <v>190</v>
      </c>
      <c r="B152" s="5"/>
      <c r="C152" s="5">
        <v>-787448</v>
      </c>
      <c r="D152" s="5"/>
      <c r="E152" s="6">
        <f t="shared" si="2"/>
        <v>-787448</v>
      </c>
      <c r="F152" s="6"/>
      <c r="G152" s="5" t="s">
        <v>1</v>
      </c>
      <c r="H152" s="5" t="s">
        <v>121</v>
      </c>
      <c r="I152" s="5" t="s">
        <v>125</v>
      </c>
      <c r="J152" s="5" t="s">
        <v>166</v>
      </c>
    </row>
    <row r="153" spans="1:10" x14ac:dyDescent="0.3">
      <c r="A153" s="5" t="s">
        <v>191</v>
      </c>
      <c r="B153" s="5"/>
      <c r="C153" s="5">
        <v>-55667133.899999999</v>
      </c>
      <c r="D153" s="5"/>
      <c r="E153" s="6">
        <f t="shared" si="2"/>
        <v>-55667133.899999999</v>
      </c>
      <c r="F153" s="6"/>
      <c r="G153" s="5" t="s">
        <v>1</v>
      </c>
      <c r="H153" s="5" t="s">
        <v>121</v>
      </c>
      <c r="I153" s="5" t="s">
        <v>125</v>
      </c>
      <c r="J153" s="5" t="s">
        <v>192</v>
      </c>
    </row>
    <row r="154" spans="1:10" x14ac:dyDescent="0.3">
      <c r="A154" s="5" t="s">
        <v>193</v>
      </c>
      <c r="B154" s="5"/>
      <c r="C154" s="5">
        <v>-240207.48</v>
      </c>
      <c r="D154" s="5"/>
      <c r="E154" s="6">
        <f t="shared" si="2"/>
        <v>-240207.48</v>
      </c>
      <c r="F154" s="6"/>
      <c r="G154" s="5" t="s">
        <v>1</v>
      </c>
      <c r="H154" s="5" t="s">
        <v>185</v>
      </c>
      <c r="I154" s="5" t="s">
        <v>194</v>
      </c>
      <c r="J154" s="5" t="s">
        <v>195</v>
      </c>
    </row>
    <row r="155" spans="1:10" x14ac:dyDescent="0.3">
      <c r="A155" s="5" t="s">
        <v>196</v>
      </c>
      <c r="B155" s="5"/>
      <c r="C155" s="5">
        <v>-34000</v>
      </c>
      <c r="D155" s="5"/>
      <c r="E155" s="6">
        <f t="shared" si="2"/>
        <v>-34000</v>
      </c>
      <c r="F155" s="6"/>
      <c r="G155" s="5" t="s">
        <v>1</v>
      </c>
      <c r="H155" s="5" t="s">
        <v>185</v>
      </c>
      <c r="I155" s="5" t="s">
        <v>184</v>
      </c>
      <c r="J155" s="5" t="s">
        <v>197</v>
      </c>
    </row>
    <row r="156" spans="1:10" x14ac:dyDescent="0.3">
      <c r="A156" s="7" t="s">
        <v>198</v>
      </c>
      <c r="B156" s="7"/>
      <c r="C156" s="7">
        <v>429235.19</v>
      </c>
      <c r="D156" s="7"/>
      <c r="E156" s="6">
        <f t="shared" si="2"/>
        <v>429235.19</v>
      </c>
      <c r="F156" s="6"/>
      <c r="G156" s="5" t="s">
        <v>199</v>
      </c>
      <c r="H156" s="5" t="s">
        <v>200</v>
      </c>
      <c r="I156" s="5" t="s">
        <v>201</v>
      </c>
      <c r="J156" s="5" t="s">
        <v>201</v>
      </c>
    </row>
    <row r="157" spans="1:10" x14ac:dyDescent="0.3">
      <c r="A157" s="5" t="s">
        <v>202</v>
      </c>
      <c r="B157" s="5"/>
      <c r="C157" s="5">
        <v>-2399730</v>
      </c>
      <c r="D157" s="5"/>
      <c r="E157" s="6">
        <f t="shared" si="2"/>
        <v>-2399730</v>
      </c>
      <c r="F157" s="6"/>
      <c r="G157" s="5" t="s">
        <v>199</v>
      </c>
      <c r="H157" s="5" t="s">
        <v>203</v>
      </c>
      <c r="I157" s="5" t="s">
        <v>203</v>
      </c>
      <c r="J157" s="5" t="s">
        <v>204</v>
      </c>
    </row>
    <row r="158" spans="1:10" x14ac:dyDescent="0.3">
      <c r="A158" s="5" t="s">
        <v>205</v>
      </c>
      <c r="B158" s="5"/>
      <c r="C158" s="5">
        <v>-78.069999999999993</v>
      </c>
      <c r="D158" s="5"/>
      <c r="E158" s="6">
        <f t="shared" si="2"/>
        <v>-78.069999999999993</v>
      </c>
      <c r="F158" s="6"/>
      <c r="G158" s="5" t="s">
        <v>199</v>
      </c>
      <c r="H158" s="5" t="s">
        <v>200</v>
      </c>
      <c r="I158" s="5" t="s">
        <v>201</v>
      </c>
      <c r="J158" s="5" t="s">
        <v>201</v>
      </c>
    </row>
    <row r="159" spans="1:10" x14ac:dyDescent="0.3">
      <c r="A159" s="5" t="s">
        <v>206</v>
      </c>
      <c r="B159" s="5"/>
      <c r="C159" s="5">
        <v>-241543455.87</v>
      </c>
      <c r="D159" s="5"/>
      <c r="E159" s="6">
        <f t="shared" si="2"/>
        <v>-241543455.87</v>
      </c>
      <c r="F159" s="6"/>
      <c r="G159" s="5" t="s">
        <v>199</v>
      </c>
      <c r="H159" s="5" t="s">
        <v>200</v>
      </c>
      <c r="I159" s="5" t="s">
        <v>201</v>
      </c>
      <c r="J159" s="5" t="s">
        <v>201</v>
      </c>
    </row>
    <row r="160" spans="1:10" x14ac:dyDescent="0.3">
      <c r="A160" s="5" t="s">
        <v>207</v>
      </c>
      <c r="B160" s="5"/>
      <c r="C160" s="5">
        <v>1250</v>
      </c>
      <c r="D160" s="5"/>
      <c r="E160" s="6">
        <f t="shared" si="2"/>
        <v>1250</v>
      </c>
      <c r="F160" s="6"/>
      <c r="G160" s="5" t="s">
        <v>199</v>
      </c>
      <c r="H160" s="5" t="s">
        <v>208</v>
      </c>
      <c r="I160" s="5" t="s">
        <v>209</v>
      </c>
      <c r="J160" s="5" t="s">
        <v>210</v>
      </c>
    </row>
    <row r="161" spans="1:10" x14ac:dyDescent="0.3">
      <c r="A161" s="5" t="s">
        <v>211</v>
      </c>
      <c r="B161" s="5"/>
      <c r="C161" s="5">
        <v>5114185</v>
      </c>
      <c r="D161" s="5"/>
      <c r="E161" s="6">
        <f t="shared" si="2"/>
        <v>5114185</v>
      </c>
      <c r="F161" s="6"/>
      <c r="G161" s="5" t="s">
        <v>199</v>
      </c>
      <c r="H161" s="5" t="s">
        <v>208</v>
      </c>
      <c r="I161" s="5" t="s">
        <v>209</v>
      </c>
      <c r="J161" s="5" t="s">
        <v>212</v>
      </c>
    </row>
    <row r="162" spans="1:10" x14ac:dyDescent="0.3">
      <c r="A162" s="5" t="s">
        <v>213</v>
      </c>
      <c r="B162" s="5"/>
      <c r="C162" s="5">
        <v>1727573.26</v>
      </c>
      <c r="D162" s="5"/>
      <c r="E162" s="6">
        <f t="shared" si="2"/>
        <v>1727573.26</v>
      </c>
      <c r="F162" s="6"/>
      <c r="G162" s="5" t="s">
        <v>199</v>
      </c>
      <c r="H162" s="5" t="s">
        <v>208</v>
      </c>
      <c r="I162" s="5" t="s">
        <v>209</v>
      </c>
      <c r="J162" s="5" t="s">
        <v>212</v>
      </c>
    </row>
    <row r="163" spans="1:10" x14ac:dyDescent="0.3">
      <c r="A163" s="5" t="s">
        <v>214</v>
      </c>
      <c r="B163" s="5"/>
      <c r="C163" s="5">
        <v>995.95</v>
      </c>
      <c r="D163" s="5"/>
      <c r="E163" s="6">
        <f t="shared" si="2"/>
        <v>995.95</v>
      </c>
      <c r="F163" s="6"/>
      <c r="G163" s="5" t="s">
        <v>199</v>
      </c>
      <c r="H163" s="5" t="s">
        <v>208</v>
      </c>
      <c r="I163" s="5" t="s">
        <v>209</v>
      </c>
      <c r="J163" s="5" t="s">
        <v>215</v>
      </c>
    </row>
    <row r="164" spans="1:10" x14ac:dyDescent="0.3">
      <c r="A164" s="5" t="s">
        <v>216</v>
      </c>
      <c r="B164" s="5"/>
      <c r="C164" s="5">
        <v>69502.2</v>
      </c>
      <c r="D164" s="5"/>
      <c r="E164" s="6">
        <f t="shared" si="2"/>
        <v>69502.2</v>
      </c>
      <c r="F164" s="6"/>
      <c r="G164" s="5" t="s">
        <v>199</v>
      </c>
      <c r="H164" s="5" t="s">
        <v>208</v>
      </c>
      <c r="I164" s="5" t="s">
        <v>209</v>
      </c>
      <c r="J164" s="5" t="s">
        <v>217</v>
      </c>
    </row>
    <row r="165" spans="1:10" x14ac:dyDescent="0.3">
      <c r="A165" s="5" t="s">
        <v>218</v>
      </c>
      <c r="B165" s="5"/>
      <c r="C165" s="5">
        <v>14016830.02</v>
      </c>
      <c r="D165" s="5"/>
      <c r="E165" s="6">
        <f t="shared" si="2"/>
        <v>14016830.02</v>
      </c>
      <c r="F165" s="6"/>
      <c r="G165" s="5" t="s">
        <v>199</v>
      </c>
      <c r="H165" s="5" t="s">
        <v>208</v>
      </c>
      <c r="I165" s="5" t="s">
        <v>209</v>
      </c>
      <c r="J165" s="5" t="s">
        <v>219</v>
      </c>
    </row>
    <row r="166" spans="1:10" x14ac:dyDescent="0.3">
      <c r="A166" s="5" t="s">
        <v>220</v>
      </c>
      <c r="B166" s="5"/>
      <c r="C166" s="5">
        <v>8756737.1300000008</v>
      </c>
      <c r="D166" s="5"/>
      <c r="E166" s="6">
        <f t="shared" si="2"/>
        <v>8756737.1300000008</v>
      </c>
      <c r="F166" s="6"/>
      <c r="G166" s="5" t="s">
        <v>199</v>
      </c>
      <c r="H166" s="5" t="s">
        <v>208</v>
      </c>
      <c r="I166" s="5" t="s">
        <v>209</v>
      </c>
      <c r="J166" s="5" t="s">
        <v>219</v>
      </c>
    </row>
    <row r="167" spans="1:10" x14ac:dyDescent="0.3">
      <c r="A167" s="5" t="s">
        <v>221</v>
      </c>
      <c r="B167" s="5"/>
      <c r="C167" s="5">
        <v>5915472.5499999998</v>
      </c>
      <c r="D167" s="5"/>
      <c r="E167" s="6">
        <f t="shared" si="2"/>
        <v>5915472.5499999998</v>
      </c>
      <c r="F167" s="6"/>
      <c r="G167" s="5" t="s">
        <v>199</v>
      </c>
      <c r="H167" s="5" t="s">
        <v>208</v>
      </c>
      <c r="I167" s="5" t="s">
        <v>209</v>
      </c>
      <c r="J167" s="5" t="s">
        <v>219</v>
      </c>
    </row>
    <row r="168" spans="1:10" x14ac:dyDescent="0.3">
      <c r="A168" s="5" t="s">
        <v>222</v>
      </c>
      <c r="B168" s="5"/>
      <c r="C168" s="5">
        <v>352500</v>
      </c>
      <c r="D168" s="5"/>
      <c r="E168" s="6">
        <f t="shared" si="2"/>
        <v>352500</v>
      </c>
      <c r="F168" s="6"/>
      <c r="G168" s="5" t="s">
        <v>199</v>
      </c>
      <c r="H168" s="5" t="s">
        <v>208</v>
      </c>
      <c r="I168" s="5" t="s">
        <v>209</v>
      </c>
      <c r="J168" s="5" t="s">
        <v>219</v>
      </c>
    </row>
    <row r="169" spans="1:10" x14ac:dyDescent="0.3">
      <c r="A169" s="5" t="s">
        <v>223</v>
      </c>
      <c r="B169" s="5"/>
      <c r="C169" s="5">
        <v>351018.76</v>
      </c>
      <c r="D169" s="5"/>
      <c r="E169" s="6">
        <f t="shared" si="2"/>
        <v>351018.76</v>
      </c>
      <c r="F169" s="6"/>
      <c r="G169" s="5" t="s">
        <v>199</v>
      </c>
      <c r="H169" s="5" t="s">
        <v>208</v>
      </c>
      <c r="I169" s="5" t="s">
        <v>209</v>
      </c>
      <c r="J169" s="5" t="s">
        <v>224</v>
      </c>
    </row>
    <row r="170" spans="1:10" x14ac:dyDescent="0.3">
      <c r="A170" s="5" t="s">
        <v>225</v>
      </c>
      <c r="B170" s="5"/>
      <c r="C170" s="5">
        <v>350926.34</v>
      </c>
      <c r="D170" s="5"/>
      <c r="E170" s="6">
        <f t="shared" si="2"/>
        <v>350926.34</v>
      </c>
      <c r="F170" s="6"/>
      <c r="G170" s="5" t="s">
        <v>199</v>
      </c>
      <c r="H170" s="5" t="s">
        <v>208</v>
      </c>
      <c r="I170" s="5" t="s">
        <v>226</v>
      </c>
      <c r="J170" s="5" t="s">
        <v>225</v>
      </c>
    </row>
    <row r="171" spans="1:10" x14ac:dyDescent="0.3">
      <c r="A171" s="5" t="s">
        <v>227</v>
      </c>
      <c r="B171" s="5"/>
      <c r="C171" s="5">
        <v>1700000</v>
      </c>
      <c r="D171" s="5"/>
      <c r="E171" s="6">
        <f t="shared" si="2"/>
        <v>1700000</v>
      </c>
      <c r="F171" s="6"/>
      <c r="G171" s="5" t="s">
        <v>199</v>
      </c>
      <c r="H171" s="5" t="s">
        <v>208</v>
      </c>
      <c r="I171" s="5" t="s">
        <v>228</v>
      </c>
      <c r="J171" s="5" t="s">
        <v>229</v>
      </c>
    </row>
    <row r="172" spans="1:10" x14ac:dyDescent="0.3">
      <c r="A172" s="5" t="s">
        <v>230</v>
      </c>
      <c r="B172" s="5"/>
      <c r="C172" s="5">
        <v>323157.32</v>
      </c>
      <c r="D172" s="5"/>
      <c r="E172" s="6">
        <f t="shared" si="2"/>
        <v>323157.32</v>
      </c>
      <c r="F172" s="6"/>
      <c r="G172" s="5" t="s">
        <v>199</v>
      </c>
      <c r="H172" s="5" t="s">
        <v>208</v>
      </c>
      <c r="I172" s="5" t="s">
        <v>209</v>
      </c>
      <c r="J172" s="5" t="s">
        <v>212</v>
      </c>
    </row>
    <row r="173" spans="1:10" x14ac:dyDescent="0.3">
      <c r="A173" s="5" t="s">
        <v>231</v>
      </c>
      <c r="B173" s="5"/>
      <c r="C173" s="5">
        <v>46755</v>
      </c>
      <c r="D173" s="5"/>
      <c r="E173" s="6">
        <f t="shared" si="2"/>
        <v>46755</v>
      </c>
      <c r="F173" s="6"/>
      <c r="G173" s="5" t="s">
        <v>199</v>
      </c>
      <c r="H173" s="5" t="s">
        <v>208</v>
      </c>
      <c r="I173" s="5" t="s">
        <v>209</v>
      </c>
      <c r="J173" s="5" t="s">
        <v>210</v>
      </c>
    </row>
    <row r="174" spans="1:10" x14ac:dyDescent="0.3">
      <c r="A174" s="5" t="s">
        <v>232</v>
      </c>
      <c r="B174" s="5"/>
      <c r="C174" s="5">
        <v>83781</v>
      </c>
      <c r="D174" s="5"/>
      <c r="E174" s="6">
        <f t="shared" si="2"/>
        <v>83781</v>
      </c>
      <c r="F174" s="6"/>
      <c r="G174" s="5" t="s">
        <v>199</v>
      </c>
      <c r="H174" s="5" t="s">
        <v>208</v>
      </c>
      <c r="I174" s="5" t="s">
        <v>209</v>
      </c>
      <c r="J174" s="5" t="s">
        <v>210</v>
      </c>
    </row>
    <row r="175" spans="1:10" x14ac:dyDescent="0.3">
      <c r="A175" s="5" t="s">
        <v>233</v>
      </c>
      <c r="B175" s="5"/>
      <c r="C175" s="5">
        <v>107300</v>
      </c>
      <c r="D175" s="5"/>
      <c r="E175" s="6">
        <f t="shared" si="2"/>
        <v>107300</v>
      </c>
      <c r="F175" s="6"/>
      <c r="G175" s="5" t="s">
        <v>199</v>
      </c>
      <c r="H175" s="5" t="s">
        <v>208</v>
      </c>
      <c r="I175" s="5" t="s">
        <v>209</v>
      </c>
      <c r="J175" s="5" t="s">
        <v>217</v>
      </c>
    </row>
    <row r="176" spans="1:10" x14ac:dyDescent="0.3">
      <c r="A176" s="5" t="s">
        <v>234</v>
      </c>
      <c r="B176" s="5"/>
      <c r="C176" s="5">
        <v>58881.93</v>
      </c>
      <c r="D176" s="5"/>
      <c r="E176" s="6">
        <f t="shared" si="2"/>
        <v>58881.93</v>
      </c>
      <c r="F176" s="6"/>
      <c r="G176" s="5" t="s">
        <v>199</v>
      </c>
      <c r="H176" s="5" t="s">
        <v>208</v>
      </c>
      <c r="I176" s="5" t="s">
        <v>209</v>
      </c>
      <c r="J176" s="5" t="s">
        <v>235</v>
      </c>
    </row>
    <row r="177" spans="1:10" x14ac:dyDescent="0.3">
      <c r="A177" s="5" t="s">
        <v>236</v>
      </c>
      <c r="B177" s="5"/>
      <c r="C177" s="5">
        <v>456500</v>
      </c>
      <c r="D177" s="5"/>
      <c r="E177" s="6">
        <f t="shared" si="2"/>
        <v>456500</v>
      </c>
      <c r="F177" s="6"/>
      <c r="G177" s="5" t="s">
        <v>199</v>
      </c>
      <c r="H177" s="5" t="s">
        <v>208</v>
      </c>
      <c r="I177" s="5" t="s">
        <v>209</v>
      </c>
      <c r="J177" s="5" t="s">
        <v>237</v>
      </c>
    </row>
    <row r="178" spans="1:10" x14ac:dyDescent="0.3">
      <c r="A178" s="5" t="s">
        <v>238</v>
      </c>
      <c r="B178" s="5"/>
      <c r="C178" s="5">
        <v>125288301.2</v>
      </c>
      <c r="D178" s="5"/>
      <c r="E178" s="6">
        <f t="shared" si="2"/>
        <v>125288301.2</v>
      </c>
      <c r="F178" s="6"/>
      <c r="G178" s="5" t="s">
        <v>199</v>
      </c>
      <c r="H178" s="5" t="s">
        <v>208</v>
      </c>
      <c r="I178" s="5" t="s">
        <v>239</v>
      </c>
      <c r="J178" s="5" t="s">
        <v>240</v>
      </c>
    </row>
    <row r="179" spans="1:10" x14ac:dyDescent="0.3">
      <c r="A179" s="5" t="s">
        <v>241</v>
      </c>
      <c r="B179" s="5"/>
      <c r="C179" s="5">
        <v>511340</v>
      </c>
      <c r="D179" s="5"/>
      <c r="E179" s="6">
        <f t="shared" si="2"/>
        <v>511340</v>
      </c>
      <c r="F179" s="6"/>
      <c r="G179" s="5" t="s">
        <v>199</v>
      </c>
      <c r="H179" s="5" t="s">
        <v>208</v>
      </c>
      <c r="I179" s="5" t="s">
        <v>209</v>
      </c>
      <c r="J179" s="5" t="s">
        <v>241</v>
      </c>
    </row>
    <row r="180" spans="1:10" x14ac:dyDescent="0.3">
      <c r="A180" s="5" t="s">
        <v>242</v>
      </c>
      <c r="B180" s="5"/>
      <c r="C180" s="5">
        <v>17896</v>
      </c>
      <c r="D180" s="5"/>
      <c r="E180" s="6">
        <f t="shared" si="2"/>
        <v>17896</v>
      </c>
      <c r="F180" s="6"/>
      <c r="G180" s="5" t="s">
        <v>199</v>
      </c>
      <c r="H180" s="5" t="s">
        <v>208</v>
      </c>
      <c r="I180" s="5" t="s">
        <v>209</v>
      </c>
      <c r="J180" s="5" t="s">
        <v>242</v>
      </c>
    </row>
    <row r="181" spans="1:10" x14ac:dyDescent="0.3">
      <c r="A181" s="5" t="s">
        <v>243</v>
      </c>
      <c r="B181" s="5"/>
      <c r="C181" s="5">
        <v>5017420.71</v>
      </c>
      <c r="D181" s="5"/>
      <c r="E181" s="6">
        <f t="shared" si="2"/>
        <v>5017420.71</v>
      </c>
      <c r="F181" s="6"/>
      <c r="G181" s="5" t="s">
        <v>199</v>
      </c>
      <c r="H181" s="5" t="s">
        <v>208</v>
      </c>
      <c r="I181" s="5" t="s">
        <v>209</v>
      </c>
      <c r="J181" s="5" t="s">
        <v>243</v>
      </c>
    </row>
    <row r="182" spans="1:10" x14ac:dyDescent="0.3">
      <c r="A182" s="5" t="s">
        <v>244</v>
      </c>
      <c r="B182" s="5"/>
      <c r="C182" s="5">
        <v>181450</v>
      </c>
      <c r="D182" s="5"/>
      <c r="E182" s="6">
        <f t="shared" si="2"/>
        <v>181450</v>
      </c>
      <c r="F182" s="6"/>
      <c r="G182" s="5" t="s">
        <v>199</v>
      </c>
      <c r="H182" s="5" t="s">
        <v>208</v>
      </c>
      <c r="I182" s="5" t="s">
        <v>209</v>
      </c>
      <c r="J182" s="5" t="s">
        <v>245</v>
      </c>
    </row>
    <row r="183" spans="1:10" x14ac:dyDescent="0.3">
      <c r="A183" s="5" t="s">
        <v>246</v>
      </c>
      <c r="B183" s="5"/>
      <c r="C183" s="5">
        <v>12150</v>
      </c>
      <c r="D183" s="5"/>
      <c r="E183" s="6">
        <f t="shared" si="2"/>
        <v>12150</v>
      </c>
      <c r="F183" s="6"/>
      <c r="G183" s="5" t="s">
        <v>199</v>
      </c>
      <c r="H183" s="5" t="s">
        <v>208</v>
      </c>
      <c r="I183" s="5" t="s">
        <v>209</v>
      </c>
      <c r="J183" s="5" t="s">
        <v>245</v>
      </c>
    </row>
    <row r="184" spans="1:10" x14ac:dyDescent="0.3">
      <c r="A184" s="5" t="s">
        <v>247</v>
      </c>
      <c r="B184" s="5"/>
      <c r="C184" s="5">
        <v>78750</v>
      </c>
      <c r="D184" s="5"/>
      <c r="E184" s="6">
        <f t="shared" si="2"/>
        <v>78750</v>
      </c>
      <c r="F184" s="6"/>
      <c r="G184" s="5" t="s">
        <v>199</v>
      </c>
      <c r="H184" s="5" t="s">
        <v>208</v>
      </c>
      <c r="I184" s="5" t="s">
        <v>209</v>
      </c>
      <c r="J184" s="5" t="s">
        <v>245</v>
      </c>
    </row>
    <row r="185" spans="1:10" x14ac:dyDescent="0.3">
      <c r="A185" s="5" t="s">
        <v>248</v>
      </c>
      <c r="B185" s="5"/>
      <c r="C185" s="5">
        <v>13308.27</v>
      </c>
      <c r="D185" s="5"/>
      <c r="E185" s="6">
        <f t="shared" si="2"/>
        <v>13308.27</v>
      </c>
      <c r="F185" s="6"/>
      <c r="G185" s="5" t="s">
        <v>199</v>
      </c>
      <c r="H185" s="5" t="s">
        <v>208</v>
      </c>
      <c r="I185" s="5" t="s">
        <v>209</v>
      </c>
      <c r="J185" s="5" t="s">
        <v>215</v>
      </c>
    </row>
    <row r="186" spans="1:10" x14ac:dyDescent="0.3">
      <c r="A186" s="5" t="s">
        <v>249</v>
      </c>
      <c r="B186" s="5"/>
      <c r="C186" s="5">
        <v>249594.41</v>
      </c>
      <c r="D186" s="5"/>
      <c r="E186" s="6">
        <f t="shared" si="2"/>
        <v>249594.41</v>
      </c>
      <c r="F186" s="6"/>
      <c r="G186" s="5" t="s">
        <v>199</v>
      </c>
      <c r="H186" s="5" t="s">
        <v>208</v>
      </c>
      <c r="I186" s="5" t="s">
        <v>209</v>
      </c>
      <c r="J186" s="5" t="s">
        <v>245</v>
      </c>
    </row>
    <row r="187" spans="1:10" x14ac:dyDescent="0.3">
      <c r="A187" s="5" t="s">
        <v>250</v>
      </c>
      <c r="B187" s="5"/>
      <c r="C187" s="5">
        <v>416843</v>
      </c>
      <c r="D187" s="5"/>
      <c r="E187" s="6">
        <f t="shared" si="2"/>
        <v>416843</v>
      </c>
      <c r="F187" s="6"/>
      <c r="G187" s="5" t="s">
        <v>199</v>
      </c>
      <c r="H187" s="5" t="s">
        <v>208</v>
      </c>
      <c r="I187" s="5" t="s">
        <v>209</v>
      </c>
      <c r="J187" s="5" t="s">
        <v>245</v>
      </c>
    </row>
    <row r="188" spans="1:10" x14ac:dyDescent="0.3">
      <c r="A188" s="5" t="s">
        <v>251</v>
      </c>
      <c r="B188" s="5"/>
      <c r="C188" s="5">
        <v>2623194.88</v>
      </c>
      <c r="D188" s="5"/>
      <c r="E188" s="6">
        <f t="shared" si="2"/>
        <v>2623194.88</v>
      </c>
      <c r="F188" s="6"/>
      <c r="G188" s="5" t="s">
        <v>199</v>
      </c>
      <c r="H188" s="5" t="s">
        <v>208</v>
      </c>
      <c r="I188" s="5" t="s">
        <v>209</v>
      </c>
      <c r="J188" s="5" t="s">
        <v>245</v>
      </c>
    </row>
    <row r="189" spans="1:10" x14ac:dyDescent="0.3">
      <c r="A189" s="5" t="s">
        <v>252</v>
      </c>
      <c r="B189" s="5"/>
      <c r="C189" s="5">
        <v>626222.61</v>
      </c>
      <c r="D189" s="5"/>
      <c r="E189" s="6">
        <f t="shared" si="2"/>
        <v>626222.61</v>
      </c>
      <c r="F189" s="6"/>
      <c r="G189" s="5" t="s">
        <v>199</v>
      </c>
      <c r="H189" s="5" t="s">
        <v>208</v>
      </c>
      <c r="I189" s="5" t="s">
        <v>226</v>
      </c>
      <c r="J189" s="5" t="s">
        <v>252</v>
      </c>
    </row>
    <row r="190" spans="1:10" x14ac:dyDescent="0.3">
      <c r="A190" s="7" t="s">
        <v>253</v>
      </c>
      <c r="B190" s="7"/>
      <c r="C190" s="7">
        <v>-780124.14</v>
      </c>
      <c r="D190" s="7"/>
      <c r="E190" s="6">
        <f t="shared" si="2"/>
        <v>-780124.14</v>
      </c>
      <c r="F190" s="6"/>
      <c r="G190" s="5" t="s">
        <v>199</v>
      </c>
      <c r="H190" s="5" t="s">
        <v>203</v>
      </c>
      <c r="I190" s="5" t="s">
        <v>203</v>
      </c>
      <c r="J190" s="5" t="s">
        <v>203</v>
      </c>
    </row>
    <row r="191" spans="1:10" x14ac:dyDescent="0.3">
      <c r="A191" s="5" t="s">
        <v>254</v>
      </c>
      <c r="B191" s="5"/>
      <c r="C191" s="5">
        <v>30344.53</v>
      </c>
      <c r="D191" s="5"/>
      <c r="E191" s="6">
        <f t="shared" si="2"/>
        <v>30344.53</v>
      </c>
      <c r="F191" s="6"/>
      <c r="G191" s="5" t="s">
        <v>199</v>
      </c>
      <c r="H191" s="5" t="s">
        <v>208</v>
      </c>
      <c r="I191" s="5" t="s">
        <v>209</v>
      </c>
      <c r="J191" s="5" t="s">
        <v>212</v>
      </c>
    </row>
    <row r="192" spans="1:10" x14ac:dyDescent="0.3">
      <c r="A192" s="5" t="s">
        <v>255</v>
      </c>
      <c r="B192" s="5"/>
      <c r="C192" s="5">
        <v>143549.89000000001</v>
      </c>
      <c r="D192" s="5"/>
      <c r="E192" s="6">
        <f t="shared" si="2"/>
        <v>143549.89000000001</v>
      </c>
      <c r="F192" s="6"/>
      <c r="G192" s="5" t="s">
        <v>199</v>
      </c>
      <c r="H192" s="5" t="s">
        <v>208</v>
      </c>
      <c r="I192" s="5" t="s">
        <v>256</v>
      </c>
      <c r="J192" s="5" t="s">
        <v>257</v>
      </c>
    </row>
    <row r="193" spans="1:10" x14ac:dyDescent="0.3">
      <c r="A193" s="5" t="s">
        <v>258</v>
      </c>
      <c r="B193" s="5"/>
      <c r="C193" s="5">
        <v>309460.27</v>
      </c>
      <c r="D193" s="5"/>
      <c r="E193" s="6">
        <f t="shared" si="2"/>
        <v>309460.27</v>
      </c>
      <c r="F193" s="6"/>
      <c r="G193" s="5" t="s">
        <v>199</v>
      </c>
      <c r="H193" s="5" t="s">
        <v>208</v>
      </c>
      <c r="I193" s="5" t="s">
        <v>209</v>
      </c>
      <c r="J193" s="5" t="s">
        <v>219</v>
      </c>
    </row>
    <row r="194" spans="1:10" x14ac:dyDescent="0.3">
      <c r="A194" s="5" t="s">
        <v>259</v>
      </c>
      <c r="B194" s="5"/>
      <c r="C194" s="5">
        <v>18659.54</v>
      </c>
      <c r="D194" s="5"/>
      <c r="E194" s="6">
        <f t="shared" si="2"/>
        <v>18659.54</v>
      </c>
      <c r="F194" s="6"/>
      <c r="G194" s="5" t="s">
        <v>199</v>
      </c>
      <c r="H194" s="5" t="s">
        <v>208</v>
      </c>
      <c r="I194" s="5" t="s">
        <v>209</v>
      </c>
      <c r="J194" s="5" t="s">
        <v>219</v>
      </c>
    </row>
    <row r="195" spans="1:10" x14ac:dyDescent="0.3">
      <c r="A195" s="5" t="s">
        <v>260</v>
      </c>
      <c r="B195" s="5"/>
      <c r="C195" s="5">
        <v>39364.22</v>
      </c>
      <c r="D195" s="5"/>
      <c r="E195" s="6">
        <f t="shared" ref="E195:E258" si="3">B195+C195-D195</f>
        <v>39364.22</v>
      </c>
      <c r="F195" s="6"/>
      <c r="G195" s="5" t="s">
        <v>199</v>
      </c>
      <c r="H195" s="5" t="s">
        <v>208</v>
      </c>
      <c r="I195" s="5" t="s">
        <v>209</v>
      </c>
      <c r="J195" s="5" t="s">
        <v>219</v>
      </c>
    </row>
    <row r="196" spans="1:10" x14ac:dyDescent="0.3">
      <c r="A196" s="5" t="s">
        <v>261</v>
      </c>
      <c r="B196" s="5"/>
      <c r="C196" s="5">
        <v>25125</v>
      </c>
      <c r="D196" s="5"/>
      <c r="E196" s="6">
        <f t="shared" si="3"/>
        <v>25125</v>
      </c>
      <c r="F196" s="6"/>
      <c r="G196" s="5" t="s">
        <v>199</v>
      </c>
      <c r="H196" s="5" t="s">
        <v>208</v>
      </c>
      <c r="I196" s="5" t="s">
        <v>209</v>
      </c>
      <c r="J196" s="5" t="s">
        <v>219</v>
      </c>
    </row>
    <row r="197" spans="1:10" x14ac:dyDescent="0.3">
      <c r="A197" s="5" t="s">
        <v>262</v>
      </c>
      <c r="B197" s="5"/>
      <c r="C197" s="5">
        <v>39609.01</v>
      </c>
      <c r="D197" s="5"/>
      <c r="E197" s="6">
        <f t="shared" si="3"/>
        <v>39609.01</v>
      </c>
      <c r="F197" s="6"/>
      <c r="G197" s="5" t="s">
        <v>199</v>
      </c>
      <c r="H197" s="5" t="s">
        <v>208</v>
      </c>
      <c r="I197" s="5" t="s">
        <v>209</v>
      </c>
      <c r="J197" s="5" t="s">
        <v>219</v>
      </c>
    </row>
    <row r="198" spans="1:10" x14ac:dyDescent="0.3">
      <c r="A198" s="5" t="s">
        <v>263</v>
      </c>
      <c r="B198" s="5"/>
      <c r="C198" s="5">
        <v>138618.65</v>
      </c>
      <c r="D198" s="5"/>
      <c r="E198" s="6">
        <f t="shared" si="3"/>
        <v>138618.65</v>
      </c>
      <c r="F198" s="6"/>
      <c r="G198" s="5" t="s">
        <v>199</v>
      </c>
      <c r="H198" s="5" t="s">
        <v>208</v>
      </c>
      <c r="I198" s="5" t="s">
        <v>209</v>
      </c>
      <c r="J198" s="5" t="s">
        <v>219</v>
      </c>
    </row>
    <row r="199" spans="1:10" x14ac:dyDescent="0.3">
      <c r="A199" s="5" t="s">
        <v>264</v>
      </c>
      <c r="B199" s="5"/>
      <c r="C199" s="5">
        <v>6500</v>
      </c>
      <c r="D199" s="5"/>
      <c r="E199" s="6">
        <f t="shared" si="3"/>
        <v>6500</v>
      </c>
      <c r="F199" s="6"/>
      <c r="G199" s="5" t="s">
        <v>199</v>
      </c>
      <c r="H199" s="5" t="s">
        <v>208</v>
      </c>
      <c r="I199" s="5" t="s">
        <v>209</v>
      </c>
      <c r="J199" s="5" t="s">
        <v>265</v>
      </c>
    </row>
    <row r="200" spans="1:10" x14ac:dyDescent="0.3">
      <c r="A200" s="5" t="s">
        <v>266</v>
      </c>
      <c r="B200" s="5"/>
      <c r="C200" s="5">
        <v>2008882</v>
      </c>
      <c r="D200" s="5"/>
      <c r="E200" s="6">
        <f t="shared" si="3"/>
        <v>2008882</v>
      </c>
      <c r="F200" s="6"/>
      <c r="G200" s="5" t="s">
        <v>199</v>
      </c>
      <c r="H200" s="5" t="s">
        <v>208</v>
      </c>
      <c r="I200" s="5" t="s">
        <v>256</v>
      </c>
      <c r="J200" s="5" t="s">
        <v>257</v>
      </c>
    </row>
    <row r="201" spans="1:10" x14ac:dyDescent="0.3">
      <c r="A201" s="5" t="s">
        <v>267</v>
      </c>
      <c r="B201" s="5"/>
      <c r="C201" s="5">
        <v>756145.8</v>
      </c>
      <c r="D201" s="5"/>
      <c r="E201" s="6">
        <f t="shared" si="3"/>
        <v>756145.8</v>
      </c>
      <c r="F201" s="6"/>
      <c r="G201" s="5" t="s">
        <v>199</v>
      </c>
      <c r="H201" s="5" t="s">
        <v>208</v>
      </c>
      <c r="I201" s="5" t="s">
        <v>256</v>
      </c>
      <c r="J201" s="5" t="s">
        <v>257</v>
      </c>
    </row>
    <row r="202" spans="1:10" x14ac:dyDescent="0.3">
      <c r="A202" s="5" t="s">
        <v>268</v>
      </c>
      <c r="B202" s="5"/>
      <c r="C202" s="5">
        <v>440524</v>
      </c>
      <c r="D202" s="5"/>
      <c r="E202" s="6">
        <f t="shared" si="3"/>
        <v>440524</v>
      </c>
      <c r="F202" s="6"/>
      <c r="G202" s="5" t="s">
        <v>199</v>
      </c>
      <c r="H202" s="5" t="s">
        <v>208</v>
      </c>
      <c r="I202" s="5" t="s">
        <v>256</v>
      </c>
      <c r="J202" s="5" t="s">
        <v>257</v>
      </c>
    </row>
    <row r="203" spans="1:10" x14ac:dyDescent="0.3">
      <c r="A203" s="5" t="s">
        <v>269</v>
      </c>
      <c r="B203" s="5"/>
      <c r="C203" s="5">
        <v>3926836.42</v>
      </c>
      <c r="D203" s="5"/>
      <c r="E203" s="6">
        <f t="shared" si="3"/>
        <v>3926836.42</v>
      </c>
      <c r="F203" s="6"/>
      <c r="G203" s="5" t="s">
        <v>199</v>
      </c>
      <c r="H203" s="5" t="s">
        <v>208</v>
      </c>
      <c r="I203" s="5" t="s">
        <v>209</v>
      </c>
      <c r="J203" s="5" t="s">
        <v>265</v>
      </c>
    </row>
    <row r="204" spans="1:10" x14ac:dyDescent="0.3">
      <c r="A204" s="5" t="s">
        <v>270</v>
      </c>
      <c r="B204" s="5"/>
      <c r="C204" s="5">
        <v>657590</v>
      </c>
      <c r="D204" s="5"/>
      <c r="E204" s="6">
        <f t="shared" si="3"/>
        <v>657590</v>
      </c>
      <c r="F204" s="6"/>
      <c r="G204" s="5" t="s">
        <v>199</v>
      </c>
      <c r="H204" s="5" t="s">
        <v>208</v>
      </c>
      <c r="I204" s="5" t="s">
        <v>209</v>
      </c>
      <c r="J204" s="5" t="s">
        <v>265</v>
      </c>
    </row>
    <row r="205" spans="1:10" x14ac:dyDescent="0.3">
      <c r="A205" s="5" t="s">
        <v>271</v>
      </c>
      <c r="B205" s="5"/>
      <c r="C205" s="5">
        <v>695812</v>
      </c>
      <c r="D205" s="5"/>
      <c r="E205" s="6">
        <f t="shared" si="3"/>
        <v>695812</v>
      </c>
      <c r="F205" s="6"/>
      <c r="G205" s="5" t="s">
        <v>199</v>
      </c>
      <c r="H205" s="5" t="s">
        <v>208</v>
      </c>
      <c r="I205" s="5" t="s">
        <v>209</v>
      </c>
      <c r="J205" s="5" t="s">
        <v>265</v>
      </c>
    </row>
    <row r="206" spans="1:10" x14ac:dyDescent="0.3">
      <c r="A206" s="5" t="s">
        <v>272</v>
      </c>
      <c r="B206" s="5"/>
      <c r="C206" s="5">
        <v>263287</v>
      </c>
      <c r="D206" s="5"/>
      <c r="E206" s="6">
        <f t="shared" si="3"/>
        <v>263287</v>
      </c>
      <c r="F206" s="6"/>
      <c r="G206" s="5" t="s">
        <v>199</v>
      </c>
      <c r="H206" s="5" t="s">
        <v>208</v>
      </c>
      <c r="I206" s="5" t="s">
        <v>209</v>
      </c>
      <c r="J206" s="5" t="s">
        <v>272</v>
      </c>
    </row>
    <row r="207" spans="1:10" x14ac:dyDescent="0.3">
      <c r="A207" s="5" t="s">
        <v>273</v>
      </c>
      <c r="B207" s="5"/>
      <c r="C207" s="5">
        <v>13632855</v>
      </c>
      <c r="D207" s="5"/>
      <c r="E207" s="6">
        <f t="shared" si="3"/>
        <v>13632855</v>
      </c>
      <c r="F207" s="6"/>
      <c r="G207" s="5" t="s">
        <v>199</v>
      </c>
      <c r="H207" s="5" t="s">
        <v>208</v>
      </c>
      <c r="I207" s="5" t="s">
        <v>228</v>
      </c>
      <c r="J207" s="5" t="s">
        <v>274</v>
      </c>
    </row>
    <row r="208" spans="1:10" x14ac:dyDescent="0.3">
      <c r="A208" s="5" t="s">
        <v>275</v>
      </c>
      <c r="B208" s="5"/>
      <c r="C208" s="5">
        <v>343602.78</v>
      </c>
      <c r="D208" s="5"/>
      <c r="E208" s="6">
        <f t="shared" si="3"/>
        <v>343602.78</v>
      </c>
      <c r="F208" s="6"/>
      <c r="G208" s="5" t="s">
        <v>199</v>
      </c>
      <c r="H208" s="5" t="s">
        <v>208</v>
      </c>
      <c r="I208" s="5" t="s">
        <v>209</v>
      </c>
      <c r="J208" s="5" t="s">
        <v>276</v>
      </c>
    </row>
    <row r="209" spans="1:10" x14ac:dyDescent="0.3">
      <c r="A209" s="5" t="s">
        <v>277</v>
      </c>
      <c r="B209" s="5"/>
      <c r="C209" s="5">
        <v>21593</v>
      </c>
      <c r="D209" s="5"/>
      <c r="E209" s="6">
        <f t="shared" si="3"/>
        <v>21593</v>
      </c>
      <c r="F209" s="6"/>
      <c r="G209" s="5" t="s">
        <v>199</v>
      </c>
      <c r="H209" s="5" t="s">
        <v>208</v>
      </c>
      <c r="I209" s="5" t="s">
        <v>209</v>
      </c>
      <c r="J209" s="5" t="s">
        <v>276</v>
      </c>
    </row>
    <row r="210" spans="1:10" x14ac:dyDescent="0.3">
      <c r="A210" s="5" t="s">
        <v>278</v>
      </c>
      <c r="B210" s="5"/>
      <c r="C210" s="5">
        <v>31200</v>
      </c>
      <c r="D210" s="5"/>
      <c r="E210" s="6">
        <f t="shared" si="3"/>
        <v>31200</v>
      </c>
      <c r="F210" s="6"/>
      <c r="G210" s="5" t="s">
        <v>199</v>
      </c>
      <c r="H210" s="5" t="s">
        <v>208</v>
      </c>
      <c r="I210" s="5" t="s">
        <v>209</v>
      </c>
      <c r="J210" s="5" t="s">
        <v>210</v>
      </c>
    </row>
    <row r="211" spans="1:10" x14ac:dyDescent="0.3">
      <c r="A211" s="5" t="s">
        <v>279</v>
      </c>
      <c r="B211" s="5"/>
      <c r="C211" s="5">
        <v>129511.93</v>
      </c>
      <c r="D211" s="5"/>
      <c r="E211" s="6">
        <f t="shared" si="3"/>
        <v>129511.93</v>
      </c>
      <c r="F211" s="6"/>
      <c r="G211" s="5" t="s">
        <v>199</v>
      </c>
      <c r="H211" s="5" t="s">
        <v>208</v>
      </c>
      <c r="I211" s="5" t="s">
        <v>209</v>
      </c>
      <c r="J211" s="5" t="s">
        <v>280</v>
      </c>
    </row>
    <row r="212" spans="1:10" x14ac:dyDescent="0.3">
      <c r="A212" s="5" t="s">
        <v>281</v>
      </c>
      <c r="B212" s="5"/>
      <c r="C212" s="5">
        <v>1720.47</v>
      </c>
      <c r="D212" s="5"/>
      <c r="E212" s="6">
        <f t="shared" si="3"/>
        <v>1720.47</v>
      </c>
      <c r="F212" s="6"/>
      <c r="G212" s="5" t="s">
        <v>199</v>
      </c>
      <c r="H212" s="5" t="s">
        <v>208</v>
      </c>
      <c r="I212" s="5" t="s">
        <v>209</v>
      </c>
      <c r="J212" s="5" t="s">
        <v>217</v>
      </c>
    </row>
    <row r="213" spans="1:10" x14ac:dyDescent="0.3">
      <c r="A213" s="5" t="s">
        <v>282</v>
      </c>
      <c r="B213" s="5"/>
      <c r="C213" s="5">
        <v>2440.08</v>
      </c>
      <c r="D213" s="5"/>
      <c r="E213" s="6">
        <f t="shared" si="3"/>
        <v>2440.08</v>
      </c>
      <c r="F213" s="6"/>
      <c r="G213" s="5" t="s">
        <v>199</v>
      </c>
      <c r="H213" s="5" t="s">
        <v>208</v>
      </c>
      <c r="I213" s="5" t="s">
        <v>209</v>
      </c>
      <c r="J213" s="5" t="s">
        <v>219</v>
      </c>
    </row>
    <row r="214" spans="1:10" x14ac:dyDescent="0.3">
      <c r="A214" s="5" t="s">
        <v>283</v>
      </c>
      <c r="B214" s="5"/>
      <c r="C214" s="5">
        <v>-185</v>
      </c>
      <c r="D214" s="5"/>
      <c r="E214" s="6">
        <f t="shared" si="3"/>
        <v>-185</v>
      </c>
      <c r="F214" s="6"/>
      <c r="G214" s="5" t="s">
        <v>199</v>
      </c>
      <c r="H214" s="5" t="s">
        <v>208</v>
      </c>
      <c r="I214" s="5" t="s">
        <v>209</v>
      </c>
      <c r="J214" s="5" t="s">
        <v>219</v>
      </c>
    </row>
    <row r="215" spans="1:10" x14ac:dyDescent="0.3">
      <c r="A215" s="5" t="s">
        <v>284</v>
      </c>
      <c r="B215" s="5"/>
      <c r="C215" s="5">
        <v>12014</v>
      </c>
      <c r="D215" s="5"/>
      <c r="E215" s="6">
        <f t="shared" si="3"/>
        <v>12014</v>
      </c>
      <c r="F215" s="6"/>
      <c r="G215" s="5" t="s">
        <v>199</v>
      </c>
      <c r="H215" s="5" t="s">
        <v>208</v>
      </c>
      <c r="I215" s="5" t="s">
        <v>209</v>
      </c>
      <c r="J215" s="5" t="s">
        <v>219</v>
      </c>
    </row>
    <row r="216" spans="1:10" x14ac:dyDescent="0.3">
      <c r="A216" s="5" t="s">
        <v>285</v>
      </c>
      <c r="B216" s="5"/>
      <c r="C216" s="5">
        <v>13530</v>
      </c>
      <c r="D216" s="5"/>
      <c r="E216" s="6">
        <f t="shared" si="3"/>
        <v>13530</v>
      </c>
      <c r="F216" s="6"/>
      <c r="G216" s="5" t="s">
        <v>199</v>
      </c>
      <c r="H216" s="5" t="s">
        <v>121</v>
      </c>
      <c r="I216" s="5" t="s">
        <v>125</v>
      </c>
      <c r="J216" s="5" t="s">
        <v>286</v>
      </c>
    </row>
    <row r="217" spans="1:10" x14ac:dyDescent="0.3">
      <c r="A217" s="5" t="s">
        <v>287</v>
      </c>
      <c r="B217" s="5"/>
      <c r="C217" s="5">
        <v>4800500</v>
      </c>
      <c r="D217" s="5"/>
      <c r="E217" s="6">
        <f t="shared" si="3"/>
        <v>4800500</v>
      </c>
      <c r="F217" s="6"/>
      <c r="G217" s="5" t="s">
        <v>199</v>
      </c>
      <c r="H217" s="5" t="s">
        <v>121</v>
      </c>
      <c r="I217" s="5" t="s">
        <v>125</v>
      </c>
      <c r="J217" s="5" t="s">
        <v>286</v>
      </c>
    </row>
    <row r="218" spans="1:10" x14ac:dyDescent="0.3">
      <c r="A218" s="5" t="s">
        <v>288</v>
      </c>
      <c r="B218" s="5"/>
      <c r="C218" s="5">
        <v>228123</v>
      </c>
      <c r="D218" s="5"/>
      <c r="E218" s="6">
        <f t="shared" si="3"/>
        <v>228123</v>
      </c>
      <c r="F218" s="6"/>
      <c r="G218" s="5" t="s">
        <v>199</v>
      </c>
      <c r="H218" s="5" t="s">
        <v>121</v>
      </c>
      <c r="I218" s="5" t="s">
        <v>125</v>
      </c>
      <c r="J218" s="5" t="s">
        <v>286</v>
      </c>
    </row>
    <row r="219" spans="1:10" x14ac:dyDescent="0.3">
      <c r="A219" s="5" t="s">
        <v>289</v>
      </c>
      <c r="B219" s="5"/>
      <c r="C219" s="5">
        <v>3423738</v>
      </c>
      <c r="D219" s="5"/>
      <c r="E219" s="6">
        <f t="shared" si="3"/>
        <v>3423738</v>
      </c>
      <c r="F219" s="6"/>
      <c r="G219" s="5" t="s">
        <v>199</v>
      </c>
      <c r="H219" s="5" t="s">
        <v>121</v>
      </c>
      <c r="I219" s="5" t="s">
        <v>125</v>
      </c>
      <c r="J219" s="5" t="s">
        <v>286</v>
      </c>
    </row>
    <row r="220" spans="1:10" x14ac:dyDescent="0.3">
      <c r="A220" s="5" t="s">
        <v>290</v>
      </c>
      <c r="B220" s="5"/>
      <c r="C220" s="5">
        <v>199291.5</v>
      </c>
      <c r="D220" s="5"/>
      <c r="E220" s="6">
        <f t="shared" si="3"/>
        <v>199291.5</v>
      </c>
      <c r="F220" s="6"/>
      <c r="G220" s="5" t="s">
        <v>199</v>
      </c>
      <c r="H220" s="5" t="s">
        <v>121</v>
      </c>
      <c r="I220" s="5" t="s">
        <v>125</v>
      </c>
      <c r="J220" s="5" t="s">
        <v>286</v>
      </c>
    </row>
    <row r="221" spans="1:10" x14ac:dyDescent="0.3">
      <c r="A221" s="5" t="s">
        <v>291</v>
      </c>
      <c r="B221" s="5"/>
      <c r="C221" s="5">
        <v>199291.5</v>
      </c>
      <c r="D221" s="5"/>
      <c r="E221" s="6">
        <f t="shared" si="3"/>
        <v>199291.5</v>
      </c>
      <c r="F221" s="6"/>
      <c r="G221" s="5" t="s">
        <v>199</v>
      </c>
      <c r="H221" s="5" t="s">
        <v>121</v>
      </c>
      <c r="I221" s="5" t="s">
        <v>125</v>
      </c>
      <c r="J221" s="5" t="s">
        <v>286</v>
      </c>
    </row>
    <row r="222" spans="1:10" x14ac:dyDescent="0.3">
      <c r="A222" s="5" t="s">
        <v>292</v>
      </c>
      <c r="B222" s="5"/>
      <c r="C222" s="5">
        <v>108791</v>
      </c>
      <c r="D222" s="5"/>
      <c r="E222" s="6">
        <f t="shared" si="3"/>
        <v>108791</v>
      </c>
      <c r="F222" s="6"/>
      <c r="G222" s="5" t="s">
        <v>199</v>
      </c>
      <c r="H222" s="5" t="s">
        <v>121</v>
      </c>
      <c r="I222" s="5" t="s">
        <v>125</v>
      </c>
      <c r="J222" s="5" t="s">
        <v>286</v>
      </c>
    </row>
    <row r="223" spans="1:10" x14ac:dyDescent="0.3">
      <c r="A223" s="5" t="s">
        <v>293</v>
      </c>
      <c r="B223" s="5"/>
      <c r="C223" s="5">
        <v>65956.81</v>
      </c>
      <c r="D223" s="5"/>
      <c r="E223" s="6">
        <f t="shared" si="3"/>
        <v>65956.81</v>
      </c>
      <c r="F223" s="6"/>
      <c r="G223" s="5" t="s">
        <v>199</v>
      </c>
      <c r="H223" s="5" t="s">
        <v>208</v>
      </c>
      <c r="I223" s="5" t="s">
        <v>209</v>
      </c>
      <c r="J223" s="5" t="s">
        <v>294</v>
      </c>
    </row>
    <row r="224" spans="1:10" x14ac:dyDescent="0.3">
      <c r="A224" s="5" t="s">
        <v>295</v>
      </c>
      <c r="B224" s="5"/>
      <c r="C224" s="5">
        <v>786500</v>
      </c>
      <c r="D224" s="5"/>
      <c r="E224" s="6">
        <f t="shared" si="3"/>
        <v>786500</v>
      </c>
      <c r="F224" s="6"/>
      <c r="G224" s="5" t="s">
        <v>199</v>
      </c>
      <c r="H224" s="5" t="s">
        <v>208</v>
      </c>
      <c r="I224" s="5" t="s">
        <v>209</v>
      </c>
      <c r="J224" s="5" t="s">
        <v>294</v>
      </c>
    </row>
    <row r="225" spans="1:10" x14ac:dyDescent="0.3">
      <c r="A225" s="5" t="s">
        <v>296</v>
      </c>
      <c r="B225" s="5"/>
      <c r="C225" s="5">
        <v>120000</v>
      </c>
      <c r="D225" s="5"/>
      <c r="E225" s="6">
        <f t="shared" si="3"/>
        <v>120000</v>
      </c>
      <c r="F225" s="6"/>
      <c r="G225" s="5" t="s">
        <v>199</v>
      </c>
      <c r="H225" s="5" t="s">
        <v>208</v>
      </c>
      <c r="I225" s="5" t="s">
        <v>209</v>
      </c>
      <c r="J225" s="5" t="s">
        <v>297</v>
      </c>
    </row>
    <row r="226" spans="1:10" x14ac:dyDescent="0.3">
      <c r="A226" s="5" t="s">
        <v>298</v>
      </c>
      <c r="B226" s="5"/>
      <c r="C226" s="5">
        <v>1782000</v>
      </c>
      <c r="D226" s="5"/>
      <c r="E226" s="6">
        <f t="shared" si="3"/>
        <v>1782000</v>
      </c>
      <c r="F226" s="6"/>
      <c r="G226" s="5" t="s">
        <v>199</v>
      </c>
      <c r="H226" s="5" t="s">
        <v>208</v>
      </c>
      <c r="I226" s="5" t="s">
        <v>209</v>
      </c>
      <c r="J226" s="5" t="s">
        <v>294</v>
      </c>
    </row>
    <row r="227" spans="1:10" x14ac:dyDescent="0.3">
      <c r="A227" s="5" t="s">
        <v>299</v>
      </c>
      <c r="B227" s="5"/>
      <c r="C227" s="5">
        <v>4538692.76</v>
      </c>
      <c r="D227" s="5"/>
      <c r="E227" s="6">
        <f t="shared" si="3"/>
        <v>4538692.76</v>
      </c>
      <c r="F227" s="6"/>
      <c r="G227" s="5" t="s">
        <v>199</v>
      </c>
      <c r="H227" s="5" t="s">
        <v>208</v>
      </c>
      <c r="I227" s="5" t="s">
        <v>209</v>
      </c>
      <c r="J227" s="5" t="s">
        <v>294</v>
      </c>
    </row>
    <row r="228" spans="1:10" x14ac:dyDescent="0.3">
      <c r="A228" s="5" t="s">
        <v>300</v>
      </c>
      <c r="B228" s="5"/>
      <c r="C228" s="5">
        <v>2507000</v>
      </c>
      <c r="D228" s="5"/>
      <c r="E228" s="6">
        <f t="shared" si="3"/>
        <v>2507000</v>
      </c>
      <c r="F228" s="6"/>
      <c r="G228" s="5" t="s">
        <v>199</v>
      </c>
      <c r="H228" s="5" t="s">
        <v>208</v>
      </c>
      <c r="I228" s="5" t="s">
        <v>209</v>
      </c>
      <c r="J228" s="5" t="s">
        <v>294</v>
      </c>
    </row>
    <row r="229" spans="1:10" x14ac:dyDescent="0.3">
      <c r="A229" s="5" t="s">
        <v>301</v>
      </c>
      <c r="B229" s="5"/>
      <c r="C229" s="5">
        <v>1015000</v>
      </c>
      <c r="D229" s="5"/>
      <c r="E229" s="6">
        <f t="shared" si="3"/>
        <v>1015000</v>
      </c>
      <c r="F229" s="6"/>
      <c r="G229" s="5" t="s">
        <v>199</v>
      </c>
      <c r="H229" s="5" t="s">
        <v>208</v>
      </c>
      <c r="I229" s="5" t="s">
        <v>209</v>
      </c>
      <c r="J229" s="5" t="s">
        <v>294</v>
      </c>
    </row>
    <row r="230" spans="1:10" x14ac:dyDescent="0.3">
      <c r="A230" s="5" t="s">
        <v>302</v>
      </c>
      <c r="B230" s="5"/>
      <c r="C230" s="5">
        <v>5703361.7999999998</v>
      </c>
      <c r="D230" s="5"/>
      <c r="E230" s="6">
        <f t="shared" si="3"/>
        <v>5703361.7999999998</v>
      </c>
      <c r="F230" s="6"/>
      <c r="G230" s="5" t="s">
        <v>199</v>
      </c>
      <c r="H230" s="5" t="s">
        <v>208</v>
      </c>
      <c r="I230" s="5" t="s">
        <v>209</v>
      </c>
      <c r="J230" s="5" t="s">
        <v>237</v>
      </c>
    </row>
    <row r="231" spans="1:10" x14ac:dyDescent="0.3">
      <c r="A231" s="5" t="s">
        <v>303</v>
      </c>
      <c r="B231" s="5"/>
      <c r="C231" s="5">
        <v>1502274</v>
      </c>
      <c r="D231" s="5"/>
      <c r="E231" s="6">
        <f t="shared" si="3"/>
        <v>1502274</v>
      </c>
      <c r="F231" s="6"/>
      <c r="G231" s="5" t="s">
        <v>199</v>
      </c>
      <c r="H231" s="5" t="s">
        <v>208</v>
      </c>
      <c r="I231" s="5" t="s">
        <v>209</v>
      </c>
      <c r="J231" s="5" t="s">
        <v>210</v>
      </c>
    </row>
    <row r="232" spans="1:10" x14ac:dyDescent="0.3">
      <c r="A232" s="5" t="s">
        <v>304</v>
      </c>
      <c r="B232" s="5"/>
      <c r="C232" s="5">
        <v>5445.26</v>
      </c>
      <c r="D232" s="5"/>
      <c r="E232" s="6">
        <f t="shared" si="3"/>
        <v>5445.26</v>
      </c>
      <c r="F232" s="6"/>
      <c r="G232" s="5" t="s">
        <v>199</v>
      </c>
      <c r="H232" s="5" t="s">
        <v>208</v>
      </c>
      <c r="I232" s="5" t="s">
        <v>209</v>
      </c>
      <c r="J232" s="5" t="s">
        <v>215</v>
      </c>
    </row>
    <row r="233" spans="1:10" x14ac:dyDescent="0.3">
      <c r="A233" s="5" t="s">
        <v>305</v>
      </c>
      <c r="B233" s="5"/>
      <c r="C233" s="5">
        <v>1626465</v>
      </c>
      <c r="D233" s="5"/>
      <c r="E233" s="6">
        <f t="shared" si="3"/>
        <v>1626465</v>
      </c>
      <c r="F233" s="6"/>
      <c r="G233" s="5" t="s">
        <v>199</v>
      </c>
      <c r="H233" s="5" t="s">
        <v>208</v>
      </c>
      <c r="I233" s="5" t="s">
        <v>239</v>
      </c>
      <c r="J233" s="5" t="s">
        <v>240</v>
      </c>
    </row>
    <row r="234" spans="1:10" x14ac:dyDescent="0.3">
      <c r="A234" s="5" t="s">
        <v>306</v>
      </c>
      <c r="B234" s="5"/>
      <c r="C234" s="5">
        <v>17170.5</v>
      </c>
      <c r="D234" s="5"/>
      <c r="E234" s="6">
        <f t="shared" si="3"/>
        <v>17170.5</v>
      </c>
      <c r="F234" s="6"/>
      <c r="G234" s="5" t="s">
        <v>199</v>
      </c>
      <c r="H234" s="5" t="s">
        <v>208</v>
      </c>
      <c r="I234" s="5" t="s">
        <v>209</v>
      </c>
      <c r="J234" s="5" t="s">
        <v>215</v>
      </c>
    </row>
    <row r="235" spans="1:10" x14ac:dyDescent="0.3">
      <c r="A235" s="5" t="s">
        <v>307</v>
      </c>
      <c r="B235" s="5"/>
      <c r="C235" s="5">
        <v>12892</v>
      </c>
      <c r="D235" s="5"/>
      <c r="E235" s="6">
        <f t="shared" si="3"/>
        <v>12892</v>
      </c>
      <c r="F235" s="6"/>
      <c r="G235" s="5" t="s">
        <v>199</v>
      </c>
      <c r="H235" s="5" t="s">
        <v>208</v>
      </c>
      <c r="I235" s="5" t="s">
        <v>209</v>
      </c>
      <c r="J235" s="5" t="s">
        <v>210</v>
      </c>
    </row>
    <row r="236" spans="1:10" x14ac:dyDescent="0.3">
      <c r="A236" s="5" t="s">
        <v>209</v>
      </c>
      <c r="B236" s="5"/>
      <c r="C236" s="5">
        <v>7.6</v>
      </c>
      <c r="D236" s="5"/>
      <c r="E236" s="6">
        <f t="shared" si="3"/>
        <v>7.6</v>
      </c>
      <c r="F236" s="6"/>
      <c r="G236" s="5" t="s">
        <v>199</v>
      </c>
      <c r="H236" s="5" t="s">
        <v>208</v>
      </c>
      <c r="I236" s="5" t="s">
        <v>209</v>
      </c>
      <c r="J236" s="5" t="s">
        <v>215</v>
      </c>
    </row>
    <row r="237" spans="1:10" x14ac:dyDescent="0.3">
      <c r="A237" s="5" t="s">
        <v>308</v>
      </c>
      <c r="B237" s="5"/>
      <c r="C237" s="5">
        <v>21720</v>
      </c>
      <c r="D237" s="5"/>
      <c r="E237" s="6">
        <f t="shared" si="3"/>
        <v>21720</v>
      </c>
      <c r="F237" s="6"/>
      <c r="G237" s="5" t="s">
        <v>199</v>
      </c>
      <c r="H237" s="5" t="s">
        <v>208</v>
      </c>
      <c r="I237" s="5" t="s">
        <v>209</v>
      </c>
      <c r="J237" s="5" t="s">
        <v>308</v>
      </c>
    </row>
    <row r="238" spans="1:10" x14ac:dyDescent="0.3">
      <c r="A238" s="5" t="s">
        <v>309</v>
      </c>
      <c r="B238" s="5"/>
      <c r="C238" s="5">
        <v>54732.83</v>
      </c>
      <c r="D238" s="5"/>
      <c r="E238" s="6">
        <f t="shared" si="3"/>
        <v>54732.83</v>
      </c>
      <c r="F238" s="6"/>
      <c r="G238" s="5" t="s">
        <v>199</v>
      </c>
      <c r="H238" s="5" t="s">
        <v>208</v>
      </c>
      <c r="I238" s="5" t="s">
        <v>209</v>
      </c>
      <c r="J238" s="5" t="s">
        <v>309</v>
      </c>
    </row>
    <row r="239" spans="1:10" x14ac:dyDescent="0.3">
      <c r="A239" s="5" t="s">
        <v>310</v>
      </c>
      <c r="B239" s="5"/>
      <c r="C239" s="5">
        <v>14754</v>
      </c>
      <c r="D239" s="5"/>
      <c r="E239" s="6">
        <f t="shared" si="3"/>
        <v>14754</v>
      </c>
      <c r="F239" s="6"/>
      <c r="G239" s="5" t="s">
        <v>199</v>
      </c>
      <c r="H239" s="5" t="s">
        <v>208</v>
      </c>
      <c r="I239" s="5" t="s">
        <v>209</v>
      </c>
      <c r="J239" s="5" t="s">
        <v>276</v>
      </c>
    </row>
    <row r="240" spans="1:10" x14ac:dyDescent="0.3">
      <c r="A240" s="5" t="s">
        <v>311</v>
      </c>
      <c r="B240" s="5"/>
      <c r="C240" s="5">
        <v>-141444.29999999999</v>
      </c>
      <c r="D240" s="5"/>
      <c r="E240" s="6">
        <f t="shared" si="3"/>
        <v>-141444.29999999999</v>
      </c>
      <c r="F240" s="6"/>
      <c r="G240" s="5" t="s">
        <v>199</v>
      </c>
      <c r="H240" s="5" t="s">
        <v>208</v>
      </c>
      <c r="I240" s="5" t="s">
        <v>239</v>
      </c>
      <c r="J240" s="5" t="s">
        <v>240</v>
      </c>
    </row>
    <row r="241" spans="1:10" x14ac:dyDescent="0.3">
      <c r="A241" s="5" t="s">
        <v>312</v>
      </c>
      <c r="B241" s="5"/>
      <c r="C241" s="5">
        <v>17389381.989999998</v>
      </c>
      <c r="D241" s="5"/>
      <c r="E241" s="6">
        <f t="shared" si="3"/>
        <v>17389381.989999998</v>
      </c>
      <c r="F241" s="6"/>
      <c r="G241" s="5" t="s">
        <v>199</v>
      </c>
      <c r="H241" s="5" t="s">
        <v>208</v>
      </c>
      <c r="I241" s="5" t="s">
        <v>256</v>
      </c>
      <c r="J241" s="5" t="s">
        <v>313</v>
      </c>
    </row>
    <row r="242" spans="1:10" x14ac:dyDescent="0.3">
      <c r="A242" s="5" t="s">
        <v>314</v>
      </c>
      <c r="B242" s="5"/>
      <c r="C242" s="5">
        <v>37500</v>
      </c>
      <c r="D242" s="5"/>
      <c r="E242" s="6">
        <f t="shared" si="3"/>
        <v>37500</v>
      </c>
      <c r="F242" s="6"/>
      <c r="G242" s="5" t="s">
        <v>199</v>
      </c>
      <c r="H242" s="5" t="s">
        <v>208</v>
      </c>
      <c r="I242" s="5" t="s">
        <v>209</v>
      </c>
      <c r="J242" s="5" t="s">
        <v>314</v>
      </c>
    </row>
    <row r="243" spans="1:10" x14ac:dyDescent="0.3">
      <c r="A243" s="5" t="s">
        <v>315</v>
      </c>
      <c r="B243" s="5"/>
      <c r="C243" s="5">
        <v>27879</v>
      </c>
      <c r="D243" s="5"/>
      <c r="E243" s="6">
        <f t="shared" si="3"/>
        <v>27879</v>
      </c>
      <c r="F243" s="6"/>
      <c r="G243" s="5" t="s">
        <v>199</v>
      </c>
      <c r="H243" s="5" t="s">
        <v>208</v>
      </c>
      <c r="I243" s="5" t="s">
        <v>209</v>
      </c>
      <c r="J243" s="5" t="s">
        <v>235</v>
      </c>
    </row>
    <row r="244" spans="1:10" x14ac:dyDescent="0.3">
      <c r="A244" s="5" t="s">
        <v>316</v>
      </c>
      <c r="B244" s="5"/>
      <c r="C244" s="5">
        <v>23204.29</v>
      </c>
      <c r="D244" s="5"/>
      <c r="E244" s="6">
        <f t="shared" si="3"/>
        <v>23204.29</v>
      </c>
      <c r="F244" s="6"/>
      <c r="G244" s="5" t="s">
        <v>199</v>
      </c>
      <c r="H244" s="5" t="s">
        <v>208</v>
      </c>
      <c r="I244" s="5" t="s">
        <v>209</v>
      </c>
      <c r="J244" s="5" t="s">
        <v>235</v>
      </c>
    </row>
    <row r="245" spans="1:10" x14ac:dyDescent="0.3">
      <c r="A245" s="5" t="s">
        <v>317</v>
      </c>
      <c r="B245" s="5"/>
      <c r="C245" s="5">
        <v>65897</v>
      </c>
      <c r="D245" s="5"/>
      <c r="E245" s="6">
        <f t="shared" si="3"/>
        <v>65897</v>
      </c>
      <c r="F245" s="6"/>
      <c r="G245" s="5" t="s">
        <v>199</v>
      </c>
      <c r="H245" s="5" t="s">
        <v>208</v>
      </c>
      <c r="I245" s="5" t="s">
        <v>209</v>
      </c>
      <c r="J245" s="5" t="s">
        <v>235</v>
      </c>
    </row>
    <row r="246" spans="1:10" x14ac:dyDescent="0.3">
      <c r="A246" s="5" t="s">
        <v>318</v>
      </c>
      <c r="B246" s="5"/>
      <c r="C246" s="5">
        <v>1722163.89</v>
      </c>
      <c r="D246" s="5"/>
      <c r="E246" s="6">
        <f t="shared" si="3"/>
        <v>1722163.89</v>
      </c>
      <c r="F246" s="6"/>
      <c r="G246" s="5" t="s">
        <v>199</v>
      </c>
      <c r="H246" s="5" t="s">
        <v>208</v>
      </c>
      <c r="I246" s="5" t="s">
        <v>209</v>
      </c>
      <c r="J246" s="5" t="s">
        <v>235</v>
      </c>
    </row>
    <row r="247" spans="1:10" x14ac:dyDescent="0.3">
      <c r="A247" s="5" t="s">
        <v>319</v>
      </c>
      <c r="B247" s="5"/>
      <c r="C247" s="5">
        <v>63930</v>
      </c>
      <c r="D247" s="5"/>
      <c r="E247" s="6">
        <f t="shared" si="3"/>
        <v>63930</v>
      </c>
      <c r="F247" s="6"/>
      <c r="G247" s="5" t="s">
        <v>199</v>
      </c>
      <c r="H247" s="5" t="s">
        <v>208</v>
      </c>
      <c r="I247" s="5" t="s">
        <v>209</v>
      </c>
      <c r="J247" s="5" t="s">
        <v>235</v>
      </c>
    </row>
    <row r="248" spans="1:10" x14ac:dyDescent="0.3">
      <c r="A248" s="5" t="s">
        <v>320</v>
      </c>
      <c r="B248" s="5"/>
      <c r="C248" s="5">
        <v>13547.53</v>
      </c>
      <c r="D248" s="5"/>
      <c r="E248" s="6">
        <f t="shared" si="3"/>
        <v>13547.53</v>
      </c>
      <c r="F248" s="6"/>
      <c r="G248" s="5" t="s">
        <v>199</v>
      </c>
      <c r="H248" s="5" t="s">
        <v>208</v>
      </c>
      <c r="I248" s="5" t="s">
        <v>209</v>
      </c>
      <c r="J248" s="5" t="s">
        <v>235</v>
      </c>
    </row>
    <row r="249" spans="1:10" x14ac:dyDescent="0.3">
      <c r="A249" s="5" t="s">
        <v>321</v>
      </c>
      <c r="B249" s="5"/>
      <c r="C249" s="5">
        <v>1</v>
      </c>
      <c r="D249" s="5"/>
      <c r="E249" s="6">
        <f t="shared" si="3"/>
        <v>1</v>
      </c>
      <c r="F249" s="6"/>
      <c r="G249" s="5" t="s">
        <v>199</v>
      </c>
      <c r="H249" s="5" t="s">
        <v>208</v>
      </c>
      <c r="I249" s="5" t="s">
        <v>209</v>
      </c>
      <c r="J249" s="5" t="s">
        <v>215</v>
      </c>
    </row>
    <row r="250" spans="1:10" x14ac:dyDescent="0.3">
      <c r="A250" s="5" t="s">
        <v>322</v>
      </c>
      <c r="B250" s="5"/>
      <c r="C250" s="5">
        <v>72363131</v>
      </c>
      <c r="D250" s="5"/>
      <c r="E250" s="6">
        <f t="shared" si="3"/>
        <v>72363131</v>
      </c>
      <c r="F250" s="6"/>
      <c r="G250" s="5" t="s">
        <v>199</v>
      </c>
      <c r="H250" s="5" t="s">
        <v>208</v>
      </c>
      <c r="I250" s="5" t="s">
        <v>226</v>
      </c>
      <c r="J250" s="5" t="s">
        <v>322</v>
      </c>
    </row>
    <row r="251" spans="1:10" x14ac:dyDescent="0.3">
      <c r="A251" s="5" t="s">
        <v>323</v>
      </c>
      <c r="B251" s="5"/>
      <c r="C251" s="5">
        <v>2366056</v>
      </c>
      <c r="D251" s="5"/>
      <c r="E251" s="6">
        <f t="shared" si="3"/>
        <v>2366056</v>
      </c>
      <c r="F251" s="6"/>
      <c r="G251" s="5" t="s">
        <v>199</v>
      </c>
      <c r="H251" s="5" t="s">
        <v>208</v>
      </c>
      <c r="I251" s="5" t="s">
        <v>226</v>
      </c>
      <c r="J251" s="5" t="s">
        <v>322</v>
      </c>
    </row>
    <row r="252" spans="1:10" x14ac:dyDescent="0.3">
      <c r="A252" s="5" t="s">
        <v>324</v>
      </c>
      <c r="B252" s="5"/>
      <c r="C252" s="5">
        <v>2366056</v>
      </c>
      <c r="D252" s="5"/>
      <c r="E252" s="6">
        <f t="shared" si="3"/>
        <v>2366056</v>
      </c>
      <c r="F252" s="6"/>
      <c r="G252" s="5" t="s">
        <v>199</v>
      </c>
      <c r="H252" s="5" t="s">
        <v>208</v>
      </c>
      <c r="I252" s="5" t="s">
        <v>226</v>
      </c>
      <c r="J252" s="5" t="s">
        <v>322</v>
      </c>
    </row>
    <row r="253" spans="1:10" x14ac:dyDescent="0.3">
      <c r="A253" s="5" t="s">
        <v>325</v>
      </c>
      <c r="B253" s="5"/>
      <c r="C253" s="5">
        <v>25622</v>
      </c>
      <c r="D253" s="5"/>
      <c r="E253" s="6">
        <f t="shared" si="3"/>
        <v>25622</v>
      </c>
      <c r="F253" s="6"/>
      <c r="G253" s="5" t="s">
        <v>199</v>
      </c>
      <c r="H253" s="5" t="s">
        <v>208</v>
      </c>
      <c r="I253" s="5" t="s">
        <v>226</v>
      </c>
      <c r="J253" s="5" t="s">
        <v>322</v>
      </c>
    </row>
    <row r="254" spans="1:10" x14ac:dyDescent="0.3">
      <c r="A254" s="5" t="s">
        <v>326</v>
      </c>
      <c r="B254" s="5"/>
      <c r="C254" s="5">
        <v>553844.75</v>
      </c>
      <c r="D254" s="5"/>
      <c r="E254" s="6">
        <f t="shared" si="3"/>
        <v>553844.75</v>
      </c>
      <c r="F254" s="6"/>
      <c r="G254" s="5" t="s">
        <v>199</v>
      </c>
      <c r="H254" s="5" t="s">
        <v>208</v>
      </c>
      <c r="I254" s="5" t="s">
        <v>209</v>
      </c>
      <c r="J254" s="5" t="s">
        <v>215</v>
      </c>
    </row>
    <row r="255" spans="1:10" x14ac:dyDescent="0.3">
      <c r="A255" s="5" t="s">
        <v>327</v>
      </c>
      <c r="B255" s="5"/>
      <c r="C255" s="5">
        <v>160601</v>
      </c>
      <c r="D255" s="5"/>
      <c r="E255" s="6">
        <f t="shared" si="3"/>
        <v>160601</v>
      </c>
      <c r="F255" s="6"/>
      <c r="G255" s="5" t="s">
        <v>199</v>
      </c>
      <c r="H255" s="5" t="s">
        <v>208</v>
      </c>
      <c r="I255" s="5" t="s">
        <v>209</v>
      </c>
      <c r="J255" s="5" t="s">
        <v>215</v>
      </c>
    </row>
    <row r="256" spans="1:10" x14ac:dyDescent="0.3">
      <c r="A256" s="5" t="s">
        <v>328</v>
      </c>
      <c r="B256" s="5"/>
      <c r="C256" s="5">
        <v>307689.36</v>
      </c>
      <c r="D256" s="5"/>
      <c r="E256" s="6">
        <f t="shared" si="3"/>
        <v>307689.36</v>
      </c>
      <c r="F256" s="6"/>
      <c r="G256" s="5" t="s">
        <v>199</v>
      </c>
      <c r="H256" s="5" t="s">
        <v>208</v>
      </c>
      <c r="I256" s="5" t="s">
        <v>239</v>
      </c>
      <c r="J256" s="5" t="s">
        <v>240</v>
      </c>
    </row>
    <row r="257" spans="1:10" x14ac:dyDescent="0.3">
      <c r="A257" s="5" t="s">
        <v>329</v>
      </c>
      <c r="B257" s="5"/>
      <c r="C257" s="5">
        <v>418334.56</v>
      </c>
      <c r="D257" s="5"/>
      <c r="E257" s="6">
        <f t="shared" si="3"/>
        <v>418334.56</v>
      </c>
      <c r="F257" s="6"/>
      <c r="G257" s="5" t="s">
        <v>199</v>
      </c>
      <c r="H257" s="5" t="s">
        <v>208</v>
      </c>
      <c r="I257" s="5" t="s">
        <v>209</v>
      </c>
      <c r="J257" s="5" t="s">
        <v>330</v>
      </c>
    </row>
    <row r="258" spans="1:10" x14ac:dyDescent="0.3">
      <c r="A258" s="5" t="s">
        <v>331</v>
      </c>
      <c r="B258" s="5"/>
      <c r="C258" s="5">
        <v>1363118.49</v>
      </c>
      <c r="D258" s="5"/>
      <c r="E258" s="6">
        <f t="shared" si="3"/>
        <v>1363118.49</v>
      </c>
      <c r="F258" s="6"/>
      <c r="G258" s="5" t="s">
        <v>199</v>
      </c>
      <c r="H258" s="5" t="s">
        <v>208</v>
      </c>
      <c r="I258" s="5" t="s">
        <v>226</v>
      </c>
      <c r="J258" s="5" t="s">
        <v>332</v>
      </c>
    </row>
    <row r="259" spans="1:10" x14ac:dyDescent="0.3">
      <c r="A259" s="5" t="s">
        <v>333</v>
      </c>
      <c r="B259" s="5"/>
      <c r="C259" s="5">
        <v>44457</v>
      </c>
      <c r="D259" s="5"/>
      <c r="E259" s="6">
        <f t="shared" ref="E259:E272" si="4">B259+C259-D259</f>
        <v>44457</v>
      </c>
      <c r="F259" s="6"/>
      <c r="G259" s="5" t="s">
        <v>199</v>
      </c>
      <c r="H259" s="5" t="s">
        <v>208</v>
      </c>
      <c r="I259" s="5" t="s">
        <v>209</v>
      </c>
      <c r="J259" s="5" t="s">
        <v>215</v>
      </c>
    </row>
    <row r="260" spans="1:10" x14ac:dyDescent="0.3">
      <c r="A260" s="5" t="s">
        <v>334</v>
      </c>
      <c r="B260" s="5"/>
      <c r="C260" s="5">
        <v>195474.2</v>
      </c>
      <c r="D260" s="5"/>
      <c r="E260" s="6">
        <f t="shared" si="4"/>
        <v>195474.2</v>
      </c>
      <c r="F260" s="6"/>
      <c r="G260" s="5" t="s">
        <v>199</v>
      </c>
      <c r="H260" s="5" t="s">
        <v>208</v>
      </c>
      <c r="I260" s="5" t="s">
        <v>209</v>
      </c>
      <c r="J260" s="5" t="s">
        <v>215</v>
      </c>
    </row>
    <row r="261" spans="1:10" x14ac:dyDescent="0.3">
      <c r="A261" s="5" t="s">
        <v>335</v>
      </c>
      <c r="B261" s="5"/>
      <c r="C261" s="5">
        <v>41858.39</v>
      </c>
      <c r="D261" s="5"/>
      <c r="E261" s="6">
        <f t="shared" si="4"/>
        <v>41858.39</v>
      </c>
      <c r="F261" s="6"/>
      <c r="G261" s="5" t="s">
        <v>199</v>
      </c>
      <c r="H261" s="5" t="s">
        <v>208</v>
      </c>
      <c r="I261" s="5" t="s">
        <v>209</v>
      </c>
      <c r="J261" s="5" t="s">
        <v>280</v>
      </c>
    </row>
    <row r="262" spans="1:10" x14ac:dyDescent="0.3">
      <c r="A262" s="5" t="s">
        <v>336</v>
      </c>
      <c r="B262" s="5"/>
      <c r="C262" s="5">
        <v>785067</v>
      </c>
      <c r="D262" s="5"/>
      <c r="E262" s="6">
        <f t="shared" si="4"/>
        <v>785067</v>
      </c>
      <c r="F262" s="6"/>
      <c r="G262" s="5" t="s">
        <v>199</v>
      </c>
      <c r="H262" s="5" t="s">
        <v>208</v>
      </c>
      <c r="I262" s="5" t="s">
        <v>209</v>
      </c>
      <c r="J262" s="5" t="s">
        <v>336</v>
      </c>
    </row>
    <row r="263" spans="1:10" x14ac:dyDescent="0.3">
      <c r="A263" s="5" t="s">
        <v>337</v>
      </c>
      <c r="B263" s="5"/>
      <c r="C263" s="5">
        <v>48800</v>
      </c>
      <c r="D263" s="5"/>
      <c r="E263" s="6">
        <f t="shared" si="4"/>
        <v>48800</v>
      </c>
      <c r="F263" s="6"/>
      <c r="G263" s="5" t="s">
        <v>199</v>
      </c>
      <c r="H263" s="5" t="s">
        <v>208</v>
      </c>
      <c r="I263" s="5" t="s">
        <v>209</v>
      </c>
      <c r="J263" s="5" t="s">
        <v>265</v>
      </c>
    </row>
    <row r="264" spans="1:10" x14ac:dyDescent="0.3">
      <c r="A264" s="5" t="s">
        <v>338</v>
      </c>
      <c r="B264" s="5"/>
      <c r="C264" s="5">
        <v>2097710.0299999998</v>
      </c>
      <c r="D264" s="5"/>
      <c r="E264" s="6">
        <f t="shared" si="4"/>
        <v>2097710.0299999998</v>
      </c>
      <c r="F264" s="6"/>
      <c r="G264" s="5" t="s">
        <v>199</v>
      </c>
      <c r="H264" s="5" t="s">
        <v>208</v>
      </c>
      <c r="I264" s="5" t="s">
        <v>209</v>
      </c>
      <c r="J264" s="5" t="s">
        <v>339</v>
      </c>
    </row>
    <row r="265" spans="1:10" x14ac:dyDescent="0.3">
      <c r="A265" s="5" t="s">
        <v>340</v>
      </c>
      <c r="B265" s="5"/>
      <c r="C265" s="5">
        <v>20918</v>
      </c>
      <c r="D265" s="5"/>
      <c r="E265" s="6">
        <f t="shared" si="4"/>
        <v>20918</v>
      </c>
      <c r="F265" s="6"/>
      <c r="G265" s="5" t="s">
        <v>199</v>
      </c>
      <c r="H265" s="5" t="s">
        <v>208</v>
      </c>
      <c r="I265" s="5" t="s">
        <v>209</v>
      </c>
      <c r="J265" s="5" t="s">
        <v>339</v>
      </c>
    </row>
    <row r="266" spans="1:10" x14ac:dyDescent="0.3">
      <c r="A266" s="5" t="s">
        <v>341</v>
      </c>
      <c r="B266" s="5"/>
      <c r="C266" s="5">
        <v>10500</v>
      </c>
      <c r="D266" s="5"/>
      <c r="E266" s="6">
        <f t="shared" si="4"/>
        <v>10500</v>
      </c>
      <c r="F266" s="6"/>
      <c r="G266" s="5" t="s">
        <v>199</v>
      </c>
      <c r="H266" s="5" t="s">
        <v>208</v>
      </c>
      <c r="I266" s="5" t="s">
        <v>209</v>
      </c>
      <c r="J266" s="5" t="s">
        <v>339</v>
      </c>
    </row>
    <row r="267" spans="1:10" x14ac:dyDescent="0.3">
      <c r="A267" s="5" t="s">
        <v>342</v>
      </c>
      <c r="B267" s="5"/>
      <c r="C267" s="5">
        <v>820844</v>
      </c>
      <c r="D267" s="5"/>
      <c r="E267" s="6">
        <f t="shared" si="4"/>
        <v>820844</v>
      </c>
      <c r="F267" s="6"/>
      <c r="G267" s="5" t="s">
        <v>199</v>
      </c>
      <c r="H267" s="5" t="s">
        <v>208</v>
      </c>
      <c r="I267" s="5" t="s">
        <v>209</v>
      </c>
      <c r="J267" s="5" t="s">
        <v>339</v>
      </c>
    </row>
    <row r="268" spans="1:10" x14ac:dyDescent="0.3">
      <c r="A268" s="5" t="s">
        <v>343</v>
      </c>
      <c r="B268" s="5"/>
      <c r="C268" s="5">
        <v>8224.9500000000007</v>
      </c>
      <c r="D268" s="5"/>
      <c r="E268" s="6">
        <f t="shared" si="4"/>
        <v>8224.9500000000007</v>
      </c>
      <c r="F268" s="6"/>
      <c r="G268" s="5" t="s">
        <v>199</v>
      </c>
      <c r="H268" s="5" t="s">
        <v>208</v>
      </c>
      <c r="I268" s="5" t="s">
        <v>209</v>
      </c>
      <c r="J268" s="5" t="s">
        <v>210</v>
      </c>
    </row>
    <row r="269" spans="1:10" x14ac:dyDescent="0.3">
      <c r="A269" s="5" t="s">
        <v>344</v>
      </c>
      <c r="B269" s="5"/>
      <c r="C269" s="5">
        <v>73995</v>
      </c>
      <c r="D269" s="5"/>
      <c r="E269" s="6">
        <f t="shared" si="4"/>
        <v>73995</v>
      </c>
      <c r="F269" s="6"/>
      <c r="G269" s="5" t="s">
        <v>199</v>
      </c>
      <c r="H269" s="5" t="s">
        <v>208</v>
      </c>
      <c r="I269" s="5" t="s">
        <v>209</v>
      </c>
      <c r="J269" s="5" t="s">
        <v>344</v>
      </c>
    </row>
    <row r="270" spans="1:10" x14ac:dyDescent="0.3">
      <c r="A270" s="5" t="s">
        <v>345</v>
      </c>
      <c r="B270" s="5"/>
      <c r="C270" s="5">
        <v>458500</v>
      </c>
      <c r="D270" s="5"/>
      <c r="E270" s="6">
        <f t="shared" si="4"/>
        <v>458500</v>
      </c>
      <c r="F270" s="6"/>
      <c r="G270" s="5" t="s">
        <v>199</v>
      </c>
      <c r="H270" s="5" t="s">
        <v>208</v>
      </c>
      <c r="I270" s="5" t="s">
        <v>209</v>
      </c>
      <c r="J270" s="5" t="s">
        <v>280</v>
      </c>
    </row>
    <row r="271" spans="1:10" x14ac:dyDescent="0.3">
      <c r="A271" s="5" t="s">
        <v>346</v>
      </c>
      <c r="B271" s="5"/>
      <c r="C271" s="5">
        <v>16550775</v>
      </c>
      <c r="D271" s="5"/>
      <c r="E271" s="6">
        <f t="shared" si="4"/>
        <v>16550775</v>
      </c>
      <c r="F271" s="6"/>
      <c r="G271" s="5" t="s">
        <v>199</v>
      </c>
      <c r="H271" s="5" t="s">
        <v>208</v>
      </c>
      <c r="I271" s="5" t="s">
        <v>347</v>
      </c>
      <c r="J271" s="5" t="s">
        <v>348</v>
      </c>
    </row>
    <row r="272" spans="1:10" x14ac:dyDescent="0.3">
      <c r="A272" s="5" t="s">
        <v>349</v>
      </c>
      <c r="B272" s="5"/>
      <c r="C272" s="5">
        <v>-41418510</v>
      </c>
      <c r="D272" s="5"/>
      <c r="E272" s="6">
        <f t="shared" si="4"/>
        <v>-41418510</v>
      </c>
      <c r="F272" s="6"/>
      <c r="G272" s="5" t="s">
        <v>199</v>
      </c>
      <c r="H272" s="5" t="s">
        <v>208</v>
      </c>
      <c r="I272" s="5" t="s">
        <v>347</v>
      </c>
      <c r="J272" s="5" t="s">
        <v>350</v>
      </c>
    </row>
  </sheetData>
  <autoFilter ref="A1:J272" xr:uid="{06036193-1F1B-45FC-B407-24EBAB6111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Mishra</dc:creator>
  <cp:lastModifiedBy>Gautam Mishra</cp:lastModifiedBy>
  <dcterms:created xsi:type="dcterms:W3CDTF">2025-09-22T18:33:18Z</dcterms:created>
  <dcterms:modified xsi:type="dcterms:W3CDTF">2025-10-08T13:44:13Z</dcterms:modified>
</cp:coreProperties>
</file>