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0FB7DEA0-AA57-4EA1-8EA0-B45D3B36275D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R5" i="1" s="1"/>
  <c r="N6" i="1"/>
  <c r="R6" i="1" s="1"/>
  <c r="N7" i="1"/>
  <c r="N8" i="1"/>
  <c r="N9" i="1"/>
  <c r="N10" i="1"/>
  <c r="R10" i="1" s="1"/>
  <c r="N11" i="1"/>
  <c r="N12" i="1"/>
  <c r="N13" i="1"/>
  <c r="V13" i="1" s="1"/>
  <c r="N14" i="1"/>
  <c r="R14" i="1" s="1"/>
  <c r="N15" i="1"/>
  <c r="N16" i="1"/>
  <c r="N17" i="1"/>
  <c r="N18" i="1"/>
  <c r="R18" i="1" s="1"/>
  <c r="N19" i="1"/>
  <c r="N20" i="1"/>
  <c r="N21" i="1"/>
  <c r="N22" i="1"/>
  <c r="R22" i="1" s="1"/>
  <c r="N23" i="1"/>
  <c r="N24" i="1"/>
  <c r="N25" i="1"/>
  <c r="N26" i="1"/>
  <c r="V26" i="1" s="1"/>
  <c r="N27" i="1"/>
  <c r="N28" i="1"/>
  <c r="N29" i="1"/>
  <c r="N30" i="1"/>
  <c r="R30" i="1" s="1"/>
  <c r="N31" i="1"/>
  <c r="N32" i="1"/>
  <c r="N33" i="1"/>
  <c r="N34" i="1"/>
  <c r="V34" i="1" s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R50" i="1" s="1"/>
  <c r="N51" i="1"/>
  <c r="N52" i="1"/>
  <c r="N53" i="1"/>
  <c r="N54" i="1"/>
  <c r="V54" i="1" s="1"/>
  <c r="N55" i="1"/>
  <c r="N56" i="1"/>
  <c r="N57" i="1"/>
  <c r="N58" i="1"/>
  <c r="V58" i="1" s="1"/>
  <c r="N59" i="1"/>
  <c r="N60" i="1"/>
  <c r="N61" i="1"/>
  <c r="N62" i="1"/>
  <c r="R62" i="1" s="1"/>
  <c r="N63" i="1"/>
  <c r="N64" i="1"/>
  <c r="N65" i="1"/>
  <c r="N66" i="1"/>
  <c r="R66" i="1" s="1"/>
  <c r="N67" i="1"/>
  <c r="N68" i="1"/>
  <c r="N69" i="1"/>
  <c r="N70" i="1"/>
  <c r="R70" i="1" s="1"/>
  <c r="N71" i="1"/>
  <c r="N72" i="1"/>
  <c r="N73" i="1"/>
  <c r="N74" i="1"/>
  <c r="R74" i="1" s="1"/>
  <c r="N75" i="1"/>
  <c r="N76" i="1"/>
  <c r="N77" i="1"/>
  <c r="N78" i="1"/>
  <c r="V78" i="1" s="1"/>
  <c r="N79" i="1"/>
  <c r="N80" i="1"/>
  <c r="N81" i="1"/>
  <c r="N82" i="1"/>
  <c r="R82" i="1" s="1"/>
  <c r="N83" i="1"/>
  <c r="N84" i="1"/>
  <c r="N85" i="1"/>
  <c r="N86" i="1"/>
  <c r="V86" i="1" s="1"/>
  <c r="N87" i="1"/>
  <c r="N88" i="1"/>
  <c r="N89" i="1"/>
  <c r="N90" i="1"/>
  <c r="V90" i="1" s="1"/>
  <c r="N91" i="1"/>
  <c r="N92" i="1"/>
  <c r="N93" i="1"/>
  <c r="N94" i="1"/>
  <c r="R94" i="1" s="1"/>
  <c r="N95" i="1"/>
  <c r="N96" i="1"/>
  <c r="N97" i="1"/>
  <c r="N98" i="1"/>
  <c r="R98" i="1" s="1"/>
  <c r="N99" i="1"/>
  <c r="N100" i="1"/>
  <c r="N2" i="1"/>
  <c r="V4" i="1"/>
  <c r="O4" i="1"/>
  <c r="P4" i="1"/>
  <c r="T4" i="1" s="1"/>
  <c r="R4" i="1"/>
  <c r="X4" i="1"/>
  <c r="O5" i="1"/>
  <c r="P5" i="1"/>
  <c r="T5" i="1" s="1"/>
  <c r="S5" i="1"/>
  <c r="W5" i="1"/>
  <c r="O6" i="1"/>
  <c r="S6" i="1" s="1"/>
  <c r="P6" i="1"/>
  <c r="T6" i="1" s="1"/>
  <c r="R7" i="1"/>
  <c r="O7" i="1"/>
  <c r="W7" i="1" s="1"/>
  <c r="P7" i="1"/>
  <c r="T7" i="1" s="1"/>
  <c r="V7" i="1"/>
  <c r="O8" i="1"/>
  <c r="S8" i="1" s="1"/>
  <c r="P8" i="1"/>
  <c r="X8" i="1" s="1"/>
  <c r="R8" i="1"/>
  <c r="V8" i="1"/>
  <c r="R9" i="1"/>
  <c r="O9" i="1"/>
  <c r="S9" i="1" s="1"/>
  <c r="P9" i="1"/>
  <c r="T9" i="1" s="1"/>
  <c r="V9" i="1"/>
  <c r="X9" i="1"/>
  <c r="O10" i="1"/>
  <c r="S10" i="1" s="1"/>
  <c r="P10" i="1"/>
  <c r="T10" i="1" s="1"/>
  <c r="W10" i="1"/>
  <c r="X10" i="1"/>
  <c r="R11" i="1"/>
  <c r="O11" i="1"/>
  <c r="W11" i="1" s="1"/>
  <c r="P11" i="1"/>
  <c r="T11" i="1" s="1"/>
  <c r="V11" i="1"/>
  <c r="V12" i="1"/>
  <c r="O12" i="1"/>
  <c r="P12" i="1"/>
  <c r="X12" i="1" s="1"/>
  <c r="R12" i="1"/>
  <c r="O13" i="1"/>
  <c r="S13" i="1" s="1"/>
  <c r="P13" i="1"/>
  <c r="T13" i="1" s="1"/>
  <c r="O14" i="1"/>
  <c r="S14" i="1" s="1"/>
  <c r="P14" i="1"/>
  <c r="T14" i="1" s="1"/>
  <c r="X14" i="1"/>
  <c r="R15" i="1"/>
  <c r="O15" i="1"/>
  <c r="W15" i="1" s="1"/>
  <c r="P15" i="1"/>
  <c r="T15" i="1" s="1"/>
  <c r="V15" i="1"/>
  <c r="O16" i="1"/>
  <c r="S16" i="1" s="1"/>
  <c r="P16" i="1"/>
  <c r="X16" i="1" s="1"/>
  <c r="R16" i="1"/>
  <c r="V16" i="1"/>
  <c r="R17" i="1"/>
  <c r="O17" i="1"/>
  <c r="S17" i="1" s="1"/>
  <c r="P17" i="1"/>
  <c r="T17" i="1" s="1"/>
  <c r="V17" i="1"/>
  <c r="W17" i="1"/>
  <c r="X17" i="1"/>
  <c r="O18" i="1"/>
  <c r="S18" i="1" s="1"/>
  <c r="P18" i="1"/>
  <c r="T18" i="1" s="1"/>
  <c r="R19" i="1"/>
  <c r="O19" i="1"/>
  <c r="W19" i="1" s="1"/>
  <c r="P19" i="1"/>
  <c r="T19" i="1" s="1"/>
  <c r="V19" i="1"/>
  <c r="V20" i="1"/>
  <c r="O20" i="1"/>
  <c r="S20" i="1" s="1"/>
  <c r="P20" i="1"/>
  <c r="X20" i="1" s="1"/>
  <c r="R20" i="1"/>
  <c r="R21" i="1"/>
  <c r="O21" i="1"/>
  <c r="S21" i="1" s="1"/>
  <c r="P21" i="1"/>
  <c r="T21" i="1" s="1"/>
  <c r="V21" i="1"/>
  <c r="X21" i="1"/>
  <c r="O22" i="1"/>
  <c r="S22" i="1" s="1"/>
  <c r="P22" i="1"/>
  <c r="T22" i="1"/>
  <c r="W22" i="1"/>
  <c r="X22" i="1"/>
  <c r="R23" i="1"/>
  <c r="O23" i="1"/>
  <c r="W23" i="1" s="1"/>
  <c r="P23" i="1"/>
  <c r="T23" i="1" s="1"/>
  <c r="V23" i="1"/>
  <c r="V24" i="1"/>
  <c r="O24" i="1"/>
  <c r="S24" i="1" s="1"/>
  <c r="P24" i="1"/>
  <c r="X24" i="1" s="1"/>
  <c r="R24" i="1"/>
  <c r="R25" i="1"/>
  <c r="O25" i="1"/>
  <c r="S25" i="1" s="1"/>
  <c r="P25" i="1"/>
  <c r="T25" i="1" s="1"/>
  <c r="V25" i="1"/>
  <c r="O26" i="1"/>
  <c r="S26" i="1" s="1"/>
  <c r="P26" i="1"/>
  <c r="T26" i="1" s="1"/>
  <c r="R27" i="1"/>
  <c r="O27" i="1"/>
  <c r="W27" i="1" s="1"/>
  <c r="P27" i="1"/>
  <c r="V27" i="1"/>
  <c r="V28" i="1"/>
  <c r="O28" i="1"/>
  <c r="P28" i="1"/>
  <c r="X28" i="1" s="1"/>
  <c r="R29" i="1"/>
  <c r="O29" i="1"/>
  <c r="S29" i="1" s="1"/>
  <c r="P29" i="1"/>
  <c r="T29" i="1" s="1"/>
  <c r="V29" i="1"/>
  <c r="X29" i="1"/>
  <c r="O30" i="1"/>
  <c r="S30" i="1" s="1"/>
  <c r="P30" i="1"/>
  <c r="T30" i="1" s="1"/>
  <c r="X30" i="1"/>
  <c r="R31" i="1"/>
  <c r="O31" i="1"/>
  <c r="W31" i="1" s="1"/>
  <c r="P31" i="1"/>
  <c r="T31" i="1" s="1"/>
  <c r="S31" i="1"/>
  <c r="V31" i="1"/>
  <c r="O32" i="1"/>
  <c r="S32" i="1" s="1"/>
  <c r="P32" i="1"/>
  <c r="X32" i="1" s="1"/>
  <c r="R32" i="1"/>
  <c r="V32" i="1"/>
  <c r="R33" i="1"/>
  <c r="O33" i="1"/>
  <c r="S33" i="1" s="1"/>
  <c r="P33" i="1"/>
  <c r="T33" i="1" s="1"/>
  <c r="V33" i="1"/>
  <c r="O34" i="1"/>
  <c r="S34" i="1" s="1"/>
  <c r="P34" i="1"/>
  <c r="T34" i="1" s="1"/>
  <c r="R35" i="1"/>
  <c r="O35" i="1"/>
  <c r="W35" i="1" s="1"/>
  <c r="P35" i="1"/>
  <c r="T35" i="1" s="1"/>
  <c r="V35" i="1"/>
  <c r="X35" i="1"/>
  <c r="V36" i="1"/>
  <c r="O36" i="1"/>
  <c r="S36" i="1" s="1"/>
  <c r="P36" i="1"/>
  <c r="X36" i="1" s="1"/>
  <c r="R36" i="1"/>
  <c r="V37" i="1"/>
  <c r="O37" i="1"/>
  <c r="W37" i="1" s="1"/>
  <c r="P37" i="1"/>
  <c r="T37" i="1" s="1"/>
  <c r="R37" i="1"/>
  <c r="O38" i="1"/>
  <c r="S38" i="1" s="1"/>
  <c r="P38" i="1"/>
  <c r="X38" i="1" s="1"/>
  <c r="R39" i="1"/>
  <c r="O39" i="1"/>
  <c r="W39" i="1" s="1"/>
  <c r="P39" i="1"/>
  <c r="T39" i="1" s="1"/>
  <c r="O40" i="1"/>
  <c r="S40" i="1" s="1"/>
  <c r="P40" i="1"/>
  <c r="X40" i="1" s="1"/>
  <c r="R40" i="1"/>
  <c r="V40" i="1"/>
  <c r="W40" i="1"/>
  <c r="V41" i="1"/>
  <c r="O41" i="1"/>
  <c r="W41" i="1" s="1"/>
  <c r="P41" i="1"/>
  <c r="T41" i="1" s="1"/>
  <c r="R41" i="1"/>
  <c r="O42" i="1"/>
  <c r="S42" i="1" s="1"/>
  <c r="P42" i="1"/>
  <c r="T42" i="1" s="1"/>
  <c r="R43" i="1"/>
  <c r="O43" i="1"/>
  <c r="W43" i="1" s="1"/>
  <c r="P43" i="1"/>
  <c r="T43" i="1" s="1"/>
  <c r="V43" i="1"/>
  <c r="V44" i="1"/>
  <c r="O44" i="1"/>
  <c r="S44" i="1" s="1"/>
  <c r="P44" i="1"/>
  <c r="X44" i="1" s="1"/>
  <c r="O45" i="1"/>
  <c r="W45" i="1" s="1"/>
  <c r="P45" i="1"/>
  <c r="T45" i="1" s="1"/>
  <c r="R45" i="1"/>
  <c r="V45" i="1"/>
  <c r="O46" i="1"/>
  <c r="S46" i="1" s="1"/>
  <c r="P46" i="1"/>
  <c r="T46" i="1" s="1"/>
  <c r="V47" i="1"/>
  <c r="O47" i="1"/>
  <c r="S47" i="1" s="1"/>
  <c r="P47" i="1"/>
  <c r="T47" i="1" s="1"/>
  <c r="R48" i="1"/>
  <c r="O48" i="1"/>
  <c r="W48" i="1" s="1"/>
  <c r="P48" i="1"/>
  <c r="T48" i="1" s="1"/>
  <c r="S48" i="1"/>
  <c r="V48" i="1"/>
  <c r="O49" i="1"/>
  <c r="S49" i="1" s="1"/>
  <c r="P49" i="1"/>
  <c r="X49" i="1" s="1"/>
  <c r="R49" i="1"/>
  <c r="V49" i="1"/>
  <c r="W49" i="1"/>
  <c r="O50" i="1"/>
  <c r="S50" i="1" s="1"/>
  <c r="P50" i="1"/>
  <c r="T50" i="1" s="1"/>
  <c r="V51" i="1"/>
  <c r="O51" i="1"/>
  <c r="S51" i="1" s="1"/>
  <c r="P51" i="1"/>
  <c r="T51" i="1" s="1"/>
  <c r="R52" i="1"/>
  <c r="O52" i="1"/>
  <c r="W52" i="1" s="1"/>
  <c r="P52" i="1"/>
  <c r="T52" i="1" s="1"/>
  <c r="V52" i="1"/>
  <c r="O53" i="1"/>
  <c r="S53" i="1" s="1"/>
  <c r="P53" i="1"/>
  <c r="X53" i="1" s="1"/>
  <c r="R53" i="1"/>
  <c r="V53" i="1"/>
  <c r="W53" i="1"/>
  <c r="O54" i="1"/>
  <c r="S54" i="1" s="1"/>
  <c r="P54" i="1"/>
  <c r="T54" i="1" s="1"/>
  <c r="V55" i="1"/>
  <c r="O55" i="1"/>
  <c r="S55" i="1" s="1"/>
  <c r="P55" i="1"/>
  <c r="T55" i="1" s="1"/>
  <c r="X55" i="1"/>
  <c r="R56" i="1"/>
  <c r="O56" i="1"/>
  <c r="W56" i="1" s="1"/>
  <c r="P56" i="1"/>
  <c r="T56" i="1" s="1"/>
  <c r="V56" i="1"/>
  <c r="O57" i="1"/>
  <c r="S57" i="1" s="1"/>
  <c r="P57" i="1"/>
  <c r="X57" i="1" s="1"/>
  <c r="R57" i="1"/>
  <c r="V57" i="1"/>
  <c r="O58" i="1"/>
  <c r="S58" i="1" s="1"/>
  <c r="P58" i="1"/>
  <c r="T58" i="1" s="1"/>
  <c r="X58" i="1"/>
  <c r="V59" i="1"/>
  <c r="O59" i="1"/>
  <c r="P59" i="1"/>
  <c r="T59" i="1" s="1"/>
  <c r="S59" i="1"/>
  <c r="W59" i="1"/>
  <c r="R60" i="1"/>
  <c r="O60" i="1"/>
  <c r="W60" i="1" s="1"/>
  <c r="P60" i="1"/>
  <c r="T60" i="1" s="1"/>
  <c r="S60" i="1"/>
  <c r="V60" i="1"/>
  <c r="R61" i="1"/>
  <c r="O61" i="1"/>
  <c r="S61" i="1" s="1"/>
  <c r="P61" i="1"/>
  <c r="X61" i="1" s="1"/>
  <c r="V61" i="1"/>
  <c r="O62" i="1"/>
  <c r="S62" i="1" s="1"/>
  <c r="P62" i="1"/>
  <c r="T62" i="1" s="1"/>
  <c r="W62" i="1"/>
  <c r="V63" i="1"/>
  <c r="O63" i="1"/>
  <c r="S63" i="1" s="1"/>
  <c r="P63" i="1"/>
  <c r="T63" i="1" s="1"/>
  <c r="R64" i="1"/>
  <c r="O64" i="1"/>
  <c r="W64" i="1" s="1"/>
  <c r="P64" i="1"/>
  <c r="T64" i="1" s="1"/>
  <c r="V64" i="1"/>
  <c r="R65" i="1"/>
  <c r="O65" i="1"/>
  <c r="S65" i="1" s="1"/>
  <c r="P65" i="1"/>
  <c r="X65" i="1" s="1"/>
  <c r="V65" i="1"/>
  <c r="W65" i="1"/>
  <c r="O66" i="1"/>
  <c r="P66" i="1"/>
  <c r="T66" i="1" s="1"/>
  <c r="S66" i="1"/>
  <c r="W66" i="1"/>
  <c r="V67" i="1"/>
  <c r="O67" i="1"/>
  <c r="S67" i="1" s="1"/>
  <c r="P67" i="1"/>
  <c r="X67" i="1" s="1"/>
  <c r="T67" i="1"/>
  <c r="R68" i="1"/>
  <c r="O68" i="1"/>
  <c r="W68" i="1" s="1"/>
  <c r="P68" i="1"/>
  <c r="T68" i="1" s="1"/>
  <c r="V68" i="1"/>
  <c r="O69" i="1"/>
  <c r="S69" i="1" s="1"/>
  <c r="P69" i="1"/>
  <c r="X69" i="1" s="1"/>
  <c r="R69" i="1"/>
  <c r="V69" i="1"/>
  <c r="W69" i="1"/>
  <c r="O70" i="1"/>
  <c r="S70" i="1" s="1"/>
  <c r="P70" i="1"/>
  <c r="T70" i="1" s="1"/>
  <c r="V71" i="1"/>
  <c r="O71" i="1"/>
  <c r="S71" i="1" s="1"/>
  <c r="P71" i="1"/>
  <c r="X71" i="1" s="1"/>
  <c r="R72" i="1"/>
  <c r="O72" i="1"/>
  <c r="W72" i="1" s="1"/>
  <c r="P72" i="1"/>
  <c r="T72" i="1" s="1"/>
  <c r="V72" i="1"/>
  <c r="R73" i="1"/>
  <c r="O73" i="1"/>
  <c r="S73" i="1" s="1"/>
  <c r="P73" i="1"/>
  <c r="X73" i="1" s="1"/>
  <c r="V73" i="1"/>
  <c r="O74" i="1"/>
  <c r="S74" i="1" s="1"/>
  <c r="P74" i="1"/>
  <c r="T74" i="1" s="1"/>
  <c r="V75" i="1"/>
  <c r="O75" i="1"/>
  <c r="S75" i="1" s="1"/>
  <c r="P75" i="1"/>
  <c r="T75" i="1" s="1"/>
  <c r="X75" i="1"/>
  <c r="R76" i="1"/>
  <c r="O76" i="1"/>
  <c r="W76" i="1" s="1"/>
  <c r="P76" i="1"/>
  <c r="T76" i="1" s="1"/>
  <c r="V76" i="1"/>
  <c r="R77" i="1"/>
  <c r="O77" i="1"/>
  <c r="W77" i="1" s="1"/>
  <c r="P77" i="1"/>
  <c r="X77" i="1" s="1"/>
  <c r="O78" i="1"/>
  <c r="S78" i="1" s="1"/>
  <c r="P78" i="1"/>
  <c r="X78" i="1" s="1"/>
  <c r="R79" i="1"/>
  <c r="O79" i="1"/>
  <c r="S79" i="1" s="1"/>
  <c r="P79" i="1"/>
  <c r="T79" i="1" s="1"/>
  <c r="V80" i="1"/>
  <c r="O80" i="1"/>
  <c r="W80" i="1" s="1"/>
  <c r="P80" i="1"/>
  <c r="T80" i="1" s="1"/>
  <c r="R81" i="1"/>
  <c r="O81" i="1"/>
  <c r="W81" i="1" s="1"/>
  <c r="P81" i="1"/>
  <c r="X81" i="1" s="1"/>
  <c r="V81" i="1"/>
  <c r="O82" i="1"/>
  <c r="S82" i="1" s="1"/>
  <c r="P82" i="1"/>
  <c r="X82" i="1" s="1"/>
  <c r="O83" i="1"/>
  <c r="S83" i="1" s="1"/>
  <c r="P83" i="1"/>
  <c r="T83" i="1" s="1"/>
  <c r="V84" i="1"/>
  <c r="O84" i="1"/>
  <c r="P84" i="1"/>
  <c r="X84" i="1" s="1"/>
  <c r="R85" i="1"/>
  <c r="O85" i="1"/>
  <c r="W85" i="1" s="1"/>
  <c r="P85" i="1"/>
  <c r="O86" i="1"/>
  <c r="S86" i="1" s="1"/>
  <c r="P86" i="1"/>
  <c r="X86" i="1" s="1"/>
  <c r="O87" i="1"/>
  <c r="W87" i="1" s="1"/>
  <c r="P87" i="1"/>
  <c r="T87" i="1" s="1"/>
  <c r="V88" i="1"/>
  <c r="O88" i="1"/>
  <c r="P88" i="1"/>
  <c r="T88" i="1" s="1"/>
  <c r="R89" i="1"/>
  <c r="O89" i="1"/>
  <c r="W89" i="1" s="1"/>
  <c r="P89" i="1"/>
  <c r="O90" i="1"/>
  <c r="S90" i="1" s="1"/>
  <c r="P90" i="1"/>
  <c r="X90" i="1" s="1"/>
  <c r="O91" i="1"/>
  <c r="S91" i="1" s="1"/>
  <c r="P91" i="1"/>
  <c r="T91" i="1" s="1"/>
  <c r="V92" i="1"/>
  <c r="O92" i="1"/>
  <c r="P92" i="1"/>
  <c r="T92" i="1" s="1"/>
  <c r="R93" i="1"/>
  <c r="O93" i="1"/>
  <c r="W93" i="1" s="1"/>
  <c r="P93" i="1"/>
  <c r="V93" i="1"/>
  <c r="O94" i="1"/>
  <c r="S94" i="1" s="1"/>
  <c r="P94" i="1"/>
  <c r="X94" i="1" s="1"/>
  <c r="W94" i="1"/>
  <c r="O95" i="1"/>
  <c r="S95" i="1" s="1"/>
  <c r="P95" i="1"/>
  <c r="T95" i="1" s="1"/>
  <c r="V96" i="1"/>
  <c r="O96" i="1"/>
  <c r="P96" i="1"/>
  <c r="X96" i="1" s="1"/>
  <c r="R97" i="1"/>
  <c r="O97" i="1"/>
  <c r="W97" i="1" s="1"/>
  <c r="P97" i="1"/>
  <c r="O98" i="1"/>
  <c r="S98" i="1" s="1"/>
  <c r="P98" i="1"/>
  <c r="X98" i="1" s="1"/>
  <c r="O99" i="1"/>
  <c r="W99" i="1" s="1"/>
  <c r="P99" i="1"/>
  <c r="T99" i="1" s="1"/>
  <c r="V100" i="1"/>
  <c r="O100" i="1"/>
  <c r="P100" i="1"/>
  <c r="T100" i="1" s="1"/>
  <c r="R3" i="1"/>
  <c r="O3" i="1"/>
  <c r="W3" i="1" s="1"/>
  <c r="P3" i="1"/>
  <c r="X3" i="1" s="1"/>
  <c r="P2" i="1"/>
  <c r="T2" i="1" s="1"/>
  <c r="R2" i="1"/>
  <c r="O2" i="1"/>
  <c r="S2" i="1" s="1"/>
  <c r="W29" i="1" l="1"/>
  <c r="V14" i="1"/>
  <c r="X100" i="1"/>
  <c r="W82" i="1"/>
  <c r="V70" i="1"/>
  <c r="T38" i="1"/>
  <c r="S99" i="1"/>
  <c r="T84" i="1"/>
  <c r="X83" i="1"/>
  <c r="W67" i="1"/>
  <c r="J67" i="1" s="1"/>
  <c r="X52" i="1"/>
  <c r="X50" i="1"/>
  <c r="H21" i="1"/>
  <c r="V6" i="1"/>
  <c r="H74" i="1"/>
  <c r="H62" i="1"/>
  <c r="H22" i="1"/>
  <c r="W74" i="1"/>
  <c r="W73" i="1"/>
  <c r="W70" i="1"/>
  <c r="W55" i="1"/>
  <c r="J53" i="1"/>
  <c r="X43" i="1"/>
  <c r="H31" i="1"/>
  <c r="X25" i="1"/>
  <c r="W21" i="1"/>
  <c r="W9" i="1"/>
  <c r="X88" i="1"/>
  <c r="W78" i="1"/>
  <c r="X68" i="1"/>
  <c r="X66" i="1"/>
  <c r="W50" i="1"/>
  <c r="X48" i="1"/>
  <c r="S41" i="1"/>
  <c r="W25" i="1"/>
  <c r="J25" i="1" s="1"/>
  <c r="X18" i="1"/>
  <c r="W14" i="1"/>
  <c r="X6" i="1"/>
  <c r="J81" i="1"/>
  <c r="X80" i="1"/>
  <c r="J80" i="1" s="1"/>
  <c r="X62" i="1"/>
  <c r="W46" i="1"/>
  <c r="X42" i="1"/>
  <c r="W36" i="1"/>
  <c r="X33" i="1"/>
  <c r="T28" i="1"/>
  <c r="W6" i="1"/>
  <c r="X5" i="1"/>
  <c r="H5" i="1"/>
  <c r="R90" i="1"/>
  <c r="R86" i="1"/>
  <c r="V82" i="1"/>
  <c r="R58" i="1"/>
  <c r="H58" i="1" s="1"/>
  <c r="V50" i="1"/>
  <c r="X47" i="1"/>
  <c r="X37" i="1"/>
  <c r="X34" i="1"/>
  <c r="W30" i="1"/>
  <c r="V30" i="1"/>
  <c r="J30" i="1" s="1"/>
  <c r="X26" i="1"/>
  <c r="V22" i="1"/>
  <c r="J22" i="1" s="1"/>
  <c r="V18" i="1"/>
  <c r="X15" i="1"/>
  <c r="X13" i="1"/>
  <c r="W38" i="1"/>
  <c r="W33" i="1"/>
  <c r="W18" i="1"/>
  <c r="W75" i="1"/>
  <c r="X63" i="1"/>
  <c r="V62" i="1"/>
  <c r="J62" i="1" s="1"/>
  <c r="X54" i="1"/>
  <c r="X51" i="1"/>
  <c r="H48" i="1"/>
  <c r="J40" i="1"/>
  <c r="T96" i="1"/>
  <c r="X95" i="1"/>
  <c r="V94" i="1"/>
  <c r="X92" i="1"/>
  <c r="S87" i="1"/>
  <c r="X74" i="1"/>
  <c r="S72" i="1"/>
  <c r="H72" i="1" s="1"/>
  <c r="W71" i="1"/>
  <c r="J71" i="1" s="1"/>
  <c r="X70" i="1"/>
  <c r="W63" i="1"/>
  <c r="W61" i="1"/>
  <c r="W54" i="1"/>
  <c r="R54" i="1"/>
  <c r="H54" i="1" s="1"/>
  <c r="W51" i="1"/>
  <c r="J51" i="1"/>
  <c r="W47" i="1"/>
  <c r="X39" i="1"/>
  <c r="S37" i="1"/>
  <c r="W34" i="1"/>
  <c r="X31" i="1"/>
  <c r="W26" i="1"/>
  <c r="J26" i="1" s="1"/>
  <c r="W24" i="1"/>
  <c r="J24" i="1"/>
  <c r="W20" i="1"/>
  <c r="J20" i="1" s="1"/>
  <c r="W13" i="1"/>
  <c r="R13" i="1"/>
  <c r="V10" i="1"/>
  <c r="J10" i="1" s="1"/>
  <c r="W90" i="1"/>
  <c r="J90" i="1" s="1"/>
  <c r="W86" i="1"/>
  <c r="J86" i="1" s="1"/>
  <c r="V66" i="1"/>
  <c r="S56" i="1"/>
  <c r="H56" i="1" s="1"/>
  <c r="X46" i="1"/>
  <c r="T44" i="1"/>
  <c r="H37" i="1"/>
  <c r="J36" i="1"/>
  <c r="S15" i="1"/>
  <c r="H15" i="1" s="1"/>
  <c r="T12" i="1"/>
  <c r="S7" i="1"/>
  <c r="H7" i="1" s="1"/>
  <c r="J6" i="1"/>
  <c r="V5" i="1"/>
  <c r="J5" i="1" s="1"/>
  <c r="X91" i="1"/>
  <c r="V89" i="1"/>
  <c r="W83" i="1"/>
  <c r="X79" i="1"/>
  <c r="R78" i="1"/>
  <c r="X76" i="1"/>
  <c r="J75" i="1"/>
  <c r="J65" i="1"/>
  <c r="W95" i="1"/>
  <c r="H60" i="1"/>
  <c r="X59" i="1"/>
  <c r="J59" i="1" s="1"/>
  <c r="W58" i="1"/>
  <c r="J58" i="1" s="1"/>
  <c r="J37" i="1"/>
  <c r="J94" i="1"/>
  <c r="W91" i="1"/>
  <c r="X87" i="1"/>
  <c r="W79" i="1"/>
  <c r="J73" i="1"/>
  <c r="T71" i="1"/>
  <c r="S68" i="1"/>
  <c r="H68" i="1" s="1"/>
  <c r="J61" i="1"/>
  <c r="J49" i="1"/>
  <c r="S45" i="1"/>
  <c r="R44" i="1"/>
  <c r="H44" i="1" s="1"/>
  <c r="H41" i="1"/>
  <c r="S39" i="1"/>
  <c r="H39" i="1" s="1"/>
  <c r="R34" i="1"/>
  <c r="T32" i="1"/>
  <c r="R28" i="1"/>
  <c r="R26" i="1"/>
  <c r="H26" i="1" s="1"/>
  <c r="S23" i="1"/>
  <c r="H23" i="1" s="1"/>
  <c r="S19" i="1"/>
  <c r="T16" i="1"/>
  <c r="J13" i="1"/>
  <c r="H13" i="1"/>
  <c r="S11" i="1"/>
  <c r="H11" i="1" s="1"/>
  <c r="T8" i="1"/>
  <c r="W98" i="1"/>
  <c r="V98" i="1"/>
  <c r="V77" i="1"/>
  <c r="J77" i="1" s="1"/>
  <c r="H70" i="1"/>
  <c r="J63" i="1"/>
  <c r="X99" i="1"/>
  <c r="V97" i="1"/>
  <c r="V85" i="1"/>
  <c r="S76" i="1"/>
  <c r="H76" i="1" s="1"/>
  <c r="J69" i="1"/>
  <c r="J66" i="1"/>
  <c r="H66" i="1"/>
  <c r="S64" i="1"/>
  <c r="X60" i="1"/>
  <c r="J55" i="1"/>
  <c r="S52" i="1"/>
  <c r="J47" i="1"/>
  <c r="X45" i="1"/>
  <c r="J45" i="1" s="1"/>
  <c r="H45" i="1"/>
  <c r="W44" i="1"/>
  <c r="J44" i="1" s="1"/>
  <c r="T36" i="1"/>
  <c r="H36" i="1" s="1"/>
  <c r="J29" i="1"/>
  <c r="S27" i="1"/>
  <c r="T24" i="1"/>
  <c r="T20" i="1"/>
  <c r="H20" i="1" s="1"/>
  <c r="H17" i="1"/>
  <c r="J14" i="1"/>
  <c r="J9" i="1"/>
  <c r="H9" i="1"/>
  <c r="V74" i="1"/>
  <c r="J74" i="1" s="1"/>
  <c r="H50" i="1"/>
  <c r="H30" i="1"/>
  <c r="H29" i="1"/>
  <c r="H25" i="1"/>
  <c r="W16" i="1"/>
  <c r="J16" i="1" s="1"/>
  <c r="W8" i="1"/>
  <c r="J8" i="1" s="1"/>
  <c r="H6" i="1"/>
  <c r="V95" i="1"/>
  <c r="J95" i="1" s="1"/>
  <c r="R95" i="1"/>
  <c r="H95" i="1" s="1"/>
  <c r="X89" i="1"/>
  <c r="J89" i="1" s="1"/>
  <c r="T89" i="1"/>
  <c r="V99" i="1"/>
  <c r="J99" i="1" s="1"/>
  <c r="R99" i="1"/>
  <c r="H99" i="1" s="1"/>
  <c r="S96" i="1"/>
  <c r="W96" i="1"/>
  <c r="J96" i="1" s="1"/>
  <c r="T93" i="1"/>
  <c r="X93" i="1"/>
  <c r="J93" i="1" s="1"/>
  <c r="R83" i="1"/>
  <c r="H83" i="1" s="1"/>
  <c r="V83" i="1"/>
  <c r="J83" i="1" s="1"/>
  <c r="W100" i="1"/>
  <c r="J100" i="1" s="1"/>
  <c r="S100" i="1"/>
  <c r="V87" i="1"/>
  <c r="J87" i="1" s="1"/>
  <c r="R87" i="1"/>
  <c r="H87" i="1" s="1"/>
  <c r="W84" i="1"/>
  <c r="J84" i="1" s="1"/>
  <c r="S84" i="1"/>
  <c r="J82" i="1"/>
  <c r="H79" i="1"/>
  <c r="W92" i="1"/>
  <c r="J92" i="1" s="1"/>
  <c r="S92" i="1"/>
  <c r="X97" i="1"/>
  <c r="J97" i="1" s="1"/>
  <c r="T97" i="1"/>
  <c r="V3" i="1"/>
  <c r="J3" i="1" s="1"/>
  <c r="V91" i="1"/>
  <c r="R91" i="1"/>
  <c r="H91" i="1" s="1"/>
  <c r="S88" i="1"/>
  <c r="W88" i="1"/>
  <c r="J88" i="1" s="1"/>
  <c r="X85" i="1"/>
  <c r="T85" i="1"/>
  <c r="J78" i="1"/>
  <c r="H64" i="1"/>
  <c r="H52" i="1"/>
  <c r="S12" i="1"/>
  <c r="H12" i="1" s="1"/>
  <c r="W12" i="1"/>
  <c r="J12" i="1" s="1"/>
  <c r="T81" i="1"/>
  <c r="S80" i="1"/>
  <c r="T77" i="1"/>
  <c r="R75" i="1"/>
  <c r="H75" i="1" s="1"/>
  <c r="R71" i="1"/>
  <c r="X64" i="1"/>
  <c r="J64" i="1" s="1"/>
  <c r="R63" i="1"/>
  <c r="H63" i="1" s="1"/>
  <c r="R59" i="1"/>
  <c r="H59" i="1" s="1"/>
  <c r="J43" i="1"/>
  <c r="W42" i="1"/>
  <c r="X56" i="1"/>
  <c r="R55" i="1"/>
  <c r="H55" i="1" s="1"/>
  <c r="R47" i="1"/>
  <c r="H47" i="1" s="1"/>
  <c r="S28" i="1"/>
  <c r="W28" i="1"/>
  <c r="J28" i="1" s="1"/>
  <c r="S97" i="1"/>
  <c r="S93" i="1"/>
  <c r="H93" i="1" s="1"/>
  <c r="R92" i="1"/>
  <c r="H92" i="1" s="1"/>
  <c r="T90" i="1"/>
  <c r="S89" i="1"/>
  <c r="R88" i="1"/>
  <c r="H88" i="1" s="1"/>
  <c r="T86" i="1"/>
  <c r="H86" i="1" s="1"/>
  <c r="S85" i="1"/>
  <c r="R84" i="1"/>
  <c r="T82" i="1"/>
  <c r="H82" i="1" s="1"/>
  <c r="S81" i="1"/>
  <c r="H81" i="1" s="1"/>
  <c r="R80" i="1"/>
  <c r="V79" i="1"/>
  <c r="T78" i="1"/>
  <c r="H78" i="1" s="1"/>
  <c r="S77" i="1"/>
  <c r="J76" i="1"/>
  <c r="T73" i="1"/>
  <c r="H73" i="1" s="1"/>
  <c r="T69" i="1"/>
  <c r="H69" i="1" s="1"/>
  <c r="J68" i="1"/>
  <c r="T65" i="1"/>
  <c r="H65" i="1" s="1"/>
  <c r="T61" i="1"/>
  <c r="H61" i="1" s="1"/>
  <c r="J60" i="1"/>
  <c r="T57" i="1"/>
  <c r="H57" i="1" s="1"/>
  <c r="J56" i="1"/>
  <c r="T53" i="1"/>
  <c r="H53" i="1" s="1"/>
  <c r="J52" i="1"/>
  <c r="T49" i="1"/>
  <c r="H49" i="1" s="1"/>
  <c r="J48" i="1"/>
  <c r="V42" i="1"/>
  <c r="R42" i="1"/>
  <c r="H42" i="1" s="1"/>
  <c r="J33" i="1"/>
  <c r="H33" i="1"/>
  <c r="T27" i="1"/>
  <c r="H27" i="1" s="1"/>
  <c r="X27" i="1"/>
  <c r="X23" i="1"/>
  <c r="J23" i="1" s="1"/>
  <c r="H19" i="1"/>
  <c r="W57" i="1"/>
  <c r="J57" i="1" s="1"/>
  <c r="V46" i="1"/>
  <c r="R46" i="1"/>
  <c r="H46" i="1" s="1"/>
  <c r="V38" i="1"/>
  <c r="J38" i="1" s="1"/>
  <c r="R38" i="1"/>
  <c r="H38" i="1" s="1"/>
  <c r="J27" i="1"/>
  <c r="X72" i="1"/>
  <c r="J72" i="1" s="1"/>
  <c r="R67" i="1"/>
  <c r="H67" i="1" s="1"/>
  <c r="R51" i="1"/>
  <c r="H51" i="1" s="1"/>
  <c r="J35" i="1"/>
  <c r="H24" i="1"/>
  <c r="X19" i="1"/>
  <c r="J19" i="1" s="1"/>
  <c r="J18" i="1"/>
  <c r="J15" i="1"/>
  <c r="R100" i="1"/>
  <c r="H100" i="1" s="1"/>
  <c r="T98" i="1"/>
  <c r="H98" i="1" s="1"/>
  <c r="R96" i="1"/>
  <c r="T94" i="1"/>
  <c r="H94" i="1" s="1"/>
  <c r="S43" i="1"/>
  <c r="H43" i="1" s="1"/>
  <c r="X41" i="1"/>
  <c r="J41" i="1" s="1"/>
  <c r="T40" i="1"/>
  <c r="H40" i="1" s="1"/>
  <c r="V39" i="1"/>
  <c r="S35" i="1"/>
  <c r="H35" i="1" s="1"/>
  <c r="W32" i="1"/>
  <c r="J32" i="1" s="1"/>
  <c r="J31" i="1"/>
  <c r="H28" i="1"/>
  <c r="H10" i="1"/>
  <c r="H8" i="1"/>
  <c r="J17" i="1"/>
  <c r="H14" i="1"/>
  <c r="X7" i="1"/>
  <c r="J7" i="1" s="1"/>
  <c r="W4" i="1"/>
  <c r="J4" i="1" s="1"/>
  <c r="S4" i="1"/>
  <c r="H4" i="1" s="1"/>
  <c r="H34" i="1"/>
  <c r="H32" i="1"/>
  <c r="J21" i="1"/>
  <c r="H18" i="1"/>
  <c r="H16" i="1"/>
  <c r="X11" i="1"/>
  <c r="J11" i="1" s="1"/>
  <c r="T3" i="1"/>
  <c r="S3" i="1"/>
  <c r="H2" i="1"/>
  <c r="V2" i="1"/>
  <c r="W2" i="1"/>
  <c r="X2" i="1"/>
  <c r="J50" i="1" l="1"/>
  <c r="J42" i="1"/>
  <c r="H84" i="1"/>
  <c r="H89" i="1"/>
  <c r="J70" i="1"/>
  <c r="J54" i="1"/>
  <c r="H77" i="1"/>
  <c r="J34" i="1"/>
  <c r="J79" i="1"/>
  <c r="H97" i="1"/>
  <c r="H71" i="1"/>
  <c r="J85" i="1"/>
  <c r="J91" i="1"/>
  <c r="H85" i="1"/>
  <c r="H90" i="1"/>
  <c r="J39" i="1"/>
  <c r="J46" i="1"/>
  <c r="J98" i="1"/>
  <c r="H96" i="1"/>
  <c r="H80" i="1"/>
  <c r="H3" i="1"/>
  <c r="J2" i="1"/>
</calcChain>
</file>

<file path=xl/sharedStrings.xml><?xml version="1.0" encoding="utf-8"?>
<sst xmlns="http://schemas.openxmlformats.org/spreadsheetml/2006/main" count="108" uniqueCount="10">
  <si>
    <t>id</t>
  </si>
  <si>
    <t>Перевод чисел в различные системы счисления</t>
  </si>
  <si>
    <t>classes</t>
  </si>
  <si>
    <t>topics</t>
  </si>
  <si>
    <t>variations</t>
  </si>
  <si>
    <t>nums</t>
  </si>
  <si>
    <t>texts</t>
  </si>
  <si>
    <t>attachments</t>
  </si>
  <si>
    <t>answers</t>
  </si>
  <si>
    <t>count_uses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</si>
</sst>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0"/>
  <sheetViews>
    <sheetView tabSelected="1" topLeftCell="A88" zoomScale="70" zoomScaleNormal="70" workbookViewId="0">
      <selection activeCell="B94" sqref="B94"/>
    </sheetView>
  </sheetViews>
  <sheetFormatPr defaultRowHeight="15" x14ac:dyDescent="0.25"/>
  <cols>
    <col min="3" max="3" width="28.28515625" customWidth="1"/>
    <col min="4" max="4" width="13.5703125" customWidth="1"/>
    <col min="5" max="5" width="23" customWidth="1"/>
    <col min="6" max="6" width="32.140625" customWidth="1"/>
    <col min="8" max="8" width="45.5703125" customWidth="1"/>
    <col min="9" max="9" width="2.42578125" customWidth="1"/>
    <col min="11" max="13" width="2.5703125" customWidth="1"/>
    <col min="17" max="17" width="1.5703125" customWidth="1"/>
    <col min="21" max="21" width="3.140625" customWidth="1"/>
  </cols>
  <sheetData>
    <row r="1" spans="3:24" x14ac:dyDescent="0.25"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s="2">
        <v>3</v>
      </c>
      <c r="O1" s="2">
        <v>2</v>
      </c>
      <c r="P1" s="2">
        <v>1</v>
      </c>
      <c r="R1" s="2">
        <v>3</v>
      </c>
      <c r="S1" s="2">
        <v>2</v>
      </c>
      <c r="T1" s="2">
        <v>1</v>
      </c>
      <c r="V1" s="2">
        <v>3</v>
      </c>
      <c r="W1" s="2">
        <v>2</v>
      </c>
      <c r="X1" s="2">
        <v>1</v>
      </c>
    </row>
    <row r="2" spans="3:24" ht="45" x14ac:dyDescent="0.25">
      <c r="D2" s="1">
        <v>9</v>
      </c>
      <c r="E2" s="1" t="s">
        <v>1</v>
      </c>
      <c r="F2" s="1">
        <v>1</v>
      </c>
      <c r="G2" s="1">
        <v>1</v>
      </c>
      <c r="H2" s="1" t="str">
        <f ca="1">"Переведите число "&amp;R2&amp;S2&amp;T2&amp;" из 16 с/с в 10 с/с. В ответе укажите только число."</f>
        <v>Переведите число 08E из 16 с/с в 10 с/с. В ответе укажите только число.</v>
      </c>
      <c r="I2" s="1"/>
      <c r="J2">
        <f ca="1">V2+W2+X2</f>
        <v>142</v>
      </c>
      <c r="K2">
        <v>0</v>
      </c>
      <c r="N2" s="2">
        <f ca="1">RANDBETWEEN(0,3)</f>
        <v>0</v>
      </c>
      <c r="O2" s="2">
        <f ca="1">RANDBETWEEN(0,15)</f>
        <v>8</v>
      </c>
      <c r="P2" s="2">
        <f ca="1">RANDBETWEEN(0,15)</f>
        <v>14</v>
      </c>
      <c r="R2" s="2" t="str">
        <f t="shared" ref="R2:S2" ca="1" si="0">IF(N2&lt;10,N2,"")&amp;IF(N2=10,"A","")&amp;IF(N2=11,"B","")&amp;IF(N2=12,"C","")&amp;IF(N2=13,"D","")&amp;IF(N2=14,"E","")&amp;IF(N2=15,"F","")</f>
        <v>0</v>
      </c>
      <c r="S2" s="2" t="str">
        <f t="shared" ca="1" si="0"/>
        <v>8</v>
      </c>
      <c r="T2" s="2" t="str">
        <f ca="1">IF(P2&lt;10,P2,"")&amp;IF(P2=10,"A","")&amp;IF(P2=11,"B","")&amp;IF(P2=12,"C","")&amp;IF(P2=13,"D","")&amp;IF(P2=14,"E","")&amp;IF(P2=15,"F","")</f>
        <v>E</v>
      </c>
      <c r="V2" s="2">
        <f ca="1">N2*16*16</f>
        <v>0</v>
      </c>
      <c r="W2" s="2">
        <f ca="1">O2*16</f>
        <v>128</v>
      </c>
      <c r="X2" s="2">
        <f ca="1">P2*1</f>
        <v>14</v>
      </c>
    </row>
    <row r="3" spans="3:24" ht="45" x14ac:dyDescent="0.25">
      <c r="D3" s="1">
        <v>9</v>
      </c>
      <c r="E3" s="1" t="s">
        <v>1</v>
      </c>
      <c r="F3" s="1">
        <v>1</v>
      </c>
      <c r="G3">
        <v>2</v>
      </c>
      <c r="H3" s="1" t="str">
        <f ca="1">"Переведите число "&amp;R3&amp;S3&amp;T3&amp;" из 16 с/с в 10 с/с. В ответе укажите только число."</f>
        <v>Переведите число 031 из 16 с/с в 10 с/с. В ответе укажите только число.</v>
      </c>
      <c r="J3">
        <f ca="1">V3+W3+X3</f>
        <v>49</v>
      </c>
      <c r="K3">
        <v>0</v>
      </c>
      <c r="N3" s="2">
        <f t="shared" ref="N3:N66" ca="1" si="1">RANDBETWEEN(0,3)</f>
        <v>0</v>
      </c>
      <c r="O3" s="2">
        <f ca="1">RANDBETWEEN(0,15)</f>
        <v>3</v>
      </c>
      <c r="P3" s="2">
        <f ca="1">RANDBETWEEN(0,15)</f>
        <v>1</v>
      </c>
      <c r="R3" s="2" t="str">
        <f t="shared" ref="R3:R4" ca="1" si="2">IF(N3&lt;10,N3,"")&amp;IF(N3=10,"A","")&amp;IF(N3=11,"B","")&amp;IF(N3=12,"C","")&amp;IF(N3=13,"D","")&amp;IF(N3=14,"E","")&amp;IF(N3=15,"F","")</f>
        <v>0</v>
      </c>
      <c r="S3" s="2" t="str">
        <f t="shared" ref="S3:S4" ca="1" si="3">IF(O3&lt;10,O3,"")&amp;IF(O3=10,"A","")&amp;IF(O3=11,"B","")&amp;IF(O3=12,"C","")&amp;IF(O3=13,"D","")&amp;IF(O3=14,"E","")&amp;IF(O3=15,"F","")</f>
        <v>3</v>
      </c>
      <c r="T3" s="2" t="str">
        <f ca="1">IF(P3&lt;10,P3,"")&amp;IF(P3=10,"A","")&amp;IF(P3=11,"B","")&amp;IF(P3=12,"C","")&amp;IF(P3=13,"D","")&amp;IF(P3=14,"E","")&amp;IF(P3=15,"F","")</f>
        <v>1</v>
      </c>
      <c r="V3" s="2">
        <f ca="1">N3*16*16</f>
        <v>0</v>
      </c>
      <c r="W3" s="2">
        <f ca="1">O3*16</f>
        <v>48</v>
      </c>
      <c r="X3" s="2">
        <f ca="1">P3*1</f>
        <v>1</v>
      </c>
    </row>
    <row r="4" spans="3:24" ht="45" x14ac:dyDescent="0.25">
      <c r="D4" s="1">
        <v>9</v>
      </c>
      <c r="E4" s="1" t="s">
        <v>1</v>
      </c>
      <c r="F4" s="1">
        <v>1</v>
      </c>
      <c r="G4" s="1">
        <v>3</v>
      </c>
      <c r="H4" s="1" t="str">
        <f t="shared" ref="H4:H67" ca="1" si="4">"Переведите число "&amp;R4&amp;S4&amp;T4&amp;" из 16 с/с в 10 с/с. В ответе укажите только число."</f>
        <v>Переведите число 343 из 16 с/с в 10 с/с. В ответе укажите только число.</v>
      </c>
      <c r="I4" s="1"/>
      <c r="J4">
        <f t="shared" ref="J4:J67" ca="1" si="5">V4+W4+X4</f>
        <v>835</v>
      </c>
      <c r="K4">
        <v>0</v>
      </c>
      <c r="N4" s="2">
        <f t="shared" ca="1" si="1"/>
        <v>3</v>
      </c>
      <c r="O4" s="2">
        <f t="shared" ref="N4:P35" ca="1" si="6">RANDBETWEEN(0,15)</f>
        <v>4</v>
      </c>
      <c r="P4" s="2">
        <f t="shared" ca="1" si="6"/>
        <v>3</v>
      </c>
      <c r="R4" s="2" t="str">
        <f t="shared" ca="1" si="2"/>
        <v>3</v>
      </c>
      <c r="S4" s="2" t="str">
        <f t="shared" ca="1" si="3"/>
        <v>4</v>
      </c>
      <c r="T4" s="2" t="str">
        <f t="shared" ref="T4:T67" ca="1" si="7">IF(P4&lt;10,P4,"")&amp;IF(P4=10,"A","")&amp;IF(P4=11,"B","")&amp;IF(P4=12,"C","")&amp;IF(P4=13,"D","")&amp;IF(P4=14,"E","")&amp;IF(P4=15,"F","")</f>
        <v>3</v>
      </c>
      <c r="V4" s="2">
        <f t="shared" ref="V4:V67" ca="1" si="8">N4*16*16</f>
        <v>768</v>
      </c>
      <c r="W4" s="2">
        <f t="shared" ref="W4:W67" ca="1" si="9">O4*16</f>
        <v>64</v>
      </c>
      <c r="X4" s="2">
        <f t="shared" ref="X4:X67" ca="1" si="10">P4*1</f>
        <v>3</v>
      </c>
    </row>
    <row r="5" spans="3:24" ht="45" x14ac:dyDescent="0.25">
      <c r="D5" s="1">
        <v>9</v>
      </c>
      <c r="E5" s="1" t="s">
        <v>1</v>
      </c>
      <c r="F5" s="1">
        <v>1</v>
      </c>
      <c r="G5">
        <v>4</v>
      </c>
      <c r="H5" s="1" t="str">
        <f t="shared" ca="1" si="4"/>
        <v>Переведите число 034 из 16 с/с в 10 с/с. В ответе укажите только число.</v>
      </c>
      <c r="J5">
        <f t="shared" ca="1" si="5"/>
        <v>52</v>
      </c>
      <c r="K5">
        <v>0</v>
      </c>
      <c r="N5" s="2">
        <f t="shared" ca="1" si="1"/>
        <v>0</v>
      </c>
      <c r="O5" s="2">
        <f t="shared" ca="1" si="6"/>
        <v>3</v>
      </c>
      <c r="P5" s="2">
        <f t="shared" ca="1" si="6"/>
        <v>4</v>
      </c>
      <c r="R5" s="2" t="str">
        <f t="shared" ref="R5:R68" ca="1" si="11">IF(N5&lt;10,N5,"")&amp;IF(N5=10,"A","")&amp;IF(N5=11,"B","")&amp;IF(N5=12,"C","")&amp;IF(N5=13,"D","")&amp;IF(N5=14,"E","")&amp;IF(N5=15,"F","")</f>
        <v>0</v>
      </c>
      <c r="S5" s="2" t="str">
        <f t="shared" ref="S5:S68" ca="1" si="12">IF(O5&lt;10,O5,"")&amp;IF(O5=10,"A","")&amp;IF(O5=11,"B","")&amp;IF(O5=12,"C","")&amp;IF(O5=13,"D","")&amp;IF(O5=14,"E","")&amp;IF(O5=15,"F","")</f>
        <v>3</v>
      </c>
      <c r="T5" s="2" t="str">
        <f t="shared" ca="1" si="7"/>
        <v>4</v>
      </c>
      <c r="V5" s="2">
        <f t="shared" ca="1" si="8"/>
        <v>0</v>
      </c>
      <c r="W5" s="2">
        <f t="shared" ca="1" si="9"/>
        <v>48</v>
      </c>
      <c r="X5" s="2">
        <f t="shared" ca="1" si="10"/>
        <v>4</v>
      </c>
    </row>
    <row r="6" spans="3:24" ht="45" x14ac:dyDescent="0.25">
      <c r="D6" s="1">
        <v>9</v>
      </c>
      <c r="E6" s="1" t="s">
        <v>1</v>
      </c>
      <c r="F6" s="1">
        <v>1</v>
      </c>
      <c r="G6" s="1">
        <v>5</v>
      </c>
      <c r="H6" s="1" t="str">
        <f t="shared" ca="1" si="4"/>
        <v>Переведите число 0F5 из 16 с/с в 10 с/с. В ответе укажите только число.</v>
      </c>
      <c r="I6" s="1"/>
      <c r="J6">
        <f t="shared" ca="1" si="5"/>
        <v>245</v>
      </c>
      <c r="K6">
        <v>0</v>
      </c>
      <c r="N6" s="2">
        <f t="shared" ca="1" si="1"/>
        <v>0</v>
      </c>
      <c r="O6" s="2">
        <f t="shared" ca="1" si="6"/>
        <v>15</v>
      </c>
      <c r="P6" s="2">
        <f t="shared" ca="1" si="6"/>
        <v>5</v>
      </c>
      <c r="R6" s="2" t="str">
        <f t="shared" ca="1" si="11"/>
        <v>0</v>
      </c>
      <c r="S6" s="2" t="str">
        <f t="shared" ca="1" si="12"/>
        <v>F</v>
      </c>
      <c r="T6" s="2" t="str">
        <f t="shared" ca="1" si="7"/>
        <v>5</v>
      </c>
      <c r="V6" s="2">
        <f t="shared" ca="1" si="8"/>
        <v>0</v>
      </c>
      <c r="W6" s="2">
        <f t="shared" ca="1" si="9"/>
        <v>240</v>
      </c>
      <c r="X6" s="2">
        <f t="shared" ca="1" si="10"/>
        <v>5</v>
      </c>
    </row>
    <row r="7" spans="3:24" ht="45" x14ac:dyDescent="0.25">
      <c r="D7" s="1">
        <v>9</v>
      </c>
      <c r="E7" s="1" t="s">
        <v>1</v>
      </c>
      <c r="F7" s="1">
        <v>1</v>
      </c>
      <c r="G7">
        <v>6</v>
      </c>
      <c r="H7" s="1" t="str">
        <f t="shared" ca="1" si="4"/>
        <v>Переведите число 213 из 16 с/с в 10 с/с. В ответе укажите только число.</v>
      </c>
      <c r="J7">
        <f t="shared" ca="1" si="5"/>
        <v>531</v>
      </c>
      <c r="K7">
        <v>0</v>
      </c>
      <c r="N7" s="2">
        <f t="shared" ca="1" si="1"/>
        <v>2</v>
      </c>
      <c r="O7" s="2">
        <f t="shared" ca="1" si="6"/>
        <v>1</v>
      </c>
      <c r="P7" s="2">
        <f t="shared" ca="1" si="6"/>
        <v>3</v>
      </c>
      <c r="R7" s="2" t="str">
        <f t="shared" ca="1" si="11"/>
        <v>2</v>
      </c>
      <c r="S7" s="2" t="str">
        <f t="shared" ca="1" si="12"/>
        <v>1</v>
      </c>
      <c r="T7" s="2" t="str">
        <f t="shared" ca="1" si="7"/>
        <v>3</v>
      </c>
      <c r="V7" s="2">
        <f t="shared" ca="1" si="8"/>
        <v>512</v>
      </c>
      <c r="W7" s="2">
        <f t="shared" ca="1" si="9"/>
        <v>16</v>
      </c>
      <c r="X7" s="2">
        <f t="shared" ca="1" si="10"/>
        <v>3</v>
      </c>
    </row>
    <row r="8" spans="3:24" ht="45" x14ac:dyDescent="0.25">
      <c r="D8" s="1">
        <v>9</v>
      </c>
      <c r="E8" s="1" t="s">
        <v>1</v>
      </c>
      <c r="F8" s="1">
        <v>1</v>
      </c>
      <c r="G8" s="1">
        <v>7</v>
      </c>
      <c r="H8" s="1" t="str">
        <f t="shared" ca="1" si="4"/>
        <v>Переведите число 02A из 16 с/с в 10 с/с. В ответе укажите только число.</v>
      </c>
      <c r="I8" s="1"/>
      <c r="J8">
        <f t="shared" ca="1" si="5"/>
        <v>42</v>
      </c>
      <c r="K8">
        <v>0</v>
      </c>
      <c r="N8" s="2">
        <f t="shared" ca="1" si="1"/>
        <v>0</v>
      </c>
      <c r="O8" s="2">
        <f t="shared" ca="1" si="6"/>
        <v>2</v>
      </c>
      <c r="P8" s="2">
        <f t="shared" ca="1" si="6"/>
        <v>10</v>
      </c>
      <c r="R8" s="2" t="str">
        <f t="shared" ca="1" si="11"/>
        <v>0</v>
      </c>
      <c r="S8" s="2" t="str">
        <f t="shared" ca="1" si="12"/>
        <v>2</v>
      </c>
      <c r="T8" s="2" t="str">
        <f t="shared" ca="1" si="7"/>
        <v>A</v>
      </c>
      <c r="V8" s="2">
        <f t="shared" ca="1" si="8"/>
        <v>0</v>
      </c>
      <c r="W8" s="2">
        <f t="shared" ca="1" si="9"/>
        <v>32</v>
      </c>
      <c r="X8" s="2">
        <f t="shared" ca="1" si="10"/>
        <v>10</v>
      </c>
    </row>
    <row r="9" spans="3:24" ht="45" x14ac:dyDescent="0.25">
      <c r="D9" s="1">
        <v>9</v>
      </c>
      <c r="E9" s="1" t="s">
        <v>1</v>
      </c>
      <c r="F9" s="1">
        <v>1</v>
      </c>
      <c r="G9">
        <v>8</v>
      </c>
      <c r="H9" s="1" t="str">
        <f t="shared" ca="1" si="4"/>
        <v>Переведите число 089 из 16 с/с в 10 с/с. В ответе укажите только число.</v>
      </c>
      <c r="J9">
        <f t="shared" ca="1" si="5"/>
        <v>137</v>
      </c>
      <c r="K9">
        <v>0</v>
      </c>
      <c r="N9" s="2">
        <f t="shared" ca="1" si="1"/>
        <v>0</v>
      </c>
      <c r="O9" s="2">
        <f t="shared" ca="1" si="6"/>
        <v>8</v>
      </c>
      <c r="P9" s="2">
        <f t="shared" ca="1" si="6"/>
        <v>9</v>
      </c>
      <c r="R9" s="2" t="str">
        <f t="shared" ca="1" si="11"/>
        <v>0</v>
      </c>
      <c r="S9" s="2" t="str">
        <f t="shared" ca="1" si="12"/>
        <v>8</v>
      </c>
      <c r="T9" s="2" t="str">
        <f t="shared" ca="1" si="7"/>
        <v>9</v>
      </c>
      <c r="V9" s="2">
        <f t="shared" ca="1" si="8"/>
        <v>0</v>
      </c>
      <c r="W9" s="2">
        <f t="shared" ca="1" si="9"/>
        <v>128</v>
      </c>
      <c r="X9" s="2">
        <f t="shared" ca="1" si="10"/>
        <v>9</v>
      </c>
    </row>
    <row r="10" spans="3:24" ht="45" x14ac:dyDescent="0.25">
      <c r="D10" s="1">
        <v>9</v>
      </c>
      <c r="E10" s="1" t="s">
        <v>1</v>
      </c>
      <c r="F10" s="1">
        <v>1</v>
      </c>
      <c r="G10" s="1">
        <v>9</v>
      </c>
      <c r="H10" s="1" t="str">
        <f t="shared" ca="1" si="4"/>
        <v>Переведите число 0E3 из 16 с/с в 10 с/с. В ответе укажите только число.</v>
      </c>
      <c r="I10" s="1"/>
      <c r="J10">
        <f t="shared" ca="1" si="5"/>
        <v>227</v>
      </c>
      <c r="K10">
        <v>0</v>
      </c>
      <c r="N10" s="2">
        <f t="shared" ca="1" si="1"/>
        <v>0</v>
      </c>
      <c r="O10" s="2">
        <f t="shared" ca="1" si="6"/>
        <v>14</v>
      </c>
      <c r="P10" s="2">
        <f t="shared" ca="1" si="6"/>
        <v>3</v>
      </c>
      <c r="R10" s="2" t="str">
        <f t="shared" ca="1" si="11"/>
        <v>0</v>
      </c>
      <c r="S10" s="2" t="str">
        <f t="shared" ca="1" si="12"/>
        <v>E</v>
      </c>
      <c r="T10" s="2" t="str">
        <f t="shared" ca="1" si="7"/>
        <v>3</v>
      </c>
      <c r="V10" s="2">
        <f t="shared" ca="1" si="8"/>
        <v>0</v>
      </c>
      <c r="W10" s="2">
        <f t="shared" ca="1" si="9"/>
        <v>224</v>
      </c>
      <c r="X10" s="2">
        <f t="shared" ca="1" si="10"/>
        <v>3</v>
      </c>
    </row>
    <row r="11" spans="3:24" ht="45" x14ac:dyDescent="0.25">
      <c r="D11" s="1">
        <v>9</v>
      </c>
      <c r="E11" s="1" t="s">
        <v>1</v>
      </c>
      <c r="F11" s="1">
        <v>1</v>
      </c>
      <c r="G11">
        <v>10</v>
      </c>
      <c r="H11" s="1" t="str">
        <f t="shared" ca="1" si="4"/>
        <v>Переведите число 37A из 16 с/с в 10 с/с. В ответе укажите только число.</v>
      </c>
      <c r="J11">
        <f t="shared" ca="1" si="5"/>
        <v>890</v>
      </c>
      <c r="K11">
        <v>0</v>
      </c>
      <c r="N11" s="2">
        <f t="shared" ca="1" si="1"/>
        <v>3</v>
      </c>
      <c r="O11" s="2">
        <f t="shared" ca="1" si="6"/>
        <v>7</v>
      </c>
      <c r="P11" s="2">
        <f t="shared" ca="1" si="6"/>
        <v>10</v>
      </c>
      <c r="R11" s="2" t="str">
        <f t="shared" ca="1" si="11"/>
        <v>3</v>
      </c>
      <c r="S11" s="2" t="str">
        <f t="shared" ca="1" si="12"/>
        <v>7</v>
      </c>
      <c r="T11" s="2" t="str">
        <f t="shared" ca="1" si="7"/>
        <v>A</v>
      </c>
      <c r="V11" s="2">
        <f t="shared" ca="1" si="8"/>
        <v>768</v>
      </c>
      <c r="W11" s="2">
        <f t="shared" ca="1" si="9"/>
        <v>112</v>
      </c>
      <c r="X11" s="2">
        <f t="shared" ca="1" si="10"/>
        <v>10</v>
      </c>
    </row>
    <row r="12" spans="3:24" ht="45" x14ac:dyDescent="0.25">
      <c r="D12" s="1">
        <v>9</v>
      </c>
      <c r="E12" s="1" t="s">
        <v>1</v>
      </c>
      <c r="F12" s="1">
        <v>1</v>
      </c>
      <c r="G12" s="1">
        <v>11</v>
      </c>
      <c r="H12" s="1" t="str">
        <f t="shared" ca="1" si="4"/>
        <v>Переведите число 214 из 16 с/с в 10 с/с. В ответе укажите только число.</v>
      </c>
      <c r="I12" s="1"/>
      <c r="J12">
        <f t="shared" ca="1" si="5"/>
        <v>532</v>
      </c>
      <c r="K12">
        <v>0</v>
      </c>
      <c r="N12" s="2">
        <f t="shared" ca="1" si="1"/>
        <v>2</v>
      </c>
      <c r="O12" s="2">
        <f t="shared" ca="1" si="6"/>
        <v>1</v>
      </c>
      <c r="P12" s="2">
        <f t="shared" ca="1" si="6"/>
        <v>4</v>
      </c>
      <c r="R12" s="2" t="str">
        <f t="shared" ca="1" si="11"/>
        <v>2</v>
      </c>
      <c r="S12" s="2" t="str">
        <f t="shared" ca="1" si="12"/>
        <v>1</v>
      </c>
      <c r="T12" s="2" t="str">
        <f t="shared" ca="1" si="7"/>
        <v>4</v>
      </c>
      <c r="V12" s="2">
        <f t="shared" ca="1" si="8"/>
        <v>512</v>
      </c>
      <c r="W12" s="2">
        <f t="shared" ca="1" si="9"/>
        <v>16</v>
      </c>
      <c r="X12" s="2">
        <f t="shared" ca="1" si="10"/>
        <v>4</v>
      </c>
    </row>
    <row r="13" spans="3:24" ht="45" x14ac:dyDescent="0.25">
      <c r="D13" s="1">
        <v>9</v>
      </c>
      <c r="E13" s="1" t="s">
        <v>1</v>
      </c>
      <c r="F13" s="1">
        <v>1</v>
      </c>
      <c r="G13">
        <v>12</v>
      </c>
      <c r="H13" s="1" t="str">
        <f t="shared" ca="1" si="4"/>
        <v>Переведите число 148 из 16 с/с в 10 с/с. В ответе укажите только число.</v>
      </c>
      <c r="J13">
        <f t="shared" ca="1" si="5"/>
        <v>328</v>
      </c>
      <c r="K13">
        <v>0</v>
      </c>
      <c r="N13" s="2">
        <f t="shared" ca="1" si="1"/>
        <v>1</v>
      </c>
      <c r="O13" s="2">
        <f t="shared" ca="1" si="6"/>
        <v>4</v>
      </c>
      <c r="P13" s="2">
        <f t="shared" ca="1" si="6"/>
        <v>8</v>
      </c>
      <c r="R13" s="2" t="str">
        <f t="shared" ca="1" si="11"/>
        <v>1</v>
      </c>
      <c r="S13" s="2" t="str">
        <f t="shared" ca="1" si="12"/>
        <v>4</v>
      </c>
      <c r="T13" s="2" t="str">
        <f t="shared" ca="1" si="7"/>
        <v>8</v>
      </c>
      <c r="V13" s="2">
        <f t="shared" ca="1" si="8"/>
        <v>256</v>
      </c>
      <c r="W13" s="2">
        <f t="shared" ca="1" si="9"/>
        <v>64</v>
      </c>
      <c r="X13" s="2">
        <f t="shared" ca="1" si="10"/>
        <v>8</v>
      </c>
    </row>
    <row r="14" spans="3:24" ht="45" x14ac:dyDescent="0.25">
      <c r="D14" s="1">
        <v>9</v>
      </c>
      <c r="E14" s="1" t="s">
        <v>1</v>
      </c>
      <c r="F14" s="1">
        <v>1</v>
      </c>
      <c r="G14" s="1">
        <v>13</v>
      </c>
      <c r="H14" s="1" t="str">
        <f t="shared" ca="1" si="4"/>
        <v>Переведите число 083 из 16 с/с в 10 с/с. В ответе укажите только число.</v>
      </c>
      <c r="I14" s="1"/>
      <c r="J14">
        <f t="shared" ca="1" si="5"/>
        <v>131</v>
      </c>
      <c r="K14">
        <v>0</v>
      </c>
      <c r="N14" s="2">
        <f t="shared" ca="1" si="1"/>
        <v>0</v>
      </c>
      <c r="O14" s="2">
        <f t="shared" ca="1" si="6"/>
        <v>8</v>
      </c>
      <c r="P14" s="2">
        <f t="shared" ca="1" si="6"/>
        <v>3</v>
      </c>
      <c r="R14" s="2" t="str">
        <f t="shared" ca="1" si="11"/>
        <v>0</v>
      </c>
      <c r="S14" s="2" t="str">
        <f t="shared" ca="1" si="12"/>
        <v>8</v>
      </c>
      <c r="T14" s="2" t="str">
        <f t="shared" ca="1" si="7"/>
        <v>3</v>
      </c>
      <c r="V14" s="2">
        <f t="shared" ca="1" si="8"/>
        <v>0</v>
      </c>
      <c r="W14" s="2">
        <f t="shared" ca="1" si="9"/>
        <v>128</v>
      </c>
      <c r="X14" s="2">
        <f t="shared" ca="1" si="10"/>
        <v>3</v>
      </c>
    </row>
    <row r="15" spans="3:24" ht="45" x14ac:dyDescent="0.25">
      <c r="D15" s="1">
        <v>9</v>
      </c>
      <c r="E15" s="1" t="s">
        <v>1</v>
      </c>
      <c r="F15" s="1">
        <v>1</v>
      </c>
      <c r="G15">
        <v>14</v>
      </c>
      <c r="H15" s="1" t="str">
        <f t="shared" ca="1" si="4"/>
        <v>Переведите число 3E9 из 16 с/с в 10 с/с. В ответе укажите только число.</v>
      </c>
      <c r="J15">
        <f t="shared" ca="1" si="5"/>
        <v>1001</v>
      </c>
      <c r="K15">
        <v>0</v>
      </c>
      <c r="N15" s="2">
        <f t="shared" ca="1" si="1"/>
        <v>3</v>
      </c>
      <c r="O15" s="2">
        <f t="shared" ca="1" si="6"/>
        <v>14</v>
      </c>
      <c r="P15" s="2">
        <f t="shared" ca="1" si="6"/>
        <v>9</v>
      </c>
      <c r="R15" s="2" t="str">
        <f t="shared" ca="1" si="11"/>
        <v>3</v>
      </c>
      <c r="S15" s="2" t="str">
        <f t="shared" ca="1" si="12"/>
        <v>E</v>
      </c>
      <c r="T15" s="2" t="str">
        <f t="shared" ca="1" si="7"/>
        <v>9</v>
      </c>
      <c r="V15" s="2">
        <f t="shared" ca="1" si="8"/>
        <v>768</v>
      </c>
      <c r="W15" s="2">
        <f t="shared" ca="1" si="9"/>
        <v>224</v>
      </c>
      <c r="X15" s="2">
        <f t="shared" ca="1" si="10"/>
        <v>9</v>
      </c>
    </row>
    <row r="16" spans="3:24" ht="45" x14ac:dyDescent="0.25">
      <c r="D16" s="1">
        <v>9</v>
      </c>
      <c r="E16" s="1" t="s">
        <v>1</v>
      </c>
      <c r="F16" s="1">
        <v>1</v>
      </c>
      <c r="G16" s="1">
        <v>15</v>
      </c>
      <c r="H16" s="1" t="str">
        <f t="shared" ca="1" si="4"/>
        <v>Переведите число 2D6 из 16 с/с в 10 с/с. В ответе укажите только число.</v>
      </c>
      <c r="I16" s="1"/>
      <c r="J16">
        <f t="shared" ca="1" si="5"/>
        <v>726</v>
      </c>
      <c r="K16">
        <v>0</v>
      </c>
      <c r="N16" s="2">
        <f t="shared" ca="1" si="1"/>
        <v>2</v>
      </c>
      <c r="O16" s="2">
        <f t="shared" ca="1" si="6"/>
        <v>13</v>
      </c>
      <c r="P16" s="2">
        <f t="shared" ca="1" si="6"/>
        <v>6</v>
      </c>
      <c r="R16" s="2" t="str">
        <f t="shared" ca="1" si="11"/>
        <v>2</v>
      </c>
      <c r="S16" s="2" t="str">
        <f t="shared" ca="1" si="12"/>
        <v>D</v>
      </c>
      <c r="T16" s="2" t="str">
        <f t="shared" ca="1" si="7"/>
        <v>6</v>
      </c>
      <c r="V16" s="2">
        <f t="shared" ca="1" si="8"/>
        <v>512</v>
      </c>
      <c r="W16" s="2">
        <f t="shared" ca="1" si="9"/>
        <v>208</v>
      </c>
      <c r="X16" s="2">
        <f t="shared" ca="1" si="10"/>
        <v>6</v>
      </c>
    </row>
    <row r="17" spans="4:24" ht="45" x14ac:dyDescent="0.25">
      <c r="D17" s="1">
        <v>9</v>
      </c>
      <c r="E17" s="1" t="s">
        <v>1</v>
      </c>
      <c r="F17" s="1">
        <v>1</v>
      </c>
      <c r="G17">
        <v>16</v>
      </c>
      <c r="H17" s="1" t="str">
        <f t="shared" ca="1" si="4"/>
        <v>Переведите число 3EE из 16 с/с в 10 с/с. В ответе укажите только число.</v>
      </c>
      <c r="J17">
        <f t="shared" ca="1" si="5"/>
        <v>1006</v>
      </c>
      <c r="K17">
        <v>0</v>
      </c>
      <c r="N17" s="2">
        <f t="shared" ca="1" si="1"/>
        <v>3</v>
      </c>
      <c r="O17" s="2">
        <f t="shared" ca="1" si="6"/>
        <v>14</v>
      </c>
      <c r="P17" s="2">
        <f t="shared" ca="1" si="6"/>
        <v>14</v>
      </c>
      <c r="R17" s="2" t="str">
        <f t="shared" ca="1" si="11"/>
        <v>3</v>
      </c>
      <c r="S17" s="2" t="str">
        <f t="shared" ca="1" si="12"/>
        <v>E</v>
      </c>
      <c r="T17" s="2" t="str">
        <f t="shared" ca="1" si="7"/>
        <v>E</v>
      </c>
      <c r="V17" s="2">
        <f t="shared" ca="1" si="8"/>
        <v>768</v>
      </c>
      <c r="W17" s="2">
        <f t="shared" ca="1" si="9"/>
        <v>224</v>
      </c>
      <c r="X17" s="2">
        <f t="shared" ca="1" si="10"/>
        <v>14</v>
      </c>
    </row>
    <row r="18" spans="4:24" ht="45" x14ac:dyDescent="0.25">
      <c r="D18" s="1">
        <v>9</v>
      </c>
      <c r="E18" s="1" t="s">
        <v>1</v>
      </c>
      <c r="F18" s="1">
        <v>1</v>
      </c>
      <c r="G18" s="1">
        <v>17</v>
      </c>
      <c r="H18" s="1" t="str">
        <f t="shared" ca="1" si="4"/>
        <v>Переведите число 21F из 16 с/с в 10 с/с. В ответе укажите только число.</v>
      </c>
      <c r="I18" s="1"/>
      <c r="J18">
        <f t="shared" ca="1" si="5"/>
        <v>543</v>
      </c>
      <c r="K18">
        <v>0</v>
      </c>
      <c r="N18" s="2">
        <f t="shared" ca="1" si="1"/>
        <v>2</v>
      </c>
      <c r="O18" s="2">
        <f t="shared" ca="1" si="6"/>
        <v>1</v>
      </c>
      <c r="P18" s="2">
        <f t="shared" ca="1" si="6"/>
        <v>15</v>
      </c>
      <c r="R18" s="2" t="str">
        <f t="shared" ca="1" si="11"/>
        <v>2</v>
      </c>
      <c r="S18" s="2" t="str">
        <f t="shared" ca="1" si="12"/>
        <v>1</v>
      </c>
      <c r="T18" s="2" t="str">
        <f t="shared" ca="1" si="7"/>
        <v>F</v>
      </c>
      <c r="V18" s="2">
        <f t="shared" ca="1" si="8"/>
        <v>512</v>
      </c>
      <c r="W18" s="2">
        <f t="shared" ca="1" si="9"/>
        <v>16</v>
      </c>
      <c r="X18" s="2">
        <f t="shared" ca="1" si="10"/>
        <v>15</v>
      </c>
    </row>
    <row r="19" spans="4:24" ht="45" x14ac:dyDescent="0.25">
      <c r="D19" s="1">
        <v>9</v>
      </c>
      <c r="E19" s="1" t="s">
        <v>1</v>
      </c>
      <c r="F19" s="1">
        <v>1</v>
      </c>
      <c r="G19">
        <v>18</v>
      </c>
      <c r="H19" s="1" t="str">
        <f t="shared" ca="1" si="4"/>
        <v>Переведите число 206 из 16 с/с в 10 с/с. В ответе укажите только число.</v>
      </c>
      <c r="J19">
        <f t="shared" ca="1" si="5"/>
        <v>518</v>
      </c>
      <c r="K19">
        <v>0</v>
      </c>
      <c r="N19" s="2">
        <f t="shared" ca="1" si="1"/>
        <v>2</v>
      </c>
      <c r="O19" s="2">
        <f t="shared" ca="1" si="6"/>
        <v>0</v>
      </c>
      <c r="P19" s="2">
        <f t="shared" ca="1" si="6"/>
        <v>6</v>
      </c>
      <c r="R19" s="2" t="str">
        <f t="shared" ca="1" si="11"/>
        <v>2</v>
      </c>
      <c r="S19" s="2" t="str">
        <f t="shared" ca="1" si="12"/>
        <v>0</v>
      </c>
      <c r="T19" s="2" t="str">
        <f t="shared" ca="1" si="7"/>
        <v>6</v>
      </c>
      <c r="V19" s="2">
        <f t="shared" ca="1" si="8"/>
        <v>512</v>
      </c>
      <c r="W19" s="2">
        <f t="shared" ca="1" si="9"/>
        <v>0</v>
      </c>
      <c r="X19" s="2">
        <f t="shared" ca="1" si="10"/>
        <v>6</v>
      </c>
    </row>
    <row r="20" spans="4:24" ht="45" x14ac:dyDescent="0.25">
      <c r="D20" s="1">
        <v>9</v>
      </c>
      <c r="E20" s="1" t="s">
        <v>1</v>
      </c>
      <c r="F20" s="1">
        <v>1</v>
      </c>
      <c r="G20" s="1">
        <v>19</v>
      </c>
      <c r="H20" s="1" t="str">
        <f t="shared" ca="1" si="4"/>
        <v>Переведите число 391 из 16 с/с в 10 с/с. В ответе укажите только число.</v>
      </c>
      <c r="I20" s="1"/>
      <c r="J20">
        <f t="shared" ca="1" si="5"/>
        <v>913</v>
      </c>
      <c r="K20">
        <v>0</v>
      </c>
      <c r="N20" s="2">
        <f t="shared" ca="1" si="1"/>
        <v>3</v>
      </c>
      <c r="O20" s="2">
        <f t="shared" ca="1" si="6"/>
        <v>9</v>
      </c>
      <c r="P20" s="2">
        <f t="shared" ca="1" si="6"/>
        <v>1</v>
      </c>
      <c r="R20" s="2" t="str">
        <f t="shared" ca="1" si="11"/>
        <v>3</v>
      </c>
      <c r="S20" s="2" t="str">
        <f t="shared" ca="1" si="12"/>
        <v>9</v>
      </c>
      <c r="T20" s="2" t="str">
        <f t="shared" ca="1" si="7"/>
        <v>1</v>
      </c>
      <c r="V20" s="2">
        <f t="shared" ca="1" si="8"/>
        <v>768</v>
      </c>
      <c r="W20" s="2">
        <f t="shared" ca="1" si="9"/>
        <v>144</v>
      </c>
      <c r="X20" s="2">
        <f t="shared" ca="1" si="10"/>
        <v>1</v>
      </c>
    </row>
    <row r="21" spans="4:24" ht="45" x14ac:dyDescent="0.25">
      <c r="D21" s="1">
        <v>9</v>
      </c>
      <c r="E21" s="1" t="s">
        <v>1</v>
      </c>
      <c r="F21" s="1">
        <v>1</v>
      </c>
      <c r="G21">
        <v>20</v>
      </c>
      <c r="H21" s="1" t="str">
        <f t="shared" ca="1" si="4"/>
        <v>Переведите число 02A из 16 с/с в 10 с/с. В ответе укажите только число.</v>
      </c>
      <c r="J21">
        <f t="shared" ca="1" si="5"/>
        <v>42</v>
      </c>
      <c r="K21">
        <v>0</v>
      </c>
      <c r="N21" s="2">
        <f t="shared" ca="1" si="1"/>
        <v>0</v>
      </c>
      <c r="O21" s="2">
        <f t="shared" ca="1" si="6"/>
        <v>2</v>
      </c>
      <c r="P21" s="2">
        <f t="shared" ca="1" si="6"/>
        <v>10</v>
      </c>
      <c r="R21" s="2" t="str">
        <f t="shared" ca="1" si="11"/>
        <v>0</v>
      </c>
      <c r="S21" s="2" t="str">
        <f t="shared" ca="1" si="12"/>
        <v>2</v>
      </c>
      <c r="T21" s="2" t="str">
        <f t="shared" ca="1" si="7"/>
        <v>A</v>
      </c>
      <c r="V21" s="2">
        <f t="shared" ca="1" si="8"/>
        <v>0</v>
      </c>
      <c r="W21" s="2">
        <f t="shared" ca="1" si="9"/>
        <v>32</v>
      </c>
      <c r="X21" s="2">
        <f t="shared" ca="1" si="10"/>
        <v>10</v>
      </c>
    </row>
    <row r="22" spans="4:24" ht="45" x14ac:dyDescent="0.25">
      <c r="D22" s="1">
        <v>9</v>
      </c>
      <c r="E22" s="1" t="s">
        <v>1</v>
      </c>
      <c r="F22" s="1">
        <v>1</v>
      </c>
      <c r="G22" s="1">
        <v>21</v>
      </c>
      <c r="H22" s="1" t="str">
        <f t="shared" ca="1" si="4"/>
        <v>Переведите число 14F из 16 с/с в 10 с/с. В ответе укажите только число.</v>
      </c>
      <c r="I22" s="1"/>
      <c r="J22">
        <f t="shared" ca="1" si="5"/>
        <v>335</v>
      </c>
      <c r="K22">
        <v>0</v>
      </c>
      <c r="N22" s="2">
        <f t="shared" ca="1" si="1"/>
        <v>1</v>
      </c>
      <c r="O22" s="2">
        <f t="shared" ca="1" si="6"/>
        <v>4</v>
      </c>
      <c r="P22" s="2">
        <f t="shared" ca="1" si="6"/>
        <v>15</v>
      </c>
      <c r="R22" s="2" t="str">
        <f t="shared" ca="1" si="11"/>
        <v>1</v>
      </c>
      <c r="S22" s="2" t="str">
        <f t="shared" ca="1" si="12"/>
        <v>4</v>
      </c>
      <c r="T22" s="2" t="str">
        <f t="shared" ca="1" si="7"/>
        <v>F</v>
      </c>
      <c r="V22" s="2">
        <f t="shared" ca="1" si="8"/>
        <v>256</v>
      </c>
      <c r="W22" s="2">
        <f t="shared" ca="1" si="9"/>
        <v>64</v>
      </c>
      <c r="X22" s="2">
        <f t="shared" ca="1" si="10"/>
        <v>15</v>
      </c>
    </row>
    <row r="23" spans="4:24" ht="45" x14ac:dyDescent="0.25">
      <c r="D23" s="1">
        <v>9</v>
      </c>
      <c r="E23" s="1" t="s">
        <v>1</v>
      </c>
      <c r="F23" s="1">
        <v>1</v>
      </c>
      <c r="G23">
        <v>22</v>
      </c>
      <c r="H23" s="1" t="str">
        <f t="shared" ca="1" si="4"/>
        <v>Переведите число 14D из 16 с/с в 10 с/с. В ответе укажите только число.</v>
      </c>
      <c r="J23">
        <f t="shared" ca="1" si="5"/>
        <v>333</v>
      </c>
      <c r="K23">
        <v>0</v>
      </c>
      <c r="N23" s="2">
        <f t="shared" ca="1" si="1"/>
        <v>1</v>
      </c>
      <c r="O23" s="2">
        <f t="shared" ca="1" si="6"/>
        <v>4</v>
      </c>
      <c r="P23" s="2">
        <f t="shared" ca="1" si="6"/>
        <v>13</v>
      </c>
      <c r="R23" s="2" t="str">
        <f t="shared" ca="1" si="11"/>
        <v>1</v>
      </c>
      <c r="S23" s="2" t="str">
        <f t="shared" ca="1" si="12"/>
        <v>4</v>
      </c>
      <c r="T23" s="2" t="str">
        <f t="shared" ca="1" si="7"/>
        <v>D</v>
      </c>
      <c r="V23" s="2">
        <f t="shared" ca="1" si="8"/>
        <v>256</v>
      </c>
      <c r="W23" s="2">
        <f t="shared" ca="1" si="9"/>
        <v>64</v>
      </c>
      <c r="X23" s="2">
        <f t="shared" ca="1" si="10"/>
        <v>13</v>
      </c>
    </row>
    <row r="24" spans="4:24" ht="45" x14ac:dyDescent="0.25">
      <c r="D24" s="1">
        <v>9</v>
      </c>
      <c r="E24" s="1" t="s">
        <v>1</v>
      </c>
      <c r="F24" s="1">
        <v>1</v>
      </c>
      <c r="G24" s="1">
        <v>23</v>
      </c>
      <c r="H24" s="1" t="str">
        <f t="shared" ca="1" si="4"/>
        <v>Переведите число 364 из 16 с/с в 10 с/с. В ответе укажите только число.</v>
      </c>
      <c r="I24" s="1"/>
      <c r="J24">
        <f t="shared" ca="1" si="5"/>
        <v>868</v>
      </c>
      <c r="K24">
        <v>0</v>
      </c>
      <c r="N24" s="2">
        <f t="shared" ca="1" si="1"/>
        <v>3</v>
      </c>
      <c r="O24" s="2">
        <f t="shared" ca="1" si="6"/>
        <v>6</v>
      </c>
      <c r="P24" s="2">
        <f t="shared" ca="1" si="6"/>
        <v>4</v>
      </c>
      <c r="R24" s="2" t="str">
        <f t="shared" ca="1" si="11"/>
        <v>3</v>
      </c>
      <c r="S24" s="2" t="str">
        <f t="shared" ca="1" si="12"/>
        <v>6</v>
      </c>
      <c r="T24" s="2" t="str">
        <f t="shared" ca="1" si="7"/>
        <v>4</v>
      </c>
      <c r="V24" s="2">
        <f t="shared" ca="1" si="8"/>
        <v>768</v>
      </c>
      <c r="W24" s="2">
        <f t="shared" ca="1" si="9"/>
        <v>96</v>
      </c>
      <c r="X24" s="2">
        <f t="shared" ca="1" si="10"/>
        <v>4</v>
      </c>
    </row>
    <row r="25" spans="4:24" ht="45" x14ac:dyDescent="0.25">
      <c r="D25" s="1">
        <v>9</v>
      </c>
      <c r="E25" s="1" t="s">
        <v>1</v>
      </c>
      <c r="F25" s="1">
        <v>1</v>
      </c>
      <c r="G25">
        <v>24</v>
      </c>
      <c r="H25" s="1" t="str">
        <f t="shared" ca="1" si="4"/>
        <v>Переведите число 226 из 16 с/с в 10 с/с. В ответе укажите только число.</v>
      </c>
      <c r="J25">
        <f t="shared" ca="1" si="5"/>
        <v>550</v>
      </c>
      <c r="K25">
        <v>0</v>
      </c>
      <c r="N25" s="2">
        <f t="shared" ca="1" si="1"/>
        <v>2</v>
      </c>
      <c r="O25" s="2">
        <f t="shared" ca="1" si="6"/>
        <v>2</v>
      </c>
      <c r="P25" s="2">
        <f t="shared" ca="1" si="6"/>
        <v>6</v>
      </c>
      <c r="R25" s="2" t="str">
        <f t="shared" ca="1" si="11"/>
        <v>2</v>
      </c>
      <c r="S25" s="2" t="str">
        <f t="shared" ca="1" si="12"/>
        <v>2</v>
      </c>
      <c r="T25" s="2" t="str">
        <f t="shared" ca="1" si="7"/>
        <v>6</v>
      </c>
      <c r="V25" s="2">
        <f t="shared" ca="1" si="8"/>
        <v>512</v>
      </c>
      <c r="W25" s="2">
        <f t="shared" ca="1" si="9"/>
        <v>32</v>
      </c>
      <c r="X25" s="2">
        <f t="shared" ca="1" si="10"/>
        <v>6</v>
      </c>
    </row>
    <row r="26" spans="4:24" ht="45" x14ac:dyDescent="0.25">
      <c r="D26" s="1">
        <v>9</v>
      </c>
      <c r="E26" s="1" t="s">
        <v>1</v>
      </c>
      <c r="F26" s="1">
        <v>1</v>
      </c>
      <c r="G26" s="1">
        <v>25</v>
      </c>
      <c r="H26" s="1" t="str">
        <f t="shared" ca="1" si="4"/>
        <v>Переведите число 03B из 16 с/с в 10 с/с. В ответе укажите только число.</v>
      </c>
      <c r="I26" s="1"/>
      <c r="J26">
        <f t="shared" ca="1" si="5"/>
        <v>59</v>
      </c>
      <c r="K26">
        <v>0</v>
      </c>
      <c r="N26" s="2">
        <f t="shared" ca="1" si="1"/>
        <v>0</v>
      </c>
      <c r="O26" s="2">
        <f t="shared" ca="1" si="6"/>
        <v>3</v>
      </c>
      <c r="P26" s="2">
        <f t="shared" ca="1" si="6"/>
        <v>11</v>
      </c>
      <c r="R26" s="2" t="str">
        <f t="shared" ca="1" si="11"/>
        <v>0</v>
      </c>
      <c r="S26" s="2" t="str">
        <f t="shared" ca="1" si="12"/>
        <v>3</v>
      </c>
      <c r="T26" s="2" t="str">
        <f t="shared" ca="1" si="7"/>
        <v>B</v>
      </c>
      <c r="V26" s="2">
        <f t="shared" ca="1" si="8"/>
        <v>0</v>
      </c>
      <c r="W26" s="2">
        <f t="shared" ca="1" si="9"/>
        <v>48</v>
      </c>
      <c r="X26" s="2">
        <f t="shared" ca="1" si="10"/>
        <v>11</v>
      </c>
    </row>
    <row r="27" spans="4:24" ht="45" x14ac:dyDescent="0.25">
      <c r="D27" s="1">
        <v>9</v>
      </c>
      <c r="E27" s="1" t="s">
        <v>1</v>
      </c>
      <c r="F27" s="1">
        <v>1</v>
      </c>
      <c r="G27">
        <v>26</v>
      </c>
      <c r="H27" s="1" t="str">
        <f t="shared" ca="1" si="4"/>
        <v>Переведите число 0F9 из 16 с/с в 10 с/с. В ответе укажите только число.</v>
      </c>
      <c r="J27">
        <f t="shared" ca="1" si="5"/>
        <v>249</v>
      </c>
      <c r="K27">
        <v>0</v>
      </c>
      <c r="N27" s="2">
        <f t="shared" ca="1" si="1"/>
        <v>0</v>
      </c>
      <c r="O27" s="2">
        <f t="shared" ca="1" si="6"/>
        <v>15</v>
      </c>
      <c r="P27" s="2">
        <f t="shared" ca="1" si="6"/>
        <v>9</v>
      </c>
      <c r="R27" s="2" t="str">
        <f t="shared" ca="1" si="11"/>
        <v>0</v>
      </c>
      <c r="S27" s="2" t="str">
        <f t="shared" ca="1" si="12"/>
        <v>F</v>
      </c>
      <c r="T27" s="2" t="str">
        <f t="shared" ca="1" si="7"/>
        <v>9</v>
      </c>
      <c r="V27" s="2">
        <f t="shared" ca="1" si="8"/>
        <v>0</v>
      </c>
      <c r="W27" s="2">
        <f t="shared" ca="1" si="9"/>
        <v>240</v>
      </c>
      <c r="X27" s="2">
        <f t="shared" ca="1" si="10"/>
        <v>9</v>
      </c>
    </row>
    <row r="28" spans="4:24" ht="45" x14ac:dyDescent="0.25">
      <c r="D28" s="1">
        <v>9</v>
      </c>
      <c r="E28" s="1" t="s">
        <v>1</v>
      </c>
      <c r="F28" s="1">
        <v>1</v>
      </c>
      <c r="G28" s="1">
        <v>27</v>
      </c>
      <c r="H28" s="1" t="str">
        <f t="shared" ca="1" si="4"/>
        <v>Переведите число 0D9 из 16 с/с в 10 с/с. В ответе укажите только число.</v>
      </c>
      <c r="I28" s="1"/>
      <c r="J28">
        <f t="shared" ca="1" si="5"/>
        <v>217</v>
      </c>
      <c r="K28">
        <v>0</v>
      </c>
      <c r="N28" s="2">
        <f t="shared" ca="1" si="1"/>
        <v>0</v>
      </c>
      <c r="O28" s="2">
        <f t="shared" ca="1" si="6"/>
        <v>13</v>
      </c>
      <c r="P28" s="2">
        <f t="shared" ca="1" si="6"/>
        <v>9</v>
      </c>
      <c r="R28" s="2" t="str">
        <f t="shared" ca="1" si="11"/>
        <v>0</v>
      </c>
      <c r="S28" s="2" t="str">
        <f t="shared" ca="1" si="12"/>
        <v>D</v>
      </c>
      <c r="T28" s="2" t="str">
        <f t="shared" ca="1" si="7"/>
        <v>9</v>
      </c>
      <c r="V28" s="2">
        <f t="shared" ca="1" si="8"/>
        <v>0</v>
      </c>
      <c r="W28" s="2">
        <f t="shared" ca="1" si="9"/>
        <v>208</v>
      </c>
      <c r="X28" s="2">
        <f t="shared" ca="1" si="10"/>
        <v>9</v>
      </c>
    </row>
    <row r="29" spans="4:24" ht="45" x14ac:dyDescent="0.25">
      <c r="D29" s="1">
        <v>9</v>
      </c>
      <c r="E29" s="1" t="s">
        <v>1</v>
      </c>
      <c r="F29" s="1">
        <v>1</v>
      </c>
      <c r="G29">
        <v>28</v>
      </c>
      <c r="H29" s="1" t="str">
        <f t="shared" ca="1" si="4"/>
        <v>Переведите число 2AA из 16 с/с в 10 с/с. В ответе укажите только число.</v>
      </c>
      <c r="J29">
        <f t="shared" ca="1" si="5"/>
        <v>682</v>
      </c>
      <c r="K29">
        <v>0</v>
      </c>
      <c r="N29" s="2">
        <f t="shared" ca="1" si="1"/>
        <v>2</v>
      </c>
      <c r="O29" s="2">
        <f t="shared" ca="1" si="6"/>
        <v>10</v>
      </c>
      <c r="P29" s="2">
        <f t="shared" ca="1" si="6"/>
        <v>10</v>
      </c>
      <c r="R29" s="2" t="str">
        <f t="shared" ca="1" si="11"/>
        <v>2</v>
      </c>
      <c r="S29" s="2" t="str">
        <f t="shared" ca="1" si="12"/>
        <v>A</v>
      </c>
      <c r="T29" s="2" t="str">
        <f t="shared" ca="1" si="7"/>
        <v>A</v>
      </c>
      <c r="V29" s="2">
        <f t="shared" ca="1" si="8"/>
        <v>512</v>
      </c>
      <c r="W29" s="2">
        <f t="shared" ca="1" si="9"/>
        <v>160</v>
      </c>
      <c r="X29" s="2">
        <f t="shared" ca="1" si="10"/>
        <v>10</v>
      </c>
    </row>
    <row r="30" spans="4:24" ht="45" x14ac:dyDescent="0.25">
      <c r="D30" s="1">
        <v>9</v>
      </c>
      <c r="E30" s="1" t="s">
        <v>1</v>
      </c>
      <c r="F30" s="1">
        <v>1</v>
      </c>
      <c r="G30" s="1">
        <v>29</v>
      </c>
      <c r="H30" s="1" t="str">
        <f t="shared" ca="1" si="4"/>
        <v>Переведите число 3FE из 16 с/с в 10 с/с. В ответе укажите только число.</v>
      </c>
      <c r="I30" s="1"/>
      <c r="J30">
        <f t="shared" ca="1" si="5"/>
        <v>1022</v>
      </c>
      <c r="K30">
        <v>0</v>
      </c>
      <c r="N30" s="2">
        <f t="shared" ca="1" si="1"/>
        <v>3</v>
      </c>
      <c r="O30" s="2">
        <f t="shared" ca="1" si="6"/>
        <v>15</v>
      </c>
      <c r="P30" s="2">
        <f t="shared" ca="1" si="6"/>
        <v>14</v>
      </c>
      <c r="R30" s="2" t="str">
        <f t="shared" ca="1" si="11"/>
        <v>3</v>
      </c>
      <c r="S30" s="2" t="str">
        <f t="shared" ca="1" si="12"/>
        <v>F</v>
      </c>
      <c r="T30" s="2" t="str">
        <f t="shared" ca="1" si="7"/>
        <v>E</v>
      </c>
      <c r="V30" s="2">
        <f t="shared" ca="1" si="8"/>
        <v>768</v>
      </c>
      <c r="W30" s="2">
        <f t="shared" ca="1" si="9"/>
        <v>240</v>
      </c>
      <c r="X30" s="2">
        <f t="shared" ca="1" si="10"/>
        <v>14</v>
      </c>
    </row>
    <row r="31" spans="4:24" ht="45" x14ac:dyDescent="0.25">
      <c r="D31" s="1">
        <v>9</v>
      </c>
      <c r="E31" s="1" t="s">
        <v>1</v>
      </c>
      <c r="F31" s="1">
        <v>1</v>
      </c>
      <c r="G31">
        <v>30</v>
      </c>
      <c r="H31" s="1" t="str">
        <f t="shared" ca="1" si="4"/>
        <v>Переведите число 3B8 из 16 с/с в 10 с/с. В ответе укажите только число.</v>
      </c>
      <c r="J31">
        <f t="shared" ca="1" si="5"/>
        <v>952</v>
      </c>
      <c r="K31">
        <v>0</v>
      </c>
      <c r="N31" s="2">
        <f t="shared" ca="1" si="1"/>
        <v>3</v>
      </c>
      <c r="O31" s="2">
        <f t="shared" ca="1" si="6"/>
        <v>11</v>
      </c>
      <c r="P31" s="2">
        <f t="shared" ca="1" si="6"/>
        <v>8</v>
      </c>
      <c r="R31" s="2" t="str">
        <f t="shared" ca="1" si="11"/>
        <v>3</v>
      </c>
      <c r="S31" s="2" t="str">
        <f t="shared" ca="1" si="12"/>
        <v>B</v>
      </c>
      <c r="T31" s="2" t="str">
        <f t="shared" ca="1" si="7"/>
        <v>8</v>
      </c>
      <c r="V31" s="2">
        <f t="shared" ca="1" si="8"/>
        <v>768</v>
      </c>
      <c r="W31" s="2">
        <f t="shared" ca="1" si="9"/>
        <v>176</v>
      </c>
      <c r="X31" s="2">
        <f t="shared" ca="1" si="10"/>
        <v>8</v>
      </c>
    </row>
    <row r="32" spans="4:24" ht="45" x14ac:dyDescent="0.25">
      <c r="D32" s="1">
        <v>9</v>
      </c>
      <c r="E32" s="1" t="s">
        <v>1</v>
      </c>
      <c r="F32" s="1">
        <v>1</v>
      </c>
      <c r="G32" s="1">
        <v>31</v>
      </c>
      <c r="H32" s="1" t="str">
        <f t="shared" ca="1" si="4"/>
        <v>Переведите число 362 из 16 с/с в 10 с/с. В ответе укажите только число.</v>
      </c>
      <c r="I32" s="1"/>
      <c r="J32">
        <f t="shared" ca="1" si="5"/>
        <v>866</v>
      </c>
      <c r="K32">
        <v>0</v>
      </c>
      <c r="N32" s="2">
        <f t="shared" ca="1" si="1"/>
        <v>3</v>
      </c>
      <c r="O32" s="2">
        <f t="shared" ca="1" si="6"/>
        <v>6</v>
      </c>
      <c r="P32" s="2">
        <f t="shared" ca="1" si="6"/>
        <v>2</v>
      </c>
      <c r="R32" s="2" t="str">
        <f t="shared" ca="1" si="11"/>
        <v>3</v>
      </c>
      <c r="S32" s="2" t="str">
        <f t="shared" ca="1" si="12"/>
        <v>6</v>
      </c>
      <c r="T32" s="2" t="str">
        <f t="shared" ca="1" si="7"/>
        <v>2</v>
      </c>
      <c r="V32" s="2">
        <f t="shared" ca="1" si="8"/>
        <v>768</v>
      </c>
      <c r="W32" s="2">
        <f t="shared" ca="1" si="9"/>
        <v>96</v>
      </c>
      <c r="X32" s="2">
        <f t="shared" ca="1" si="10"/>
        <v>2</v>
      </c>
    </row>
    <row r="33" spans="4:24" ht="45" x14ac:dyDescent="0.25">
      <c r="D33" s="1">
        <v>9</v>
      </c>
      <c r="E33" s="1" t="s">
        <v>1</v>
      </c>
      <c r="F33" s="1">
        <v>1</v>
      </c>
      <c r="G33">
        <v>32</v>
      </c>
      <c r="H33" s="1" t="str">
        <f t="shared" ca="1" si="4"/>
        <v>Переведите число 2B7 из 16 с/с в 10 с/с. В ответе укажите только число.</v>
      </c>
      <c r="J33">
        <f t="shared" ca="1" si="5"/>
        <v>695</v>
      </c>
      <c r="K33">
        <v>0</v>
      </c>
      <c r="N33" s="2">
        <f t="shared" ca="1" si="1"/>
        <v>2</v>
      </c>
      <c r="O33" s="2">
        <f t="shared" ca="1" si="6"/>
        <v>11</v>
      </c>
      <c r="P33" s="2">
        <f t="shared" ca="1" si="6"/>
        <v>7</v>
      </c>
      <c r="R33" s="2" t="str">
        <f t="shared" ca="1" si="11"/>
        <v>2</v>
      </c>
      <c r="S33" s="2" t="str">
        <f t="shared" ca="1" si="12"/>
        <v>B</v>
      </c>
      <c r="T33" s="2" t="str">
        <f t="shared" ca="1" si="7"/>
        <v>7</v>
      </c>
      <c r="V33" s="2">
        <f t="shared" ca="1" si="8"/>
        <v>512</v>
      </c>
      <c r="W33" s="2">
        <f t="shared" ca="1" si="9"/>
        <v>176</v>
      </c>
      <c r="X33" s="2">
        <f t="shared" ca="1" si="10"/>
        <v>7</v>
      </c>
    </row>
    <row r="34" spans="4:24" ht="45" x14ac:dyDescent="0.25">
      <c r="D34" s="1">
        <v>9</v>
      </c>
      <c r="E34" s="1" t="s">
        <v>1</v>
      </c>
      <c r="F34" s="1">
        <v>1</v>
      </c>
      <c r="G34" s="1">
        <v>33</v>
      </c>
      <c r="H34" s="1" t="str">
        <f t="shared" ca="1" si="4"/>
        <v>Переведите число 3D6 из 16 с/с в 10 с/с. В ответе укажите только число.</v>
      </c>
      <c r="I34" s="1"/>
      <c r="J34">
        <f t="shared" ca="1" si="5"/>
        <v>982</v>
      </c>
      <c r="K34">
        <v>0</v>
      </c>
      <c r="N34" s="2">
        <f t="shared" ca="1" si="1"/>
        <v>3</v>
      </c>
      <c r="O34" s="2">
        <f t="shared" ca="1" si="6"/>
        <v>13</v>
      </c>
      <c r="P34" s="2">
        <f t="shared" ca="1" si="6"/>
        <v>6</v>
      </c>
      <c r="R34" s="2" t="str">
        <f t="shared" ca="1" si="11"/>
        <v>3</v>
      </c>
      <c r="S34" s="2" t="str">
        <f t="shared" ca="1" si="12"/>
        <v>D</v>
      </c>
      <c r="T34" s="2" t="str">
        <f t="shared" ca="1" si="7"/>
        <v>6</v>
      </c>
      <c r="V34" s="2">
        <f t="shared" ca="1" si="8"/>
        <v>768</v>
      </c>
      <c r="W34" s="2">
        <f t="shared" ca="1" si="9"/>
        <v>208</v>
      </c>
      <c r="X34" s="2">
        <f t="shared" ca="1" si="10"/>
        <v>6</v>
      </c>
    </row>
    <row r="35" spans="4:24" ht="45" x14ac:dyDescent="0.25">
      <c r="D35" s="1">
        <v>9</v>
      </c>
      <c r="E35" s="1" t="s">
        <v>1</v>
      </c>
      <c r="F35" s="1">
        <v>1</v>
      </c>
      <c r="G35">
        <v>34</v>
      </c>
      <c r="H35" s="1" t="str">
        <f t="shared" ca="1" si="4"/>
        <v>Переведите число 345 из 16 с/с в 10 с/с. В ответе укажите только число.</v>
      </c>
      <c r="J35">
        <f t="shared" ca="1" si="5"/>
        <v>837</v>
      </c>
      <c r="K35">
        <v>0</v>
      </c>
      <c r="N35" s="2">
        <f t="shared" ca="1" si="1"/>
        <v>3</v>
      </c>
      <c r="O35" s="2">
        <f t="shared" ca="1" si="6"/>
        <v>4</v>
      </c>
      <c r="P35" s="2">
        <f t="shared" ca="1" si="6"/>
        <v>5</v>
      </c>
      <c r="R35" s="2" t="str">
        <f t="shared" ca="1" si="11"/>
        <v>3</v>
      </c>
      <c r="S35" s="2" t="str">
        <f t="shared" ca="1" si="12"/>
        <v>4</v>
      </c>
      <c r="T35" s="2" t="str">
        <f t="shared" ca="1" si="7"/>
        <v>5</v>
      </c>
      <c r="V35" s="2">
        <f t="shared" ca="1" si="8"/>
        <v>768</v>
      </c>
      <c r="W35" s="2">
        <f t="shared" ca="1" si="9"/>
        <v>64</v>
      </c>
      <c r="X35" s="2">
        <f t="shared" ca="1" si="10"/>
        <v>5</v>
      </c>
    </row>
    <row r="36" spans="4:24" ht="45" x14ac:dyDescent="0.25">
      <c r="D36" s="1">
        <v>9</v>
      </c>
      <c r="E36" s="1" t="s">
        <v>1</v>
      </c>
      <c r="F36" s="1">
        <v>1</v>
      </c>
      <c r="G36" s="1">
        <v>35</v>
      </c>
      <c r="H36" s="1" t="str">
        <f t="shared" ca="1" si="4"/>
        <v>Переведите число 289 из 16 с/с в 10 с/с. В ответе укажите только число.</v>
      </c>
      <c r="I36" s="1"/>
      <c r="J36">
        <f t="shared" ca="1" si="5"/>
        <v>649</v>
      </c>
      <c r="K36">
        <v>0</v>
      </c>
      <c r="N36" s="2">
        <f t="shared" ca="1" si="1"/>
        <v>2</v>
      </c>
      <c r="O36" s="2">
        <f t="shared" ref="N36:P67" ca="1" si="13">RANDBETWEEN(0,15)</f>
        <v>8</v>
      </c>
      <c r="P36" s="2">
        <f t="shared" ca="1" si="13"/>
        <v>9</v>
      </c>
      <c r="R36" s="2" t="str">
        <f t="shared" ca="1" si="11"/>
        <v>2</v>
      </c>
      <c r="S36" s="2" t="str">
        <f t="shared" ca="1" si="12"/>
        <v>8</v>
      </c>
      <c r="T36" s="2" t="str">
        <f t="shared" ca="1" si="7"/>
        <v>9</v>
      </c>
      <c r="V36" s="2">
        <f t="shared" ca="1" si="8"/>
        <v>512</v>
      </c>
      <c r="W36" s="2">
        <f t="shared" ca="1" si="9"/>
        <v>128</v>
      </c>
      <c r="X36" s="2">
        <f t="shared" ca="1" si="10"/>
        <v>9</v>
      </c>
    </row>
    <row r="37" spans="4:24" ht="45" x14ac:dyDescent="0.25">
      <c r="D37" s="1">
        <v>9</v>
      </c>
      <c r="E37" s="1" t="s">
        <v>1</v>
      </c>
      <c r="F37" s="1">
        <v>1</v>
      </c>
      <c r="G37">
        <v>36</v>
      </c>
      <c r="H37" s="1" t="str">
        <f t="shared" ca="1" si="4"/>
        <v>Переведите число 193 из 16 с/с в 10 с/с. В ответе укажите только число.</v>
      </c>
      <c r="J37">
        <f t="shared" ca="1" si="5"/>
        <v>403</v>
      </c>
      <c r="K37">
        <v>0</v>
      </c>
      <c r="N37" s="2">
        <f t="shared" ca="1" si="1"/>
        <v>1</v>
      </c>
      <c r="O37" s="2">
        <f t="shared" ca="1" si="13"/>
        <v>9</v>
      </c>
      <c r="P37" s="2">
        <f t="shared" ca="1" si="13"/>
        <v>3</v>
      </c>
      <c r="R37" s="2" t="str">
        <f t="shared" ca="1" si="11"/>
        <v>1</v>
      </c>
      <c r="S37" s="2" t="str">
        <f t="shared" ca="1" si="12"/>
        <v>9</v>
      </c>
      <c r="T37" s="2" t="str">
        <f t="shared" ca="1" si="7"/>
        <v>3</v>
      </c>
      <c r="V37" s="2">
        <f t="shared" ca="1" si="8"/>
        <v>256</v>
      </c>
      <c r="W37" s="2">
        <f t="shared" ca="1" si="9"/>
        <v>144</v>
      </c>
      <c r="X37" s="2">
        <f t="shared" ca="1" si="10"/>
        <v>3</v>
      </c>
    </row>
    <row r="38" spans="4:24" ht="45" x14ac:dyDescent="0.25">
      <c r="D38" s="1">
        <v>9</v>
      </c>
      <c r="E38" s="1" t="s">
        <v>1</v>
      </c>
      <c r="F38" s="1">
        <v>1</v>
      </c>
      <c r="G38" s="1">
        <v>37</v>
      </c>
      <c r="H38" s="1" t="str">
        <f t="shared" ca="1" si="4"/>
        <v>Переведите число 1E6 из 16 с/с в 10 с/с. В ответе укажите только число.</v>
      </c>
      <c r="I38" s="1"/>
      <c r="J38">
        <f t="shared" ca="1" si="5"/>
        <v>486</v>
      </c>
      <c r="K38">
        <v>0</v>
      </c>
      <c r="N38" s="2">
        <f t="shared" ca="1" si="1"/>
        <v>1</v>
      </c>
      <c r="O38" s="2">
        <f t="shared" ca="1" si="13"/>
        <v>14</v>
      </c>
      <c r="P38" s="2">
        <f t="shared" ca="1" si="13"/>
        <v>6</v>
      </c>
      <c r="R38" s="2" t="str">
        <f t="shared" ca="1" si="11"/>
        <v>1</v>
      </c>
      <c r="S38" s="2" t="str">
        <f t="shared" ca="1" si="12"/>
        <v>E</v>
      </c>
      <c r="T38" s="2" t="str">
        <f t="shared" ca="1" si="7"/>
        <v>6</v>
      </c>
      <c r="V38" s="2">
        <f t="shared" ca="1" si="8"/>
        <v>256</v>
      </c>
      <c r="W38" s="2">
        <f t="shared" ca="1" si="9"/>
        <v>224</v>
      </c>
      <c r="X38" s="2">
        <f t="shared" ca="1" si="10"/>
        <v>6</v>
      </c>
    </row>
    <row r="39" spans="4:24" ht="45" x14ac:dyDescent="0.25">
      <c r="D39" s="1">
        <v>9</v>
      </c>
      <c r="E39" s="1" t="s">
        <v>1</v>
      </c>
      <c r="F39" s="1">
        <v>1</v>
      </c>
      <c r="G39">
        <v>38</v>
      </c>
      <c r="H39" s="1" t="str">
        <f t="shared" ca="1" si="4"/>
        <v>Переведите число 3EF из 16 с/с в 10 с/с. В ответе укажите только число.</v>
      </c>
      <c r="J39">
        <f t="shared" ca="1" si="5"/>
        <v>1007</v>
      </c>
      <c r="K39">
        <v>0</v>
      </c>
      <c r="N39" s="2">
        <f t="shared" ca="1" si="1"/>
        <v>3</v>
      </c>
      <c r="O39" s="2">
        <f t="shared" ca="1" si="13"/>
        <v>14</v>
      </c>
      <c r="P39" s="2">
        <f t="shared" ca="1" si="13"/>
        <v>15</v>
      </c>
      <c r="R39" s="2" t="str">
        <f t="shared" ca="1" si="11"/>
        <v>3</v>
      </c>
      <c r="S39" s="2" t="str">
        <f t="shared" ca="1" si="12"/>
        <v>E</v>
      </c>
      <c r="T39" s="2" t="str">
        <f t="shared" ca="1" si="7"/>
        <v>F</v>
      </c>
      <c r="V39" s="2">
        <f t="shared" ca="1" si="8"/>
        <v>768</v>
      </c>
      <c r="W39" s="2">
        <f t="shared" ca="1" si="9"/>
        <v>224</v>
      </c>
      <c r="X39" s="2">
        <f t="shared" ca="1" si="10"/>
        <v>15</v>
      </c>
    </row>
    <row r="40" spans="4:24" ht="45" x14ac:dyDescent="0.25">
      <c r="D40" s="1">
        <v>9</v>
      </c>
      <c r="E40" s="1" t="s">
        <v>1</v>
      </c>
      <c r="F40" s="1">
        <v>1</v>
      </c>
      <c r="G40" s="1">
        <v>39</v>
      </c>
      <c r="H40" s="1" t="str">
        <f t="shared" ca="1" si="4"/>
        <v>Переведите число 3EB из 16 с/с в 10 с/с. В ответе укажите только число.</v>
      </c>
      <c r="I40" s="1"/>
      <c r="J40">
        <f t="shared" ca="1" si="5"/>
        <v>1003</v>
      </c>
      <c r="K40">
        <v>0</v>
      </c>
      <c r="N40" s="2">
        <f t="shared" ca="1" si="1"/>
        <v>3</v>
      </c>
      <c r="O40" s="2">
        <f t="shared" ca="1" si="13"/>
        <v>14</v>
      </c>
      <c r="P40" s="2">
        <f t="shared" ca="1" si="13"/>
        <v>11</v>
      </c>
      <c r="R40" s="2" t="str">
        <f t="shared" ca="1" si="11"/>
        <v>3</v>
      </c>
      <c r="S40" s="2" t="str">
        <f t="shared" ca="1" si="12"/>
        <v>E</v>
      </c>
      <c r="T40" s="2" t="str">
        <f t="shared" ca="1" si="7"/>
        <v>B</v>
      </c>
      <c r="V40" s="2">
        <f t="shared" ca="1" si="8"/>
        <v>768</v>
      </c>
      <c r="W40" s="2">
        <f t="shared" ca="1" si="9"/>
        <v>224</v>
      </c>
      <c r="X40" s="2">
        <f t="shared" ca="1" si="10"/>
        <v>11</v>
      </c>
    </row>
    <row r="41" spans="4:24" ht="45" x14ac:dyDescent="0.25">
      <c r="D41" s="1">
        <v>9</v>
      </c>
      <c r="E41" s="1" t="s">
        <v>1</v>
      </c>
      <c r="F41" s="1">
        <v>1</v>
      </c>
      <c r="G41">
        <v>40</v>
      </c>
      <c r="H41" s="1" t="str">
        <f t="shared" ca="1" si="4"/>
        <v>Переведите число 12B из 16 с/с в 10 с/с. В ответе укажите только число.</v>
      </c>
      <c r="J41">
        <f t="shared" ca="1" si="5"/>
        <v>299</v>
      </c>
      <c r="K41">
        <v>0</v>
      </c>
      <c r="N41" s="2">
        <f t="shared" ca="1" si="1"/>
        <v>1</v>
      </c>
      <c r="O41" s="2">
        <f t="shared" ca="1" si="13"/>
        <v>2</v>
      </c>
      <c r="P41" s="2">
        <f t="shared" ca="1" si="13"/>
        <v>11</v>
      </c>
      <c r="R41" s="2" t="str">
        <f t="shared" ca="1" si="11"/>
        <v>1</v>
      </c>
      <c r="S41" s="2" t="str">
        <f t="shared" ca="1" si="12"/>
        <v>2</v>
      </c>
      <c r="T41" s="2" t="str">
        <f t="shared" ca="1" si="7"/>
        <v>B</v>
      </c>
      <c r="V41" s="2">
        <f t="shared" ca="1" si="8"/>
        <v>256</v>
      </c>
      <c r="W41" s="2">
        <f t="shared" ca="1" si="9"/>
        <v>32</v>
      </c>
      <c r="X41" s="2">
        <f t="shared" ca="1" si="10"/>
        <v>11</v>
      </c>
    </row>
    <row r="42" spans="4:24" ht="45" x14ac:dyDescent="0.25">
      <c r="D42" s="1">
        <v>9</v>
      </c>
      <c r="E42" s="1" t="s">
        <v>1</v>
      </c>
      <c r="F42" s="1">
        <v>1</v>
      </c>
      <c r="G42" s="1">
        <v>41</v>
      </c>
      <c r="H42" s="1" t="str">
        <f t="shared" ca="1" si="4"/>
        <v>Переведите число 36C из 16 с/с в 10 с/с. В ответе укажите только число.</v>
      </c>
      <c r="I42" s="1"/>
      <c r="J42">
        <f t="shared" ca="1" si="5"/>
        <v>876</v>
      </c>
      <c r="K42">
        <v>0</v>
      </c>
      <c r="N42" s="2">
        <f t="shared" ca="1" si="1"/>
        <v>3</v>
      </c>
      <c r="O42" s="2">
        <f t="shared" ca="1" si="13"/>
        <v>6</v>
      </c>
      <c r="P42" s="2">
        <f t="shared" ca="1" si="13"/>
        <v>12</v>
      </c>
      <c r="R42" s="2" t="str">
        <f t="shared" ca="1" si="11"/>
        <v>3</v>
      </c>
      <c r="S42" s="2" t="str">
        <f t="shared" ca="1" si="12"/>
        <v>6</v>
      </c>
      <c r="T42" s="2" t="str">
        <f t="shared" ca="1" si="7"/>
        <v>C</v>
      </c>
      <c r="V42" s="2">
        <f t="shared" ca="1" si="8"/>
        <v>768</v>
      </c>
      <c r="W42" s="2">
        <f t="shared" ca="1" si="9"/>
        <v>96</v>
      </c>
      <c r="X42" s="2">
        <f t="shared" ca="1" si="10"/>
        <v>12</v>
      </c>
    </row>
    <row r="43" spans="4:24" ht="45" x14ac:dyDescent="0.25">
      <c r="D43" s="1">
        <v>9</v>
      </c>
      <c r="E43" s="1" t="s">
        <v>1</v>
      </c>
      <c r="F43" s="1">
        <v>1</v>
      </c>
      <c r="G43">
        <v>42</v>
      </c>
      <c r="H43" s="1" t="str">
        <f t="shared" ca="1" si="4"/>
        <v>Переведите число 280 из 16 с/с в 10 с/с. В ответе укажите только число.</v>
      </c>
      <c r="J43">
        <f t="shared" ca="1" si="5"/>
        <v>640</v>
      </c>
      <c r="K43">
        <v>0</v>
      </c>
      <c r="N43" s="2">
        <f t="shared" ca="1" si="1"/>
        <v>2</v>
      </c>
      <c r="O43" s="2">
        <f t="shared" ca="1" si="13"/>
        <v>8</v>
      </c>
      <c r="P43" s="2">
        <f t="shared" ca="1" si="13"/>
        <v>0</v>
      </c>
      <c r="R43" s="2" t="str">
        <f t="shared" ca="1" si="11"/>
        <v>2</v>
      </c>
      <c r="S43" s="2" t="str">
        <f t="shared" ca="1" si="12"/>
        <v>8</v>
      </c>
      <c r="T43" s="2" t="str">
        <f t="shared" ca="1" si="7"/>
        <v>0</v>
      </c>
      <c r="V43" s="2">
        <f t="shared" ca="1" si="8"/>
        <v>512</v>
      </c>
      <c r="W43" s="2">
        <f t="shared" ca="1" si="9"/>
        <v>128</v>
      </c>
      <c r="X43" s="2">
        <f t="shared" ca="1" si="10"/>
        <v>0</v>
      </c>
    </row>
    <row r="44" spans="4:24" ht="45" x14ac:dyDescent="0.25">
      <c r="D44" s="1">
        <v>9</v>
      </c>
      <c r="E44" s="1" t="s">
        <v>1</v>
      </c>
      <c r="F44" s="1">
        <v>1</v>
      </c>
      <c r="G44" s="1">
        <v>43</v>
      </c>
      <c r="H44" s="1" t="str">
        <f t="shared" ca="1" si="4"/>
        <v>Переведите число 03D из 16 с/с в 10 с/с. В ответе укажите только число.</v>
      </c>
      <c r="I44" s="1"/>
      <c r="J44">
        <f t="shared" ca="1" si="5"/>
        <v>61</v>
      </c>
      <c r="K44">
        <v>0</v>
      </c>
      <c r="N44" s="2">
        <f t="shared" ca="1" si="1"/>
        <v>0</v>
      </c>
      <c r="O44" s="2">
        <f t="shared" ca="1" si="13"/>
        <v>3</v>
      </c>
      <c r="P44" s="2">
        <f t="shared" ca="1" si="13"/>
        <v>13</v>
      </c>
      <c r="R44" s="2" t="str">
        <f t="shared" ca="1" si="11"/>
        <v>0</v>
      </c>
      <c r="S44" s="2" t="str">
        <f t="shared" ca="1" si="12"/>
        <v>3</v>
      </c>
      <c r="T44" s="2" t="str">
        <f t="shared" ca="1" si="7"/>
        <v>D</v>
      </c>
      <c r="V44" s="2">
        <f t="shared" ca="1" si="8"/>
        <v>0</v>
      </c>
      <c r="W44" s="2">
        <f t="shared" ca="1" si="9"/>
        <v>48</v>
      </c>
      <c r="X44" s="2">
        <f t="shared" ca="1" si="10"/>
        <v>13</v>
      </c>
    </row>
    <row r="45" spans="4:24" ht="45" x14ac:dyDescent="0.25">
      <c r="D45" s="1">
        <v>9</v>
      </c>
      <c r="E45" s="1" t="s">
        <v>1</v>
      </c>
      <c r="F45" s="1">
        <v>1</v>
      </c>
      <c r="G45">
        <v>44</v>
      </c>
      <c r="H45" s="1" t="str">
        <f t="shared" ca="1" si="4"/>
        <v>Переведите число 315 из 16 с/с в 10 с/с. В ответе укажите только число.</v>
      </c>
      <c r="J45">
        <f t="shared" ca="1" si="5"/>
        <v>789</v>
      </c>
      <c r="K45">
        <v>0</v>
      </c>
      <c r="N45" s="2">
        <f t="shared" ca="1" si="1"/>
        <v>3</v>
      </c>
      <c r="O45" s="2">
        <f t="shared" ca="1" si="13"/>
        <v>1</v>
      </c>
      <c r="P45" s="2">
        <f t="shared" ca="1" si="13"/>
        <v>5</v>
      </c>
      <c r="R45" s="2" t="str">
        <f t="shared" ca="1" si="11"/>
        <v>3</v>
      </c>
      <c r="S45" s="2" t="str">
        <f t="shared" ca="1" si="12"/>
        <v>1</v>
      </c>
      <c r="T45" s="2" t="str">
        <f t="shared" ca="1" si="7"/>
        <v>5</v>
      </c>
      <c r="V45" s="2">
        <f t="shared" ca="1" si="8"/>
        <v>768</v>
      </c>
      <c r="W45" s="2">
        <f t="shared" ca="1" si="9"/>
        <v>16</v>
      </c>
      <c r="X45" s="2">
        <f t="shared" ca="1" si="10"/>
        <v>5</v>
      </c>
    </row>
    <row r="46" spans="4:24" ht="45" x14ac:dyDescent="0.25">
      <c r="D46" s="1">
        <v>9</v>
      </c>
      <c r="E46" s="1" t="s">
        <v>1</v>
      </c>
      <c r="F46" s="1">
        <v>1</v>
      </c>
      <c r="G46" s="1">
        <v>45</v>
      </c>
      <c r="H46" s="1" t="str">
        <f t="shared" ca="1" si="4"/>
        <v>Переведите число 078 из 16 с/с в 10 с/с. В ответе укажите только число.</v>
      </c>
      <c r="I46" s="1"/>
      <c r="J46">
        <f t="shared" ca="1" si="5"/>
        <v>120</v>
      </c>
      <c r="K46">
        <v>0</v>
      </c>
      <c r="N46" s="2">
        <f t="shared" ca="1" si="1"/>
        <v>0</v>
      </c>
      <c r="O46" s="2">
        <f t="shared" ca="1" si="13"/>
        <v>7</v>
      </c>
      <c r="P46" s="2">
        <f t="shared" ca="1" si="13"/>
        <v>8</v>
      </c>
      <c r="R46" s="2" t="str">
        <f t="shared" ca="1" si="11"/>
        <v>0</v>
      </c>
      <c r="S46" s="2" t="str">
        <f t="shared" ca="1" si="12"/>
        <v>7</v>
      </c>
      <c r="T46" s="2" t="str">
        <f t="shared" ca="1" si="7"/>
        <v>8</v>
      </c>
      <c r="V46" s="2">
        <f t="shared" ca="1" si="8"/>
        <v>0</v>
      </c>
      <c r="W46" s="2">
        <f t="shared" ca="1" si="9"/>
        <v>112</v>
      </c>
      <c r="X46" s="2">
        <f t="shared" ca="1" si="10"/>
        <v>8</v>
      </c>
    </row>
    <row r="47" spans="4:24" ht="45" x14ac:dyDescent="0.25">
      <c r="D47" s="1">
        <v>9</v>
      </c>
      <c r="E47" s="1" t="s">
        <v>1</v>
      </c>
      <c r="F47" s="1">
        <v>1</v>
      </c>
      <c r="G47">
        <v>46</v>
      </c>
      <c r="H47" s="1" t="str">
        <f t="shared" ca="1" si="4"/>
        <v>Переведите число 225 из 16 с/с в 10 с/с. В ответе укажите только число.</v>
      </c>
      <c r="J47">
        <f t="shared" ca="1" si="5"/>
        <v>549</v>
      </c>
      <c r="K47">
        <v>0</v>
      </c>
      <c r="N47" s="2">
        <f t="shared" ca="1" si="1"/>
        <v>2</v>
      </c>
      <c r="O47" s="2">
        <f t="shared" ca="1" si="13"/>
        <v>2</v>
      </c>
      <c r="P47" s="2">
        <f t="shared" ca="1" si="13"/>
        <v>5</v>
      </c>
      <c r="R47" s="2" t="str">
        <f t="shared" ca="1" si="11"/>
        <v>2</v>
      </c>
      <c r="S47" s="2" t="str">
        <f t="shared" ca="1" si="12"/>
        <v>2</v>
      </c>
      <c r="T47" s="2" t="str">
        <f t="shared" ca="1" si="7"/>
        <v>5</v>
      </c>
      <c r="V47" s="2">
        <f t="shared" ca="1" si="8"/>
        <v>512</v>
      </c>
      <c r="W47" s="2">
        <f t="shared" ca="1" si="9"/>
        <v>32</v>
      </c>
      <c r="X47" s="2">
        <f t="shared" ca="1" si="10"/>
        <v>5</v>
      </c>
    </row>
    <row r="48" spans="4:24" ht="45" x14ac:dyDescent="0.25">
      <c r="D48" s="1">
        <v>9</v>
      </c>
      <c r="E48" s="1" t="s">
        <v>1</v>
      </c>
      <c r="F48" s="1">
        <v>1</v>
      </c>
      <c r="G48" s="1">
        <v>47</v>
      </c>
      <c r="H48" s="1" t="str">
        <f t="shared" ca="1" si="4"/>
        <v>Переведите число 050 из 16 с/с в 10 с/с. В ответе укажите только число.</v>
      </c>
      <c r="I48" s="1"/>
      <c r="J48">
        <f t="shared" ca="1" si="5"/>
        <v>80</v>
      </c>
      <c r="K48">
        <v>0</v>
      </c>
      <c r="N48" s="2">
        <f t="shared" ca="1" si="1"/>
        <v>0</v>
      </c>
      <c r="O48" s="2">
        <f t="shared" ca="1" si="13"/>
        <v>5</v>
      </c>
      <c r="P48" s="2">
        <f t="shared" ca="1" si="13"/>
        <v>0</v>
      </c>
      <c r="R48" s="2" t="str">
        <f t="shared" ca="1" si="11"/>
        <v>0</v>
      </c>
      <c r="S48" s="2" t="str">
        <f t="shared" ca="1" si="12"/>
        <v>5</v>
      </c>
      <c r="T48" s="2" t="str">
        <f t="shared" ca="1" si="7"/>
        <v>0</v>
      </c>
      <c r="V48" s="2">
        <f t="shared" ca="1" si="8"/>
        <v>0</v>
      </c>
      <c r="W48" s="2">
        <f t="shared" ca="1" si="9"/>
        <v>80</v>
      </c>
      <c r="X48" s="2">
        <f t="shared" ca="1" si="10"/>
        <v>0</v>
      </c>
    </row>
    <row r="49" spans="4:24" ht="45" x14ac:dyDescent="0.25">
      <c r="D49" s="1">
        <v>9</v>
      </c>
      <c r="E49" s="1" t="s">
        <v>1</v>
      </c>
      <c r="F49" s="1">
        <v>1</v>
      </c>
      <c r="G49">
        <v>48</v>
      </c>
      <c r="H49" s="1" t="str">
        <f t="shared" ca="1" si="4"/>
        <v>Переведите число 022 из 16 с/с в 10 с/с. В ответе укажите только число.</v>
      </c>
      <c r="J49">
        <f t="shared" ca="1" si="5"/>
        <v>34</v>
      </c>
      <c r="K49">
        <v>0</v>
      </c>
      <c r="N49" s="2">
        <f t="shared" ca="1" si="1"/>
        <v>0</v>
      </c>
      <c r="O49" s="2">
        <f t="shared" ca="1" si="13"/>
        <v>2</v>
      </c>
      <c r="P49" s="2">
        <f t="shared" ca="1" si="13"/>
        <v>2</v>
      </c>
      <c r="R49" s="2" t="str">
        <f t="shared" ca="1" si="11"/>
        <v>0</v>
      </c>
      <c r="S49" s="2" t="str">
        <f t="shared" ca="1" si="12"/>
        <v>2</v>
      </c>
      <c r="T49" s="2" t="str">
        <f t="shared" ca="1" si="7"/>
        <v>2</v>
      </c>
      <c r="V49" s="2">
        <f t="shared" ca="1" si="8"/>
        <v>0</v>
      </c>
      <c r="W49" s="2">
        <f t="shared" ca="1" si="9"/>
        <v>32</v>
      </c>
      <c r="X49" s="2">
        <f t="shared" ca="1" si="10"/>
        <v>2</v>
      </c>
    </row>
    <row r="50" spans="4:24" ht="45" x14ac:dyDescent="0.25">
      <c r="D50" s="1">
        <v>9</v>
      </c>
      <c r="E50" s="1" t="s">
        <v>1</v>
      </c>
      <c r="F50" s="1">
        <v>1</v>
      </c>
      <c r="G50" s="1">
        <v>49</v>
      </c>
      <c r="H50" s="1" t="str">
        <f t="shared" ca="1" si="4"/>
        <v>Переведите число 26D из 16 с/с в 10 с/с. В ответе укажите только число.</v>
      </c>
      <c r="I50" s="1"/>
      <c r="J50">
        <f t="shared" ca="1" si="5"/>
        <v>621</v>
      </c>
      <c r="K50">
        <v>0</v>
      </c>
      <c r="N50" s="2">
        <f t="shared" ca="1" si="1"/>
        <v>2</v>
      </c>
      <c r="O50" s="2">
        <f t="shared" ca="1" si="13"/>
        <v>6</v>
      </c>
      <c r="P50" s="2">
        <f t="shared" ca="1" si="13"/>
        <v>13</v>
      </c>
      <c r="R50" s="2" t="str">
        <f t="shared" ca="1" si="11"/>
        <v>2</v>
      </c>
      <c r="S50" s="2" t="str">
        <f t="shared" ca="1" si="12"/>
        <v>6</v>
      </c>
      <c r="T50" s="2" t="str">
        <f t="shared" ca="1" si="7"/>
        <v>D</v>
      </c>
      <c r="V50" s="2">
        <f t="shared" ca="1" si="8"/>
        <v>512</v>
      </c>
      <c r="W50" s="2">
        <f t="shared" ca="1" si="9"/>
        <v>96</v>
      </c>
      <c r="X50" s="2">
        <f t="shared" ca="1" si="10"/>
        <v>13</v>
      </c>
    </row>
    <row r="51" spans="4:24" ht="45" x14ac:dyDescent="0.25">
      <c r="D51" s="1">
        <v>9</v>
      </c>
      <c r="E51" s="1" t="s">
        <v>1</v>
      </c>
      <c r="F51" s="1">
        <v>1</v>
      </c>
      <c r="G51">
        <v>50</v>
      </c>
      <c r="H51" s="1" t="str">
        <f t="shared" ca="1" si="4"/>
        <v>Переведите число 0C7 из 16 с/с в 10 с/с. В ответе укажите только число.</v>
      </c>
      <c r="J51">
        <f t="shared" ca="1" si="5"/>
        <v>199</v>
      </c>
      <c r="K51">
        <v>0</v>
      </c>
      <c r="N51" s="2">
        <f t="shared" ca="1" si="1"/>
        <v>0</v>
      </c>
      <c r="O51" s="2">
        <f t="shared" ca="1" si="13"/>
        <v>12</v>
      </c>
      <c r="P51" s="2">
        <f t="shared" ca="1" si="13"/>
        <v>7</v>
      </c>
      <c r="R51" s="2" t="str">
        <f t="shared" ca="1" si="11"/>
        <v>0</v>
      </c>
      <c r="S51" s="2" t="str">
        <f t="shared" ca="1" si="12"/>
        <v>C</v>
      </c>
      <c r="T51" s="2" t="str">
        <f t="shared" ca="1" si="7"/>
        <v>7</v>
      </c>
      <c r="V51" s="2">
        <f t="shared" ca="1" si="8"/>
        <v>0</v>
      </c>
      <c r="W51" s="2">
        <f t="shared" ca="1" si="9"/>
        <v>192</v>
      </c>
      <c r="X51" s="2">
        <f t="shared" ca="1" si="10"/>
        <v>7</v>
      </c>
    </row>
    <row r="52" spans="4:24" ht="45" x14ac:dyDescent="0.25">
      <c r="D52" s="1">
        <v>9</v>
      </c>
      <c r="E52" s="1" t="s">
        <v>1</v>
      </c>
      <c r="F52" s="1">
        <v>1</v>
      </c>
      <c r="G52" s="1">
        <v>51</v>
      </c>
      <c r="H52" s="1" t="str">
        <f t="shared" ca="1" si="4"/>
        <v>Переведите число 323 из 16 с/с в 10 с/с. В ответе укажите только число.</v>
      </c>
      <c r="I52" s="1"/>
      <c r="J52">
        <f t="shared" ca="1" si="5"/>
        <v>803</v>
      </c>
      <c r="K52">
        <v>0</v>
      </c>
      <c r="N52" s="2">
        <f t="shared" ca="1" si="1"/>
        <v>3</v>
      </c>
      <c r="O52" s="2">
        <f t="shared" ca="1" si="13"/>
        <v>2</v>
      </c>
      <c r="P52" s="2">
        <f t="shared" ca="1" si="13"/>
        <v>3</v>
      </c>
      <c r="R52" s="2" t="str">
        <f t="shared" ca="1" si="11"/>
        <v>3</v>
      </c>
      <c r="S52" s="2" t="str">
        <f t="shared" ca="1" si="12"/>
        <v>2</v>
      </c>
      <c r="T52" s="2" t="str">
        <f t="shared" ca="1" si="7"/>
        <v>3</v>
      </c>
      <c r="V52" s="2">
        <f t="shared" ca="1" si="8"/>
        <v>768</v>
      </c>
      <c r="W52" s="2">
        <f t="shared" ca="1" si="9"/>
        <v>32</v>
      </c>
      <c r="X52" s="2">
        <f t="shared" ca="1" si="10"/>
        <v>3</v>
      </c>
    </row>
    <row r="53" spans="4:24" ht="45" x14ac:dyDescent="0.25">
      <c r="D53" s="1">
        <v>9</v>
      </c>
      <c r="E53" s="1" t="s">
        <v>1</v>
      </c>
      <c r="F53" s="1">
        <v>1</v>
      </c>
      <c r="G53">
        <v>52</v>
      </c>
      <c r="H53" s="1" t="str">
        <f t="shared" ca="1" si="4"/>
        <v>Переведите число 0A8 из 16 с/с в 10 с/с. В ответе укажите только число.</v>
      </c>
      <c r="J53">
        <f t="shared" ca="1" si="5"/>
        <v>168</v>
      </c>
      <c r="K53">
        <v>0</v>
      </c>
      <c r="N53" s="2">
        <f t="shared" ca="1" si="1"/>
        <v>0</v>
      </c>
      <c r="O53" s="2">
        <f t="shared" ca="1" si="13"/>
        <v>10</v>
      </c>
      <c r="P53" s="2">
        <f t="shared" ca="1" si="13"/>
        <v>8</v>
      </c>
      <c r="R53" s="2" t="str">
        <f t="shared" ca="1" si="11"/>
        <v>0</v>
      </c>
      <c r="S53" s="2" t="str">
        <f t="shared" ca="1" si="12"/>
        <v>A</v>
      </c>
      <c r="T53" s="2" t="str">
        <f t="shared" ca="1" si="7"/>
        <v>8</v>
      </c>
      <c r="V53" s="2">
        <f t="shared" ca="1" si="8"/>
        <v>0</v>
      </c>
      <c r="W53" s="2">
        <f t="shared" ca="1" si="9"/>
        <v>160</v>
      </c>
      <c r="X53" s="2">
        <f t="shared" ca="1" si="10"/>
        <v>8</v>
      </c>
    </row>
    <row r="54" spans="4:24" ht="45" x14ac:dyDescent="0.25">
      <c r="D54" s="1">
        <v>9</v>
      </c>
      <c r="E54" s="1" t="s">
        <v>1</v>
      </c>
      <c r="F54" s="1">
        <v>1</v>
      </c>
      <c r="G54" s="1">
        <v>53</v>
      </c>
      <c r="H54" s="1" t="str">
        <f t="shared" ca="1" si="4"/>
        <v>Переведите число 386 из 16 с/с в 10 с/с. В ответе укажите только число.</v>
      </c>
      <c r="I54" s="1"/>
      <c r="J54">
        <f t="shared" ca="1" si="5"/>
        <v>902</v>
      </c>
      <c r="K54">
        <v>0</v>
      </c>
      <c r="N54" s="2">
        <f t="shared" ca="1" si="1"/>
        <v>3</v>
      </c>
      <c r="O54" s="2">
        <f t="shared" ca="1" si="13"/>
        <v>8</v>
      </c>
      <c r="P54" s="2">
        <f t="shared" ca="1" si="13"/>
        <v>6</v>
      </c>
      <c r="R54" s="2" t="str">
        <f t="shared" ca="1" si="11"/>
        <v>3</v>
      </c>
      <c r="S54" s="2" t="str">
        <f t="shared" ca="1" si="12"/>
        <v>8</v>
      </c>
      <c r="T54" s="2" t="str">
        <f t="shared" ca="1" si="7"/>
        <v>6</v>
      </c>
      <c r="V54" s="2">
        <f t="shared" ca="1" si="8"/>
        <v>768</v>
      </c>
      <c r="W54" s="2">
        <f t="shared" ca="1" si="9"/>
        <v>128</v>
      </c>
      <c r="X54" s="2">
        <f t="shared" ca="1" si="10"/>
        <v>6</v>
      </c>
    </row>
    <row r="55" spans="4:24" ht="45" x14ac:dyDescent="0.25">
      <c r="D55" s="1">
        <v>9</v>
      </c>
      <c r="E55" s="1" t="s">
        <v>1</v>
      </c>
      <c r="F55" s="1">
        <v>1</v>
      </c>
      <c r="G55">
        <v>54</v>
      </c>
      <c r="H55" s="1" t="str">
        <f t="shared" ca="1" si="4"/>
        <v>Переведите число 28C из 16 с/с в 10 с/с. В ответе укажите только число.</v>
      </c>
      <c r="J55">
        <f t="shared" ca="1" si="5"/>
        <v>652</v>
      </c>
      <c r="K55">
        <v>0</v>
      </c>
      <c r="N55" s="2">
        <f t="shared" ca="1" si="1"/>
        <v>2</v>
      </c>
      <c r="O55" s="2">
        <f t="shared" ca="1" si="13"/>
        <v>8</v>
      </c>
      <c r="P55" s="2">
        <f t="shared" ca="1" si="13"/>
        <v>12</v>
      </c>
      <c r="R55" s="2" t="str">
        <f t="shared" ca="1" si="11"/>
        <v>2</v>
      </c>
      <c r="S55" s="2" t="str">
        <f t="shared" ca="1" si="12"/>
        <v>8</v>
      </c>
      <c r="T55" s="2" t="str">
        <f t="shared" ca="1" si="7"/>
        <v>C</v>
      </c>
      <c r="V55" s="2">
        <f t="shared" ca="1" si="8"/>
        <v>512</v>
      </c>
      <c r="W55" s="2">
        <f t="shared" ca="1" si="9"/>
        <v>128</v>
      </c>
      <c r="X55" s="2">
        <f t="shared" ca="1" si="10"/>
        <v>12</v>
      </c>
    </row>
    <row r="56" spans="4:24" ht="45" x14ac:dyDescent="0.25">
      <c r="D56" s="1">
        <v>9</v>
      </c>
      <c r="E56" s="1" t="s">
        <v>1</v>
      </c>
      <c r="F56" s="1">
        <v>1</v>
      </c>
      <c r="G56" s="1">
        <v>55</v>
      </c>
      <c r="H56" s="1" t="str">
        <f t="shared" ca="1" si="4"/>
        <v>Переведите число 0CB из 16 с/с в 10 с/с. В ответе укажите только число.</v>
      </c>
      <c r="I56" s="1"/>
      <c r="J56">
        <f t="shared" ca="1" si="5"/>
        <v>203</v>
      </c>
      <c r="K56">
        <v>0</v>
      </c>
      <c r="N56" s="2">
        <f t="shared" ca="1" si="1"/>
        <v>0</v>
      </c>
      <c r="O56" s="2">
        <f t="shared" ca="1" si="13"/>
        <v>12</v>
      </c>
      <c r="P56" s="2">
        <f t="shared" ca="1" si="13"/>
        <v>11</v>
      </c>
      <c r="R56" s="2" t="str">
        <f t="shared" ca="1" si="11"/>
        <v>0</v>
      </c>
      <c r="S56" s="2" t="str">
        <f t="shared" ca="1" si="12"/>
        <v>C</v>
      </c>
      <c r="T56" s="2" t="str">
        <f t="shared" ca="1" si="7"/>
        <v>B</v>
      </c>
      <c r="V56" s="2">
        <f t="shared" ca="1" si="8"/>
        <v>0</v>
      </c>
      <c r="W56" s="2">
        <f t="shared" ca="1" si="9"/>
        <v>192</v>
      </c>
      <c r="X56" s="2">
        <f t="shared" ca="1" si="10"/>
        <v>11</v>
      </c>
    </row>
    <row r="57" spans="4:24" ht="45" x14ac:dyDescent="0.25">
      <c r="D57" s="1">
        <v>9</v>
      </c>
      <c r="E57" s="1" t="s">
        <v>1</v>
      </c>
      <c r="F57" s="1">
        <v>1</v>
      </c>
      <c r="G57">
        <v>56</v>
      </c>
      <c r="H57" s="1" t="str">
        <f t="shared" ca="1" si="4"/>
        <v>Переведите число 060 из 16 с/с в 10 с/с. В ответе укажите только число.</v>
      </c>
      <c r="J57">
        <f t="shared" ca="1" si="5"/>
        <v>96</v>
      </c>
      <c r="K57">
        <v>0</v>
      </c>
      <c r="N57" s="2">
        <f t="shared" ca="1" si="1"/>
        <v>0</v>
      </c>
      <c r="O57" s="2">
        <f t="shared" ca="1" si="13"/>
        <v>6</v>
      </c>
      <c r="P57" s="2">
        <f t="shared" ca="1" si="13"/>
        <v>0</v>
      </c>
      <c r="R57" s="2" t="str">
        <f t="shared" ca="1" si="11"/>
        <v>0</v>
      </c>
      <c r="S57" s="2" t="str">
        <f t="shared" ca="1" si="12"/>
        <v>6</v>
      </c>
      <c r="T57" s="2" t="str">
        <f t="shared" ca="1" si="7"/>
        <v>0</v>
      </c>
      <c r="V57" s="2">
        <f t="shared" ca="1" si="8"/>
        <v>0</v>
      </c>
      <c r="W57" s="2">
        <f t="shared" ca="1" si="9"/>
        <v>96</v>
      </c>
      <c r="X57" s="2">
        <f t="shared" ca="1" si="10"/>
        <v>0</v>
      </c>
    </row>
    <row r="58" spans="4:24" ht="45" x14ac:dyDescent="0.25">
      <c r="D58" s="1">
        <v>9</v>
      </c>
      <c r="E58" s="1" t="s">
        <v>1</v>
      </c>
      <c r="F58" s="1">
        <v>1</v>
      </c>
      <c r="G58" s="1">
        <v>57</v>
      </c>
      <c r="H58" s="1" t="str">
        <f t="shared" ca="1" si="4"/>
        <v>Переведите число 302 из 16 с/с в 10 с/с. В ответе укажите только число.</v>
      </c>
      <c r="I58" s="1"/>
      <c r="J58">
        <f t="shared" ca="1" si="5"/>
        <v>770</v>
      </c>
      <c r="K58">
        <v>0</v>
      </c>
      <c r="N58" s="2">
        <f t="shared" ca="1" si="1"/>
        <v>3</v>
      </c>
      <c r="O58" s="2">
        <f t="shared" ca="1" si="13"/>
        <v>0</v>
      </c>
      <c r="P58" s="2">
        <f t="shared" ca="1" si="13"/>
        <v>2</v>
      </c>
      <c r="R58" s="2" t="str">
        <f t="shared" ca="1" si="11"/>
        <v>3</v>
      </c>
      <c r="S58" s="2" t="str">
        <f t="shared" ca="1" si="12"/>
        <v>0</v>
      </c>
      <c r="T58" s="2" t="str">
        <f t="shared" ca="1" si="7"/>
        <v>2</v>
      </c>
      <c r="V58" s="2">
        <f t="shared" ca="1" si="8"/>
        <v>768</v>
      </c>
      <c r="W58" s="2">
        <f t="shared" ca="1" si="9"/>
        <v>0</v>
      </c>
      <c r="X58" s="2">
        <f t="shared" ca="1" si="10"/>
        <v>2</v>
      </c>
    </row>
    <row r="59" spans="4:24" ht="45" x14ac:dyDescent="0.25">
      <c r="D59" s="1">
        <v>9</v>
      </c>
      <c r="E59" s="1" t="s">
        <v>1</v>
      </c>
      <c r="F59" s="1">
        <v>1</v>
      </c>
      <c r="G59">
        <v>58</v>
      </c>
      <c r="H59" s="1" t="str">
        <f t="shared" ca="1" si="4"/>
        <v>Переведите число 374 из 16 с/с в 10 с/с. В ответе укажите только число.</v>
      </c>
      <c r="J59">
        <f t="shared" ca="1" si="5"/>
        <v>884</v>
      </c>
      <c r="K59">
        <v>0</v>
      </c>
      <c r="N59" s="2">
        <f t="shared" ca="1" si="1"/>
        <v>3</v>
      </c>
      <c r="O59" s="2">
        <f t="shared" ca="1" si="13"/>
        <v>7</v>
      </c>
      <c r="P59" s="2">
        <f t="shared" ca="1" si="13"/>
        <v>4</v>
      </c>
      <c r="R59" s="2" t="str">
        <f t="shared" ca="1" si="11"/>
        <v>3</v>
      </c>
      <c r="S59" s="2" t="str">
        <f t="shared" ca="1" si="12"/>
        <v>7</v>
      </c>
      <c r="T59" s="2" t="str">
        <f t="shared" ca="1" si="7"/>
        <v>4</v>
      </c>
      <c r="V59" s="2">
        <f t="shared" ca="1" si="8"/>
        <v>768</v>
      </c>
      <c r="W59" s="2">
        <f t="shared" ca="1" si="9"/>
        <v>112</v>
      </c>
      <c r="X59" s="2">
        <f t="shared" ca="1" si="10"/>
        <v>4</v>
      </c>
    </row>
    <row r="60" spans="4:24" ht="45" x14ac:dyDescent="0.25">
      <c r="D60" s="1">
        <v>9</v>
      </c>
      <c r="E60" s="1" t="s">
        <v>1</v>
      </c>
      <c r="F60" s="1">
        <v>1</v>
      </c>
      <c r="G60" s="1">
        <v>59</v>
      </c>
      <c r="H60" s="1" t="str">
        <f t="shared" ca="1" si="4"/>
        <v>Переведите число 07B из 16 с/с в 10 с/с. В ответе укажите только число.</v>
      </c>
      <c r="I60" s="1"/>
      <c r="J60">
        <f t="shared" ca="1" si="5"/>
        <v>123</v>
      </c>
      <c r="K60">
        <v>0</v>
      </c>
      <c r="N60" s="2">
        <f t="shared" ca="1" si="1"/>
        <v>0</v>
      </c>
      <c r="O60" s="2">
        <f t="shared" ca="1" si="13"/>
        <v>7</v>
      </c>
      <c r="P60" s="2">
        <f t="shared" ca="1" si="13"/>
        <v>11</v>
      </c>
      <c r="R60" s="2" t="str">
        <f t="shared" ca="1" si="11"/>
        <v>0</v>
      </c>
      <c r="S60" s="2" t="str">
        <f t="shared" ca="1" si="12"/>
        <v>7</v>
      </c>
      <c r="T60" s="2" t="str">
        <f t="shared" ca="1" si="7"/>
        <v>B</v>
      </c>
      <c r="V60" s="2">
        <f t="shared" ca="1" si="8"/>
        <v>0</v>
      </c>
      <c r="W60" s="2">
        <f t="shared" ca="1" si="9"/>
        <v>112</v>
      </c>
      <c r="X60" s="2">
        <f t="shared" ca="1" si="10"/>
        <v>11</v>
      </c>
    </row>
    <row r="61" spans="4:24" ht="45" x14ac:dyDescent="0.25">
      <c r="D61" s="1">
        <v>9</v>
      </c>
      <c r="E61" s="1" t="s">
        <v>1</v>
      </c>
      <c r="F61" s="1">
        <v>1</v>
      </c>
      <c r="G61">
        <v>60</v>
      </c>
      <c r="H61" s="1" t="str">
        <f t="shared" ca="1" si="4"/>
        <v>Переведите число 147 из 16 с/с в 10 с/с. В ответе укажите только число.</v>
      </c>
      <c r="J61">
        <f t="shared" ca="1" si="5"/>
        <v>327</v>
      </c>
      <c r="K61">
        <v>0</v>
      </c>
      <c r="N61" s="2">
        <f t="shared" ca="1" si="1"/>
        <v>1</v>
      </c>
      <c r="O61" s="2">
        <f t="shared" ca="1" si="13"/>
        <v>4</v>
      </c>
      <c r="P61" s="2">
        <f t="shared" ca="1" si="13"/>
        <v>7</v>
      </c>
      <c r="R61" s="2" t="str">
        <f t="shared" ca="1" si="11"/>
        <v>1</v>
      </c>
      <c r="S61" s="2" t="str">
        <f t="shared" ca="1" si="12"/>
        <v>4</v>
      </c>
      <c r="T61" s="2" t="str">
        <f t="shared" ca="1" si="7"/>
        <v>7</v>
      </c>
      <c r="V61" s="2">
        <f t="shared" ca="1" si="8"/>
        <v>256</v>
      </c>
      <c r="W61" s="2">
        <f t="shared" ca="1" si="9"/>
        <v>64</v>
      </c>
      <c r="X61" s="2">
        <f t="shared" ca="1" si="10"/>
        <v>7</v>
      </c>
    </row>
    <row r="62" spans="4:24" ht="45" x14ac:dyDescent="0.25">
      <c r="D62" s="1">
        <v>9</v>
      </c>
      <c r="E62" s="1" t="s">
        <v>1</v>
      </c>
      <c r="F62" s="1">
        <v>1</v>
      </c>
      <c r="G62" s="1">
        <v>61</v>
      </c>
      <c r="H62" s="1" t="str">
        <f t="shared" ca="1" si="4"/>
        <v>Переведите число 149 из 16 с/с в 10 с/с. В ответе укажите только число.</v>
      </c>
      <c r="I62" s="1"/>
      <c r="J62">
        <f t="shared" ca="1" si="5"/>
        <v>329</v>
      </c>
      <c r="K62">
        <v>0</v>
      </c>
      <c r="N62" s="2">
        <f t="shared" ca="1" si="1"/>
        <v>1</v>
      </c>
      <c r="O62" s="2">
        <f t="shared" ca="1" si="13"/>
        <v>4</v>
      </c>
      <c r="P62" s="2">
        <f t="shared" ca="1" si="13"/>
        <v>9</v>
      </c>
      <c r="R62" s="2" t="str">
        <f t="shared" ca="1" si="11"/>
        <v>1</v>
      </c>
      <c r="S62" s="2" t="str">
        <f t="shared" ca="1" si="12"/>
        <v>4</v>
      </c>
      <c r="T62" s="2" t="str">
        <f t="shared" ca="1" si="7"/>
        <v>9</v>
      </c>
      <c r="V62" s="2">
        <f t="shared" ca="1" si="8"/>
        <v>256</v>
      </c>
      <c r="W62" s="2">
        <f t="shared" ca="1" si="9"/>
        <v>64</v>
      </c>
      <c r="X62" s="2">
        <f t="shared" ca="1" si="10"/>
        <v>9</v>
      </c>
    </row>
    <row r="63" spans="4:24" ht="45" x14ac:dyDescent="0.25">
      <c r="D63" s="1">
        <v>9</v>
      </c>
      <c r="E63" s="1" t="s">
        <v>1</v>
      </c>
      <c r="F63" s="1">
        <v>1</v>
      </c>
      <c r="G63">
        <v>62</v>
      </c>
      <c r="H63" s="1" t="str">
        <f t="shared" ca="1" si="4"/>
        <v>Переведите число 06B из 16 с/с в 10 с/с. В ответе укажите только число.</v>
      </c>
      <c r="J63">
        <f t="shared" ca="1" si="5"/>
        <v>107</v>
      </c>
      <c r="K63">
        <v>0</v>
      </c>
      <c r="N63" s="2">
        <f t="shared" ca="1" si="1"/>
        <v>0</v>
      </c>
      <c r="O63" s="2">
        <f t="shared" ca="1" si="13"/>
        <v>6</v>
      </c>
      <c r="P63" s="2">
        <f t="shared" ca="1" si="13"/>
        <v>11</v>
      </c>
      <c r="R63" s="2" t="str">
        <f t="shared" ca="1" si="11"/>
        <v>0</v>
      </c>
      <c r="S63" s="2" t="str">
        <f t="shared" ca="1" si="12"/>
        <v>6</v>
      </c>
      <c r="T63" s="2" t="str">
        <f t="shared" ca="1" si="7"/>
        <v>B</v>
      </c>
      <c r="V63" s="2">
        <f t="shared" ca="1" si="8"/>
        <v>0</v>
      </c>
      <c r="W63" s="2">
        <f t="shared" ca="1" si="9"/>
        <v>96</v>
      </c>
      <c r="X63" s="2">
        <f t="shared" ca="1" si="10"/>
        <v>11</v>
      </c>
    </row>
    <row r="64" spans="4:24" ht="45" x14ac:dyDescent="0.25">
      <c r="D64" s="1">
        <v>9</v>
      </c>
      <c r="E64" s="1" t="s">
        <v>1</v>
      </c>
      <c r="F64" s="1">
        <v>1</v>
      </c>
      <c r="G64" s="1">
        <v>63</v>
      </c>
      <c r="H64" s="1" t="str">
        <f t="shared" ca="1" si="4"/>
        <v>Переведите число 0C9 из 16 с/с в 10 с/с. В ответе укажите только число.</v>
      </c>
      <c r="I64" s="1"/>
      <c r="J64">
        <f t="shared" ca="1" si="5"/>
        <v>201</v>
      </c>
      <c r="K64">
        <v>0</v>
      </c>
      <c r="N64" s="2">
        <f t="shared" ca="1" si="1"/>
        <v>0</v>
      </c>
      <c r="O64" s="2">
        <f t="shared" ca="1" si="13"/>
        <v>12</v>
      </c>
      <c r="P64" s="2">
        <f t="shared" ca="1" si="13"/>
        <v>9</v>
      </c>
      <c r="R64" s="2" t="str">
        <f t="shared" ca="1" si="11"/>
        <v>0</v>
      </c>
      <c r="S64" s="2" t="str">
        <f t="shared" ca="1" si="12"/>
        <v>C</v>
      </c>
      <c r="T64" s="2" t="str">
        <f t="shared" ca="1" si="7"/>
        <v>9</v>
      </c>
      <c r="V64" s="2">
        <f t="shared" ca="1" si="8"/>
        <v>0</v>
      </c>
      <c r="W64" s="2">
        <f t="shared" ca="1" si="9"/>
        <v>192</v>
      </c>
      <c r="X64" s="2">
        <f t="shared" ca="1" si="10"/>
        <v>9</v>
      </c>
    </row>
    <row r="65" spans="4:24" ht="45" x14ac:dyDescent="0.25">
      <c r="D65" s="1">
        <v>9</v>
      </c>
      <c r="E65" s="1" t="s">
        <v>1</v>
      </c>
      <c r="F65" s="1">
        <v>1</v>
      </c>
      <c r="G65">
        <v>64</v>
      </c>
      <c r="H65" s="1" t="str">
        <f t="shared" ca="1" si="4"/>
        <v>Переведите число 20D из 16 с/с в 10 с/с. В ответе укажите только число.</v>
      </c>
      <c r="J65">
        <f t="shared" ca="1" si="5"/>
        <v>525</v>
      </c>
      <c r="K65">
        <v>0</v>
      </c>
      <c r="N65" s="2">
        <f t="shared" ca="1" si="1"/>
        <v>2</v>
      </c>
      <c r="O65" s="2">
        <f t="shared" ca="1" si="13"/>
        <v>0</v>
      </c>
      <c r="P65" s="2">
        <f t="shared" ca="1" si="13"/>
        <v>13</v>
      </c>
      <c r="R65" s="2" t="str">
        <f t="shared" ca="1" si="11"/>
        <v>2</v>
      </c>
      <c r="S65" s="2" t="str">
        <f t="shared" ca="1" si="12"/>
        <v>0</v>
      </c>
      <c r="T65" s="2" t="str">
        <f t="shared" ca="1" si="7"/>
        <v>D</v>
      </c>
      <c r="V65" s="2">
        <f t="shared" ca="1" si="8"/>
        <v>512</v>
      </c>
      <c r="W65" s="2">
        <f t="shared" ca="1" si="9"/>
        <v>0</v>
      </c>
      <c r="X65" s="2">
        <f t="shared" ca="1" si="10"/>
        <v>13</v>
      </c>
    </row>
    <row r="66" spans="4:24" ht="45" x14ac:dyDescent="0.25">
      <c r="D66" s="1">
        <v>9</v>
      </c>
      <c r="E66" s="1" t="s">
        <v>1</v>
      </c>
      <c r="F66" s="1">
        <v>1</v>
      </c>
      <c r="G66" s="1">
        <v>65</v>
      </c>
      <c r="H66" s="1" t="str">
        <f t="shared" ca="1" si="4"/>
        <v>Переведите число 37C из 16 с/с в 10 с/с. В ответе укажите только число.</v>
      </c>
      <c r="I66" s="1"/>
      <c r="J66">
        <f t="shared" ca="1" si="5"/>
        <v>892</v>
      </c>
      <c r="K66">
        <v>0</v>
      </c>
      <c r="N66" s="2">
        <f t="shared" ca="1" si="1"/>
        <v>3</v>
      </c>
      <c r="O66" s="2">
        <f t="shared" ca="1" si="13"/>
        <v>7</v>
      </c>
      <c r="P66" s="2">
        <f t="shared" ca="1" si="13"/>
        <v>12</v>
      </c>
      <c r="R66" s="2" t="str">
        <f t="shared" ca="1" si="11"/>
        <v>3</v>
      </c>
      <c r="S66" s="2" t="str">
        <f t="shared" ca="1" si="12"/>
        <v>7</v>
      </c>
      <c r="T66" s="2" t="str">
        <f t="shared" ca="1" si="7"/>
        <v>C</v>
      </c>
      <c r="V66" s="2">
        <f t="shared" ca="1" si="8"/>
        <v>768</v>
      </c>
      <c r="W66" s="2">
        <f t="shared" ca="1" si="9"/>
        <v>112</v>
      </c>
      <c r="X66" s="2">
        <f t="shared" ca="1" si="10"/>
        <v>12</v>
      </c>
    </row>
    <row r="67" spans="4:24" ht="45" x14ac:dyDescent="0.25">
      <c r="D67" s="1">
        <v>9</v>
      </c>
      <c r="E67" s="1" t="s">
        <v>1</v>
      </c>
      <c r="F67" s="1">
        <v>1</v>
      </c>
      <c r="G67">
        <v>66</v>
      </c>
      <c r="H67" s="1" t="str">
        <f t="shared" ca="1" si="4"/>
        <v>Переведите число 01D из 16 с/с в 10 с/с. В ответе укажите только число.</v>
      </c>
      <c r="J67">
        <f t="shared" ca="1" si="5"/>
        <v>29</v>
      </c>
      <c r="K67">
        <v>0</v>
      </c>
      <c r="N67" s="2">
        <f t="shared" ref="N67:N100" ca="1" si="14">RANDBETWEEN(0,3)</f>
        <v>0</v>
      </c>
      <c r="O67" s="2">
        <f t="shared" ca="1" si="13"/>
        <v>1</v>
      </c>
      <c r="P67" s="2">
        <f t="shared" ca="1" si="13"/>
        <v>13</v>
      </c>
      <c r="R67" s="2" t="str">
        <f t="shared" ca="1" si="11"/>
        <v>0</v>
      </c>
      <c r="S67" s="2" t="str">
        <f t="shared" ca="1" si="12"/>
        <v>1</v>
      </c>
      <c r="T67" s="2" t="str">
        <f t="shared" ca="1" si="7"/>
        <v>D</v>
      </c>
      <c r="V67" s="2">
        <f t="shared" ca="1" si="8"/>
        <v>0</v>
      </c>
      <c r="W67" s="2">
        <f t="shared" ca="1" si="9"/>
        <v>16</v>
      </c>
      <c r="X67" s="2">
        <f t="shared" ca="1" si="10"/>
        <v>13</v>
      </c>
    </row>
    <row r="68" spans="4:24" ht="45" x14ac:dyDescent="0.25">
      <c r="D68" s="1">
        <v>9</v>
      </c>
      <c r="E68" s="1" t="s">
        <v>1</v>
      </c>
      <c r="F68" s="1">
        <v>1</v>
      </c>
      <c r="G68" s="1">
        <v>67</v>
      </c>
      <c r="H68" s="1" t="str">
        <f t="shared" ref="H68:H100" ca="1" si="15">"Переведите число "&amp;R68&amp;S68&amp;T68&amp;" из 16 с/с в 10 с/с. В ответе укажите только число."</f>
        <v>Переведите число 3AF из 16 с/с в 10 с/с. В ответе укажите только число.</v>
      </c>
      <c r="I68" s="1"/>
      <c r="J68">
        <f t="shared" ref="J68:J100" ca="1" si="16">V68+W68+X68</f>
        <v>943</v>
      </c>
      <c r="K68">
        <v>0</v>
      </c>
      <c r="N68" s="2">
        <f t="shared" ca="1" si="14"/>
        <v>3</v>
      </c>
      <c r="O68" s="2">
        <f t="shared" ref="N68:P100" ca="1" si="17">RANDBETWEEN(0,15)</f>
        <v>10</v>
      </c>
      <c r="P68" s="2">
        <f t="shared" ca="1" si="17"/>
        <v>15</v>
      </c>
      <c r="R68" s="2" t="str">
        <f t="shared" ca="1" si="11"/>
        <v>3</v>
      </c>
      <c r="S68" s="2" t="str">
        <f t="shared" ca="1" si="12"/>
        <v>A</v>
      </c>
      <c r="T68" s="2" t="str">
        <f t="shared" ref="T68:T100" ca="1" si="18">IF(P68&lt;10,P68,"")&amp;IF(P68=10,"A","")&amp;IF(P68=11,"B","")&amp;IF(P68=12,"C","")&amp;IF(P68=13,"D","")&amp;IF(P68=14,"E","")&amp;IF(P68=15,"F","")</f>
        <v>F</v>
      </c>
      <c r="V68" s="2">
        <f t="shared" ref="V68:V100" ca="1" si="19">N68*16*16</f>
        <v>768</v>
      </c>
      <c r="W68" s="2">
        <f t="shared" ref="W68:W100" ca="1" si="20">O68*16</f>
        <v>160</v>
      </c>
      <c r="X68" s="2">
        <f t="shared" ref="X68:X100" ca="1" si="21">P68*1</f>
        <v>15</v>
      </c>
    </row>
    <row r="69" spans="4:24" ht="45" x14ac:dyDescent="0.25">
      <c r="D69" s="1">
        <v>9</v>
      </c>
      <c r="E69" s="1" t="s">
        <v>1</v>
      </c>
      <c r="F69" s="1">
        <v>1</v>
      </c>
      <c r="G69">
        <v>68</v>
      </c>
      <c r="H69" s="1" t="str">
        <f t="shared" ca="1" si="15"/>
        <v>Переведите число 0AB из 16 с/с в 10 с/с. В ответе укажите только число.</v>
      </c>
      <c r="J69">
        <f t="shared" ca="1" si="16"/>
        <v>171</v>
      </c>
      <c r="K69">
        <v>0</v>
      </c>
      <c r="N69" s="2">
        <f t="shared" ca="1" si="14"/>
        <v>0</v>
      </c>
      <c r="O69" s="2">
        <f t="shared" ca="1" si="17"/>
        <v>10</v>
      </c>
      <c r="P69" s="2">
        <f t="shared" ca="1" si="17"/>
        <v>11</v>
      </c>
      <c r="R69" s="2" t="str">
        <f t="shared" ref="R69:R100" ca="1" si="22">IF(N69&lt;10,N69,"")&amp;IF(N69=10,"A","")&amp;IF(N69=11,"B","")&amp;IF(N69=12,"C","")&amp;IF(N69=13,"D","")&amp;IF(N69=14,"E","")&amp;IF(N69=15,"F","")</f>
        <v>0</v>
      </c>
      <c r="S69" s="2" t="str">
        <f t="shared" ref="S69:S100" ca="1" si="23">IF(O69&lt;10,O69,"")&amp;IF(O69=10,"A","")&amp;IF(O69=11,"B","")&amp;IF(O69=12,"C","")&amp;IF(O69=13,"D","")&amp;IF(O69=14,"E","")&amp;IF(O69=15,"F","")</f>
        <v>A</v>
      </c>
      <c r="T69" s="2" t="str">
        <f t="shared" ca="1" si="18"/>
        <v>B</v>
      </c>
      <c r="V69" s="2">
        <f t="shared" ca="1" si="19"/>
        <v>0</v>
      </c>
      <c r="W69" s="2">
        <f t="shared" ca="1" si="20"/>
        <v>160</v>
      </c>
      <c r="X69" s="2">
        <f t="shared" ca="1" si="21"/>
        <v>11</v>
      </c>
    </row>
    <row r="70" spans="4:24" ht="45" x14ac:dyDescent="0.25">
      <c r="D70" s="1">
        <v>9</v>
      </c>
      <c r="E70" s="1" t="s">
        <v>1</v>
      </c>
      <c r="F70" s="1">
        <v>1</v>
      </c>
      <c r="G70" s="1">
        <v>69</v>
      </c>
      <c r="H70" s="1" t="str">
        <f t="shared" ca="1" si="15"/>
        <v>Переведите число 10F из 16 с/с в 10 с/с. В ответе укажите только число.</v>
      </c>
      <c r="I70" s="1"/>
      <c r="J70">
        <f t="shared" ca="1" si="16"/>
        <v>271</v>
      </c>
      <c r="K70">
        <v>0</v>
      </c>
      <c r="N70" s="2">
        <f t="shared" ca="1" si="14"/>
        <v>1</v>
      </c>
      <c r="O70" s="2">
        <f t="shared" ca="1" si="17"/>
        <v>0</v>
      </c>
      <c r="P70" s="2">
        <f t="shared" ca="1" si="17"/>
        <v>15</v>
      </c>
      <c r="R70" s="2" t="str">
        <f t="shared" ca="1" si="22"/>
        <v>1</v>
      </c>
      <c r="S70" s="2" t="str">
        <f t="shared" ca="1" si="23"/>
        <v>0</v>
      </c>
      <c r="T70" s="2" t="str">
        <f t="shared" ca="1" si="18"/>
        <v>F</v>
      </c>
      <c r="V70" s="2">
        <f t="shared" ca="1" si="19"/>
        <v>256</v>
      </c>
      <c r="W70" s="2">
        <f t="shared" ca="1" si="20"/>
        <v>0</v>
      </c>
      <c r="X70" s="2">
        <f t="shared" ca="1" si="21"/>
        <v>15</v>
      </c>
    </row>
    <row r="71" spans="4:24" ht="45" x14ac:dyDescent="0.25">
      <c r="D71" s="1">
        <v>9</v>
      </c>
      <c r="E71" s="1" t="s">
        <v>1</v>
      </c>
      <c r="F71" s="1">
        <v>1</v>
      </c>
      <c r="G71">
        <v>70</v>
      </c>
      <c r="H71" s="1" t="str">
        <f t="shared" ca="1" si="15"/>
        <v>Переведите число 208 из 16 с/с в 10 с/с. В ответе укажите только число.</v>
      </c>
      <c r="J71">
        <f t="shared" ca="1" si="16"/>
        <v>520</v>
      </c>
      <c r="K71">
        <v>0</v>
      </c>
      <c r="N71" s="2">
        <f t="shared" ca="1" si="14"/>
        <v>2</v>
      </c>
      <c r="O71" s="2">
        <f t="shared" ca="1" si="17"/>
        <v>0</v>
      </c>
      <c r="P71" s="2">
        <f t="shared" ca="1" si="17"/>
        <v>8</v>
      </c>
      <c r="R71" s="2" t="str">
        <f t="shared" ca="1" si="22"/>
        <v>2</v>
      </c>
      <c r="S71" s="2" t="str">
        <f t="shared" ca="1" si="23"/>
        <v>0</v>
      </c>
      <c r="T71" s="2" t="str">
        <f t="shared" ca="1" si="18"/>
        <v>8</v>
      </c>
      <c r="V71" s="2">
        <f t="shared" ca="1" si="19"/>
        <v>512</v>
      </c>
      <c r="W71" s="2">
        <f t="shared" ca="1" si="20"/>
        <v>0</v>
      </c>
      <c r="X71" s="2">
        <f t="shared" ca="1" si="21"/>
        <v>8</v>
      </c>
    </row>
    <row r="72" spans="4:24" ht="45" x14ac:dyDescent="0.25">
      <c r="D72" s="1">
        <v>9</v>
      </c>
      <c r="E72" s="1" t="s">
        <v>1</v>
      </c>
      <c r="F72" s="1">
        <v>1</v>
      </c>
      <c r="G72" s="1">
        <v>71</v>
      </c>
      <c r="H72" s="1" t="str">
        <f t="shared" ca="1" si="15"/>
        <v>Переведите число 0D4 из 16 с/с в 10 с/с. В ответе укажите только число.</v>
      </c>
      <c r="I72" s="1"/>
      <c r="J72">
        <f t="shared" ca="1" si="16"/>
        <v>212</v>
      </c>
      <c r="K72">
        <v>0</v>
      </c>
      <c r="N72" s="2">
        <f t="shared" ca="1" si="14"/>
        <v>0</v>
      </c>
      <c r="O72" s="2">
        <f t="shared" ca="1" si="17"/>
        <v>13</v>
      </c>
      <c r="P72" s="2">
        <f t="shared" ca="1" si="17"/>
        <v>4</v>
      </c>
      <c r="R72" s="2" t="str">
        <f t="shared" ca="1" si="22"/>
        <v>0</v>
      </c>
      <c r="S72" s="2" t="str">
        <f t="shared" ca="1" si="23"/>
        <v>D</v>
      </c>
      <c r="T72" s="2" t="str">
        <f t="shared" ca="1" si="18"/>
        <v>4</v>
      </c>
      <c r="V72" s="2">
        <f t="shared" ca="1" si="19"/>
        <v>0</v>
      </c>
      <c r="W72" s="2">
        <f t="shared" ca="1" si="20"/>
        <v>208</v>
      </c>
      <c r="X72" s="2">
        <f t="shared" ca="1" si="21"/>
        <v>4</v>
      </c>
    </row>
    <row r="73" spans="4:24" ht="45" x14ac:dyDescent="0.25">
      <c r="D73" s="1">
        <v>9</v>
      </c>
      <c r="E73" s="1" t="s">
        <v>1</v>
      </c>
      <c r="F73" s="1">
        <v>1</v>
      </c>
      <c r="G73">
        <v>72</v>
      </c>
      <c r="H73" s="1" t="str">
        <f t="shared" ca="1" si="15"/>
        <v>Переведите число 193 из 16 с/с в 10 с/с. В ответе укажите только число.</v>
      </c>
      <c r="J73">
        <f t="shared" ca="1" si="16"/>
        <v>403</v>
      </c>
      <c r="K73">
        <v>0</v>
      </c>
      <c r="N73" s="2">
        <f t="shared" ca="1" si="14"/>
        <v>1</v>
      </c>
      <c r="O73" s="2">
        <f t="shared" ca="1" si="17"/>
        <v>9</v>
      </c>
      <c r="P73" s="2">
        <f t="shared" ca="1" si="17"/>
        <v>3</v>
      </c>
      <c r="R73" s="2" t="str">
        <f t="shared" ca="1" si="22"/>
        <v>1</v>
      </c>
      <c r="S73" s="2" t="str">
        <f t="shared" ca="1" si="23"/>
        <v>9</v>
      </c>
      <c r="T73" s="2" t="str">
        <f t="shared" ca="1" si="18"/>
        <v>3</v>
      </c>
      <c r="V73" s="2">
        <f t="shared" ca="1" si="19"/>
        <v>256</v>
      </c>
      <c r="W73" s="2">
        <f t="shared" ca="1" si="20"/>
        <v>144</v>
      </c>
      <c r="X73" s="2">
        <f t="shared" ca="1" si="21"/>
        <v>3</v>
      </c>
    </row>
    <row r="74" spans="4:24" ht="45" x14ac:dyDescent="0.25">
      <c r="D74" s="1">
        <v>9</v>
      </c>
      <c r="E74" s="1" t="s">
        <v>1</v>
      </c>
      <c r="F74" s="1">
        <v>1</v>
      </c>
      <c r="G74" s="1">
        <v>73</v>
      </c>
      <c r="H74" s="1" t="str">
        <f t="shared" ca="1" si="15"/>
        <v>Переведите число 11A из 16 с/с в 10 с/с. В ответе укажите только число.</v>
      </c>
      <c r="I74" s="1"/>
      <c r="J74">
        <f t="shared" ca="1" si="16"/>
        <v>282</v>
      </c>
      <c r="K74">
        <v>0</v>
      </c>
      <c r="N74" s="2">
        <f t="shared" ca="1" si="14"/>
        <v>1</v>
      </c>
      <c r="O74" s="2">
        <f t="shared" ca="1" si="17"/>
        <v>1</v>
      </c>
      <c r="P74" s="2">
        <f t="shared" ca="1" si="17"/>
        <v>10</v>
      </c>
      <c r="R74" s="2" t="str">
        <f t="shared" ca="1" si="22"/>
        <v>1</v>
      </c>
      <c r="S74" s="2" t="str">
        <f t="shared" ca="1" si="23"/>
        <v>1</v>
      </c>
      <c r="T74" s="2" t="str">
        <f t="shared" ca="1" si="18"/>
        <v>A</v>
      </c>
      <c r="V74" s="2">
        <f t="shared" ca="1" si="19"/>
        <v>256</v>
      </c>
      <c r="W74" s="2">
        <f t="shared" ca="1" si="20"/>
        <v>16</v>
      </c>
      <c r="X74" s="2">
        <f t="shared" ca="1" si="21"/>
        <v>10</v>
      </c>
    </row>
    <row r="75" spans="4:24" ht="45" x14ac:dyDescent="0.25">
      <c r="D75" s="1">
        <v>9</v>
      </c>
      <c r="E75" s="1" t="s">
        <v>1</v>
      </c>
      <c r="F75" s="1">
        <v>1</v>
      </c>
      <c r="G75">
        <v>74</v>
      </c>
      <c r="H75" s="1" t="str">
        <f t="shared" ca="1" si="15"/>
        <v>Переведите число 0A0 из 16 с/с в 10 с/с. В ответе укажите только число.</v>
      </c>
      <c r="J75">
        <f t="shared" ca="1" si="16"/>
        <v>160</v>
      </c>
      <c r="K75">
        <v>0</v>
      </c>
      <c r="N75" s="2">
        <f t="shared" ca="1" si="14"/>
        <v>0</v>
      </c>
      <c r="O75" s="2">
        <f t="shared" ca="1" si="17"/>
        <v>10</v>
      </c>
      <c r="P75" s="2">
        <f t="shared" ca="1" si="17"/>
        <v>0</v>
      </c>
      <c r="R75" s="2" t="str">
        <f t="shared" ca="1" si="22"/>
        <v>0</v>
      </c>
      <c r="S75" s="2" t="str">
        <f t="shared" ca="1" si="23"/>
        <v>A</v>
      </c>
      <c r="T75" s="2" t="str">
        <f t="shared" ca="1" si="18"/>
        <v>0</v>
      </c>
      <c r="V75" s="2">
        <f t="shared" ca="1" si="19"/>
        <v>0</v>
      </c>
      <c r="W75" s="2">
        <f t="shared" ca="1" si="20"/>
        <v>160</v>
      </c>
      <c r="X75" s="2">
        <f t="shared" ca="1" si="21"/>
        <v>0</v>
      </c>
    </row>
    <row r="76" spans="4:24" ht="45" x14ac:dyDescent="0.25">
      <c r="D76" s="1">
        <v>9</v>
      </c>
      <c r="E76" s="1" t="s">
        <v>1</v>
      </c>
      <c r="F76" s="1">
        <v>1</v>
      </c>
      <c r="G76" s="1">
        <v>75</v>
      </c>
      <c r="H76" s="1" t="str">
        <f t="shared" ca="1" si="15"/>
        <v>Переведите число 06D из 16 с/с в 10 с/с. В ответе укажите только число.</v>
      </c>
      <c r="I76" s="1"/>
      <c r="J76">
        <f t="shared" ca="1" si="16"/>
        <v>109</v>
      </c>
      <c r="K76">
        <v>0</v>
      </c>
      <c r="N76" s="2">
        <f t="shared" ca="1" si="14"/>
        <v>0</v>
      </c>
      <c r="O76" s="2">
        <f t="shared" ca="1" si="17"/>
        <v>6</v>
      </c>
      <c r="P76" s="2">
        <f t="shared" ca="1" si="17"/>
        <v>13</v>
      </c>
      <c r="R76" s="2" t="str">
        <f t="shared" ca="1" si="22"/>
        <v>0</v>
      </c>
      <c r="S76" s="2" t="str">
        <f t="shared" ca="1" si="23"/>
        <v>6</v>
      </c>
      <c r="T76" s="2" t="str">
        <f t="shared" ca="1" si="18"/>
        <v>D</v>
      </c>
      <c r="V76" s="2">
        <f t="shared" ca="1" si="19"/>
        <v>0</v>
      </c>
      <c r="W76" s="2">
        <f t="shared" ca="1" si="20"/>
        <v>96</v>
      </c>
      <c r="X76" s="2">
        <f t="shared" ca="1" si="21"/>
        <v>13</v>
      </c>
    </row>
    <row r="77" spans="4:24" ht="45" x14ac:dyDescent="0.25">
      <c r="D77" s="1">
        <v>9</v>
      </c>
      <c r="E77" s="1" t="s">
        <v>1</v>
      </c>
      <c r="F77" s="1">
        <v>1</v>
      </c>
      <c r="G77">
        <v>76</v>
      </c>
      <c r="H77" s="1" t="str">
        <f t="shared" ca="1" si="15"/>
        <v>Переведите число 19D из 16 с/с в 10 с/с. В ответе укажите только число.</v>
      </c>
      <c r="J77">
        <f t="shared" ca="1" si="16"/>
        <v>413</v>
      </c>
      <c r="K77">
        <v>0</v>
      </c>
      <c r="N77" s="2">
        <f t="shared" ca="1" si="14"/>
        <v>1</v>
      </c>
      <c r="O77" s="2">
        <f t="shared" ca="1" si="17"/>
        <v>9</v>
      </c>
      <c r="P77" s="2">
        <f t="shared" ca="1" si="17"/>
        <v>13</v>
      </c>
      <c r="R77" s="2" t="str">
        <f t="shared" ca="1" si="22"/>
        <v>1</v>
      </c>
      <c r="S77" s="2" t="str">
        <f t="shared" ca="1" si="23"/>
        <v>9</v>
      </c>
      <c r="T77" s="2" t="str">
        <f t="shared" ca="1" si="18"/>
        <v>D</v>
      </c>
      <c r="V77" s="2">
        <f t="shared" ca="1" si="19"/>
        <v>256</v>
      </c>
      <c r="W77" s="2">
        <f t="shared" ca="1" si="20"/>
        <v>144</v>
      </c>
      <c r="X77" s="2">
        <f t="shared" ca="1" si="21"/>
        <v>13</v>
      </c>
    </row>
    <row r="78" spans="4:24" ht="45" x14ac:dyDescent="0.25">
      <c r="D78" s="1">
        <v>9</v>
      </c>
      <c r="E78" s="1" t="s">
        <v>1</v>
      </c>
      <c r="F78" s="1">
        <v>1</v>
      </c>
      <c r="G78" s="1">
        <v>77</v>
      </c>
      <c r="H78" s="1" t="str">
        <f t="shared" ca="1" si="15"/>
        <v>Переведите число 19E из 16 с/с в 10 с/с. В ответе укажите только число.</v>
      </c>
      <c r="I78" s="1"/>
      <c r="J78">
        <f t="shared" ca="1" si="16"/>
        <v>414</v>
      </c>
      <c r="K78">
        <v>0</v>
      </c>
      <c r="N78" s="2">
        <f t="shared" ca="1" si="14"/>
        <v>1</v>
      </c>
      <c r="O78" s="2">
        <f t="shared" ca="1" si="17"/>
        <v>9</v>
      </c>
      <c r="P78" s="2">
        <f t="shared" ca="1" si="17"/>
        <v>14</v>
      </c>
      <c r="R78" s="2" t="str">
        <f t="shared" ca="1" si="22"/>
        <v>1</v>
      </c>
      <c r="S78" s="2" t="str">
        <f t="shared" ca="1" si="23"/>
        <v>9</v>
      </c>
      <c r="T78" s="2" t="str">
        <f t="shared" ca="1" si="18"/>
        <v>E</v>
      </c>
      <c r="V78" s="2">
        <f t="shared" ca="1" si="19"/>
        <v>256</v>
      </c>
      <c r="W78" s="2">
        <f t="shared" ca="1" si="20"/>
        <v>144</v>
      </c>
      <c r="X78" s="2">
        <f t="shared" ca="1" si="21"/>
        <v>14</v>
      </c>
    </row>
    <row r="79" spans="4:24" ht="45" x14ac:dyDescent="0.25">
      <c r="D79" s="1">
        <v>9</v>
      </c>
      <c r="E79" s="1" t="s">
        <v>1</v>
      </c>
      <c r="F79" s="1">
        <v>1</v>
      </c>
      <c r="G79">
        <v>78</v>
      </c>
      <c r="H79" s="1" t="str">
        <f t="shared" ca="1" si="15"/>
        <v>Переведите число 35F из 16 с/с в 10 с/с. В ответе укажите только число.</v>
      </c>
      <c r="J79">
        <f t="shared" ca="1" si="16"/>
        <v>863</v>
      </c>
      <c r="K79">
        <v>0</v>
      </c>
      <c r="N79" s="2">
        <f t="shared" ca="1" si="14"/>
        <v>3</v>
      </c>
      <c r="O79" s="2">
        <f t="shared" ca="1" si="17"/>
        <v>5</v>
      </c>
      <c r="P79" s="2">
        <f t="shared" ca="1" si="17"/>
        <v>15</v>
      </c>
      <c r="R79" s="2" t="str">
        <f t="shared" ca="1" si="22"/>
        <v>3</v>
      </c>
      <c r="S79" s="2" t="str">
        <f t="shared" ca="1" si="23"/>
        <v>5</v>
      </c>
      <c r="T79" s="2" t="str">
        <f t="shared" ca="1" si="18"/>
        <v>F</v>
      </c>
      <c r="V79" s="2">
        <f t="shared" ca="1" si="19"/>
        <v>768</v>
      </c>
      <c r="W79" s="2">
        <f t="shared" ca="1" si="20"/>
        <v>80</v>
      </c>
      <c r="X79" s="2">
        <f t="shared" ca="1" si="21"/>
        <v>15</v>
      </c>
    </row>
    <row r="80" spans="4:24" ht="45" x14ac:dyDescent="0.25">
      <c r="D80" s="1">
        <v>9</v>
      </c>
      <c r="E80" s="1" t="s">
        <v>1</v>
      </c>
      <c r="F80" s="1">
        <v>1</v>
      </c>
      <c r="G80" s="1">
        <v>79</v>
      </c>
      <c r="H80" s="1" t="str">
        <f t="shared" ca="1" si="15"/>
        <v>Переведите число 1F0 из 16 с/с в 10 с/с. В ответе укажите только число.</v>
      </c>
      <c r="I80" s="1"/>
      <c r="J80">
        <f t="shared" ca="1" si="16"/>
        <v>496</v>
      </c>
      <c r="K80">
        <v>0</v>
      </c>
      <c r="N80" s="2">
        <f t="shared" ca="1" si="14"/>
        <v>1</v>
      </c>
      <c r="O80" s="2">
        <f t="shared" ca="1" si="17"/>
        <v>15</v>
      </c>
      <c r="P80" s="2">
        <f t="shared" ca="1" si="17"/>
        <v>0</v>
      </c>
      <c r="R80" s="2" t="str">
        <f t="shared" ca="1" si="22"/>
        <v>1</v>
      </c>
      <c r="S80" s="2" t="str">
        <f t="shared" ca="1" si="23"/>
        <v>F</v>
      </c>
      <c r="T80" s="2" t="str">
        <f t="shared" ca="1" si="18"/>
        <v>0</v>
      </c>
      <c r="V80" s="2">
        <f t="shared" ca="1" si="19"/>
        <v>256</v>
      </c>
      <c r="W80" s="2">
        <f t="shared" ca="1" si="20"/>
        <v>240</v>
      </c>
      <c r="X80" s="2">
        <f t="shared" ca="1" si="21"/>
        <v>0</v>
      </c>
    </row>
    <row r="81" spans="4:24" ht="45" x14ac:dyDescent="0.25">
      <c r="D81" s="1">
        <v>9</v>
      </c>
      <c r="E81" s="1" t="s">
        <v>1</v>
      </c>
      <c r="F81" s="1">
        <v>1</v>
      </c>
      <c r="G81">
        <v>80</v>
      </c>
      <c r="H81" s="1" t="str">
        <f t="shared" ca="1" si="15"/>
        <v>Переведите число 0AA из 16 с/с в 10 с/с. В ответе укажите только число.</v>
      </c>
      <c r="J81">
        <f t="shared" ca="1" si="16"/>
        <v>170</v>
      </c>
      <c r="K81">
        <v>0</v>
      </c>
      <c r="N81" s="2">
        <f t="shared" ca="1" si="14"/>
        <v>0</v>
      </c>
      <c r="O81" s="2">
        <f t="shared" ca="1" si="17"/>
        <v>10</v>
      </c>
      <c r="P81" s="2">
        <f t="shared" ca="1" si="17"/>
        <v>10</v>
      </c>
      <c r="R81" s="2" t="str">
        <f t="shared" ca="1" si="22"/>
        <v>0</v>
      </c>
      <c r="S81" s="2" t="str">
        <f t="shared" ca="1" si="23"/>
        <v>A</v>
      </c>
      <c r="T81" s="2" t="str">
        <f t="shared" ca="1" si="18"/>
        <v>A</v>
      </c>
      <c r="V81" s="2">
        <f t="shared" ca="1" si="19"/>
        <v>0</v>
      </c>
      <c r="W81" s="2">
        <f t="shared" ca="1" si="20"/>
        <v>160</v>
      </c>
      <c r="X81" s="2">
        <f t="shared" ca="1" si="21"/>
        <v>10</v>
      </c>
    </row>
    <row r="82" spans="4:24" ht="45" x14ac:dyDescent="0.25">
      <c r="D82" s="1">
        <v>9</v>
      </c>
      <c r="E82" s="1" t="s">
        <v>1</v>
      </c>
      <c r="F82" s="1">
        <v>1</v>
      </c>
      <c r="G82" s="1">
        <v>81</v>
      </c>
      <c r="H82" s="1" t="str">
        <f t="shared" ca="1" si="15"/>
        <v>Переведите число 083 из 16 с/с в 10 с/с. В ответе укажите только число.</v>
      </c>
      <c r="I82" s="1"/>
      <c r="J82">
        <f t="shared" ca="1" si="16"/>
        <v>131</v>
      </c>
      <c r="K82">
        <v>0</v>
      </c>
      <c r="N82" s="2">
        <f t="shared" ca="1" si="14"/>
        <v>0</v>
      </c>
      <c r="O82" s="2">
        <f t="shared" ca="1" si="17"/>
        <v>8</v>
      </c>
      <c r="P82" s="2">
        <f t="shared" ca="1" si="17"/>
        <v>3</v>
      </c>
      <c r="R82" s="2" t="str">
        <f t="shared" ca="1" si="22"/>
        <v>0</v>
      </c>
      <c r="S82" s="2" t="str">
        <f t="shared" ca="1" si="23"/>
        <v>8</v>
      </c>
      <c r="T82" s="2" t="str">
        <f t="shared" ca="1" si="18"/>
        <v>3</v>
      </c>
      <c r="V82" s="2">
        <f t="shared" ca="1" si="19"/>
        <v>0</v>
      </c>
      <c r="W82" s="2">
        <f t="shared" ca="1" si="20"/>
        <v>128</v>
      </c>
      <c r="X82" s="2">
        <f t="shared" ca="1" si="21"/>
        <v>3</v>
      </c>
    </row>
    <row r="83" spans="4:24" ht="45" x14ac:dyDescent="0.25">
      <c r="D83" s="1">
        <v>9</v>
      </c>
      <c r="E83" s="1" t="s">
        <v>1</v>
      </c>
      <c r="F83" s="1">
        <v>1</v>
      </c>
      <c r="G83">
        <v>82</v>
      </c>
      <c r="H83" s="1" t="str">
        <f t="shared" ca="1" si="15"/>
        <v>Переведите число 2B7 из 16 с/с в 10 с/с. В ответе укажите только число.</v>
      </c>
      <c r="J83">
        <f t="shared" ca="1" si="16"/>
        <v>695</v>
      </c>
      <c r="K83">
        <v>0</v>
      </c>
      <c r="N83" s="2">
        <f t="shared" ca="1" si="14"/>
        <v>2</v>
      </c>
      <c r="O83" s="2">
        <f t="shared" ca="1" si="17"/>
        <v>11</v>
      </c>
      <c r="P83" s="2">
        <f t="shared" ca="1" si="17"/>
        <v>7</v>
      </c>
      <c r="R83" s="2" t="str">
        <f t="shared" ca="1" si="22"/>
        <v>2</v>
      </c>
      <c r="S83" s="2" t="str">
        <f t="shared" ca="1" si="23"/>
        <v>B</v>
      </c>
      <c r="T83" s="2" t="str">
        <f t="shared" ca="1" si="18"/>
        <v>7</v>
      </c>
      <c r="V83" s="2">
        <f t="shared" ca="1" si="19"/>
        <v>512</v>
      </c>
      <c r="W83" s="2">
        <f t="shared" ca="1" si="20"/>
        <v>176</v>
      </c>
      <c r="X83" s="2">
        <f t="shared" ca="1" si="21"/>
        <v>7</v>
      </c>
    </row>
    <row r="84" spans="4:24" ht="45" x14ac:dyDescent="0.25">
      <c r="D84" s="1">
        <v>9</v>
      </c>
      <c r="E84" s="1" t="s">
        <v>1</v>
      </c>
      <c r="F84" s="1">
        <v>1</v>
      </c>
      <c r="G84" s="1">
        <v>83</v>
      </c>
      <c r="H84" s="1" t="str">
        <f t="shared" ca="1" si="15"/>
        <v>Переведите число 045 из 16 с/с в 10 с/с. В ответе укажите только число.</v>
      </c>
      <c r="I84" s="1"/>
      <c r="J84">
        <f t="shared" ca="1" si="16"/>
        <v>69</v>
      </c>
      <c r="K84">
        <v>0</v>
      </c>
      <c r="N84" s="2">
        <f t="shared" ca="1" si="14"/>
        <v>0</v>
      </c>
      <c r="O84" s="2">
        <f t="shared" ca="1" si="17"/>
        <v>4</v>
      </c>
      <c r="P84" s="2">
        <f t="shared" ca="1" si="17"/>
        <v>5</v>
      </c>
      <c r="R84" s="2" t="str">
        <f t="shared" ca="1" si="22"/>
        <v>0</v>
      </c>
      <c r="S84" s="2" t="str">
        <f t="shared" ca="1" si="23"/>
        <v>4</v>
      </c>
      <c r="T84" s="2" t="str">
        <f t="shared" ca="1" si="18"/>
        <v>5</v>
      </c>
      <c r="V84" s="2">
        <f t="shared" ca="1" si="19"/>
        <v>0</v>
      </c>
      <c r="W84" s="2">
        <f t="shared" ca="1" si="20"/>
        <v>64</v>
      </c>
      <c r="X84" s="2">
        <f t="shared" ca="1" si="21"/>
        <v>5</v>
      </c>
    </row>
    <row r="85" spans="4:24" ht="45" x14ac:dyDescent="0.25">
      <c r="D85" s="1">
        <v>9</v>
      </c>
      <c r="E85" s="1" t="s">
        <v>1</v>
      </c>
      <c r="F85" s="1">
        <v>1</v>
      </c>
      <c r="G85">
        <v>84</v>
      </c>
      <c r="H85" s="1" t="str">
        <f t="shared" ca="1" si="15"/>
        <v>Переведите число 07D из 16 с/с в 10 с/с. В ответе укажите только число.</v>
      </c>
      <c r="J85">
        <f t="shared" ca="1" si="16"/>
        <v>125</v>
      </c>
      <c r="K85">
        <v>0</v>
      </c>
      <c r="N85" s="2">
        <f t="shared" ca="1" si="14"/>
        <v>0</v>
      </c>
      <c r="O85" s="2">
        <f t="shared" ca="1" si="17"/>
        <v>7</v>
      </c>
      <c r="P85" s="2">
        <f t="shared" ca="1" si="17"/>
        <v>13</v>
      </c>
      <c r="R85" s="2" t="str">
        <f t="shared" ca="1" si="22"/>
        <v>0</v>
      </c>
      <c r="S85" s="2" t="str">
        <f t="shared" ca="1" si="23"/>
        <v>7</v>
      </c>
      <c r="T85" s="2" t="str">
        <f t="shared" ca="1" si="18"/>
        <v>D</v>
      </c>
      <c r="V85" s="2">
        <f t="shared" ca="1" si="19"/>
        <v>0</v>
      </c>
      <c r="W85" s="2">
        <f t="shared" ca="1" si="20"/>
        <v>112</v>
      </c>
      <c r="X85" s="2">
        <f t="shared" ca="1" si="21"/>
        <v>13</v>
      </c>
    </row>
    <row r="86" spans="4:24" ht="45" x14ac:dyDescent="0.25">
      <c r="D86" s="1">
        <v>9</v>
      </c>
      <c r="E86" s="1" t="s">
        <v>1</v>
      </c>
      <c r="F86" s="1">
        <v>1</v>
      </c>
      <c r="G86" s="1">
        <v>85</v>
      </c>
      <c r="H86" s="1" t="str">
        <f t="shared" ca="1" si="15"/>
        <v>Переведите число 337 из 16 с/с в 10 с/с. В ответе укажите только число.</v>
      </c>
      <c r="I86" s="1"/>
      <c r="J86">
        <f t="shared" ca="1" si="16"/>
        <v>823</v>
      </c>
      <c r="K86">
        <v>0</v>
      </c>
      <c r="N86" s="2">
        <f t="shared" ca="1" si="14"/>
        <v>3</v>
      </c>
      <c r="O86" s="2">
        <f t="shared" ca="1" si="17"/>
        <v>3</v>
      </c>
      <c r="P86" s="2">
        <f t="shared" ca="1" si="17"/>
        <v>7</v>
      </c>
      <c r="R86" s="2" t="str">
        <f t="shared" ca="1" si="22"/>
        <v>3</v>
      </c>
      <c r="S86" s="2" t="str">
        <f t="shared" ca="1" si="23"/>
        <v>3</v>
      </c>
      <c r="T86" s="2" t="str">
        <f t="shared" ca="1" si="18"/>
        <v>7</v>
      </c>
      <c r="V86" s="2">
        <f t="shared" ca="1" si="19"/>
        <v>768</v>
      </c>
      <c r="W86" s="2">
        <f t="shared" ca="1" si="20"/>
        <v>48</v>
      </c>
      <c r="X86" s="2">
        <f t="shared" ca="1" si="21"/>
        <v>7</v>
      </c>
    </row>
    <row r="87" spans="4:24" ht="45" x14ac:dyDescent="0.25">
      <c r="D87" s="1">
        <v>9</v>
      </c>
      <c r="E87" s="1" t="s">
        <v>1</v>
      </c>
      <c r="F87" s="1">
        <v>1</v>
      </c>
      <c r="G87">
        <v>86</v>
      </c>
      <c r="H87" s="1" t="str">
        <f t="shared" ca="1" si="15"/>
        <v>Переведите число 02C из 16 с/с в 10 с/с. В ответе укажите только число.</v>
      </c>
      <c r="J87">
        <f t="shared" ca="1" si="16"/>
        <v>44</v>
      </c>
      <c r="K87">
        <v>0</v>
      </c>
      <c r="N87" s="2">
        <f t="shared" ca="1" si="14"/>
        <v>0</v>
      </c>
      <c r="O87" s="2">
        <f t="shared" ca="1" si="17"/>
        <v>2</v>
      </c>
      <c r="P87" s="2">
        <f t="shared" ca="1" si="17"/>
        <v>12</v>
      </c>
      <c r="R87" s="2" t="str">
        <f t="shared" ca="1" si="22"/>
        <v>0</v>
      </c>
      <c r="S87" s="2" t="str">
        <f t="shared" ca="1" si="23"/>
        <v>2</v>
      </c>
      <c r="T87" s="2" t="str">
        <f t="shared" ca="1" si="18"/>
        <v>C</v>
      </c>
      <c r="V87" s="2">
        <f t="shared" ca="1" si="19"/>
        <v>0</v>
      </c>
      <c r="W87" s="2">
        <f t="shared" ca="1" si="20"/>
        <v>32</v>
      </c>
      <c r="X87" s="2">
        <f t="shared" ca="1" si="21"/>
        <v>12</v>
      </c>
    </row>
    <row r="88" spans="4:24" ht="45" x14ac:dyDescent="0.25">
      <c r="D88" s="1">
        <v>9</v>
      </c>
      <c r="E88" s="1" t="s">
        <v>1</v>
      </c>
      <c r="F88" s="1">
        <v>1</v>
      </c>
      <c r="G88" s="1">
        <v>87</v>
      </c>
      <c r="H88" s="1" t="str">
        <f t="shared" ca="1" si="15"/>
        <v>Переведите число 20B из 16 с/с в 10 с/с. В ответе укажите только число.</v>
      </c>
      <c r="I88" s="1"/>
      <c r="J88">
        <f t="shared" ca="1" si="16"/>
        <v>523</v>
      </c>
      <c r="K88">
        <v>0</v>
      </c>
      <c r="N88" s="2">
        <f t="shared" ca="1" si="14"/>
        <v>2</v>
      </c>
      <c r="O88" s="2">
        <f t="shared" ca="1" si="17"/>
        <v>0</v>
      </c>
      <c r="P88" s="2">
        <f t="shared" ca="1" si="17"/>
        <v>11</v>
      </c>
      <c r="R88" s="2" t="str">
        <f t="shared" ca="1" si="22"/>
        <v>2</v>
      </c>
      <c r="S88" s="2" t="str">
        <f t="shared" ca="1" si="23"/>
        <v>0</v>
      </c>
      <c r="T88" s="2" t="str">
        <f t="shared" ca="1" si="18"/>
        <v>B</v>
      </c>
      <c r="V88" s="2">
        <f t="shared" ca="1" si="19"/>
        <v>512</v>
      </c>
      <c r="W88" s="2">
        <f t="shared" ca="1" si="20"/>
        <v>0</v>
      </c>
      <c r="X88" s="2">
        <f t="shared" ca="1" si="21"/>
        <v>11</v>
      </c>
    </row>
    <row r="89" spans="4:24" ht="45" x14ac:dyDescent="0.25">
      <c r="D89" s="1">
        <v>9</v>
      </c>
      <c r="E89" s="1" t="s">
        <v>1</v>
      </c>
      <c r="F89" s="1">
        <v>1</v>
      </c>
      <c r="G89">
        <v>88</v>
      </c>
      <c r="H89" s="1" t="str">
        <f t="shared" ca="1" si="15"/>
        <v>Переведите число 349 из 16 с/с в 10 с/с. В ответе укажите только число.</v>
      </c>
      <c r="J89">
        <f t="shared" ca="1" si="16"/>
        <v>841</v>
      </c>
      <c r="K89">
        <v>0</v>
      </c>
      <c r="N89" s="2">
        <f t="shared" ca="1" si="14"/>
        <v>3</v>
      </c>
      <c r="O89" s="2">
        <f t="shared" ca="1" si="17"/>
        <v>4</v>
      </c>
      <c r="P89" s="2">
        <f t="shared" ca="1" si="17"/>
        <v>9</v>
      </c>
      <c r="R89" s="2" t="str">
        <f t="shared" ca="1" si="22"/>
        <v>3</v>
      </c>
      <c r="S89" s="2" t="str">
        <f t="shared" ca="1" si="23"/>
        <v>4</v>
      </c>
      <c r="T89" s="2" t="str">
        <f t="shared" ca="1" si="18"/>
        <v>9</v>
      </c>
      <c r="V89" s="2">
        <f t="shared" ca="1" si="19"/>
        <v>768</v>
      </c>
      <c r="W89" s="2">
        <f t="shared" ca="1" si="20"/>
        <v>64</v>
      </c>
      <c r="X89" s="2">
        <f t="shared" ca="1" si="21"/>
        <v>9</v>
      </c>
    </row>
    <row r="90" spans="4:24" ht="45" x14ac:dyDescent="0.25">
      <c r="D90" s="1">
        <v>9</v>
      </c>
      <c r="E90" s="1" t="s">
        <v>1</v>
      </c>
      <c r="F90" s="1">
        <v>1</v>
      </c>
      <c r="G90" s="1">
        <v>89</v>
      </c>
      <c r="H90" s="1" t="str">
        <f t="shared" ca="1" si="15"/>
        <v>Переведите число 044 из 16 с/с в 10 с/с. В ответе укажите только число.</v>
      </c>
      <c r="I90" s="1"/>
      <c r="J90">
        <f t="shared" ca="1" si="16"/>
        <v>68</v>
      </c>
      <c r="K90">
        <v>0</v>
      </c>
      <c r="N90" s="2">
        <f t="shared" ca="1" si="14"/>
        <v>0</v>
      </c>
      <c r="O90" s="2">
        <f t="shared" ca="1" si="17"/>
        <v>4</v>
      </c>
      <c r="P90" s="2">
        <f t="shared" ca="1" si="17"/>
        <v>4</v>
      </c>
      <c r="R90" s="2" t="str">
        <f t="shared" ca="1" si="22"/>
        <v>0</v>
      </c>
      <c r="S90" s="2" t="str">
        <f t="shared" ca="1" si="23"/>
        <v>4</v>
      </c>
      <c r="T90" s="2" t="str">
        <f t="shared" ca="1" si="18"/>
        <v>4</v>
      </c>
      <c r="V90" s="2">
        <f t="shared" ca="1" si="19"/>
        <v>0</v>
      </c>
      <c r="W90" s="2">
        <f t="shared" ca="1" si="20"/>
        <v>64</v>
      </c>
      <c r="X90" s="2">
        <f t="shared" ca="1" si="21"/>
        <v>4</v>
      </c>
    </row>
    <row r="91" spans="4:24" ht="45" x14ac:dyDescent="0.25">
      <c r="D91" s="1">
        <v>9</v>
      </c>
      <c r="E91" s="1" t="s">
        <v>1</v>
      </c>
      <c r="F91" s="1">
        <v>1</v>
      </c>
      <c r="G91">
        <v>90</v>
      </c>
      <c r="H91" s="1" t="str">
        <f t="shared" ca="1" si="15"/>
        <v>Переведите число 10F из 16 с/с в 10 с/с. В ответе укажите только число.</v>
      </c>
      <c r="J91">
        <f t="shared" ca="1" si="16"/>
        <v>271</v>
      </c>
      <c r="K91">
        <v>0</v>
      </c>
      <c r="N91" s="2">
        <f t="shared" ca="1" si="14"/>
        <v>1</v>
      </c>
      <c r="O91" s="2">
        <f t="shared" ca="1" si="17"/>
        <v>0</v>
      </c>
      <c r="P91" s="2">
        <f t="shared" ca="1" si="17"/>
        <v>15</v>
      </c>
      <c r="R91" s="2" t="str">
        <f t="shared" ca="1" si="22"/>
        <v>1</v>
      </c>
      <c r="S91" s="2" t="str">
        <f t="shared" ca="1" si="23"/>
        <v>0</v>
      </c>
      <c r="T91" s="2" t="str">
        <f t="shared" ca="1" si="18"/>
        <v>F</v>
      </c>
      <c r="V91" s="2">
        <f t="shared" ca="1" si="19"/>
        <v>256</v>
      </c>
      <c r="W91" s="2">
        <f t="shared" ca="1" si="20"/>
        <v>0</v>
      </c>
      <c r="X91" s="2">
        <f t="shared" ca="1" si="21"/>
        <v>15</v>
      </c>
    </row>
    <row r="92" spans="4:24" ht="45" x14ac:dyDescent="0.25">
      <c r="D92" s="1">
        <v>9</v>
      </c>
      <c r="E92" s="1" t="s">
        <v>1</v>
      </c>
      <c r="F92" s="1">
        <v>1</v>
      </c>
      <c r="G92" s="1">
        <v>91</v>
      </c>
      <c r="H92" s="1" t="str">
        <f t="shared" ca="1" si="15"/>
        <v>Переведите число 299 из 16 с/с в 10 с/с. В ответе укажите только число.</v>
      </c>
      <c r="I92" s="1"/>
      <c r="J92">
        <f t="shared" ca="1" si="16"/>
        <v>665</v>
      </c>
      <c r="K92">
        <v>0</v>
      </c>
      <c r="N92" s="2">
        <f t="shared" ca="1" si="14"/>
        <v>2</v>
      </c>
      <c r="O92" s="2">
        <f t="shared" ca="1" si="17"/>
        <v>9</v>
      </c>
      <c r="P92" s="2">
        <f t="shared" ca="1" si="17"/>
        <v>9</v>
      </c>
      <c r="R92" s="2" t="str">
        <f t="shared" ca="1" si="22"/>
        <v>2</v>
      </c>
      <c r="S92" s="2" t="str">
        <f t="shared" ca="1" si="23"/>
        <v>9</v>
      </c>
      <c r="T92" s="2" t="str">
        <f t="shared" ca="1" si="18"/>
        <v>9</v>
      </c>
      <c r="V92" s="2">
        <f t="shared" ca="1" si="19"/>
        <v>512</v>
      </c>
      <c r="W92" s="2">
        <f t="shared" ca="1" si="20"/>
        <v>144</v>
      </c>
      <c r="X92" s="2">
        <f t="shared" ca="1" si="21"/>
        <v>9</v>
      </c>
    </row>
    <row r="93" spans="4:24" ht="45" x14ac:dyDescent="0.25">
      <c r="D93" s="1">
        <v>9</v>
      </c>
      <c r="E93" s="1" t="s">
        <v>1</v>
      </c>
      <c r="F93" s="1">
        <v>1</v>
      </c>
      <c r="G93">
        <v>92</v>
      </c>
      <c r="H93" s="1" t="str">
        <f t="shared" ca="1" si="15"/>
        <v>Переведите число 04B из 16 с/с в 10 с/с. В ответе укажите только число.</v>
      </c>
      <c r="J93">
        <f t="shared" ca="1" si="16"/>
        <v>75</v>
      </c>
      <c r="K93">
        <v>0</v>
      </c>
      <c r="N93" s="2">
        <f t="shared" ca="1" si="14"/>
        <v>0</v>
      </c>
      <c r="O93" s="2">
        <f t="shared" ca="1" si="17"/>
        <v>4</v>
      </c>
      <c r="P93" s="2">
        <f t="shared" ca="1" si="17"/>
        <v>11</v>
      </c>
      <c r="R93" s="2" t="str">
        <f t="shared" ca="1" si="22"/>
        <v>0</v>
      </c>
      <c r="S93" s="2" t="str">
        <f t="shared" ca="1" si="23"/>
        <v>4</v>
      </c>
      <c r="T93" s="2" t="str">
        <f t="shared" ca="1" si="18"/>
        <v>B</v>
      </c>
      <c r="V93" s="2">
        <f t="shared" ca="1" si="19"/>
        <v>0</v>
      </c>
      <c r="W93" s="2">
        <f t="shared" ca="1" si="20"/>
        <v>64</v>
      </c>
      <c r="X93" s="2">
        <f t="shared" ca="1" si="21"/>
        <v>11</v>
      </c>
    </row>
    <row r="94" spans="4:24" ht="45" x14ac:dyDescent="0.25">
      <c r="D94" s="1">
        <v>9</v>
      </c>
      <c r="E94" s="1" t="s">
        <v>1</v>
      </c>
      <c r="F94" s="1">
        <v>1</v>
      </c>
      <c r="G94" s="1">
        <v>93</v>
      </c>
      <c r="H94" s="1" t="str">
        <f t="shared" ca="1" si="15"/>
        <v>Переведите число 359 из 16 с/с в 10 с/с. В ответе укажите только число.</v>
      </c>
      <c r="I94" s="1"/>
      <c r="J94">
        <f t="shared" ca="1" si="16"/>
        <v>857</v>
      </c>
      <c r="K94">
        <v>0</v>
      </c>
      <c r="N94" s="2">
        <f t="shared" ca="1" si="14"/>
        <v>3</v>
      </c>
      <c r="O94" s="2">
        <f t="shared" ca="1" si="17"/>
        <v>5</v>
      </c>
      <c r="P94" s="2">
        <f t="shared" ca="1" si="17"/>
        <v>9</v>
      </c>
      <c r="R94" s="2" t="str">
        <f t="shared" ca="1" si="22"/>
        <v>3</v>
      </c>
      <c r="S94" s="2" t="str">
        <f t="shared" ca="1" si="23"/>
        <v>5</v>
      </c>
      <c r="T94" s="2" t="str">
        <f t="shared" ca="1" si="18"/>
        <v>9</v>
      </c>
      <c r="V94" s="2">
        <f t="shared" ca="1" si="19"/>
        <v>768</v>
      </c>
      <c r="W94" s="2">
        <f t="shared" ca="1" si="20"/>
        <v>80</v>
      </c>
      <c r="X94" s="2">
        <f t="shared" ca="1" si="21"/>
        <v>9</v>
      </c>
    </row>
    <row r="95" spans="4:24" ht="45" x14ac:dyDescent="0.25">
      <c r="D95" s="1">
        <v>9</v>
      </c>
      <c r="E95" s="1" t="s">
        <v>1</v>
      </c>
      <c r="F95" s="1">
        <v>1</v>
      </c>
      <c r="G95">
        <v>94</v>
      </c>
      <c r="H95" s="1" t="str">
        <f t="shared" ca="1" si="15"/>
        <v>Переведите число 312 из 16 с/с в 10 с/с. В ответе укажите только число.</v>
      </c>
      <c r="J95">
        <f t="shared" ca="1" si="16"/>
        <v>786</v>
      </c>
      <c r="K95">
        <v>0</v>
      </c>
      <c r="N95" s="2">
        <f t="shared" ca="1" si="14"/>
        <v>3</v>
      </c>
      <c r="O95" s="2">
        <f t="shared" ca="1" si="17"/>
        <v>1</v>
      </c>
      <c r="P95" s="2">
        <f t="shared" ca="1" si="17"/>
        <v>2</v>
      </c>
      <c r="R95" s="2" t="str">
        <f t="shared" ca="1" si="22"/>
        <v>3</v>
      </c>
      <c r="S95" s="2" t="str">
        <f t="shared" ca="1" si="23"/>
        <v>1</v>
      </c>
      <c r="T95" s="2" t="str">
        <f t="shared" ca="1" si="18"/>
        <v>2</v>
      </c>
      <c r="V95" s="2">
        <f t="shared" ca="1" si="19"/>
        <v>768</v>
      </c>
      <c r="W95" s="2">
        <f t="shared" ca="1" si="20"/>
        <v>16</v>
      </c>
      <c r="X95" s="2">
        <f t="shared" ca="1" si="21"/>
        <v>2</v>
      </c>
    </row>
    <row r="96" spans="4:24" ht="45" x14ac:dyDescent="0.25">
      <c r="D96" s="1">
        <v>9</v>
      </c>
      <c r="E96" s="1" t="s">
        <v>1</v>
      </c>
      <c r="F96" s="1">
        <v>1</v>
      </c>
      <c r="G96" s="1">
        <v>95</v>
      </c>
      <c r="H96" s="1" t="str">
        <f t="shared" ca="1" si="15"/>
        <v>Переведите число 259 из 16 с/с в 10 с/с. В ответе укажите только число.</v>
      </c>
      <c r="I96" s="1"/>
      <c r="J96">
        <f t="shared" ca="1" si="16"/>
        <v>601</v>
      </c>
      <c r="K96">
        <v>0</v>
      </c>
      <c r="N96" s="2">
        <f t="shared" ca="1" si="14"/>
        <v>2</v>
      </c>
      <c r="O96" s="2">
        <f t="shared" ca="1" si="17"/>
        <v>5</v>
      </c>
      <c r="P96" s="2">
        <f t="shared" ca="1" si="17"/>
        <v>9</v>
      </c>
      <c r="R96" s="2" t="str">
        <f t="shared" ca="1" si="22"/>
        <v>2</v>
      </c>
      <c r="S96" s="2" t="str">
        <f t="shared" ca="1" si="23"/>
        <v>5</v>
      </c>
      <c r="T96" s="2" t="str">
        <f t="shared" ca="1" si="18"/>
        <v>9</v>
      </c>
      <c r="V96" s="2">
        <f t="shared" ca="1" si="19"/>
        <v>512</v>
      </c>
      <c r="W96" s="2">
        <f t="shared" ca="1" si="20"/>
        <v>80</v>
      </c>
      <c r="X96" s="2">
        <f t="shared" ca="1" si="21"/>
        <v>9</v>
      </c>
    </row>
    <row r="97" spans="4:24" ht="45" x14ac:dyDescent="0.25">
      <c r="D97" s="1">
        <v>9</v>
      </c>
      <c r="E97" s="1" t="s">
        <v>1</v>
      </c>
      <c r="F97" s="1">
        <v>1</v>
      </c>
      <c r="G97">
        <v>96</v>
      </c>
      <c r="H97" s="1" t="str">
        <f t="shared" ca="1" si="15"/>
        <v>Переведите число 105 из 16 с/с в 10 с/с. В ответе укажите только число.</v>
      </c>
      <c r="J97">
        <f t="shared" ca="1" si="16"/>
        <v>261</v>
      </c>
      <c r="K97">
        <v>0</v>
      </c>
      <c r="N97" s="2">
        <f t="shared" ca="1" si="14"/>
        <v>1</v>
      </c>
      <c r="O97" s="2">
        <f t="shared" ca="1" si="17"/>
        <v>0</v>
      </c>
      <c r="P97" s="2">
        <f t="shared" ca="1" si="17"/>
        <v>5</v>
      </c>
      <c r="R97" s="2" t="str">
        <f t="shared" ca="1" si="22"/>
        <v>1</v>
      </c>
      <c r="S97" s="2" t="str">
        <f t="shared" ca="1" si="23"/>
        <v>0</v>
      </c>
      <c r="T97" s="2" t="str">
        <f t="shared" ca="1" si="18"/>
        <v>5</v>
      </c>
      <c r="V97" s="2">
        <f t="shared" ca="1" si="19"/>
        <v>256</v>
      </c>
      <c r="W97" s="2">
        <f t="shared" ca="1" si="20"/>
        <v>0</v>
      </c>
      <c r="X97" s="2">
        <f t="shared" ca="1" si="21"/>
        <v>5</v>
      </c>
    </row>
    <row r="98" spans="4:24" ht="45" x14ac:dyDescent="0.25">
      <c r="D98" s="1">
        <v>9</v>
      </c>
      <c r="E98" s="1" t="s">
        <v>1</v>
      </c>
      <c r="F98" s="1">
        <v>1</v>
      </c>
      <c r="G98" s="1">
        <v>97</v>
      </c>
      <c r="H98" s="1" t="str">
        <f t="shared" ca="1" si="15"/>
        <v>Переведите число 0F8 из 16 с/с в 10 с/с. В ответе укажите только число.</v>
      </c>
      <c r="I98" s="1"/>
      <c r="J98">
        <f t="shared" ca="1" si="16"/>
        <v>248</v>
      </c>
      <c r="K98">
        <v>0</v>
      </c>
      <c r="N98" s="2">
        <f t="shared" ca="1" si="14"/>
        <v>0</v>
      </c>
      <c r="O98" s="2">
        <f t="shared" ca="1" si="17"/>
        <v>15</v>
      </c>
      <c r="P98" s="2">
        <f t="shared" ca="1" si="17"/>
        <v>8</v>
      </c>
      <c r="R98" s="2" t="str">
        <f t="shared" ca="1" si="22"/>
        <v>0</v>
      </c>
      <c r="S98" s="2" t="str">
        <f t="shared" ca="1" si="23"/>
        <v>F</v>
      </c>
      <c r="T98" s="2" t="str">
        <f t="shared" ca="1" si="18"/>
        <v>8</v>
      </c>
      <c r="V98" s="2">
        <f t="shared" ca="1" si="19"/>
        <v>0</v>
      </c>
      <c r="W98" s="2">
        <f t="shared" ca="1" si="20"/>
        <v>240</v>
      </c>
      <c r="X98" s="2">
        <f t="shared" ca="1" si="21"/>
        <v>8</v>
      </c>
    </row>
    <row r="99" spans="4:24" ht="45" x14ac:dyDescent="0.25">
      <c r="D99" s="1">
        <v>9</v>
      </c>
      <c r="E99" s="1" t="s">
        <v>1</v>
      </c>
      <c r="F99" s="1">
        <v>1</v>
      </c>
      <c r="G99">
        <v>98</v>
      </c>
      <c r="H99" s="1" t="str">
        <f t="shared" ca="1" si="15"/>
        <v>Переведите число 19B из 16 с/с в 10 с/с. В ответе укажите только число.</v>
      </c>
      <c r="J99">
        <f t="shared" ca="1" si="16"/>
        <v>411</v>
      </c>
      <c r="K99">
        <v>0</v>
      </c>
      <c r="N99" s="2">
        <f t="shared" ca="1" si="14"/>
        <v>1</v>
      </c>
      <c r="O99" s="2">
        <f t="shared" ca="1" si="17"/>
        <v>9</v>
      </c>
      <c r="P99" s="2">
        <f t="shared" ca="1" si="17"/>
        <v>11</v>
      </c>
      <c r="R99" s="2" t="str">
        <f t="shared" ca="1" si="22"/>
        <v>1</v>
      </c>
      <c r="S99" s="2" t="str">
        <f t="shared" ca="1" si="23"/>
        <v>9</v>
      </c>
      <c r="T99" s="2" t="str">
        <f t="shared" ca="1" si="18"/>
        <v>B</v>
      </c>
      <c r="V99" s="2">
        <f t="shared" ca="1" si="19"/>
        <v>256</v>
      </c>
      <c r="W99" s="2">
        <f t="shared" ca="1" si="20"/>
        <v>144</v>
      </c>
      <c r="X99" s="2">
        <f t="shared" ca="1" si="21"/>
        <v>11</v>
      </c>
    </row>
    <row r="100" spans="4:24" ht="45" x14ac:dyDescent="0.25">
      <c r="D100" s="1">
        <v>9</v>
      </c>
      <c r="E100" s="1" t="s">
        <v>1</v>
      </c>
      <c r="F100" s="1">
        <v>1</v>
      </c>
      <c r="G100" s="1">
        <v>99</v>
      </c>
      <c r="H100" s="1" t="str">
        <f t="shared" ca="1" si="15"/>
        <v>Переведите число 11C из 16 с/с в 10 с/с. В ответе укажите только число.</v>
      </c>
      <c r="I100" s="1"/>
      <c r="J100">
        <f t="shared" ca="1" si="16"/>
        <v>284</v>
      </c>
      <c r="K100">
        <v>0</v>
      </c>
      <c r="N100" s="2">
        <f t="shared" ca="1" si="14"/>
        <v>1</v>
      </c>
      <c r="O100" s="2">
        <f t="shared" ca="1" si="17"/>
        <v>1</v>
      </c>
      <c r="P100" s="2">
        <f t="shared" ca="1" si="17"/>
        <v>12</v>
      </c>
      <c r="R100" s="2" t="str">
        <f t="shared" ca="1" si="22"/>
        <v>1</v>
      </c>
      <c r="S100" s="2" t="str">
        <f t="shared" ca="1" si="23"/>
        <v>1</v>
      </c>
      <c r="T100" s="2" t="str">
        <f t="shared" ca="1" si="18"/>
        <v>C</v>
      </c>
      <c r="V100" s="2">
        <f t="shared" ca="1" si="19"/>
        <v>256</v>
      </c>
      <c r="W100" s="2">
        <f t="shared" ca="1" si="20"/>
        <v>16</v>
      </c>
      <c r="X100" s="2">
        <f t="shared" ca="1" si="21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Гавриленко Алексей Валерьевич</cp:lastModifiedBy>
  <dcterms:created xsi:type="dcterms:W3CDTF">2015-06-05T18:19:34Z</dcterms:created>
  <dcterms:modified xsi:type="dcterms:W3CDTF">2020-10-27T22:02:13Z</dcterms:modified>
</cp:coreProperties>
</file>