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2"/>
  </bookViews>
  <sheets>
    <sheet name="版本说明" sheetId="2" r:id="rId1"/>
    <sheet name="清单" sheetId="1" r:id="rId2"/>
    <sheet name="待办&amp;待购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" l="1"/>
  <c r="E57" i="1" l="1"/>
  <c r="I74" i="1"/>
  <c r="C57" i="1"/>
</calcChain>
</file>

<file path=xl/sharedStrings.xml><?xml version="1.0" encoding="utf-8"?>
<sst xmlns="http://schemas.openxmlformats.org/spreadsheetml/2006/main" count="263" uniqueCount="228">
  <si>
    <t>品名</t>
    <phoneticPr fontId="3" type="noConversion"/>
  </si>
  <si>
    <t>预付/定金</t>
    <phoneticPr fontId="3" type="noConversion"/>
  </si>
  <si>
    <t>单价</t>
    <phoneticPr fontId="3" type="noConversion"/>
  </si>
  <si>
    <t>预算总价</t>
    <phoneticPr fontId="3" type="noConversion"/>
  </si>
  <si>
    <t>实付</t>
    <phoneticPr fontId="3" type="noConversion"/>
  </si>
  <si>
    <t>备注</t>
    <phoneticPr fontId="3" type="noConversion"/>
  </si>
  <si>
    <t>拆厨房墙体</t>
    <phoneticPr fontId="3" type="noConversion"/>
  </si>
  <si>
    <t>改暖气、电、网</t>
    <phoneticPr fontId="3" type="noConversion"/>
  </si>
  <si>
    <t>卫生间瓷砖</t>
    <phoneticPr fontId="3" type="noConversion"/>
  </si>
  <si>
    <t>客厅瓷砖</t>
    <phoneticPr fontId="3" type="noConversion"/>
  </si>
  <si>
    <t>阳台瓷砖</t>
    <phoneticPr fontId="3" type="noConversion"/>
  </si>
  <si>
    <t>铲墙皮 刮腻子 刷乳胶漆</t>
    <phoneticPr fontId="3" type="noConversion"/>
  </si>
  <si>
    <t>主卧衣柜平开</t>
    <phoneticPr fontId="3" type="noConversion"/>
  </si>
  <si>
    <t>榻榻米及书柜</t>
    <phoneticPr fontId="3" type="noConversion"/>
  </si>
  <si>
    <t>入门鞋柜</t>
    <phoneticPr fontId="3" type="noConversion"/>
  </si>
  <si>
    <t>全屋叠级石膏线</t>
    <phoneticPr fontId="3" type="noConversion"/>
  </si>
  <si>
    <t>客厅吊顶</t>
    <phoneticPr fontId="3" type="noConversion"/>
  </si>
  <si>
    <t>入门走廊吊顶</t>
    <phoneticPr fontId="3" type="noConversion"/>
  </si>
  <si>
    <r>
      <t>卫生间（马桶 花洒 洗刷台</t>
    </r>
    <r>
      <rPr>
        <sz val="10"/>
        <rFont val="宋体"/>
        <family val="3"/>
        <charset val="134"/>
      </rPr>
      <t>）</t>
    </r>
    <phoneticPr fontId="3" type="noConversion"/>
  </si>
  <si>
    <r>
      <t>灯（客厅 餐厅 门厅 阳台 主卧 中卧</t>
    </r>
    <r>
      <rPr>
        <sz val="10"/>
        <rFont val="宋体"/>
        <family val="3"/>
        <charset val="134"/>
      </rPr>
      <t xml:space="preserve"> 北卧</t>
    </r>
    <r>
      <rPr>
        <sz val="10"/>
        <rFont val="宋体"/>
        <family val="3"/>
        <charset val="134"/>
      </rPr>
      <t>）</t>
    </r>
    <phoneticPr fontId="3" type="noConversion"/>
  </si>
  <si>
    <t>各卧室及阳台窗台石</t>
    <phoneticPr fontId="3" type="noConversion"/>
  </si>
  <si>
    <t>阳台洗衣机柜、洗手盆</t>
    <phoneticPr fontId="3" type="noConversion"/>
  </si>
  <si>
    <t>晾衣架</t>
    <phoneticPr fontId="3" type="noConversion"/>
  </si>
  <si>
    <t>沙发</t>
    <phoneticPr fontId="3" type="noConversion"/>
  </si>
  <si>
    <t>餐桌 椅子</t>
    <phoneticPr fontId="3" type="noConversion"/>
  </si>
  <si>
    <t>榻榻米垫子</t>
    <phoneticPr fontId="3" type="noConversion"/>
  </si>
  <si>
    <t>冰箱</t>
    <phoneticPr fontId="3" type="noConversion"/>
  </si>
  <si>
    <t>电视机</t>
    <phoneticPr fontId="3" type="noConversion"/>
  </si>
  <si>
    <t>洗衣机</t>
    <phoneticPr fontId="3" type="noConversion"/>
  </si>
  <si>
    <t>吧台 吧台椅子（鱼缸）</t>
    <phoneticPr fontId="3" type="noConversion"/>
  </si>
  <si>
    <t>品牌/商场</t>
    <phoneticPr fontId="2" type="noConversion"/>
  </si>
  <si>
    <t>总计</t>
    <phoneticPr fontId="2" type="noConversion"/>
  </si>
  <si>
    <t>厨房</t>
    <phoneticPr fontId="3" type="noConversion"/>
  </si>
  <si>
    <t>餐边柜</t>
    <phoneticPr fontId="3" type="noConversion"/>
  </si>
  <si>
    <t>中卧衣柜平开</t>
    <phoneticPr fontId="3" type="noConversion"/>
  </si>
  <si>
    <r>
      <t xml:space="preserve">主卧床 床垫 </t>
    </r>
    <r>
      <rPr>
        <sz val="10"/>
        <rFont val="宋体"/>
        <family val="3"/>
        <charset val="134"/>
      </rPr>
      <t>床头柜</t>
    </r>
    <phoneticPr fontId="3" type="noConversion"/>
  </si>
  <si>
    <t>中卧床 床垫 床头柜</t>
    <phoneticPr fontId="3" type="noConversion"/>
  </si>
  <si>
    <t>电视柜</t>
    <phoneticPr fontId="3" type="noConversion"/>
  </si>
  <si>
    <t>茶几</t>
    <phoneticPr fontId="3" type="noConversion"/>
  </si>
  <si>
    <t>世友</t>
    <phoneticPr fontId="2" type="noConversion"/>
  </si>
  <si>
    <t>维意</t>
    <phoneticPr fontId="2" type="noConversion"/>
  </si>
  <si>
    <t>今顶、方太、圣象、东鹏</t>
    <phoneticPr fontId="2" type="noConversion"/>
  </si>
  <si>
    <t>主卧梳妆台组合柜</t>
    <phoneticPr fontId="3" type="noConversion"/>
  </si>
  <si>
    <t>次卧衣柜平开</t>
    <phoneticPr fontId="3" type="noConversion"/>
  </si>
  <si>
    <t>次卧书桌组合柜</t>
    <phoneticPr fontId="3" type="noConversion"/>
  </si>
  <si>
    <t>北卧书桌床头柜组合</t>
    <phoneticPr fontId="3" type="noConversion"/>
  </si>
  <si>
    <t>v1.5</t>
    <phoneticPr fontId="2" type="noConversion"/>
  </si>
  <si>
    <t>增加各预算</t>
    <phoneticPr fontId="2" type="noConversion"/>
  </si>
  <si>
    <t>v1.6</t>
    <phoneticPr fontId="2" type="noConversion"/>
  </si>
  <si>
    <t>修改厨房预付、实付</t>
    <phoneticPr fontId="2" type="noConversion"/>
  </si>
  <si>
    <t>v1.7</t>
    <phoneticPr fontId="2" type="noConversion"/>
  </si>
  <si>
    <t>修改门预付金</t>
    <phoneticPr fontId="2" type="noConversion"/>
  </si>
  <si>
    <t>修改客厅瓷砖预付</t>
    <phoneticPr fontId="2" type="noConversion"/>
  </si>
  <si>
    <t>v1.8</t>
  </si>
  <si>
    <t>v1.9</t>
  </si>
  <si>
    <t>增加联系方式字段</t>
    <phoneticPr fontId="2" type="noConversion"/>
  </si>
  <si>
    <t>联系方式</t>
    <phoneticPr fontId="2" type="noConversion"/>
  </si>
  <si>
    <t>防水</t>
    <phoneticPr fontId="2" type="noConversion"/>
  </si>
  <si>
    <t>巴特鲁</t>
  </si>
  <si>
    <t>主卧衣柜平开</t>
    <phoneticPr fontId="3" type="noConversion"/>
  </si>
  <si>
    <t>总计</t>
    <phoneticPr fontId="3" type="noConversion"/>
  </si>
  <si>
    <t>先前方案</t>
    <phoneticPr fontId="3" type="noConversion"/>
  </si>
  <si>
    <t>维意</t>
    <phoneticPr fontId="3" type="noConversion"/>
  </si>
  <si>
    <t>v2.0</t>
    <phoneticPr fontId="2" type="noConversion"/>
  </si>
  <si>
    <t>增加巴特鲁方案</t>
    <phoneticPr fontId="2" type="noConversion"/>
  </si>
  <si>
    <t>加抽屉、碗篮、做台下盆</t>
    <phoneticPr fontId="2" type="noConversion"/>
  </si>
  <si>
    <t>唐桂超：18953159597</t>
    <phoneticPr fontId="2" type="noConversion"/>
  </si>
  <si>
    <t>多乐士</t>
    <phoneticPr fontId="3" type="noConversion"/>
  </si>
  <si>
    <t>美心</t>
    <phoneticPr fontId="3" type="noConversion"/>
  </si>
  <si>
    <t>v2.1</t>
  </si>
  <si>
    <t>更新防水、木门、乳胶漆信息</t>
    <phoneticPr fontId="2" type="noConversion"/>
  </si>
  <si>
    <r>
      <t>1</t>
    </r>
    <r>
      <rPr>
        <sz val="10"/>
        <rFont val="宋体"/>
        <family val="3"/>
        <charset val="134"/>
      </rPr>
      <t>5/米</t>
    </r>
    <phoneticPr fontId="3" type="noConversion"/>
  </si>
  <si>
    <t>125/米</t>
    <phoneticPr fontId="3" type="noConversion"/>
  </si>
  <si>
    <r>
      <t>1</t>
    </r>
    <r>
      <rPr>
        <sz val="10"/>
        <rFont val="宋体"/>
        <family val="3"/>
        <charset val="134"/>
      </rPr>
      <t>65/平</t>
    </r>
    <phoneticPr fontId="3" type="noConversion"/>
  </si>
  <si>
    <t>卫生间门口吊顶</t>
    <phoneticPr fontId="3" type="noConversion"/>
  </si>
  <si>
    <r>
      <t>3</t>
    </r>
    <r>
      <rPr>
        <sz val="10"/>
        <rFont val="宋体"/>
        <family val="3"/>
        <charset val="134"/>
      </rPr>
      <t>5/平</t>
    </r>
    <phoneticPr fontId="3" type="noConversion"/>
  </si>
  <si>
    <t>v2.2</t>
  </si>
  <si>
    <t>更新刷墙、吊顶信息</t>
    <phoneticPr fontId="2" type="noConversion"/>
  </si>
  <si>
    <t>多乐士代理</t>
    <phoneticPr fontId="3" type="noConversion"/>
  </si>
  <si>
    <t>张国庆13370559889
张国强15069019188</t>
    <phoneticPr fontId="3" type="noConversion"/>
  </si>
  <si>
    <t>145/平</t>
    <phoneticPr fontId="3" type="noConversion"/>
  </si>
  <si>
    <t>v2.3</t>
  </si>
  <si>
    <t>更新改水电、吊顶、瓷砖信息</t>
    <phoneticPr fontId="2" type="noConversion"/>
  </si>
  <si>
    <t>卫生间、阳台地漏</t>
    <phoneticPr fontId="3" type="noConversion"/>
  </si>
  <si>
    <t>潜水艇</t>
    <phoneticPr fontId="3" type="noConversion"/>
  </si>
  <si>
    <t>v2.4</t>
  </si>
  <si>
    <t>增加地漏，位置调整</t>
    <phoneticPr fontId="2" type="noConversion"/>
  </si>
  <si>
    <t>v2.5</t>
  </si>
  <si>
    <t>更新吊顶实付价格</t>
    <phoneticPr fontId="2" type="noConversion"/>
  </si>
  <si>
    <t>力高国际建材市场</t>
    <phoneticPr fontId="3" type="noConversion"/>
  </si>
  <si>
    <t>80/平</t>
    <phoneticPr fontId="3" type="noConversion"/>
  </si>
  <si>
    <t>v2.6</t>
  </si>
  <si>
    <t>更新卫生间吊顶、下水管</t>
    <phoneticPr fontId="2" type="noConversion"/>
  </si>
  <si>
    <t>枫度散热器改水电</t>
    <phoneticPr fontId="3" type="noConversion"/>
  </si>
  <si>
    <t>客餐厅踢脚线</t>
    <phoneticPr fontId="3" type="noConversion"/>
  </si>
  <si>
    <t>v2.7</t>
  </si>
  <si>
    <t>增加客餐厅踢脚线</t>
    <phoneticPr fontId="2" type="noConversion"/>
  </si>
  <si>
    <t>太阳能热水器</t>
    <phoneticPr fontId="3" type="noConversion"/>
  </si>
  <si>
    <t>开发商赠送</t>
    <phoneticPr fontId="3" type="noConversion"/>
  </si>
  <si>
    <r>
      <t>N</t>
    </r>
    <r>
      <rPr>
        <sz val="10"/>
        <rFont val="宋体"/>
        <family val="3"/>
        <charset val="134"/>
      </rPr>
      <t>/A</t>
    </r>
    <phoneticPr fontId="3" type="noConversion"/>
  </si>
  <si>
    <t>四季沐歌</t>
    <phoneticPr fontId="3" type="noConversion"/>
  </si>
  <si>
    <r>
      <t>N</t>
    </r>
    <r>
      <rPr>
        <sz val="10"/>
        <rFont val="宋体"/>
        <family val="3"/>
        <charset val="134"/>
      </rPr>
      <t>/A</t>
    </r>
    <phoneticPr fontId="3" type="noConversion"/>
  </si>
  <si>
    <t>卫生间吊顶</t>
    <phoneticPr fontId="3" type="noConversion"/>
  </si>
  <si>
    <t>卫生间吊顶风暖5合1</t>
    <phoneticPr fontId="3" type="noConversion"/>
  </si>
  <si>
    <t>淘宝网购</t>
    <phoneticPr fontId="3" type="noConversion"/>
  </si>
  <si>
    <t>淘宝网购雨虹一桶
买乳胶漆送一桶</t>
    <phoneticPr fontId="3" type="noConversion"/>
  </si>
  <si>
    <t>淘宝网购1淋浴1洗衣机1三通</t>
    <phoneticPr fontId="3" type="noConversion"/>
  </si>
  <si>
    <t>网购</t>
    <phoneticPr fontId="3" type="noConversion"/>
  </si>
  <si>
    <t>水盆（淘宝网购）</t>
    <phoneticPr fontId="2" type="noConversion"/>
  </si>
  <si>
    <t>v2.8</t>
  </si>
  <si>
    <t>增加卧室自流平</t>
    <phoneticPr fontId="2" type="noConversion"/>
  </si>
  <si>
    <t>热水器拆装</t>
    <phoneticPr fontId="3" type="noConversion"/>
  </si>
  <si>
    <t>拆80   装120</t>
    <phoneticPr fontId="3" type="noConversion"/>
  </si>
  <si>
    <t>主卧门 中卧门 北卧门</t>
    <phoneticPr fontId="3" type="noConversion"/>
  </si>
  <si>
    <r>
      <t>0</t>
    </r>
    <r>
      <rPr>
        <sz val="10"/>
        <rFont val="宋体"/>
        <family val="3"/>
        <charset val="134"/>
      </rPr>
      <t>531 82632928</t>
    </r>
    <phoneticPr fontId="3" type="noConversion"/>
  </si>
  <si>
    <t>客厅、阳台、厨卫铺砖人工、材料费</t>
    <phoneticPr fontId="3" type="noConversion"/>
  </si>
  <si>
    <t>v2.9</t>
  </si>
  <si>
    <t>更新卧室门信息</t>
    <phoneticPr fontId="2" type="noConversion"/>
  </si>
  <si>
    <t>给爸预付辅料钱700
中午饭737.2
钢钉墨盒棉线14</t>
    <phoneticPr fontId="3" type="noConversion"/>
  </si>
  <si>
    <t>v3.0</t>
    <phoneticPr fontId="2" type="noConversion"/>
  </si>
  <si>
    <t>更新墙面实付</t>
    <phoneticPr fontId="2" type="noConversion"/>
  </si>
  <si>
    <r>
      <t>高老师1</t>
    </r>
    <r>
      <rPr>
        <sz val="10"/>
        <rFont val="宋体"/>
        <family val="3"/>
        <charset val="134"/>
      </rPr>
      <t>5318814884
15288863751</t>
    </r>
    <phoneticPr fontId="3" type="noConversion"/>
  </si>
  <si>
    <t>N/A</t>
    <phoneticPr fontId="3" type="noConversion"/>
  </si>
  <si>
    <t>爸从锯石场带过来的</t>
    <phoneticPr fontId="3" type="noConversion"/>
  </si>
  <si>
    <t>v3.1</t>
  </si>
  <si>
    <t>更新厨卫门、包套信息</t>
    <phoneticPr fontId="2" type="noConversion"/>
  </si>
  <si>
    <t>买混凝土打磨片20、主卧垫高330、砸原先垫高的300</t>
    <phoneticPr fontId="3" type="noConversion"/>
  </si>
  <si>
    <t>改暖气可保修一个供暖季</t>
    <phoneticPr fontId="3" type="noConversion"/>
  </si>
  <si>
    <r>
      <t>砸墙：1</t>
    </r>
    <r>
      <rPr>
        <sz val="10"/>
        <rFont val="宋体"/>
        <family val="3"/>
        <charset val="134"/>
      </rPr>
      <t>5106991796
主卧垫高：13573102969</t>
    </r>
    <phoneticPr fontId="3" type="noConversion"/>
  </si>
  <si>
    <t>套餐包括：烟灶、吊顶、地砖墙砖、3米地柜</t>
    <phoneticPr fontId="2" type="noConversion"/>
  </si>
  <si>
    <t>v3.2</t>
  </si>
  <si>
    <t>更新水电暖、主卧垫高等信息</t>
    <phoneticPr fontId="2" type="noConversion"/>
  </si>
  <si>
    <t>v3.3</t>
    <phoneticPr fontId="2" type="noConversion"/>
  </si>
  <si>
    <t>更新地板实付</t>
    <phoneticPr fontId="2" type="noConversion"/>
  </si>
  <si>
    <t>卧室地板、踢脚线、压脚条</t>
    <phoneticPr fontId="3" type="noConversion"/>
  </si>
  <si>
    <t>卧室加高</t>
    <phoneticPr fontId="3" type="noConversion"/>
  </si>
  <si>
    <t>空调（挂机3台）</t>
    <phoneticPr fontId="3" type="noConversion"/>
  </si>
  <si>
    <t>v3.4</t>
  </si>
  <si>
    <t>删除型号字段</t>
    <phoneticPr fontId="2" type="noConversion"/>
  </si>
  <si>
    <t>阳台洗衣机柜定做</t>
    <phoneticPr fontId="2" type="noConversion"/>
  </si>
  <si>
    <t>v3.5</t>
  </si>
  <si>
    <t>插座、开关购买 安装</t>
    <phoneticPr fontId="3" type="noConversion"/>
  </si>
  <si>
    <t>瓷砖美缝</t>
    <phoneticPr fontId="3" type="noConversion"/>
  </si>
  <si>
    <t>更新插座开关、美缝剂等</t>
    <phoneticPr fontId="2" type="noConversion"/>
  </si>
  <si>
    <t>各种灯购买</t>
    <phoneticPr fontId="2" type="noConversion"/>
  </si>
  <si>
    <t>卫生间三合一购买</t>
    <phoneticPr fontId="2" type="noConversion"/>
  </si>
  <si>
    <t>卫生间吊顶安装</t>
    <phoneticPr fontId="2" type="noConversion"/>
  </si>
  <si>
    <t>窗台石缝打胶</t>
    <phoneticPr fontId="2" type="noConversion"/>
  </si>
  <si>
    <t>开关插座购买</t>
    <phoneticPr fontId="2" type="noConversion"/>
  </si>
  <si>
    <t>瓷砖美缝施工</t>
    <phoneticPr fontId="2" type="noConversion"/>
  </si>
  <si>
    <t>美缝剂购买</t>
    <phoneticPr fontId="2" type="noConversion"/>
  </si>
  <si>
    <t>开关插座安装</t>
    <phoneticPr fontId="2" type="noConversion"/>
  </si>
  <si>
    <t>✔</t>
    <phoneticPr fontId="2" type="noConversion"/>
  </si>
  <si>
    <t>×</t>
    <phoneticPr fontId="2" type="noConversion"/>
  </si>
  <si>
    <t>序号</t>
    <phoneticPr fontId="2" type="noConversion"/>
  </si>
  <si>
    <t>项目</t>
    <phoneticPr fontId="2" type="noConversion"/>
  </si>
  <si>
    <t>完成与否</t>
    <phoneticPr fontId="2" type="noConversion"/>
  </si>
  <si>
    <t>圣象木门退钱，世友签合同开发票，多乐士退钱、签合同开发票，厨房套餐开发票</t>
    <phoneticPr fontId="2" type="noConversion"/>
  </si>
  <si>
    <t>卧室门安装</t>
    <phoneticPr fontId="2" type="noConversion"/>
  </si>
  <si>
    <t>厨卫门，包套安装</t>
    <phoneticPr fontId="2" type="noConversion"/>
  </si>
  <si>
    <t>v3.6</t>
  </si>
  <si>
    <t>更新美缝剂、浴霸、阳台柜等</t>
    <phoneticPr fontId="2" type="noConversion"/>
  </si>
  <si>
    <t>圣象李通：15665780203
今顶吊顶：55559365
东鹏瓷砖：85815633
方太烟灶：88624678</t>
    <phoneticPr fontId="2" type="noConversion"/>
  </si>
  <si>
    <t>新风机</t>
    <phoneticPr fontId="3" type="noConversion"/>
  </si>
  <si>
    <t>厨房门 卫生间门</t>
    <phoneticPr fontId="3" type="noConversion"/>
  </si>
  <si>
    <t>v3.7</t>
  </si>
  <si>
    <t>更新厨房包套、卫生间吊顶、护角等</t>
    <phoneticPr fontId="2" type="noConversion"/>
  </si>
  <si>
    <t>卫生间马桶花洒浴室柜</t>
    <phoneticPr fontId="2" type="noConversion"/>
  </si>
  <si>
    <t>晾衣架</t>
    <phoneticPr fontId="2" type="noConversion"/>
  </si>
  <si>
    <t>地毯</t>
    <phoneticPr fontId="2" type="noConversion"/>
  </si>
  <si>
    <t>电视机</t>
    <phoneticPr fontId="2" type="noConversion"/>
  </si>
  <si>
    <t>200一根，弯管60</t>
    <phoneticPr fontId="3" type="noConversion"/>
  </si>
  <si>
    <t>灯具（卧室*3   客厅*1  餐厅*1  走廊*3  筒灯*20  镜前灯*1   阳台*1）</t>
    <phoneticPr fontId="2" type="noConversion"/>
  </si>
  <si>
    <t>花架</t>
    <phoneticPr fontId="2" type="noConversion"/>
  </si>
  <si>
    <t>窗帘</t>
    <phoneticPr fontId="2" type="noConversion"/>
  </si>
  <si>
    <t>300顶600</t>
    <phoneticPr fontId="3" type="noConversion"/>
  </si>
  <si>
    <t>厨房阳台卫生间包下水管</t>
    <phoneticPr fontId="3" type="noConversion"/>
  </si>
  <si>
    <t>双11采购清单</t>
    <phoneticPr fontId="2" type="noConversion"/>
  </si>
  <si>
    <t>主卧加墙垛200</t>
    <phoneticPr fontId="3" type="noConversion"/>
  </si>
  <si>
    <t>卫生间792；厨房1140</t>
    <phoneticPr fontId="3" type="noConversion"/>
  </si>
  <si>
    <t>网购</t>
    <phoneticPr fontId="2" type="noConversion"/>
  </si>
  <si>
    <t>暂沿用</t>
    <phoneticPr fontId="3" type="noConversion"/>
  </si>
  <si>
    <t>v3.8</t>
  </si>
  <si>
    <t>更新厨房包套、厨卫门、灯等</t>
    <phoneticPr fontId="2" type="noConversion"/>
  </si>
  <si>
    <t>窗帘购买安装</t>
    <phoneticPr fontId="2" type="noConversion"/>
  </si>
  <si>
    <t>前置过滤器</t>
    <phoneticPr fontId="3" type="noConversion"/>
  </si>
  <si>
    <t>特洁恩</t>
    <phoneticPr fontId="3" type="noConversion"/>
  </si>
  <si>
    <t>吸尘器</t>
    <phoneticPr fontId="2" type="noConversion"/>
  </si>
  <si>
    <t>烟机无法安装，换侧吸加1200；止逆阀70；烟机罩190；燃气表安装100</t>
    <phoneticPr fontId="3" type="noConversion"/>
  </si>
  <si>
    <t>网购，包括安装费加20</t>
    <phoneticPr fontId="2" type="noConversion"/>
  </si>
  <si>
    <t>九牧/恒洁</t>
    <phoneticPr fontId="3" type="noConversion"/>
  </si>
  <si>
    <t>网购</t>
    <phoneticPr fontId="3" type="noConversion"/>
  </si>
  <si>
    <t>雷士</t>
    <phoneticPr fontId="3" type="noConversion"/>
  </si>
  <si>
    <t>西门子</t>
    <phoneticPr fontId="3" type="noConversion"/>
  </si>
  <si>
    <t>好太太</t>
    <phoneticPr fontId="3" type="noConversion"/>
  </si>
  <si>
    <t>v3.9</t>
  </si>
  <si>
    <t>更新双十一网购信息</t>
    <phoneticPr fontId="2" type="noConversion"/>
  </si>
  <si>
    <t>廊灯86.55；筒灯灯带338.8；卧室客餐厅1591.25</t>
    <phoneticPr fontId="2" type="noConversion"/>
  </si>
  <si>
    <t>N/A</t>
    <phoneticPr fontId="3" type="noConversion"/>
  </si>
  <si>
    <t>自制</t>
    <phoneticPr fontId="3" type="noConversion"/>
  </si>
  <si>
    <t>更新电视、洗衣机等实付</t>
    <phoneticPr fontId="2" type="noConversion"/>
  </si>
  <si>
    <t>v4.0</t>
    <phoneticPr fontId="2" type="noConversion"/>
  </si>
  <si>
    <t>窗帘</t>
    <phoneticPr fontId="3" type="noConversion"/>
  </si>
  <si>
    <t>夏普</t>
    <phoneticPr fontId="3" type="noConversion"/>
  </si>
  <si>
    <t>电视（亚马逊）5165；电视支架（天猫）139</t>
    <phoneticPr fontId="3" type="noConversion"/>
  </si>
  <si>
    <t>浴室柜1509.07+水龙头99；
花洒449+延长弯管40；
马桶2199</t>
    <phoneticPr fontId="3" type="noConversion"/>
  </si>
  <si>
    <t>万德万佳装饰</t>
    <phoneticPr fontId="3" type="noConversion"/>
  </si>
  <si>
    <t>博世</t>
    <phoneticPr fontId="3" type="noConversion"/>
  </si>
  <si>
    <t>v4.1</t>
  </si>
  <si>
    <t>待购</t>
    <phoneticPr fontId="2" type="noConversion"/>
  </si>
  <si>
    <t>序号</t>
    <phoneticPr fontId="2" type="noConversion"/>
  </si>
  <si>
    <t>弱电箱路由器</t>
    <phoneticPr fontId="2" type="noConversion"/>
  </si>
  <si>
    <t>厨房吊柜、置物架</t>
    <phoneticPr fontId="2" type="noConversion"/>
  </si>
  <si>
    <t>卫生间风筒架、毛巾架、置物架、厕纸盒</t>
    <phoneticPr fontId="2" type="noConversion"/>
  </si>
  <si>
    <t>茶杯、酒杯</t>
    <phoneticPr fontId="2" type="noConversion"/>
  </si>
  <si>
    <t>机顶盒</t>
    <phoneticPr fontId="2" type="noConversion"/>
  </si>
  <si>
    <t>镜前灯、厨房吊柜下沿灯</t>
    <phoneticPr fontId="2" type="noConversion"/>
  </si>
  <si>
    <t>绿植、盆栽</t>
    <phoneticPr fontId="2" type="noConversion"/>
  </si>
  <si>
    <t>增加窗帘、更新待办/待购</t>
    <phoneticPr fontId="2" type="noConversion"/>
  </si>
  <si>
    <t>毛巾、切菜板</t>
    <phoneticPr fontId="2" type="noConversion"/>
  </si>
  <si>
    <t>京东网购；水龙头70</t>
    <phoneticPr fontId="3" type="noConversion"/>
  </si>
  <si>
    <t>维意定制</t>
    <phoneticPr fontId="2" type="noConversion"/>
  </si>
  <si>
    <r>
      <t xml:space="preserve">55530262
15553182817杨海宁
</t>
    </r>
    <r>
      <rPr>
        <sz val="10"/>
        <color rgb="FFFF0000"/>
        <rFont val="宋体"/>
        <family val="3"/>
        <charset val="134"/>
      </rPr>
      <t>13964183658铺地板</t>
    </r>
    <phoneticPr fontId="2" type="noConversion"/>
  </si>
  <si>
    <t>富士通</t>
    <phoneticPr fontId="3" type="noConversion"/>
  </si>
  <si>
    <t>客厅2P 6599；安装485</t>
    <phoneticPr fontId="3" type="noConversion"/>
  </si>
  <si>
    <t>阳台、入户门走廊双套、厨房双套、入户门单包</t>
    <phoneticPr fontId="3" type="noConversion"/>
  </si>
  <si>
    <t>v4.2</t>
  </si>
  <si>
    <t>更新空调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</si>
</sst>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Fill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0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0" xfId="0" applyFont="1"/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2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30"/>
  <sheetViews>
    <sheetView topLeftCell="A13" workbookViewId="0">
      <selection activeCell="H24" sqref="H24"/>
    </sheetView>
  </sheetViews>
  <sheetFormatPr defaultRowHeight="14.25"/>
  <cols>
    <col min="2" max="2" width="11" bestFit="1" customWidth="1"/>
    <col min="3" max="3" width="11.125" bestFit="1" customWidth="1"/>
    <col min="5" max="5" width="33.875" bestFit="1" customWidth="1"/>
  </cols>
  <sheetData>
    <row r="3" spans="3:5">
      <c r="C3" s="20"/>
      <c r="D3" s="20" t="s">
        <v>46</v>
      </c>
      <c r="E3" s="20" t="s">
        <v>47</v>
      </c>
    </row>
    <row r="4" spans="3:5">
      <c r="C4" s="20"/>
      <c r="D4" s="20" t="s">
        <v>48</v>
      </c>
      <c r="E4" s="20" t="s">
        <v>49</v>
      </c>
    </row>
    <row r="5" spans="3:5">
      <c r="C5" s="20"/>
      <c r="D5" s="20" t="s">
        <v>50</v>
      </c>
      <c r="E5" s="20" t="s">
        <v>51</v>
      </c>
    </row>
    <row r="6" spans="3:5">
      <c r="C6" s="20"/>
      <c r="D6" s="20" t="s">
        <v>53</v>
      </c>
      <c r="E6" s="20" t="s">
        <v>52</v>
      </c>
    </row>
    <row r="7" spans="3:5">
      <c r="C7" s="20"/>
      <c r="D7" s="20" t="s">
        <v>54</v>
      </c>
      <c r="E7" s="20" t="s">
        <v>55</v>
      </c>
    </row>
    <row r="8" spans="3:5">
      <c r="C8" s="20"/>
      <c r="D8" s="20" t="s">
        <v>63</v>
      </c>
      <c r="E8" s="20" t="s">
        <v>64</v>
      </c>
    </row>
    <row r="9" spans="3:5">
      <c r="C9" s="20"/>
      <c r="D9" s="20" t="s">
        <v>69</v>
      </c>
      <c r="E9" s="20" t="s">
        <v>70</v>
      </c>
    </row>
    <row r="10" spans="3:5">
      <c r="C10" s="20"/>
      <c r="D10" s="20" t="s">
        <v>76</v>
      </c>
      <c r="E10" s="20" t="s">
        <v>77</v>
      </c>
    </row>
    <row r="11" spans="3:5">
      <c r="C11" s="20"/>
      <c r="D11" s="20" t="s">
        <v>81</v>
      </c>
      <c r="E11" s="20" t="s">
        <v>82</v>
      </c>
    </row>
    <row r="12" spans="3:5">
      <c r="C12" s="25">
        <v>42930</v>
      </c>
      <c r="D12" s="20" t="s">
        <v>85</v>
      </c>
      <c r="E12" s="20" t="s">
        <v>86</v>
      </c>
    </row>
    <row r="13" spans="3:5">
      <c r="C13" s="25">
        <v>42930</v>
      </c>
      <c r="D13" s="20" t="s">
        <v>87</v>
      </c>
      <c r="E13" s="20" t="s">
        <v>88</v>
      </c>
    </row>
    <row r="14" spans="3:5">
      <c r="C14" s="25">
        <v>42932</v>
      </c>
      <c r="D14" s="20" t="s">
        <v>91</v>
      </c>
      <c r="E14" s="20" t="s">
        <v>92</v>
      </c>
    </row>
    <row r="15" spans="3:5">
      <c r="C15" s="25">
        <v>42934</v>
      </c>
      <c r="D15" s="20" t="s">
        <v>95</v>
      </c>
      <c r="E15" s="20" t="s">
        <v>96</v>
      </c>
    </row>
    <row r="16" spans="3:5">
      <c r="C16" s="25">
        <v>42940</v>
      </c>
      <c r="D16" s="20" t="s">
        <v>109</v>
      </c>
      <c r="E16" s="20" t="s">
        <v>110</v>
      </c>
    </row>
    <row r="17" spans="3:5">
      <c r="C17" s="25">
        <v>42954</v>
      </c>
      <c r="D17" s="20" t="s">
        <v>116</v>
      </c>
      <c r="E17" s="20" t="s">
        <v>117</v>
      </c>
    </row>
    <row r="18" spans="3:5">
      <c r="C18" s="25">
        <v>42962</v>
      </c>
      <c r="D18" s="20" t="s">
        <v>119</v>
      </c>
      <c r="E18" s="20" t="s">
        <v>120</v>
      </c>
    </row>
    <row r="19" spans="3:5">
      <c r="C19" s="25">
        <v>42964</v>
      </c>
      <c r="D19" s="20" t="s">
        <v>124</v>
      </c>
      <c r="E19" s="20" t="s">
        <v>125</v>
      </c>
    </row>
    <row r="20" spans="3:5">
      <c r="C20" s="25">
        <v>42968</v>
      </c>
      <c r="D20" s="20" t="s">
        <v>130</v>
      </c>
      <c r="E20" s="20" t="s">
        <v>131</v>
      </c>
    </row>
    <row r="21" spans="3:5">
      <c r="C21" s="25">
        <v>42977</v>
      </c>
      <c r="D21" s="20" t="s">
        <v>132</v>
      </c>
      <c r="E21" s="20" t="s">
        <v>133</v>
      </c>
    </row>
    <row r="22" spans="3:5">
      <c r="C22" s="25">
        <v>42979</v>
      </c>
      <c r="D22" s="20" t="s">
        <v>137</v>
      </c>
      <c r="E22" s="20" t="s">
        <v>138</v>
      </c>
    </row>
    <row r="23" spans="3:5">
      <c r="C23" s="25">
        <v>42984</v>
      </c>
      <c r="D23" s="20" t="s">
        <v>140</v>
      </c>
      <c r="E23" s="20" t="s">
        <v>143</v>
      </c>
    </row>
    <row r="24" spans="3:5">
      <c r="C24" s="25">
        <v>42989</v>
      </c>
      <c r="D24" s="20" t="s">
        <v>160</v>
      </c>
      <c r="E24" s="20" t="s">
        <v>161</v>
      </c>
    </row>
    <row r="25" spans="3:5">
      <c r="C25" s="25">
        <v>43003</v>
      </c>
      <c r="D25" s="20" t="s">
        <v>165</v>
      </c>
      <c r="E25" s="20" t="s">
        <v>166</v>
      </c>
    </row>
    <row r="26" spans="3:5">
      <c r="C26" s="25">
        <v>43024</v>
      </c>
      <c r="D26" s="20" t="s">
        <v>182</v>
      </c>
      <c r="E26" s="20" t="s">
        <v>183</v>
      </c>
    </row>
    <row r="27" spans="3:5">
      <c r="C27" s="25">
        <v>43059</v>
      </c>
      <c r="D27" s="20" t="s">
        <v>195</v>
      </c>
      <c r="E27" s="20" t="s">
        <v>196</v>
      </c>
    </row>
    <row r="28" spans="3:5">
      <c r="C28" s="25">
        <v>43096</v>
      </c>
      <c r="D28" s="20" t="s">
        <v>201</v>
      </c>
      <c r="E28" s="20" t="s">
        <v>200</v>
      </c>
    </row>
    <row r="29" spans="3:5">
      <c r="C29" s="25">
        <v>43098</v>
      </c>
      <c r="D29" s="20" t="s">
        <v>208</v>
      </c>
      <c r="E29" s="20" t="s">
        <v>218</v>
      </c>
    </row>
    <row r="30" spans="3:5">
      <c r="C30" s="25">
        <v>43208</v>
      </c>
      <c r="D30" s="20" t="s">
        <v>226</v>
      </c>
      <c r="E30" s="20" t="s">
        <v>227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workbookViewId="0">
      <pane ySplit="1" topLeftCell="A2" activePane="bottomLeft" state="frozen"/>
      <selection pane="bottomLeft" activeCell="B53" sqref="B53"/>
    </sheetView>
  </sheetViews>
  <sheetFormatPr defaultRowHeight="14.25"/>
  <cols>
    <col min="1" max="1" width="37.875" bestFit="1" customWidth="1"/>
    <col min="2" max="2" width="14" style="7" customWidth="1"/>
    <col min="3" max="3" width="13" customWidth="1"/>
    <col min="4" max="4" width="6.625" bestFit="1" customWidth="1"/>
    <col min="5" max="5" width="9.75" bestFit="1" customWidth="1"/>
    <col min="6" max="6" width="6.75" bestFit="1" customWidth="1"/>
    <col min="7" max="7" width="18.5" style="7" bestFit="1" customWidth="1"/>
    <col min="8" max="8" width="43.5" bestFit="1" customWidth="1"/>
  </cols>
  <sheetData>
    <row r="1" spans="1:8" s="10" customFormat="1" ht="33" customHeight="1">
      <c r="A1" s="13" t="s">
        <v>0</v>
      </c>
      <c r="B1" s="13" t="s">
        <v>30</v>
      </c>
      <c r="C1" s="12" t="s">
        <v>1</v>
      </c>
      <c r="D1" s="12" t="s">
        <v>2</v>
      </c>
      <c r="E1" s="18" t="s">
        <v>3</v>
      </c>
      <c r="F1" s="12" t="s">
        <v>4</v>
      </c>
      <c r="G1" s="12" t="s">
        <v>56</v>
      </c>
      <c r="H1" s="12" t="s">
        <v>5</v>
      </c>
    </row>
    <row r="2" spans="1:8" s="19" customFormat="1">
      <c r="A2" s="30" t="s">
        <v>6</v>
      </c>
      <c r="B2" s="69" t="s">
        <v>93</v>
      </c>
      <c r="C2" s="70"/>
      <c r="D2" s="32"/>
      <c r="E2" s="70">
        <v>4000</v>
      </c>
      <c r="F2" s="70">
        <v>4850</v>
      </c>
      <c r="G2" s="75">
        <v>15966693007</v>
      </c>
      <c r="H2" s="76" t="s">
        <v>127</v>
      </c>
    </row>
    <row r="3" spans="1:8" s="19" customFormat="1" ht="15" customHeight="1">
      <c r="A3" s="30" t="s">
        <v>7</v>
      </c>
      <c r="B3" s="75"/>
      <c r="C3" s="70"/>
      <c r="D3" s="32"/>
      <c r="E3" s="70"/>
      <c r="F3" s="70"/>
      <c r="G3" s="75"/>
      <c r="H3" s="76"/>
    </row>
    <row r="4" spans="1:8" s="19" customFormat="1" ht="32.25" customHeight="1">
      <c r="A4" s="29" t="s">
        <v>57</v>
      </c>
      <c r="B4" s="36"/>
      <c r="C4" s="32"/>
      <c r="D4" s="32"/>
      <c r="E4" s="32">
        <v>450</v>
      </c>
      <c r="F4" s="32">
        <v>213</v>
      </c>
      <c r="G4" s="36"/>
      <c r="H4" s="24" t="s">
        <v>105</v>
      </c>
    </row>
    <row r="5" spans="1:8" s="19" customFormat="1">
      <c r="A5" s="29" t="s">
        <v>111</v>
      </c>
      <c r="B5" s="36"/>
      <c r="C5" s="32"/>
      <c r="D5" s="32"/>
      <c r="E5" s="32">
        <v>200</v>
      </c>
      <c r="F5" s="32">
        <v>200</v>
      </c>
      <c r="G5" s="36">
        <v>18553367873</v>
      </c>
      <c r="H5" s="24" t="s">
        <v>112</v>
      </c>
    </row>
    <row r="6" spans="1:8" s="2" customFormat="1">
      <c r="A6" s="1" t="s">
        <v>8</v>
      </c>
      <c r="B6" s="79" t="s">
        <v>206</v>
      </c>
      <c r="C6" s="73"/>
      <c r="D6" s="37"/>
      <c r="E6" s="37">
        <v>2450</v>
      </c>
      <c r="F6" s="72"/>
      <c r="G6" s="72"/>
      <c r="H6" s="73"/>
    </row>
    <row r="7" spans="1:8" s="2" customFormat="1">
      <c r="A7" s="1" t="s">
        <v>9</v>
      </c>
      <c r="B7" s="79"/>
      <c r="C7" s="73"/>
      <c r="D7" s="37"/>
      <c r="E7" s="37">
        <v>2265</v>
      </c>
      <c r="F7" s="71"/>
      <c r="G7" s="72"/>
      <c r="H7" s="73"/>
    </row>
    <row r="8" spans="1:8" s="5" customFormat="1">
      <c r="A8" s="3" t="s">
        <v>10</v>
      </c>
      <c r="B8" s="79"/>
      <c r="C8" s="73"/>
      <c r="D8" s="4"/>
      <c r="E8" s="4">
        <v>2340</v>
      </c>
      <c r="F8" s="71"/>
      <c r="G8" s="72"/>
      <c r="H8" s="73"/>
    </row>
    <row r="9" spans="1:8" s="5" customFormat="1" ht="36">
      <c r="A9" s="17" t="s">
        <v>115</v>
      </c>
      <c r="B9" s="15"/>
      <c r="C9" s="51"/>
      <c r="D9" s="4"/>
      <c r="E9" s="4">
        <v>5685</v>
      </c>
      <c r="F9" s="4">
        <v>1451.2</v>
      </c>
      <c r="G9" s="37"/>
      <c r="H9" s="33" t="s">
        <v>118</v>
      </c>
    </row>
    <row r="10" spans="1:8" s="5" customFormat="1">
      <c r="A10" s="17" t="s">
        <v>142</v>
      </c>
      <c r="B10" s="15"/>
      <c r="C10" s="4"/>
      <c r="D10" s="4"/>
      <c r="E10" s="4" t="s">
        <v>99</v>
      </c>
      <c r="F10" s="4">
        <v>300</v>
      </c>
      <c r="G10" s="37"/>
      <c r="H10" s="21" t="s">
        <v>104</v>
      </c>
    </row>
    <row r="11" spans="1:8" s="5" customFormat="1">
      <c r="A11" s="17" t="s">
        <v>94</v>
      </c>
      <c r="B11" s="15"/>
      <c r="C11" s="4"/>
      <c r="D11" s="4"/>
      <c r="E11" s="4" t="s">
        <v>99</v>
      </c>
      <c r="F11" s="4">
        <v>303.8</v>
      </c>
      <c r="G11" s="26"/>
      <c r="H11" s="21" t="s">
        <v>104</v>
      </c>
    </row>
    <row r="12" spans="1:8" s="5" customFormat="1" ht="24">
      <c r="A12" s="17" t="s">
        <v>135</v>
      </c>
      <c r="B12" s="15"/>
      <c r="C12" s="4"/>
      <c r="D12" s="4"/>
      <c r="E12" s="4">
        <v>450</v>
      </c>
      <c r="F12" s="4">
        <v>650</v>
      </c>
      <c r="G12" s="34" t="s">
        <v>128</v>
      </c>
      <c r="H12" s="21" t="s">
        <v>126</v>
      </c>
    </row>
    <row r="13" spans="1:8" s="5" customFormat="1" ht="36">
      <c r="A13" s="17" t="s">
        <v>134</v>
      </c>
      <c r="B13" s="33" t="s">
        <v>39</v>
      </c>
      <c r="C13" s="4"/>
      <c r="D13" s="4"/>
      <c r="E13" s="4">
        <v>6325</v>
      </c>
      <c r="F13" s="4">
        <v>6452</v>
      </c>
      <c r="G13" s="33" t="s">
        <v>222</v>
      </c>
      <c r="H13" s="21"/>
    </row>
    <row r="14" spans="1:8" s="19" customFormat="1">
      <c r="A14" s="30" t="s">
        <v>11</v>
      </c>
      <c r="B14" s="35" t="s">
        <v>67</v>
      </c>
      <c r="C14" s="32"/>
      <c r="D14" s="39" t="s">
        <v>75</v>
      </c>
      <c r="E14" s="32">
        <v>7000</v>
      </c>
      <c r="F14" s="32">
        <v>6358</v>
      </c>
      <c r="G14" s="69" t="s">
        <v>79</v>
      </c>
      <c r="H14" s="69" t="s">
        <v>175</v>
      </c>
    </row>
    <row r="15" spans="1:8" s="19" customFormat="1">
      <c r="A15" s="30" t="s">
        <v>15</v>
      </c>
      <c r="B15" s="69" t="s">
        <v>78</v>
      </c>
      <c r="C15" s="32"/>
      <c r="D15" s="39" t="s">
        <v>71</v>
      </c>
      <c r="E15" s="39">
        <v>1000</v>
      </c>
      <c r="F15" s="32">
        <v>825</v>
      </c>
      <c r="G15" s="77"/>
      <c r="H15" s="69"/>
    </row>
    <row r="16" spans="1:8" s="19" customFormat="1">
      <c r="A16" s="30" t="s">
        <v>16</v>
      </c>
      <c r="B16" s="69"/>
      <c r="C16" s="32"/>
      <c r="D16" s="39" t="s">
        <v>72</v>
      </c>
      <c r="E16" s="70">
        <v>3000</v>
      </c>
      <c r="F16" s="70">
        <v>3190</v>
      </c>
      <c r="G16" s="77"/>
      <c r="H16" s="69"/>
    </row>
    <row r="17" spans="1:9" s="19" customFormat="1">
      <c r="A17" s="30" t="s">
        <v>17</v>
      </c>
      <c r="B17" s="69"/>
      <c r="C17" s="32"/>
      <c r="D17" s="39" t="s">
        <v>73</v>
      </c>
      <c r="E17" s="70"/>
      <c r="F17" s="70"/>
      <c r="G17" s="77"/>
      <c r="H17" s="69"/>
    </row>
    <row r="18" spans="1:9" s="19" customFormat="1">
      <c r="A18" s="29" t="s">
        <v>74</v>
      </c>
      <c r="B18" s="69"/>
      <c r="C18" s="32"/>
      <c r="D18" s="39" t="s">
        <v>80</v>
      </c>
      <c r="E18" s="70"/>
      <c r="F18" s="70"/>
      <c r="G18" s="77"/>
      <c r="H18" s="69"/>
    </row>
    <row r="19" spans="1:9" s="2" customFormat="1">
      <c r="A19" s="1" t="s">
        <v>12</v>
      </c>
      <c r="B19" s="73" t="s">
        <v>40</v>
      </c>
      <c r="C19" s="71"/>
      <c r="D19" s="37"/>
      <c r="E19" s="72">
        <v>38000</v>
      </c>
      <c r="F19" s="71">
        <v>42687</v>
      </c>
      <c r="G19" s="72" t="s">
        <v>66</v>
      </c>
      <c r="H19" s="72" t="s">
        <v>221</v>
      </c>
    </row>
    <row r="20" spans="1:9" s="2" customFormat="1">
      <c r="A20" s="40" t="s">
        <v>35</v>
      </c>
      <c r="B20" s="74"/>
      <c r="C20" s="71"/>
      <c r="D20" s="37"/>
      <c r="E20" s="72"/>
      <c r="F20" s="71"/>
      <c r="G20" s="71"/>
      <c r="H20" s="72"/>
      <c r="I20" s="6"/>
    </row>
    <row r="21" spans="1:9" s="2" customFormat="1">
      <c r="A21" s="40" t="s">
        <v>34</v>
      </c>
      <c r="B21" s="74"/>
      <c r="C21" s="71"/>
      <c r="D21" s="37"/>
      <c r="E21" s="72"/>
      <c r="F21" s="71"/>
      <c r="G21" s="71"/>
      <c r="H21" s="72"/>
    </row>
    <row r="22" spans="1:9" s="2" customFormat="1">
      <c r="A22" s="40" t="s">
        <v>36</v>
      </c>
      <c r="B22" s="74"/>
      <c r="C22" s="71"/>
      <c r="D22" s="37"/>
      <c r="E22" s="72"/>
      <c r="F22" s="71"/>
      <c r="G22" s="71"/>
      <c r="H22" s="72"/>
      <c r="I22" s="6"/>
    </row>
    <row r="23" spans="1:9" s="2" customFormat="1">
      <c r="A23" s="1" t="s">
        <v>13</v>
      </c>
      <c r="B23" s="74"/>
      <c r="C23" s="71"/>
      <c r="D23" s="37"/>
      <c r="E23" s="72"/>
      <c r="F23" s="71"/>
      <c r="G23" s="71"/>
      <c r="H23" s="72"/>
    </row>
    <row r="24" spans="1:9" s="2" customFormat="1">
      <c r="A24" s="40" t="s">
        <v>33</v>
      </c>
      <c r="B24" s="74"/>
      <c r="C24" s="71"/>
      <c r="D24" s="37"/>
      <c r="E24" s="72"/>
      <c r="F24" s="71"/>
      <c r="G24" s="71"/>
      <c r="H24" s="72"/>
    </row>
    <row r="25" spans="1:9" s="2" customFormat="1">
      <c r="A25" s="40" t="s">
        <v>37</v>
      </c>
      <c r="B25" s="74"/>
      <c r="C25" s="71"/>
      <c r="D25" s="37"/>
      <c r="E25" s="72"/>
      <c r="F25" s="71"/>
      <c r="G25" s="71"/>
      <c r="H25" s="72"/>
    </row>
    <row r="26" spans="1:9" s="2" customFormat="1">
      <c r="A26" s="1" t="s">
        <v>14</v>
      </c>
      <c r="B26" s="74"/>
      <c r="C26" s="71"/>
      <c r="D26" s="37"/>
      <c r="E26" s="72"/>
      <c r="F26" s="71"/>
      <c r="G26" s="71"/>
      <c r="H26" s="72"/>
    </row>
    <row r="27" spans="1:9" s="2" customFormat="1">
      <c r="A27" s="1" t="s">
        <v>23</v>
      </c>
      <c r="B27" s="74"/>
      <c r="C27" s="71"/>
      <c r="D27" s="37"/>
      <c r="E27" s="72"/>
      <c r="F27" s="71"/>
      <c r="G27" s="71"/>
      <c r="H27" s="72"/>
      <c r="I27" s="6"/>
    </row>
    <row r="28" spans="1:9" s="2" customFormat="1">
      <c r="A28" s="40" t="s">
        <v>38</v>
      </c>
      <c r="B28" s="74"/>
      <c r="C28" s="71"/>
      <c r="D28" s="37"/>
      <c r="E28" s="72"/>
      <c r="F28" s="71"/>
      <c r="G28" s="71"/>
      <c r="H28" s="72"/>
      <c r="I28" s="6"/>
    </row>
    <row r="29" spans="1:9" s="2" customFormat="1">
      <c r="A29" s="1" t="s">
        <v>24</v>
      </c>
      <c r="B29" s="74"/>
      <c r="C29" s="71"/>
      <c r="D29" s="37"/>
      <c r="E29" s="72"/>
      <c r="F29" s="71"/>
      <c r="G29" s="71"/>
      <c r="H29" s="72"/>
      <c r="I29" s="6"/>
    </row>
    <row r="30" spans="1:9" s="2" customFormat="1" ht="31.5" customHeight="1">
      <c r="A30" s="69" t="s">
        <v>32</v>
      </c>
      <c r="B30" s="69" t="s">
        <v>41</v>
      </c>
      <c r="C30" s="32"/>
      <c r="D30" s="32"/>
      <c r="E30" s="39">
        <v>8888</v>
      </c>
      <c r="F30" s="32">
        <v>8888</v>
      </c>
      <c r="G30" s="69" t="s">
        <v>162</v>
      </c>
      <c r="H30" s="35" t="s">
        <v>129</v>
      </c>
    </row>
    <row r="31" spans="1:9" s="2" customFormat="1" ht="16.5" customHeight="1">
      <c r="A31" s="69"/>
      <c r="B31" s="69"/>
      <c r="C31" s="32"/>
      <c r="D31" s="32"/>
      <c r="E31" s="39">
        <v>673</v>
      </c>
      <c r="F31" s="32">
        <v>673</v>
      </c>
      <c r="G31" s="70"/>
      <c r="H31" s="39" t="s">
        <v>65</v>
      </c>
    </row>
    <row r="32" spans="1:9" s="19" customFormat="1" ht="15.75" customHeight="1">
      <c r="A32" s="69"/>
      <c r="B32" s="69"/>
      <c r="C32" s="32"/>
      <c r="D32" s="32"/>
      <c r="E32" s="36">
        <v>800</v>
      </c>
      <c r="F32" s="32">
        <v>666</v>
      </c>
      <c r="G32" s="70"/>
      <c r="H32" s="35" t="s">
        <v>108</v>
      </c>
    </row>
    <row r="33" spans="1:9" s="19" customFormat="1" ht="24">
      <c r="A33" s="69"/>
      <c r="B33" s="69"/>
      <c r="C33" s="32"/>
      <c r="D33" s="32"/>
      <c r="E33" s="52" t="s">
        <v>99</v>
      </c>
      <c r="F33" s="32">
        <v>1560</v>
      </c>
      <c r="G33" s="32"/>
      <c r="H33" s="35" t="s">
        <v>188</v>
      </c>
    </row>
    <row r="34" spans="1:9" s="19" customFormat="1">
      <c r="A34" s="42" t="s">
        <v>83</v>
      </c>
      <c r="B34" s="43" t="s">
        <v>84</v>
      </c>
      <c r="C34" s="44"/>
      <c r="D34" s="44"/>
      <c r="E34" s="45">
        <v>207</v>
      </c>
      <c r="F34" s="44">
        <v>207</v>
      </c>
      <c r="G34" s="44"/>
      <c r="H34" s="43" t="s">
        <v>106</v>
      </c>
    </row>
    <row r="35" spans="1:9" s="2" customFormat="1">
      <c r="A35" s="42" t="s">
        <v>141</v>
      </c>
      <c r="B35" s="57" t="s">
        <v>193</v>
      </c>
      <c r="C35" s="44"/>
      <c r="D35" s="44"/>
      <c r="E35" s="44">
        <v>600</v>
      </c>
      <c r="F35" s="44">
        <v>651</v>
      </c>
      <c r="G35" s="44"/>
      <c r="H35" s="46" t="s">
        <v>180</v>
      </c>
    </row>
    <row r="36" spans="1:9" s="2" customFormat="1">
      <c r="A36" s="47" t="s">
        <v>19</v>
      </c>
      <c r="B36" s="57" t="s">
        <v>192</v>
      </c>
      <c r="C36" s="44"/>
      <c r="D36" s="44"/>
      <c r="E36" s="44">
        <v>2000</v>
      </c>
      <c r="F36" s="44">
        <v>2016.6</v>
      </c>
      <c r="G36" s="44"/>
      <c r="H36" s="46" t="s">
        <v>197</v>
      </c>
      <c r="I36" s="6"/>
    </row>
    <row r="37" spans="1:9" s="2" customFormat="1">
      <c r="A37" s="42" t="s">
        <v>185</v>
      </c>
      <c r="B37" s="54" t="s">
        <v>186</v>
      </c>
      <c r="C37" s="53"/>
      <c r="D37" s="53"/>
      <c r="E37" s="46" t="s">
        <v>99</v>
      </c>
      <c r="F37" s="53">
        <v>669</v>
      </c>
      <c r="G37" s="53"/>
      <c r="H37" s="46" t="s">
        <v>191</v>
      </c>
      <c r="I37" s="6"/>
    </row>
    <row r="38" spans="1:9" s="2" customFormat="1">
      <c r="A38" s="47" t="s">
        <v>22</v>
      </c>
      <c r="B38" s="57" t="s">
        <v>194</v>
      </c>
      <c r="C38" s="44"/>
      <c r="D38" s="44"/>
      <c r="E38" s="44">
        <v>500</v>
      </c>
      <c r="F38" s="44">
        <v>488</v>
      </c>
      <c r="G38" s="44"/>
      <c r="H38" s="46" t="s">
        <v>189</v>
      </c>
    </row>
    <row r="39" spans="1:9" s="2" customFormat="1" ht="36">
      <c r="A39" s="1" t="s">
        <v>18</v>
      </c>
      <c r="B39" s="58" t="s">
        <v>190</v>
      </c>
      <c r="C39" s="37"/>
      <c r="D39" s="37"/>
      <c r="E39" s="37">
        <v>5000</v>
      </c>
      <c r="F39" s="37">
        <v>4296.07</v>
      </c>
      <c r="G39" s="37"/>
      <c r="H39" s="59" t="s">
        <v>205</v>
      </c>
      <c r="I39" s="6"/>
    </row>
    <row r="40" spans="1:9" s="2" customFormat="1">
      <c r="A40" s="48" t="s">
        <v>102</v>
      </c>
      <c r="B40" s="69" t="s">
        <v>89</v>
      </c>
      <c r="C40" s="70"/>
      <c r="D40" s="32"/>
      <c r="E40" s="32">
        <v>192</v>
      </c>
      <c r="F40" s="70">
        <v>948</v>
      </c>
      <c r="G40" s="70">
        <v>15169032166</v>
      </c>
      <c r="H40" s="38" t="s">
        <v>90</v>
      </c>
      <c r="I40" s="6"/>
    </row>
    <row r="41" spans="1:9" s="2" customFormat="1">
      <c r="A41" s="29" t="s">
        <v>176</v>
      </c>
      <c r="B41" s="69"/>
      <c r="C41" s="70"/>
      <c r="D41" s="32"/>
      <c r="E41" s="32">
        <v>660</v>
      </c>
      <c r="F41" s="70"/>
      <c r="G41" s="70"/>
      <c r="H41" s="49" t="s">
        <v>171</v>
      </c>
    </row>
    <row r="42" spans="1:9" s="5" customFormat="1">
      <c r="A42" s="48" t="s">
        <v>103</v>
      </c>
      <c r="B42" s="50"/>
      <c r="C42" s="32"/>
      <c r="D42" s="32"/>
      <c r="E42" s="32">
        <v>600</v>
      </c>
      <c r="F42" s="32">
        <v>1450</v>
      </c>
      <c r="G42" s="39"/>
      <c r="H42" s="39" t="s">
        <v>107</v>
      </c>
    </row>
    <row r="43" spans="1:9" s="2" customFormat="1">
      <c r="A43" s="42" t="s">
        <v>164</v>
      </c>
      <c r="B43" s="43"/>
      <c r="C43" s="68"/>
      <c r="D43" s="44"/>
      <c r="E43" s="67">
        <v>4700</v>
      </c>
      <c r="F43" s="44">
        <v>1932</v>
      </c>
      <c r="G43" s="68" t="s">
        <v>121</v>
      </c>
      <c r="H43" s="78" t="s">
        <v>179</v>
      </c>
    </row>
    <row r="44" spans="1:9" s="2" customFormat="1">
      <c r="A44" s="42" t="s">
        <v>225</v>
      </c>
      <c r="B44" s="45"/>
      <c r="C44" s="68"/>
      <c r="D44" s="44"/>
      <c r="E44" s="67"/>
      <c r="F44" s="44">
        <v>2043</v>
      </c>
      <c r="G44" s="67"/>
      <c r="H44" s="78"/>
    </row>
    <row r="45" spans="1:9" s="19" customFormat="1">
      <c r="A45" s="42" t="s">
        <v>113</v>
      </c>
      <c r="B45" s="43" t="s">
        <v>68</v>
      </c>
      <c r="C45" s="43"/>
      <c r="D45" s="47"/>
      <c r="E45" s="44">
        <v>6000</v>
      </c>
      <c r="F45" s="45">
        <v>4740</v>
      </c>
      <c r="G45" s="43" t="s">
        <v>114</v>
      </c>
      <c r="H45" s="43" t="s">
        <v>178</v>
      </c>
    </row>
    <row r="46" spans="1:9" s="5" customFormat="1">
      <c r="A46" s="30" t="s">
        <v>20</v>
      </c>
      <c r="B46" s="36"/>
      <c r="C46" s="32"/>
      <c r="D46" s="32"/>
      <c r="E46" s="32">
        <v>750</v>
      </c>
      <c r="F46" s="39" t="s">
        <v>122</v>
      </c>
      <c r="G46" s="39"/>
      <c r="H46" s="39" t="s">
        <v>123</v>
      </c>
    </row>
    <row r="47" spans="1:9" s="2" customFormat="1">
      <c r="A47" s="30" t="s">
        <v>21</v>
      </c>
      <c r="B47" s="36"/>
      <c r="C47" s="32"/>
      <c r="D47" s="32"/>
      <c r="E47" s="32">
        <v>1200</v>
      </c>
      <c r="F47" s="32">
        <v>1300</v>
      </c>
      <c r="G47" s="39">
        <v>15689694501</v>
      </c>
      <c r="H47" s="39"/>
    </row>
    <row r="48" spans="1:9" s="2" customFormat="1">
      <c r="A48" s="29" t="s">
        <v>97</v>
      </c>
      <c r="B48" s="35" t="s">
        <v>100</v>
      </c>
      <c r="C48" s="39" t="s">
        <v>101</v>
      </c>
      <c r="D48" s="39"/>
      <c r="E48" s="39" t="s">
        <v>99</v>
      </c>
      <c r="F48" s="39" t="s">
        <v>99</v>
      </c>
      <c r="G48" s="32"/>
      <c r="H48" s="77" t="s">
        <v>98</v>
      </c>
      <c r="I48" s="6"/>
    </row>
    <row r="49" spans="1:9" s="2" customFormat="1">
      <c r="A49" s="29" t="s">
        <v>163</v>
      </c>
      <c r="B49" s="35"/>
      <c r="C49" s="39" t="s">
        <v>101</v>
      </c>
      <c r="D49" s="39"/>
      <c r="E49" s="39" t="s">
        <v>99</v>
      </c>
      <c r="F49" s="39" t="s">
        <v>99</v>
      </c>
      <c r="G49" s="32"/>
      <c r="H49" s="77"/>
      <c r="I49" s="6"/>
    </row>
    <row r="50" spans="1:9" s="2" customFormat="1" ht="14.25" customHeight="1">
      <c r="A50" s="30" t="s">
        <v>26</v>
      </c>
      <c r="B50" s="36"/>
      <c r="C50" s="35"/>
      <c r="D50" s="32"/>
      <c r="E50" s="41" t="s">
        <v>99</v>
      </c>
      <c r="F50" s="52" t="s">
        <v>99</v>
      </c>
      <c r="G50" s="32"/>
      <c r="H50" s="39" t="s">
        <v>181</v>
      </c>
      <c r="I50" s="6"/>
    </row>
    <row r="51" spans="1:9" s="2" customFormat="1">
      <c r="A51" s="30" t="s">
        <v>27</v>
      </c>
      <c r="B51" s="62" t="s">
        <v>203</v>
      </c>
      <c r="C51" s="32"/>
      <c r="D51" s="32"/>
      <c r="E51" s="32">
        <v>5000</v>
      </c>
      <c r="F51" s="32">
        <v>5304</v>
      </c>
      <c r="G51" s="39"/>
      <c r="H51" s="39" t="s">
        <v>204</v>
      </c>
      <c r="I51" s="6"/>
    </row>
    <row r="52" spans="1:9" s="2" customFormat="1">
      <c r="A52" s="29" t="s">
        <v>136</v>
      </c>
      <c r="B52" s="35" t="s">
        <v>223</v>
      </c>
      <c r="C52" s="32"/>
      <c r="D52" s="32"/>
      <c r="E52" s="32">
        <v>12000</v>
      </c>
      <c r="F52" s="32">
        <v>7084</v>
      </c>
      <c r="G52" s="39"/>
      <c r="H52" s="39" t="s">
        <v>224</v>
      </c>
      <c r="I52" s="6"/>
    </row>
    <row r="53" spans="1:9" s="2" customFormat="1">
      <c r="A53" s="30" t="s">
        <v>28</v>
      </c>
      <c r="B53" s="35" t="s">
        <v>207</v>
      </c>
      <c r="C53" s="32"/>
      <c r="D53" s="32"/>
      <c r="E53" s="32">
        <v>4299</v>
      </c>
      <c r="F53" s="32">
        <v>3969</v>
      </c>
      <c r="G53" s="35"/>
      <c r="H53" s="39" t="s">
        <v>220</v>
      </c>
      <c r="I53" s="6"/>
    </row>
    <row r="54" spans="1:9" s="2" customFormat="1" ht="13.5" customHeight="1">
      <c r="A54" s="30" t="s">
        <v>29</v>
      </c>
      <c r="B54" s="36"/>
      <c r="C54" s="32"/>
      <c r="D54" s="32"/>
      <c r="E54" s="32">
        <v>2200</v>
      </c>
      <c r="F54" s="32"/>
      <c r="G54" s="32"/>
      <c r="H54" s="39"/>
      <c r="I54" s="6"/>
    </row>
    <row r="55" spans="1:9" s="2" customFormat="1">
      <c r="A55" s="30" t="s">
        <v>25</v>
      </c>
      <c r="B55" s="36"/>
      <c r="C55" s="32"/>
      <c r="D55" s="32"/>
      <c r="E55" s="32">
        <v>1000</v>
      </c>
      <c r="F55" s="60" t="s">
        <v>198</v>
      </c>
      <c r="G55" s="32"/>
      <c r="H55" s="39" t="s">
        <v>199</v>
      </c>
      <c r="I55" s="6"/>
    </row>
    <row r="56" spans="1:9" s="2" customFormat="1">
      <c r="A56" s="29" t="s">
        <v>202</v>
      </c>
      <c r="B56" s="63"/>
      <c r="C56" s="61"/>
      <c r="D56" s="61"/>
      <c r="E56" s="64" t="s">
        <v>122</v>
      </c>
      <c r="F56" s="64">
        <v>2100</v>
      </c>
      <c r="G56" s="61"/>
      <c r="H56" s="64"/>
      <c r="I56" s="6"/>
    </row>
    <row r="57" spans="1:9" s="9" customFormat="1" ht="24" customHeight="1">
      <c r="A57" s="11" t="s">
        <v>31</v>
      </c>
      <c r="B57" s="8"/>
      <c r="C57" s="14">
        <f>SUM(C2:C53)</f>
        <v>0</v>
      </c>
      <c r="D57" s="14"/>
      <c r="E57" s="14">
        <f>SUM(E2:E55)</f>
        <v>130434</v>
      </c>
      <c r="F57" s="14">
        <f>SUM(F2:F56)</f>
        <v>118464.67000000001</v>
      </c>
      <c r="G57" s="14"/>
      <c r="H57" s="23"/>
    </row>
    <row r="66" spans="7:10">
      <c r="G66" s="28"/>
      <c r="H66" s="20"/>
      <c r="I66" s="16" t="s">
        <v>62</v>
      </c>
      <c r="J66" s="16" t="s">
        <v>58</v>
      </c>
    </row>
    <row r="67" spans="7:10">
      <c r="G67" s="73" t="s">
        <v>61</v>
      </c>
      <c r="H67" s="16" t="s">
        <v>59</v>
      </c>
      <c r="I67" s="22">
        <v>7270</v>
      </c>
      <c r="J67" s="22">
        <v>9151</v>
      </c>
    </row>
    <row r="68" spans="7:10">
      <c r="G68" s="73"/>
      <c r="H68" s="16" t="s">
        <v>42</v>
      </c>
      <c r="I68" s="22">
        <v>3052</v>
      </c>
      <c r="J68" s="22"/>
    </row>
    <row r="69" spans="7:10">
      <c r="G69" s="73"/>
      <c r="H69" s="16" t="s">
        <v>43</v>
      </c>
      <c r="I69" s="22">
        <v>2700</v>
      </c>
      <c r="J69" s="22">
        <v>4707</v>
      </c>
    </row>
    <row r="70" spans="7:10">
      <c r="G70" s="73"/>
      <c r="H70" s="16" t="s">
        <v>44</v>
      </c>
      <c r="I70" s="22">
        <v>1369</v>
      </c>
      <c r="J70" s="22"/>
    </row>
    <row r="71" spans="7:10">
      <c r="G71" s="73"/>
      <c r="H71" s="16" t="s">
        <v>13</v>
      </c>
      <c r="I71" s="22">
        <v>7599</v>
      </c>
      <c r="J71" s="22">
        <v>8461</v>
      </c>
    </row>
    <row r="72" spans="7:10">
      <c r="G72" s="73"/>
      <c r="H72" s="16" t="s">
        <v>45</v>
      </c>
      <c r="I72" s="22">
        <v>1722</v>
      </c>
      <c r="J72" s="22"/>
    </row>
    <row r="73" spans="7:10">
      <c r="G73" s="73"/>
      <c r="H73" s="16" t="s">
        <v>14</v>
      </c>
      <c r="I73" s="22">
        <v>4904</v>
      </c>
      <c r="J73" s="22">
        <v>2422</v>
      </c>
    </row>
    <row r="74" spans="7:10">
      <c r="G74" s="27" t="s">
        <v>60</v>
      </c>
      <c r="H74" s="16"/>
      <c r="I74" s="22">
        <f>SUM(I67:I73)</f>
        <v>28616</v>
      </c>
      <c r="J74" s="22">
        <v>24741</v>
      </c>
    </row>
  </sheetData>
  <mergeCells count="35">
    <mergeCell ref="F2:F3"/>
    <mergeCell ref="G6:G8"/>
    <mergeCell ref="B6:B8"/>
    <mergeCell ref="C6:C8"/>
    <mergeCell ref="B2:B3"/>
    <mergeCell ref="C2:C3"/>
    <mergeCell ref="E2:E3"/>
    <mergeCell ref="F6:F8"/>
    <mergeCell ref="G67:G73"/>
    <mergeCell ref="G2:G3"/>
    <mergeCell ref="G19:G29"/>
    <mergeCell ref="G30:G32"/>
    <mergeCell ref="H19:H29"/>
    <mergeCell ref="H2:H3"/>
    <mergeCell ref="H6:H8"/>
    <mergeCell ref="G14:G18"/>
    <mergeCell ref="H14:H18"/>
    <mergeCell ref="G40:G41"/>
    <mergeCell ref="H48:H49"/>
    <mergeCell ref="H43:H44"/>
    <mergeCell ref="F19:F29"/>
    <mergeCell ref="B15:B18"/>
    <mergeCell ref="F16:F18"/>
    <mergeCell ref="E16:E18"/>
    <mergeCell ref="B40:B41"/>
    <mergeCell ref="C40:C41"/>
    <mergeCell ref="E19:E29"/>
    <mergeCell ref="B19:B29"/>
    <mergeCell ref="C19:C29"/>
    <mergeCell ref="E43:E44"/>
    <mergeCell ref="C43:C44"/>
    <mergeCell ref="G43:G44"/>
    <mergeCell ref="A30:A33"/>
    <mergeCell ref="B30:B33"/>
    <mergeCell ref="F40:F4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43"/>
  <sheetViews>
    <sheetView tabSelected="1" workbookViewId="0">
      <selection activeCell="D49" sqref="D49"/>
    </sheetView>
  </sheetViews>
  <sheetFormatPr defaultRowHeight="14.25"/>
  <cols>
    <col min="3" max="3" width="5.25" bestFit="1" customWidth="1"/>
    <col min="4" max="4" width="75.5" bestFit="1" customWidth="1"/>
    <col min="6" max="6" width="11" bestFit="1" customWidth="1"/>
  </cols>
  <sheetData>
    <row r="2" spans="3:6">
      <c r="C2" s="20" t="s">
        <v>210</v>
      </c>
      <c r="D2" s="20" t="s">
        <v>209</v>
      </c>
      <c r="E2" s="20" t="s">
        <v>156</v>
      </c>
      <c r="F2" s="56"/>
    </row>
    <row r="3" spans="3:6">
      <c r="C3" s="20">
        <v>1</v>
      </c>
      <c r="D3" s="65" t="s">
        <v>187</v>
      </c>
      <c r="E3" s="20" t="s">
        <v>153</v>
      </c>
      <c r="F3" s="56"/>
    </row>
    <row r="4" spans="3:6">
      <c r="C4" s="20">
        <v>2</v>
      </c>
      <c r="D4" s="20" t="s">
        <v>216</v>
      </c>
      <c r="E4" s="20" t="s">
        <v>153</v>
      </c>
    </row>
    <row r="5" spans="3:6">
      <c r="C5" s="20">
        <v>3</v>
      </c>
      <c r="D5" s="20" t="s">
        <v>211</v>
      </c>
      <c r="E5" s="20" t="s">
        <v>153</v>
      </c>
    </row>
    <row r="6" spans="3:6">
      <c r="C6" s="20">
        <v>4</v>
      </c>
      <c r="D6" s="65" t="s">
        <v>212</v>
      </c>
      <c r="E6" s="20" t="s">
        <v>153</v>
      </c>
    </row>
    <row r="7" spans="3:6">
      <c r="C7" s="20">
        <v>5</v>
      </c>
      <c r="D7" s="65" t="s">
        <v>213</v>
      </c>
      <c r="E7" s="20" t="s">
        <v>153</v>
      </c>
    </row>
    <row r="8" spans="3:6">
      <c r="C8" s="20">
        <v>6</v>
      </c>
      <c r="D8" s="20" t="s">
        <v>214</v>
      </c>
      <c r="E8" s="20" t="s">
        <v>153</v>
      </c>
    </row>
    <row r="9" spans="3:6">
      <c r="C9" s="20">
        <v>7</v>
      </c>
      <c r="D9" s="20" t="s">
        <v>215</v>
      </c>
      <c r="E9" s="20" t="s">
        <v>153</v>
      </c>
    </row>
    <row r="10" spans="3:6">
      <c r="C10" s="20">
        <v>8</v>
      </c>
      <c r="D10" s="66" t="s">
        <v>217</v>
      </c>
      <c r="E10" s="20" t="s">
        <v>153</v>
      </c>
    </row>
    <row r="11" spans="3:6">
      <c r="C11" s="20">
        <v>9</v>
      </c>
      <c r="D11" s="66" t="s">
        <v>219</v>
      </c>
      <c r="E11" s="20" t="s">
        <v>153</v>
      </c>
    </row>
    <row r="15" spans="3:6">
      <c r="C15" s="20" t="s">
        <v>154</v>
      </c>
      <c r="D15" s="20" t="s">
        <v>155</v>
      </c>
      <c r="E15" s="20" t="s">
        <v>156</v>
      </c>
    </row>
    <row r="16" spans="3:6">
      <c r="C16" s="20">
        <v>1</v>
      </c>
      <c r="D16" s="20" t="s">
        <v>150</v>
      </c>
      <c r="E16" s="20" t="s">
        <v>152</v>
      </c>
    </row>
    <row r="17" spans="3:5">
      <c r="C17" s="20">
        <v>2</v>
      </c>
      <c r="D17" s="20" t="s">
        <v>149</v>
      </c>
      <c r="E17" s="20" t="s">
        <v>152</v>
      </c>
    </row>
    <row r="18" spans="3:5">
      <c r="C18" s="20">
        <v>3</v>
      </c>
      <c r="D18" s="20" t="s">
        <v>148</v>
      </c>
      <c r="E18" s="20" t="s">
        <v>152</v>
      </c>
    </row>
    <row r="19" spans="3:5">
      <c r="C19" s="20">
        <v>4</v>
      </c>
      <c r="D19" s="20" t="s">
        <v>151</v>
      </c>
      <c r="E19" s="20" t="s">
        <v>152</v>
      </c>
    </row>
    <row r="20" spans="3:5">
      <c r="C20" s="20">
        <v>5</v>
      </c>
      <c r="D20" s="20" t="s">
        <v>147</v>
      </c>
      <c r="E20" s="20" t="s">
        <v>153</v>
      </c>
    </row>
    <row r="21" spans="3:5">
      <c r="C21" s="20">
        <v>6</v>
      </c>
      <c r="D21" s="20" t="s">
        <v>139</v>
      </c>
      <c r="E21" s="20" t="s">
        <v>152</v>
      </c>
    </row>
    <row r="22" spans="3:5">
      <c r="C22" s="20">
        <v>7</v>
      </c>
      <c r="D22" s="20" t="s">
        <v>145</v>
      </c>
      <c r="E22" s="20" t="s">
        <v>152</v>
      </c>
    </row>
    <row r="23" spans="3:5">
      <c r="C23" s="20">
        <v>8</v>
      </c>
      <c r="D23" s="20" t="s">
        <v>146</v>
      </c>
      <c r="E23" s="20" t="s">
        <v>152</v>
      </c>
    </row>
    <row r="24" spans="3:5">
      <c r="C24" s="20">
        <v>9</v>
      </c>
      <c r="D24" s="20" t="s">
        <v>144</v>
      </c>
      <c r="E24" s="20" t="s">
        <v>152</v>
      </c>
    </row>
    <row r="25" spans="3:5">
      <c r="C25" s="20">
        <v>10</v>
      </c>
      <c r="D25" s="20" t="s">
        <v>158</v>
      </c>
      <c r="E25" s="20" t="s">
        <v>152</v>
      </c>
    </row>
    <row r="26" spans="3:5">
      <c r="C26" s="20">
        <v>11</v>
      </c>
      <c r="D26" s="20" t="s">
        <v>159</v>
      </c>
      <c r="E26" s="20" t="s">
        <v>152</v>
      </c>
    </row>
    <row r="27" spans="3:5">
      <c r="C27" s="20">
        <v>12</v>
      </c>
      <c r="D27" s="20" t="s">
        <v>157</v>
      </c>
      <c r="E27" s="20" t="s">
        <v>152</v>
      </c>
    </row>
    <row r="28" spans="3:5">
      <c r="C28" s="20">
        <v>13</v>
      </c>
      <c r="D28" s="55" t="s">
        <v>184</v>
      </c>
      <c r="E28" s="20" t="s">
        <v>152</v>
      </c>
    </row>
    <row r="36" spans="4:4">
      <c r="D36" s="31" t="s">
        <v>177</v>
      </c>
    </row>
    <row r="37" spans="4:4">
      <c r="D37" t="s">
        <v>167</v>
      </c>
    </row>
    <row r="38" spans="4:4">
      <c r="D38" t="s">
        <v>172</v>
      </c>
    </row>
    <row r="39" spans="4:4">
      <c r="D39" t="s">
        <v>168</v>
      </c>
    </row>
    <row r="40" spans="4:4">
      <c r="D40" t="s">
        <v>169</v>
      </c>
    </row>
    <row r="41" spans="4:4">
      <c r="D41" t="s">
        <v>170</v>
      </c>
    </row>
    <row r="42" spans="4:4">
      <c r="D42" t="s">
        <v>173</v>
      </c>
    </row>
    <row r="43" spans="4:4">
      <c r="D43" t="s">
        <v>174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版本说明</vt:lpstr>
      <vt:lpstr>清单</vt:lpstr>
      <vt:lpstr>待办&amp;待购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2018-04-18T02:29:04Z</dcterms:modified>
</cp:coreProperties>
</file>