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104" i="1" l="1"/>
  <c r="AL104" i="1"/>
  <c r="AU103" i="1"/>
  <c r="AL103" i="1" s="1"/>
  <c r="AU102" i="1"/>
  <c r="AL102" i="1"/>
  <c r="AU101" i="1"/>
  <c r="AL101" i="1" s="1"/>
  <c r="AU100" i="1"/>
  <c r="AL100" i="1"/>
  <c r="AU99" i="1"/>
  <c r="AL99" i="1" s="1"/>
  <c r="AU98" i="1"/>
  <c r="AL98" i="1"/>
  <c r="AU97" i="1"/>
  <c r="AL97" i="1" s="1"/>
  <c r="AU96" i="1"/>
  <c r="AL96" i="1"/>
  <c r="AU95" i="1"/>
  <c r="AL95" i="1" s="1"/>
  <c r="AU94" i="1"/>
  <c r="AL94" i="1"/>
  <c r="AU93" i="1"/>
  <c r="AL93" i="1" s="1"/>
  <c r="AU92" i="1"/>
  <c r="AL92" i="1"/>
  <c r="AU91" i="1"/>
  <c r="AL91" i="1" s="1"/>
  <c r="AU90" i="1"/>
  <c r="AL90" i="1"/>
  <c r="AU89" i="1"/>
  <c r="AL89" i="1" s="1"/>
  <c r="AU88" i="1"/>
  <c r="AL88" i="1"/>
  <c r="AU87" i="1"/>
  <c r="AL87" i="1" s="1"/>
  <c r="AU86" i="1"/>
  <c r="AL86" i="1"/>
  <c r="AU85" i="1"/>
  <c r="AL85" i="1" s="1"/>
  <c r="AU84" i="1"/>
  <c r="AL84" i="1"/>
  <c r="AU83" i="1"/>
  <c r="AL83" i="1" s="1"/>
  <c r="AU82" i="1"/>
  <c r="AL82" i="1"/>
  <c r="AU81" i="1"/>
  <c r="AL81" i="1" s="1"/>
  <c r="AU80" i="1"/>
  <c r="AL80" i="1"/>
  <c r="AU79" i="1"/>
  <c r="AL79" i="1" s="1"/>
  <c r="AU78" i="1"/>
  <c r="AL78" i="1"/>
  <c r="AU77" i="1"/>
  <c r="AL77" i="1" s="1"/>
  <c r="AU76" i="1"/>
  <c r="AL76" i="1"/>
  <c r="AU75" i="1"/>
  <c r="AL75" i="1" s="1"/>
  <c r="AU74" i="1"/>
  <c r="AL74" i="1"/>
  <c r="AU73" i="1"/>
  <c r="AL73" i="1" s="1"/>
  <c r="AU72" i="1"/>
  <c r="AL72" i="1"/>
  <c r="AU71" i="1"/>
  <c r="AL71" i="1" s="1"/>
  <c r="AU70" i="1"/>
  <c r="AL70" i="1"/>
  <c r="AU69" i="1"/>
  <c r="AL69" i="1" s="1"/>
  <c r="AU68" i="1"/>
  <c r="AL68" i="1"/>
  <c r="AU67" i="1"/>
  <c r="AL67" i="1" s="1"/>
  <c r="AU66" i="1"/>
  <c r="AL66" i="1"/>
  <c r="AU65" i="1"/>
  <c r="AL65" i="1" s="1"/>
  <c r="AU64" i="1"/>
  <c r="AL64" i="1"/>
  <c r="AU63" i="1"/>
  <c r="AL63" i="1" s="1"/>
  <c r="AU62" i="1"/>
  <c r="AL62" i="1"/>
  <c r="AU61" i="1"/>
  <c r="AL61" i="1" s="1"/>
  <c r="AU60" i="1"/>
  <c r="AL60" i="1"/>
  <c r="AU59" i="1"/>
  <c r="AL59" i="1" s="1"/>
  <c r="AU58" i="1"/>
  <c r="AL58" i="1"/>
  <c r="AU57" i="1"/>
  <c r="AL57" i="1" s="1"/>
  <c r="AU56" i="1"/>
  <c r="AL56" i="1"/>
  <c r="AU55" i="1"/>
  <c r="AL55" i="1" s="1"/>
  <c r="AU54" i="1"/>
  <c r="AL54" i="1"/>
  <c r="AU53" i="1"/>
  <c r="AL53" i="1" s="1"/>
  <c r="AU52" i="1"/>
  <c r="AL52" i="1"/>
  <c r="AU51" i="1"/>
  <c r="AL51" i="1" s="1"/>
  <c r="AU50" i="1"/>
  <c r="AL50" i="1"/>
  <c r="AU49" i="1"/>
  <c r="AL49" i="1" s="1"/>
  <c r="AU48" i="1"/>
  <c r="AL48" i="1"/>
  <c r="AU47" i="1"/>
  <c r="AL47" i="1" s="1"/>
  <c r="AU46" i="1"/>
  <c r="AL46" i="1"/>
  <c r="AU45" i="1"/>
  <c r="AL45" i="1" s="1"/>
  <c r="AU44" i="1"/>
  <c r="AL44" i="1"/>
  <c r="AU43" i="1"/>
  <c r="AL43" i="1" s="1"/>
  <c r="AU42" i="1"/>
  <c r="AL42" i="1"/>
  <c r="AU41" i="1"/>
  <c r="AL41" i="1" s="1"/>
  <c r="AU40" i="1"/>
  <c r="AL40" i="1"/>
  <c r="AU39" i="1"/>
  <c r="AL39" i="1" s="1"/>
  <c r="AU38" i="1"/>
  <c r="AL38" i="1"/>
  <c r="AU37" i="1"/>
  <c r="AL37" i="1" s="1"/>
  <c r="AU36" i="1"/>
  <c r="AL36" i="1"/>
  <c r="AU35" i="1"/>
  <c r="AL35" i="1" s="1"/>
  <c r="AU34" i="1"/>
  <c r="AL34" i="1"/>
  <c r="AU33" i="1"/>
  <c r="AL33" i="1" s="1"/>
  <c r="AU32" i="1"/>
  <c r="AL32" i="1"/>
  <c r="AU31" i="1"/>
  <c r="AL31" i="1" s="1"/>
  <c r="AU30" i="1"/>
  <c r="AL30" i="1"/>
  <c r="AU29" i="1"/>
  <c r="AL29" i="1" s="1"/>
  <c r="AU28" i="1"/>
  <c r="AL28" i="1"/>
  <c r="AU27" i="1"/>
  <c r="AL27" i="1" s="1"/>
  <c r="AU26" i="1"/>
  <c r="AL26" i="1"/>
  <c r="AU25" i="1"/>
  <c r="AL25" i="1" s="1"/>
  <c r="AU24" i="1"/>
  <c r="AL24" i="1"/>
  <c r="AU23" i="1"/>
  <c r="AL23" i="1" s="1"/>
  <c r="AU22" i="1"/>
  <c r="AL22" i="1"/>
  <c r="AU21" i="1"/>
  <c r="AL21" i="1" s="1"/>
  <c r="AU20" i="1"/>
  <c r="AL20" i="1"/>
  <c r="AU19" i="1"/>
  <c r="AL19" i="1" s="1"/>
  <c r="AU18" i="1"/>
  <c r="AL18" i="1"/>
  <c r="AU17" i="1"/>
  <c r="AL17" i="1" s="1"/>
  <c r="AU16" i="1"/>
  <c r="AL16" i="1"/>
  <c r="AU15" i="1"/>
  <c r="AL15" i="1" s="1"/>
  <c r="AU14" i="1"/>
  <c r="AL14" i="1"/>
  <c r="AU13" i="1"/>
  <c r="AL13" i="1" s="1"/>
  <c r="AU12" i="1"/>
  <c r="AL12" i="1"/>
  <c r="AU11" i="1"/>
  <c r="AL11" i="1" s="1"/>
  <c r="AU10" i="1"/>
  <c r="AL10" i="1"/>
  <c r="AU9" i="1"/>
  <c r="AL9" i="1" s="1"/>
  <c r="AU8" i="1"/>
  <c r="AL8" i="1"/>
  <c r="AU7" i="1"/>
  <c r="AL7" i="1" s="1"/>
  <c r="AU6" i="1"/>
  <c r="AL6" i="1"/>
  <c r="AU5" i="1"/>
  <c r="AL5" i="1" s="1"/>
  <c r="AU4" i="1"/>
  <c r="AL4" i="1"/>
  <c r="AU3" i="1"/>
  <c r="AL3" i="1" s="1"/>
  <c r="AU2" i="1"/>
  <c r="AL2" i="1"/>
</calcChain>
</file>

<file path=xl/sharedStrings.xml><?xml version="1.0" encoding="utf-8"?>
<sst xmlns="http://schemas.openxmlformats.org/spreadsheetml/2006/main" count="3073" uniqueCount="542">
  <si>
    <t>收入确认申请日期</t>
  </si>
  <si>
    <t>收入确认金额</t>
  </si>
  <si>
    <t>WBS编号</t>
  </si>
  <si>
    <t>业务实体</t>
  </si>
  <si>
    <t>订单号</t>
  </si>
  <si>
    <t>订单类型</t>
  </si>
  <si>
    <t>客户PO编号</t>
  </si>
  <si>
    <t>收单方名称</t>
  </si>
  <si>
    <t>收货方名称</t>
  </si>
  <si>
    <t>币种</t>
  </si>
  <si>
    <t>订单复制自</t>
  </si>
  <si>
    <t>原订单行编号</t>
  </si>
  <si>
    <t>汇率类型</t>
  </si>
  <si>
    <t>汇率</t>
  </si>
  <si>
    <t>订单时间</t>
  </si>
  <si>
    <t>PaymentTerm</t>
  </si>
  <si>
    <t>订单金额</t>
  </si>
  <si>
    <t>订单行数量</t>
  </si>
  <si>
    <t>订单行编号</t>
  </si>
  <si>
    <t>订单行金额</t>
  </si>
  <si>
    <t>发票日期</t>
  </si>
  <si>
    <t>发票编号</t>
  </si>
  <si>
    <t>发票行编号</t>
  </si>
  <si>
    <t>发票行金额</t>
  </si>
  <si>
    <t>会计科目</t>
  </si>
  <si>
    <t>Company</t>
  </si>
  <si>
    <t>CostCenter</t>
  </si>
  <si>
    <t>Account</t>
  </si>
  <si>
    <t>Product</t>
  </si>
  <si>
    <t>Region</t>
  </si>
  <si>
    <t>Biz</t>
  </si>
  <si>
    <t>Sales</t>
  </si>
  <si>
    <t>IC</t>
  </si>
  <si>
    <t>Spare</t>
  </si>
  <si>
    <t>项目类型</t>
  </si>
  <si>
    <t>路径</t>
  </si>
  <si>
    <t>workeffortId</t>
    <phoneticPr fontId="2" type="noConversion"/>
  </si>
  <si>
    <t>ledgeId</t>
    <phoneticPr fontId="2" type="noConversion"/>
  </si>
  <si>
    <t>periodName</t>
    <phoneticPr fontId="2" type="noConversion"/>
  </si>
  <si>
    <t>ACCOUNTING_DATE</t>
    <phoneticPr fontId="2" type="noConversion"/>
  </si>
  <si>
    <t>userJeCategoryName</t>
  </si>
  <si>
    <t>userJeSourceName</t>
  </si>
  <si>
    <t>reference1</t>
  </si>
  <si>
    <t>reference2</t>
  </si>
  <si>
    <t>51476.92</t>
  </si>
  <si>
    <t>0170E1701004</t>
  </si>
  <si>
    <t>0170E1701004.10.14</t>
  </si>
  <si>
    <t>OU_ESS</t>
  </si>
  <si>
    <t>2000001006</t>
  </si>
  <si>
    <t>ESS_PCS_BILL_ONLY_HPE</t>
  </si>
  <si>
    <t>UZCVO170401DD04</t>
  </si>
  <si>
    <t>英特尔产品(成都)有限公司</t>
  </si>
  <si>
    <t>CNY</t>
  </si>
  <si>
    <t>2-Apr-17</t>
  </si>
  <si>
    <t>NT60</t>
  </si>
  <si>
    <t>1.1</t>
  </si>
  <si>
    <t>27-Apr-17</t>
  </si>
  <si>
    <t>549</t>
  </si>
  <si>
    <t>1</t>
  </si>
  <si>
    <t>0160.000000.2460100.7400700.0100.20.3606.000.000</t>
  </si>
  <si>
    <t>160</t>
  </si>
  <si>
    <t>0</t>
  </si>
  <si>
    <t>2460100</t>
  </si>
  <si>
    <t>7400700</t>
  </si>
  <si>
    <t>100</t>
  </si>
  <si>
    <t>20</t>
  </si>
  <si>
    <t>3606</t>
  </si>
  <si>
    <t>项</t>
  </si>
  <si>
    <t>sites/OM_Orders/Lists/PCS</t>
  </si>
  <si>
    <t>2017-06</t>
    <phoneticPr fontId="2" type="noConversion"/>
  </si>
  <si>
    <t>2017-06-23</t>
    <phoneticPr fontId="2" type="noConversion"/>
  </si>
  <si>
    <t>Revenue</t>
  </si>
  <si>
    <t>Workbench PCS</t>
  </si>
  <si>
    <t>Workbench PCS-20170623001</t>
    <phoneticPr fontId="2" type="noConversion"/>
  </si>
  <si>
    <t>2000001045</t>
  </si>
  <si>
    <t>UZCVO170405DD02</t>
  </si>
  <si>
    <t>汇丰技术服务(中国)有限公司</t>
  </si>
  <si>
    <t>5-Apr-17</t>
  </si>
  <si>
    <t>NT30</t>
  </si>
  <si>
    <t>2000001129</t>
  </si>
  <si>
    <t>UZCVO170406DD05</t>
  </si>
  <si>
    <t>约翰迪尔(中国)投资有限公司</t>
  </si>
  <si>
    <t>6-Apr-17</t>
  </si>
  <si>
    <t>1709.4</t>
  </si>
  <si>
    <t>0170T1703004</t>
  </si>
  <si>
    <t>0170T1703004.10.12</t>
  </si>
  <si>
    <t>2000001208</t>
  </si>
  <si>
    <t>UZCVO170407DD06</t>
  </si>
  <si>
    <t>江阴贝卡尔特合金材料有限公司</t>
  </si>
  <si>
    <t>7-Apr-17</t>
  </si>
  <si>
    <t>17-Apr-17</t>
  </si>
  <si>
    <t>310</t>
  </si>
  <si>
    <t>0160.000000.2460100.7400400.0100.20.3606.000.000</t>
  </si>
  <si>
    <t>7400400</t>
  </si>
  <si>
    <t>34864.02</t>
  </si>
  <si>
    <t>2000001303</t>
  </si>
  <si>
    <t>UZCVO170407DD10</t>
  </si>
  <si>
    <t>10-Apr-17</t>
  </si>
  <si>
    <t>21-Apr-17</t>
  </si>
  <si>
    <t>336</t>
  </si>
  <si>
    <t>0160.000000.2460100.7400700.0100.20.4606.000.000</t>
  </si>
  <si>
    <t>4606</t>
  </si>
  <si>
    <t>2000001354</t>
  </si>
  <si>
    <t>UZCVO170410DD03</t>
  </si>
  <si>
    <t>英特尔产品（成都）有限公司</t>
  </si>
  <si>
    <t>18694.36</t>
  </si>
  <si>
    <t>0170E1703003</t>
  </si>
  <si>
    <t>0170E1703003.10.11</t>
  </si>
  <si>
    <t>2000001396</t>
  </si>
  <si>
    <t>UZCVO170410DD07</t>
  </si>
  <si>
    <t>11-Apr-17</t>
  </si>
  <si>
    <t>344</t>
  </si>
  <si>
    <t>3647.86</t>
  </si>
  <si>
    <t>2000001458</t>
  </si>
  <si>
    <t>UZCVO170411DD10</t>
  </si>
  <si>
    <t>家乐福(中国)管理咨询服务有限公司</t>
  </si>
  <si>
    <t>2-May-17</t>
  </si>
  <si>
    <t>718</t>
  </si>
  <si>
    <t>4963.59</t>
  </si>
  <si>
    <t>2000001461</t>
  </si>
  <si>
    <t>UZCVO170411DD03</t>
  </si>
  <si>
    <t>英特尔(中国)有限公司</t>
  </si>
  <si>
    <t>551</t>
  </si>
  <si>
    <t>16410.26</t>
  </si>
  <si>
    <t>2000001481</t>
  </si>
  <si>
    <t>UZCVO170410DD26</t>
  </si>
  <si>
    <t>诺基亚东软通信技术有限公司</t>
  </si>
  <si>
    <t>Net 60</t>
  </si>
  <si>
    <t>24-Apr-17</t>
  </si>
  <si>
    <t>420</t>
  </si>
  <si>
    <t>189652.92</t>
  </si>
  <si>
    <t>2000001812</t>
  </si>
  <si>
    <t>UZCVO170413DD01</t>
  </si>
  <si>
    <t>西门子信号有限公司</t>
  </si>
  <si>
    <t>13-Apr-17</t>
  </si>
  <si>
    <t>NT90</t>
  </si>
  <si>
    <t>28-Apr-17</t>
  </si>
  <si>
    <t>640</t>
  </si>
  <si>
    <t>0160.000000.2460100.7400400.0100.20.4606.000.000</t>
  </si>
  <si>
    <t>4102.56</t>
  </si>
  <si>
    <t>2000001822</t>
  </si>
  <si>
    <t>UZCVO170413DD02</t>
  </si>
  <si>
    <t>源讯网源信息技术(北京)有限责任公司</t>
  </si>
  <si>
    <t>4-May-17</t>
  </si>
  <si>
    <t>797</t>
  </si>
  <si>
    <t>3229.06</t>
  </si>
  <si>
    <t>2000001851</t>
  </si>
  <si>
    <t>UZCVA170413DD01</t>
  </si>
  <si>
    <t>5-May-17</t>
  </si>
  <si>
    <t>826</t>
  </si>
  <si>
    <t>8333.33</t>
  </si>
  <si>
    <t>2000001858</t>
  </si>
  <si>
    <t>UZCVO170413DD05</t>
  </si>
  <si>
    <t>传奇电气（沈阳）有限公司</t>
  </si>
  <si>
    <t>459</t>
  </si>
  <si>
    <t>52885.9</t>
  </si>
  <si>
    <t>2000001881</t>
  </si>
  <si>
    <t>UZCVO170413DD08</t>
  </si>
  <si>
    <t>3-May-17</t>
  </si>
  <si>
    <t>778</t>
  </si>
  <si>
    <t>31355.9</t>
  </si>
  <si>
    <t>2000001883</t>
  </si>
  <si>
    <t>UZCVO170413DD09</t>
  </si>
  <si>
    <t>英特尔半导体（大连）有限公司</t>
  </si>
  <si>
    <t>5391.45</t>
  </si>
  <si>
    <t>2000001894</t>
  </si>
  <si>
    <t>UZCVO170413DD06</t>
  </si>
  <si>
    <t>346</t>
  </si>
  <si>
    <t>10981.2</t>
  </si>
  <si>
    <t>2000001914</t>
  </si>
  <si>
    <t>UZCVO170413DD10</t>
  </si>
  <si>
    <t>14-Apr-17</t>
  </si>
  <si>
    <t>25-Apr-17</t>
  </si>
  <si>
    <t>491</t>
  </si>
  <si>
    <t>3487.18</t>
  </si>
  <si>
    <t>2000001994</t>
  </si>
  <si>
    <t>UZCVO170414DD03</t>
  </si>
  <si>
    <t>优尼科东海有限公司</t>
  </si>
  <si>
    <t>26-Apr-17</t>
  </si>
  <si>
    <t>481</t>
  </si>
  <si>
    <t>37033.33</t>
  </si>
  <si>
    <t>2000002051</t>
  </si>
  <si>
    <t>UZCVO170414DD06</t>
  </si>
  <si>
    <t>罗氏诊断产品(上海)有限公司</t>
  </si>
  <si>
    <t>443</t>
  </si>
  <si>
    <t>3310.26</t>
  </si>
  <si>
    <t>2000002767</t>
  </si>
  <si>
    <t>UZCVO170417DD03</t>
  </si>
  <si>
    <t>10-May-17</t>
  </si>
  <si>
    <t>1050</t>
  </si>
  <si>
    <t>3673.93</t>
  </si>
  <si>
    <t>2000002770</t>
  </si>
  <si>
    <t>UZCVO170417DD04</t>
  </si>
  <si>
    <t>路通世纪（中国）科技有限公司</t>
  </si>
  <si>
    <t>NT40</t>
  </si>
  <si>
    <t>642</t>
  </si>
  <si>
    <t>3103.85</t>
  </si>
  <si>
    <t>2000002796</t>
  </si>
  <si>
    <t>UZCVO170417DD07</t>
  </si>
  <si>
    <t>545</t>
  </si>
  <si>
    <t>10256.41</t>
  </si>
  <si>
    <t>2000002877</t>
  </si>
  <si>
    <t>UZCVO170418DD01</t>
  </si>
  <si>
    <t>18-Apr-17</t>
  </si>
  <si>
    <t>666</t>
  </si>
  <si>
    <t>38461.54</t>
  </si>
  <si>
    <t>2000002879</t>
  </si>
  <si>
    <t>UZCVO170418DD05</t>
  </si>
  <si>
    <t>612</t>
  </si>
  <si>
    <t>5128.21</t>
  </si>
  <si>
    <t>2000002882</t>
  </si>
  <si>
    <t>UZCVO170418DD04</t>
  </si>
  <si>
    <t>486</t>
  </si>
  <si>
    <t>4161.54</t>
  </si>
  <si>
    <t>2000002921</t>
  </si>
  <si>
    <t>UZCVO170418DD03</t>
  </si>
  <si>
    <t>英飞凌集成电路(北京)有限公司</t>
  </si>
  <si>
    <t>19-Apr-17</t>
  </si>
  <si>
    <t>NT45</t>
  </si>
  <si>
    <t>740</t>
  </si>
  <si>
    <t>2000002962</t>
  </si>
  <si>
    <t>UZCVO170419DD07</t>
  </si>
  <si>
    <t>1053</t>
  </si>
  <si>
    <t>52901.45</t>
  </si>
  <si>
    <t>2000002970</t>
  </si>
  <si>
    <t>UZCVO170419DD04</t>
  </si>
  <si>
    <t>12-May-17</t>
  </si>
  <si>
    <t>1214</t>
  </si>
  <si>
    <t>37412.79</t>
  </si>
  <si>
    <t>2000002994</t>
  </si>
  <si>
    <t>UZCVO170419DD11</t>
  </si>
  <si>
    <t>苹果贸易（上海）有限公司</t>
  </si>
  <si>
    <t>737</t>
  </si>
  <si>
    <t>74825.57</t>
  </si>
  <si>
    <t>2000003003</t>
  </si>
  <si>
    <t>UZCVO170419DD08</t>
  </si>
  <si>
    <t>苹果电子产品商贸（北京）有限公司</t>
  </si>
  <si>
    <t>722</t>
  </si>
  <si>
    <t>854.7</t>
  </si>
  <si>
    <t>2000003020</t>
  </si>
  <si>
    <t>UZCVO170419DD02</t>
  </si>
  <si>
    <t>绿点(苏州)科技有限公司</t>
  </si>
  <si>
    <t>20-Apr-17</t>
  </si>
  <si>
    <t>458</t>
  </si>
  <si>
    <t>0160.000000.2460100.7400400.0131.20.4704.000.000</t>
  </si>
  <si>
    <t>131</t>
  </si>
  <si>
    <t>4704</t>
  </si>
  <si>
    <t>49572.65</t>
  </si>
  <si>
    <t>2000003022</t>
  </si>
  <si>
    <t>UZCVO170419DD06</t>
  </si>
  <si>
    <t>775</t>
  </si>
  <si>
    <t>2000003025</t>
  </si>
  <si>
    <t>UZCVO170419DD13</t>
  </si>
  <si>
    <t>鸿富锦精密电子(天津)有限公司</t>
  </si>
  <si>
    <t>8547.01</t>
  </si>
  <si>
    <t>2000003070</t>
  </si>
  <si>
    <t>UZCVO170420DD04</t>
  </si>
  <si>
    <t>捷普科技（上海）有限公司</t>
  </si>
  <si>
    <t>1215</t>
  </si>
  <si>
    <t>0160.000000.2460100.7400400.0120.20.4704.000.000</t>
  </si>
  <si>
    <t>120</t>
  </si>
  <si>
    <t>102953.63</t>
  </si>
  <si>
    <t>2000003074</t>
  </si>
  <si>
    <t>UZCVO170420DD05</t>
  </si>
  <si>
    <t>汇丰晋信基金管理有限公司</t>
  </si>
  <si>
    <t>741</t>
  </si>
  <si>
    <t>27350.43</t>
  </si>
  <si>
    <t>2000003078</t>
  </si>
  <si>
    <t>UZCVO170420DD07</t>
  </si>
  <si>
    <t>828</t>
  </si>
  <si>
    <t>40223.38</t>
  </si>
  <si>
    <t>2000003150</t>
  </si>
  <si>
    <t>UZCVO170421DD05</t>
  </si>
  <si>
    <t>杭州默沙东制药有限公司</t>
  </si>
  <si>
    <t>748</t>
  </si>
  <si>
    <t>4938.46</t>
  </si>
  <si>
    <t>2000003156</t>
  </si>
  <si>
    <t>UZCVO170421DD06</t>
  </si>
  <si>
    <t>博世汽车转向系统(济南)有限公司</t>
  </si>
  <si>
    <t>753</t>
  </si>
  <si>
    <t>11794.1</t>
  </si>
  <si>
    <t>2000003314</t>
  </si>
  <si>
    <t>UZCVO170421DD10</t>
  </si>
  <si>
    <t>福特汽车工程研究(南京)有限公司</t>
  </si>
  <si>
    <t>1044</t>
  </si>
  <si>
    <t>4273.5</t>
  </si>
  <si>
    <t>2000003318</t>
  </si>
  <si>
    <t>UZCVO170421DD11</t>
  </si>
  <si>
    <t>2000003373</t>
  </si>
  <si>
    <t>UZCVO170424DD03</t>
  </si>
  <si>
    <t>上海雀巢有限公司</t>
  </si>
  <si>
    <t>657</t>
  </si>
  <si>
    <t>63348.72</t>
  </si>
  <si>
    <t>2000003428</t>
  </si>
  <si>
    <t>UZCVO170425DD11</t>
  </si>
  <si>
    <t>博世汽车转向系统(南京)有限公司</t>
  </si>
  <si>
    <t>647</t>
  </si>
  <si>
    <t>3725.64</t>
  </si>
  <si>
    <t>2000003443</t>
  </si>
  <si>
    <t>UZCVO170425DD07</t>
  </si>
  <si>
    <t>713</t>
  </si>
  <si>
    <t>10256.58</t>
  </si>
  <si>
    <t>2000003452</t>
  </si>
  <si>
    <t>UZCVO170425DD13</t>
  </si>
  <si>
    <t>9-May-17</t>
  </si>
  <si>
    <t>1005</t>
  </si>
  <si>
    <t>26453.33</t>
  </si>
  <si>
    <t>2000003488</t>
  </si>
  <si>
    <t>UZCVO170425DD26</t>
  </si>
  <si>
    <t>16-May-17</t>
  </si>
  <si>
    <t>1278</t>
  </si>
  <si>
    <t>16644.44</t>
  </si>
  <si>
    <t>2000003533</t>
  </si>
  <si>
    <t>UZCVO170426DD13</t>
  </si>
  <si>
    <t>西门子工厂自动化工程有限公司</t>
  </si>
  <si>
    <t>11-May-17</t>
  </si>
  <si>
    <t>1106</t>
  </si>
  <si>
    <t>11538.46</t>
  </si>
  <si>
    <t>2000003559</t>
  </si>
  <si>
    <t>UZCVO170426DD23</t>
  </si>
  <si>
    <t>1054</t>
  </si>
  <si>
    <t>3061.32</t>
  </si>
  <si>
    <t>2000003562</t>
  </si>
  <si>
    <t>UZCVO170426DD25</t>
  </si>
  <si>
    <t>1172</t>
  </si>
  <si>
    <t>2000003565</t>
  </si>
  <si>
    <t>UZCVO170426DD21</t>
  </si>
  <si>
    <t>爱立信(中国)通信有限公司</t>
  </si>
  <si>
    <t>7536.92</t>
  </si>
  <si>
    <t>2000003570</t>
  </si>
  <si>
    <t>UZCVO170426DD01</t>
  </si>
  <si>
    <t>784</t>
  </si>
  <si>
    <t>47008.55</t>
  </si>
  <si>
    <t>2000003573</t>
  </si>
  <si>
    <t>UZCVO170426DD26</t>
  </si>
  <si>
    <t>诺基亚通信系统技术(北京)有限公司</t>
  </si>
  <si>
    <t>1031</t>
  </si>
  <si>
    <t>5287.09</t>
  </si>
  <si>
    <t>0170E1703003.10.12</t>
  </si>
  <si>
    <t>2000003623</t>
  </si>
  <si>
    <t>UZCVO170427DD10</t>
  </si>
  <si>
    <t>中外运-敦豪国际航空快件有限公司</t>
  </si>
  <si>
    <t>758</t>
  </si>
  <si>
    <t>4615.38</t>
  </si>
  <si>
    <t>0170T1703004.10.13</t>
  </si>
  <si>
    <t>2000003628</t>
  </si>
  <si>
    <t>UZCVO170427DD04</t>
  </si>
  <si>
    <t>天津蒂森克虏伯冶金产品贸易有限公司</t>
  </si>
  <si>
    <t>1023</t>
  </si>
  <si>
    <t>27023.59</t>
  </si>
  <si>
    <t>2000003666</t>
  </si>
  <si>
    <t>UZCVO170427DD16</t>
  </si>
  <si>
    <t>罗氏(中国)投资有限公司</t>
  </si>
  <si>
    <t>33160.33</t>
  </si>
  <si>
    <t>2000003724</t>
  </si>
  <si>
    <t>UZCVO170428DD07</t>
  </si>
  <si>
    <t>大陆马牌轮胎(中国)有限公司</t>
  </si>
  <si>
    <t>17-May-17</t>
  </si>
  <si>
    <t>1339</t>
  </si>
  <si>
    <t>2000003748</t>
  </si>
  <si>
    <t>UZCVO170428DD02</t>
  </si>
  <si>
    <t>837</t>
  </si>
  <si>
    <t>27045.2</t>
  </si>
  <si>
    <t>2000003929</t>
  </si>
  <si>
    <t>UZCVO170503DD10</t>
  </si>
  <si>
    <t>1150</t>
  </si>
  <si>
    <t>29480.47</t>
  </si>
  <si>
    <t>2000003943</t>
  </si>
  <si>
    <t>UZCVO170504DD01</t>
  </si>
  <si>
    <t>博世汽车部件（芜湖）有限公司</t>
  </si>
  <si>
    <t>22-May-17</t>
  </si>
  <si>
    <t>1545</t>
  </si>
  <si>
    <t>1609.57</t>
  </si>
  <si>
    <t>2000003987</t>
  </si>
  <si>
    <t>UZCVO170504DD08</t>
  </si>
  <si>
    <t>中电广西防城港电力有限公司</t>
  </si>
  <si>
    <t>25-May-17</t>
  </si>
  <si>
    <t>1702</t>
  </si>
  <si>
    <t>2000004019</t>
  </si>
  <si>
    <t>UZCVO170504DD18</t>
  </si>
  <si>
    <t>伊顿工业（济宁）有限公司</t>
  </si>
  <si>
    <t>15384.62</t>
  </si>
  <si>
    <t>2000004150</t>
  </si>
  <si>
    <t>UZCVO170505DD06</t>
  </si>
  <si>
    <t>8-May-17</t>
  </si>
  <si>
    <t>1267</t>
  </si>
  <si>
    <t>2000004152</t>
  </si>
  <si>
    <t>UZCVO170505DD05</t>
  </si>
  <si>
    <t>1285</t>
  </si>
  <si>
    <t>2000004157</t>
  </si>
  <si>
    <t>UZCVO170505DD04</t>
  </si>
  <si>
    <t>43168.72</t>
  </si>
  <si>
    <t>2000004178</t>
  </si>
  <si>
    <t>UZCVO170509DD02</t>
  </si>
  <si>
    <t>24-May-17</t>
  </si>
  <si>
    <t>1671</t>
  </si>
  <si>
    <t>5,959.57</t>
  </si>
  <si>
    <t>2000004197</t>
  </si>
  <si>
    <t>UZCVO170509DD03</t>
  </si>
  <si>
    <t>大陆汽车系统(天津)有限公司</t>
  </si>
  <si>
    <t>1742</t>
  </si>
  <si>
    <t>27235.01</t>
  </si>
  <si>
    <t>2000004702</t>
  </si>
  <si>
    <t>UZCVO170510DD04</t>
  </si>
  <si>
    <t>中信里昂证券有限公司上海代表处</t>
  </si>
  <si>
    <t>1379</t>
  </si>
  <si>
    <t>2000004704</t>
  </si>
  <si>
    <t>UZCVO170510DD03</t>
  </si>
  <si>
    <t>1184</t>
  </si>
  <si>
    <t>2000004744</t>
  </si>
  <si>
    <t>UZCVO170511DD05</t>
  </si>
  <si>
    <t>2000004746</t>
  </si>
  <si>
    <t>UZCVO170511DD08</t>
  </si>
  <si>
    <t>77355.44</t>
  </si>
  <si>
    <t>2000004748</t>
  </si>
  <si>
    <t>UZCVO170511DD12</t>
  </si>
  <si>
    <t>恒生银行(中国)有限公司</t>
  </si>
  <si>
    <t>1374</t>
  </si>
  <si>
    <t>11036.67</t>
  </si>
  <si>
    <t>2000004759</t>
  </si>
  <si>
    <t>UZCVO170511DD14</t>
  </si>
  <si>
    <t>博世汽车转向系统管理(上海)有限公司</t>
  </si>
  <si>
    <t>1338</t>
  </si>
  <si>
    <t>12662.18</t>
  </si>
  <si>
    <t>2000004774</t>
  </si>
  <si>
    <t>UZCVO170511DD15</t>
  </si>
  <si>
    <t>大陆汽车电子(长春)有限公司</t>
  </si>
  <si>
    <t>1744</t>
  </si>
  <si>
    <t>43305.64</t>
  </si>
  <si>
    <t>2000004834</t>
  </si>
  <si>
    <t>UZCVO170512DD12</t>
  </si>
  <si>
    <t>上海客美德假期旅行社有限公司</t>
  </si>
  <si>
    <t>23-May-17</t>
  </si>
  <si>
    <t>1609</t>
  </si>
  <si>
    <t>6541.54</t>
  </si>
  <si>
    <t>2000004861</t>
  </si>
  <si>
    <t>UZCVO170512DD16</t>
  </si>
  <si>
    <t>19-May-17</t>
  </si>
  <si>
    <t>1464</t>
  </si>
  <si>
    <t>15600.3</t>
  </si>
  <si>
    <t>2000004863</t>
  </si>
  <si>
    <t>UZCVO170512DD15</t>
  </si>
  <si>
    <t>江森自控商务服务（大连）有限公司</t>
  </si>
  <si>
    <t>2000004896</t>
  </si>
  <si>
    <t>UZCVO170515DD02</t>
  </si>
  <si>
    <t>成都东风江森汽车座椅有限公司</t>
  </si>
  <si>
    <t>15-May-17</t>
  </si>
  <si>
    <t>96056.41</t>
  </si>
  <si>
    <t>2000004911</t>
  </si>
  <si>
    <t>UZCVO170515DD05</t>
  </si>
  <si>
    <t>西门子电力自动化有限公司</t>
  </si>
  <si>
    <t>18-May-17</t>
  </si>
  <si>
    <t>1423</t>
  </si>
  <si>
    <t>16288.55</t>
  </si>
  <si>
    <t>2000004916</t>
  </si>
  <si>
    <t>UZCVO170515DD06</t>
  </si>
  <si>
    <t>中怡保险经纪有限责任公司</t>
  </si>
  <si>
    <t>1642</t>
  </si>
  <si>
    <t>10706.84</t>
  </si>
  <si>
    <t>2000004921</t>
  </si>
  <si>
    <t>UZCVO170515DD12</t>
  </si>
  <si>
    <t>安拓锐高新测试技术（苏州）有限公司</t>
  </si>
  <si>
    <t>1467</t>
  </si>
  <si>
    <t>10060.62</t>
  </si>
  <si>
    <t>2000004952</t>
  </si>
  <si>
    <t>UZCVO170515DD15</t>
  </si>
  <si>
    <t>花旗金融信息服务(中国)有限公司</t>
  </si>
  <si>
    <t>1409</t>
  </si>
  <si>
    <t>2000004976</t>
  </si>
  <si>
    <t>UZCVO170516DD02</t>
  </si>
  <si>
    <t>2000005006</t>
  </si>
  <si>
    <t>UZCVO170516DD11</t>
  </si>
  <si>
    <t>2000005029</t>
  </si>
  <si>
    <t>UZCVO170516DD12</t>
  </si>
  <si>
    <t>应用材料(西安)有限公司</t>
  </si>
  <si>
    <t>2546.15</t>
  </si>
  <si>
    <t>2000005086</t>
  </si>
  <si>
    <t>UZCVO170517DD14</t>
  </si>
  <si>
    <t>2000005090</t>
  </si>
  <si>
    <t>UZCVO170517DD16</t>
  </si>
  <si>
    <t>雀巢健康科学(中国)有限公司</t>
  </si>
  <si>
    <t>10146.15</t>
  </si>
  <si>
    <t>2000005166</t>
  </si>
  <si>
    <t>UZCVO170518DD02</t>
  </si>
  <si>
    <t>大陆泰密克汽车系统(上海)有限公司</t>
  </si>
  <si>
    <t>1700</t>
  </si>
  <si>
    <t>47614.36</t>
  </si>
  <si>
    <t>2000005168</t>
  </si>
  <si>
    <t>UZCVO170518DD03</t>
  </si>
  <si>
    <t>34188.03</t>
  </si>
  <si>
    <t>2000005244</t>
  </si>
  <si>
    <t>UZCVO170519DD09</t>
  </si>
  <si>
    <t>2000005318</t>
  </si>
  <si>
    <t>UZCVO170522DD01</t>
  </si>
  <si>
    <t>14558.46</t>
  </si>
  <si>
    <t>2000005349</t>
  </si>
  <si>
    <t>UZCVO170522DD14</t>
  </si>
  <si>
    <t>28-May-17</t>
  </si>
  <si>
    <t>1855</t>
  </si>
  <si>
    <t>2000005365</t>
  </si>
  <si>
    <t>UZCVO170522DD23</t>
  </si>
  <si>
    <t>广汽菲亚特克莱斯勒汽车有限公司</t>
  </si>
  <si>
    <t>10094.05</t>
  </si>
  <si>
    <t>2000005367</t>
  </si>
  <si>
    <t>UZCVO170522DD20</t>
  </si>
  <si>
    <t>NT42</t>
  </si>
  <si>
    <t>37262.69</t>
  </si>
  <si>
    <t>2000005371</t>
  </si>
  <si>
    <t>UZCVO170522DD27</t>
  </si>
  <si>
    <t>3M中国有限公司</t>
  </si>
  <si>
    <t>NT15</t>
  </si>
  <si>
    <t>27202.18</t>
  </si>
  <si>
    <t>2000005373</t>
  </si>
  <si>
    <t>UZCVO170522DD19</t>
  </si>
  <si>
    <t>3M材料技术（合肥）有限公司</t>
  </si>
  <si>
    <t>16477.26</t>
  </si>
  <si>
    <t>2000005375</t>
  </si>
  <si>
    <t>UZCVO170522DD29</t>
  </si>
  <si>
    <t>56029.91</t>
  </si>
  <si>
    <t>2000005377</t>
  </si>
  <si>
    <t>UZCVO170522DD25</t>
  </si>
  <si>
    <t>13589.74</t>
  </si>
  <si>
    <t>2000005386</t>
  </si>
  <si>
    <t>UZCVO170523DD01</t>
  </si>
  <si>
    <t>飞利浦(中国)投资有限公司</t>
  </si>
  <si>
    <t>85521.1</t>
  </si>
  <si>
    <t>2000005401</t>
  </si>
  <si>
    <t>UZCVO170523DD02</t>
  </si>
  <si>
    <t>联正电子(深圳)有限公司</t>
  </si>
  <si>
    <t>18245.9</t>
  </si>
  <si>
    <t>2000005442</t>
  </si>
  <si>
    <t>UZCVO170523DD11</t>
  </si>
  <si>
    <t>2000005444</t>
  </si>
  <si>
    <t>UZCVO170523DD12</t>
  </si>
  <si>
    <t>8240.97</t>
  </si>
  <si>
    <t>2000005451</t>
  </si>
  <si>
    <t>UZCVO170523DD14</t>
  </si>
  <si>
    <t>日新(天津)塑胶有限公司</t>
  </si>
  <si>
    <t>ESS_PCS_BILL_ONLY_HPE</t>
    <phoneticPr fontId="1" type="noConversion"/>
  </si>
  <si>
    <t>TscH3cGlJournalsInterface</t>
  </si>
  <si>
    <t>Employee Payment Totals:</t>
  </si>
  <si>
    <t>projectCode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</si>
</sst>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 applyProtection="1">
      <alignment vertical="center" wrapText="1"/>
      <protection locked="0"/>
    </xf>
    <xf numFmtId="176" fontId="0" fillId="0" borderId="0" xfId="0" applyNumberFormat="1" applyAlignment="1" applyProtection="1">
      <alignment vertical="center" wrapText="1"/>
      <protection locked="0"/>
    </xf>
    <xf numFmtId="0" fontId="0" fillId="0" borderId="0" xfId="0" applyNumberFormat="1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tabSelected="1" workbookViewId="0">
      <selection activeCell="C2" sqref="C2"/>
    </sheetView>
  </sheetViews>
  <sheetFormatPr defaultRowHeight="13.5" x14ac:dyDescent="0.15"/>
  <sheetData>
    <row r="1" spans="1:47" x14ac:dyDescent="0.15">
      <c r="A1" t="s">
        <v>539</v>
      </c>
    </row>
    <row r="2" spans="1:47" s="1" customFormat="1" ht="39.950000000000003" customHeight="1" x14ac:dyDescent="0.15">
      <c r="A2" s="1" t="s">
        <v>0</v>
      </c>
      <c r="B2" s="2" t="s">
        <v>1</v>
      </c>
      <c r="C2" s="1" t="s">
        <v>541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3" t="str">
        <f>CONCATENATE("&lt;TscH3cGlJournalsInterface balance=","""",B2,""""," projectCode=","""",C2,""""," accountingDate=","""",TEXT(AP2,"yyyy-mm-dd"),""""," wbsId=","""",D2,""""," orderNumber=","""",F2,""""," orderType=","""",G2,""""," currencyCode=","""",K2,""""," lineNumber=","""",T2,""""," currencyConversionDate=","""",TEXT(V2,"yyyy-mm-dd"),""""," orderAmount=","""",U2,""""," ledgerId=","""",AN2,""""," segment3=","""",AC2,""""," segment1=","""",AA2,""""," userJeSourceName=","""",AR2,""""," segment2=","""",AB2,""""," segment4=","""",AD2,""""," segment5=","""",AE2,""""," segment6=","""",AF2,""""," segment7=","""",AG2,""""," segment8=","""",AH2,""""," segment9=","""",AI2,""""," reference1=","""",AS2,""""," reference2=","""",AT2,""""," reference4=","""",AU2,""""," invoiceAmount=","""",Y2,""""," periodName=","""",TEXT(AO2,"yyyy-mm"),""""," isDraft=""N"""," processStatus=""S"""," userCurrencyConversionType=""User"""," userJeCategoryName=""Revenue"""," updatedAtWorkbench=""N"""," workEffortId=","""",AM2,""""," invoiceDate=","""",TEXT(V2,"yyyy-mm-dd"),"""","""/&gt;")</f>
        <v>&lt;TscH3cGlJournalsInterface balance="收入确认金额" projectCode="projectCode" accountingDate="ACCOUNTING_DATE" wbsId="WBS编号" orderNumber="订单号" orderType="订单类型" currencyCode="币种" lineNumber="订单行编号" currencyConversionDate="发票日期" orderAmount="订单行金额" ledgerId="ledgeId" segment3="Account" segment1="Company" userJeSourceName="userJeSourceName" segment2="CostCenter" segment4="Product" segment5="Region" segment6="Biz" segment7="Sales" segment8="IC" segment9="Spare" reference1="reference1" reference2="reference2" reference4="Workbench PCS-20170623001-订单号" invoiceAmount="发票行金额" periodName="periodName" isDraft="N" processStatus="S" userCurrencyConversionType="User" userJeCategoryName="Revenue" updatedAtWorkbench="N" workEffortId="workeffortId" invoiceDate="发票日期""/&gt;</v>
      </c>
      <c r="AM2" s="1" t="s">
        <v>36</v>
      </c>
      <c r="AN2" s="1" t="s">
        <v>37</v>
      </c>
      <c r="AO2" s="4" t="s">
        <v>38</v>
      </c>
      <c r="AP2" s="4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tr">
        <f>CONCATENATE("Workbench PCS-20170623001-",F2)</f>
        <v>Workbench PCS-20170623001-订单号</v>
      </c>
    </row>
    <row r="3" spans="1:47" s="5" customFormat="1" ht="39.950000000000003" customHeight="1" x14ac:dyDescent="0.15">
      <c r="A3" s="1"/>
      <c r="B3" s="2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51</v>
      </c>
      <c r="K3" s="1" t="s">
        <v>52</v>
      </c>
      <c r="L3" s="1"/>
      <c r="M3" s="1"/>
      <c r="N3" s="1"/>
      <c r="O3" s="1"/>
      <c r="P3" s="1" t="s">
        <v>53</v>
      </c>
      <c r="Q3" s="1" t="s">
        <v>54</v>
      </c>
      <c r="R3" s="1">
        <v>51476.92</v>
      </c>
      <c r="S3" s="1">
        <v>1</v>
      </c>
      <c r="T3" s="1" t="s">
        <v>55</v>
      </c>
      <c r="U3" s="1">
        <v>51476.92</v>
      </c>
      <c r="V3" s="1" t="s">
        <v>56</v>
      </c>
      <c r="W3" s="1" t="s">
        <v>57</v>
      </c>
      <c r="X3" s="1" t="s">
        <v>58</v>
      </c>
      <c r="Y3" s="1">
        <v>51476.92</v>
      </c>
      <c r="Z3" s="1" t="s">
        <v>59</v>
      </c>
      <c r="AA3" s="1" t="s">
        <v>60</v>
      </c>
      <c r="AB3" s="1" t="s">
        <v>61</v>
      </c>
      <c r="AC3" s="1" t="s">
        <v>62</v>
      </c>
      <c r="AD3" s="1" t="s">
        <v>63</v>
      </c>
      <c r="AE3" s="1" t="s">
        <v>64</v>
      </c>
      <c r="AF3" s="1" t="s">
        <v>65</v>
      </c>
      <c r="AG3" s="1" t="s">
        <v>66</v>
      </c>
      <c r="AH3" s="1" t="s">
        <v>61</v>
      </c>
      <c r="AI3" s="1" t="s">
        <v>61</v>
      </c>
      <c r="AJ3" s="1" t="s">
        <v>67</v>
      </c>
      <c r="AK3" s="1" t="s">
        <v>68</v>
      </c>
      <c r="AL3" s="3" t="str">
        <f t="shared" ref="AL3:AL66" si="0">CONCATENATE("&lt;TscH3cGlJournalsInterface balance=","""",B3,""""," projectCode=","""",C3,""""," accountingDate=","""",TEXT(AP3,"yyyy-mm-dd"),""""," wbsId=","""",D3,""""," orderNumber=","""",F3,""""," orderType=","""",G3,""""," currencyCode=","""",K3,""""," lineNumber=","""",T3,""""," currencyConversionDate=","""",TEXT(V3,"yyyy-mm-dd"),""""," orderAmount=","""",U3,""""," ledgerId=","""",AN3,""""," segment3=","""",AC3,""""," segment1=","""",AA3,""""," userJeSourceName=","""",AR3,""""," segment2=","""",AB3,""""," segment4=","""",AD3,""""," segment5=","""",AE3,""""," segment6=","""",AF3,""""," segment7=","""",AG3,""""," segment8=","""",AH3,""""," segment9=","""",AI3,""""," reference1=","""",AS3,""""," reference2=","""",AT3,""""," reference4=","""",AU3,""""," invoiceAmount=","""",Y3,""""," periodName=","""",TEXT(AO3,"yyyy-mm"),""""," isDraft=""N"""," processStatus=""S"""," userCurrencyConversionType=""User"""," userJeCategoryName=""Revenue"""," updatedAtWorkbench=""N"""," workEffortId=","""",AM3,""""," invoiceDate=","""",TEXT(V3,"yyyy-mm-dd"),"""","""/&gt;")</f>
        <v>&lt;TscH3cGlJournalsInterface balance="51476.92" projectCode="0170E1701004" accountingDate="2017-06-23" wbsId="0170E1701004.10.14" orderNumber="2000001006" orderType="ESS_PCS_BILL_ONLY_HPE" currencyCode="CNY" lineNumber="1.1" currencyConversionDate="2017-04-27" orderAmount="51476.92" ledgerId="365" segment3="2460100" segment1="160" userJeSourceName="Workbench PCS" segment2="0" segment4="7400700" segment5="100" segment6="20" segment7="3606" segment8="0" segment9="0" reference1="Workbench PCS-20170623001" reference2="Workbench PCS-20170623001" reference4="Workbench PCS-20170623001-2000001006" invoiceAmount="51476.92" periodName="2017-06" isDraft="N" processStatus="S" userCurrencyConversionType="User" userJeCategoryName="Revenue" updatedAtWorkbench="N" workEffortId="1" invoiceDate="2017-04-27""/&gt;</v>
      </c>
      <c r="AM3" s="6">
        <v>1</v>
      </c>
      <c r="AN3" s="7">
        <v>365</v>
      </c>
      <c r="AO3" s="8" t="s">
        <v>69</v>
      </c>
      <c r="AP3" s="8" t="s">
        <v>70</v>
      </c>
      <c r="AQ3" s="7" t="s">
        <v>71</v>
      </c>
      <c r="AR3" s="9" t="s">
        <v>72</v>
      </c>
      <c r="AS3" s="7" t="s">
        <v>73</v>
      </c>
      <c r="AT3" s="7" t="s">
        <v>73</v>
      </c>
      <c r="AU3" s="1" t="str">
        <f>CONCATENATE("Workbench PCS-20170623001-",F3)</f>
        <v>Workbench PCS-20170623001-2000001006</v>
      </c>
    </row>
    <row r="4" spans="1:47" s="5" customFormat="1" ht="39.950000000000003" customHeight="1" x14ac:dyDescent="0.15">
      <c r="A4" s="1"/>
      <c r="B4" s="2"/>
      <c r="C4" s="1" t="s">
        <v>61</v>
      </c>
      <c r="D4" s="1" t="s">
        <v>61</v>
      </c>
      <c r="E4" s="1" t="s">
        <v>47</v>
      </c>
      <c r="F4" s="1" t="s">
        <v>74</v>
      </c>
      <c r="G4" s="1" t="s">
        <v>49</v>
      </c>
      <c r="H4" s="1" t="s">
        <v>75</v>
      </c>
      <c r="I4" s="1" t="s">
        <v>76</v>
      </c>
      <c r="J4" s="1" t="s">
        <v>76</v>
      </c>
      <c r="K4" s="1" t="s">
        <v>52</v>
      </c>
      <c r="L4" s="1"/>
      <c r="M4" s="1"/>
      <c r="N4" s="1"/>
      <c r="O4" s="1"/>
      <c r="P4" s="1" t="s">
        <v>77</v>
      </c>
      <c r="Q4" s="1" t="s">
        <v>78</v>
      </c>
      <c r="R4" s="1">
        <v>0</v>
      </c>
      <c r="S4" s="1">
        <v>0</v>
      </c>
      <c r="T4" s="1" t="s">
        <v>55</v>
      </c>
      <c r="U4" s="1">
        <v>0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67</v>
      </c>
      <c r="AK4" s="1" t="s">
        <v>68</v>
      </c>
      <c r="AL4" s="3" t="str">
        <f t="shared" si="0"/>
        <v>&lt;TscH3cGlJournalsInterface balance="" projectCode="0" accountingDate="2017-06-23" wbsId="0" orderNumber="2000001045"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PCS-20170623001-2000001045" invoiceAmount="" periodName="2017-06" isDraft="N" processStatus="S" userCurrencyConversionType="User" userJeCategoryName="Revenue" updatedAtWorkbench="N" workEffortId="2" invoiceDate="1900-01-00""/&gt;</v>
      </c>
      <c r="AM4" s="6">
        <v>2</v>
      </c>
      <c r="AN4" s="7">
        <v>365</v>
      </c>
      <c r="AO4" s="8" t="s">
        <v>69</v>
      </c>
      <c r="AP4" s="8" t="s">
        <v>70</v>
      </c>
      <c r="AQ4" s="7" t="s">
        <v>71</v>
      </c>
      <c r="AR4" s="9" t="s">
        <v>72</v>
      </c>
      <c r="AS4" s="7" t="s">
        <v>73</v>
      </c>
      <c r="AT4" s="7" t="s">
        <v>73</v>
      </c>
      <c r="AU4" s="1" t="str">
        <f t="shared" ref="AU4:AU67" si="1">CONCATENATE("Workbench PCS-20170623001-",F4)</f>
        <v>Workbench PCS-20170623001-2000001045</v>
      </c>
    </row>
    <row r="5" spans="1:47" s="5" customFormat="1" ht="39.950000000000003" customHeight="1" x14ac:dyDescent="0.15">
      <c r="A5" s="1"/>
      <c r="B5" s="2"/>
      <c r="C5" s="1" t="s">
        <v>61</v>
      </c>
      <c r="D5" s="1" t="s">
        <v>61</v>
      </c>
      <c r="E5" s="1" t="s">
        <v>47</v>
      </c>
      <c r="F5" s="1" t="s">
        <v>79</v>
      </c>
      <c r="G5" s="1" t="s">
        <v>49</v>
      </c>
      <c r="H5" s="1" t="s">
        <v>80</v>
      </c>
      <c r="I5" s="1" t="s">
        <v>81</v>
      </c>
      <c r="J5" s="1" t="s">
        <v>81</v>
      </c>
      <c r="K5" s="1" t="s">
        <v>52</v>
      </c>
      <c r="L5" s="1"/>
      <c r="M5" s="1"/>
      <c r="N5" s="1"/>
      <c r="O5" s="1"/>
      <c r="P5" s="1" t="s">
        <v>82</v>
      </c>
      <c r="Q5" s="1" t="s">
        <v>78</v>
      </c>
      <c r="R5" s="1">
        <v>0</v>
      </c>
      <c r="S5" s="1">
        <v>0</v>
      </c>
      <c r="T5" s="1" t="s">
        <v>55</v>
      </c>
      <c r="U5" s="1"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 t="s">
        <v>67</v>
      </c>
      <c r="AK5" s="1" t="s">
        <v>68</v>
      </c>
      <c r="AL5" s="3" t="str">
        <f t="shared" si="0"/>
        <v>&lt;TscH3cGlJournalsInterface balance="" projectCode="0" accountingDate="2017-06-23" wbsId="0" orderNumber="2000001129"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PCS-20170623001-2000001129" invoiceAmount="" periodName="2017-06" isDraft="N" processStatus="S" userCurrencyConversionType="User" userJeCategoryName="Revenue" updatedAtWorkbench="N" workEffortId="3" invoiceDate="1900-01-00""/&gt;</v>
      </c>
      <c r="AM5" s="6">
        <v>3</v>
      </c>
      <c r="AN5" s="7">
        <v>365</v>
      </c>
      <c r="AO5" s="8" t="s">
        <v>69</v>
      </c>
      <c r="AP5" s="8" t="s">
        <v>70</v>
      </c>
      <c r="AQ5" s="7" t="s">
        <v>71</v>
      </c>
      <c r="AR5" s="9" t="s">
        <v>72</v>
      </c>
      <c r="AS5" s="7" t="s">
        <v>73</v>
      </c>
      <c r="AT5" s="7" t="s">
        <v>73</v>
      </c>
      <c r="AU5" s="1" t="str">
        <f t="shared" si="1"/>
        <v>Workbench PCS-20170623001-2000001129</v>
      </c>
    </row>
    <row r="6" spans="1:47" s="5" customFormat="1" ht="39.950000000000003" customHeight="1" x14ac:dyDescent="0.15">
      <c r="A6" s="1"/>
      <c r="B6" s="2" t="s">
        <v>83</v>
      </c>
      <c r="C6" s="1" t="s">
        <v>84</v>
      </c>
      <c r="D6" s="1" t="s">
        <v>85</v>
      </c>
      <c r="E6" s="1" t="s">
        <v>47</v>
      </c>
      <c r="F6" s="1" t="s">
        <v>86</v>
      </c>
      <c r="G6" s="1" t="s">
        <v>538</v>
      </c>
      <c r="H6" s="1" t="s">
        <v>87</v>
      </c>
      <c r="I6" s="1" t="s">
        <v>88</v>
      </c>
      <c r="J6" s="1" t="s">
        <v>88</v>
      </c>
      <c r="K6" s="1" t="s">
        <v>52</v>
      </c>
      <c r="L6" s="1"/>
      <c r="M6" s="1"/>
      <c r="N6" s="1"/>
      <c r="O6" s="1"/>
      <c r="P6" s="1" t="s">
        <v>89</v>
      </c>
      <c r="Q6" s="1" t="s">
        <v>78</v>
      </c>
      <c r="R6" s="1">
        <v>1709.4</v>
      </c>
      <c r="S6" s="1">
        <v>1</v>
      </c>
      <c r="T6" s="1" t="s">
        <v>55</v>
      </c>
      <c r="U6" s="1">
        <v>1709.4</v>
      </c>
      <c r="V6" s="1" t="s">
        <v>90</v>
      </c>
      <c r="W6" s="1" t="s">
        <v>91</v>
      </c>
      <c r="X6" s="1" t="s">
        <v>58</v>
      </c>
      <c r="Y6" s="1">
        <v>1709.4</v>
      </c>
      <c r="Z6" s="1" t="s">
        <v>92</v>
      </c>
      <c r="AA6" s="1" t="s">
        <v>60</v>
      </c>
      <c r="AB6" s="1" t="s">
        <v>61</v>
      </c>
      <c r="AC6" s="1" t="s">
        <v>62</v>
      </c>
      <c r="AD6" s="1" t="s">
        <v>93</v>
      </c>
      <c r="AE6" s="1" t="s">
        <v>64</v>
      </c>
      <c r="AF6" s="1" t="s">
        <v>65</v>
      </c>
      <c r="AG6" s="1" t="s">
        <v>66</v>
      </c>
      <c r="AH6" s="1" t="s">
        <v>61</v>
      </c>
      <c r="AI6" s="1" t="s">
        <v>61</v>
      </c>
      <c r="AJ6" s="1" t="s">
        <v>67</v>
      </c>
      <c r="AK6" s="1" t="s">
        <v>68</v>
      </c>
      <c r="AL6" s="3" t="str">
        <f t="shared" si="0"/>
        <v>&lt;TscH3cGlJournalsInterface balance="1709.4" projectCode="0170T1703004" accountingDate="2017-06-23" wbsId="0170T1703004.10.12" orderNumber="2000001208" orderType="ESS_PCS_BILL_ONLY_HPE" currencyCode="CNY" lineNumber="1.1" currencyConversionDate="2017-04-17" orderAmount="1709.4" ledgerId="365" segment3="2460100" segment1="160" userJeSourceName="Workbench PCS" segment2="0" segment4="7400400" segment5="100" segment6="20" segment7="3606" segment8="0" segment9="0" reference1="Workbench PCS-20170623001" reference2="Workbench PCS-20170623001" reference4="Workbench PCS-20170623001-2000001208" invoiceAmount="1709.4" periodName="2017-06" isDraft="N" processStatus="S" userCurrencyConversionType="User" userJeCategoryName="Revenue" updatedAtWorkbench="N" workEffortId="4" invoiceDate="2017-04-17""/&gt;</v>
      </c>
      <c r="AM6" s="6">
        <v>4</v>
      </c>
      <c r="AN6" s="7">
        <v>365</v>
      </c>
      <c r="AO6" s="8" t="s">
        <v>69</v>
      </c>
      <c r="AP6" s="8" t="s">
        <v>70</v>
      </c>
      <c r="AQ6" s="7" t="s">
        <v>71</v>
      </c>
      <c r="AR6" s="9" t="s">
        <v>72</v>
      </c>
      <c r="AS6" s="7" t="s">
        <v>73</v>
      </c>
      <c r="AT6" s="7" t="s">
        <v>73</v>
      </c>
      <c r="AU6" s="1" t="str">
        <f t="shared" si="1"/>
        <v>Workbench PCS-20170623001-2000001208</v>
      </c>
    </row>
    <row r="7" spans="1:47" s="5" customFormat="1" ht="39.950000000000003" customHeight="1" x14ac:dyDescent="0.15">
      <c r="A7" s="1"/>
      <c r="B7" s="2" t="s">
        <v>94</v>
      </c>
      <c r="C7" s="1" t="s">
        <v>45</v>
      </c>
      <c r="D7" s="1" t="s">
        <v>46</v>
      </c>
      <c r="E7" s="1" t="s">
        <v>47</v>
      </c>
      <c r="F7" s="1" t="s">
        <v>95</v>
      </c>
      <c r="G7" s="1" t="s">
        <v>49</v>
      </c>
      <c r="H7" s="1" t="s">
        <v>96</v>
      </c>
      <c r="I7" s="1" t="s">
        <v>76</v>
      </c>
      <c r="J7" s="1" t="s">
        <v>76</v>
      </c>
      <c r="K7" s="1" t="s">
        <v>52</v>
      </c>
      <c r="L7" s="1"/>
      <c r="M7" s="1"/>
      <c r="N7" s="1"/>
      <c r="O7" s="1"/>
      <c r="P7" s="1" t="s">
        <v>97</v>
      </c>
      <c r="Q7" s="1" t="s">
        <v>78</v>
      </c>
      <c r="R7" s="1">
        <v>34864.019999999997</v>
      </c>
      <c r="S7" s="1">
        <v>1</v>
      </c>
      <c r="T7" s="1" t="s">
        <v>55</v>
      </c>
      <c r="U7" s="1">
        <v>34864.019999999997</v>
      </c>
      <c r="V7" s="1" t="s">
        <v>98</v>
      </c>
      <c r="W7" s="1" t="s">
        <v>99</v>
      </c>
      <c r="X7" s="1" t="s">
        <v>58</v>
      </c>
      <c r="Y7" s="1">
        <v>34864.019999999997</v>
      </c>
      <c r="Z7" s="1" t="s">
        <v>100</v>
      </c>
      <c r="AA7" s="1" t="s">
        <v>60</v>
      </c>
      <c r="AB7" s="1" t="s">
        <v>61</v>
      </c>
      <c r="AC7" s="1" t="s">
        <v>62</v>
      </c>
      <c r="AD7" s="1" t="s">
        <v>63</v>
      </c>
      <c r="AE7" s="1" t="s">
        <v>64</v>
      </c>
      <c r="AF7" s="1" t="s">
        <v>65</v>
      </c>
      <c r="AG7" s="1" t="s">
        <v>101</v>
      </c>
      <c r="AH7" s="1" t="s">
        <v>61</v>
      </c>
      <c r="AI7" s="1" t="s">
        <v>61</v>
      </c>
      <c r="AJ7" s="1" t="s">
        <v>67</v>
      </c>
      <c r="AK7" s="1" t="s">
        <v>68</v>
      </c>
      <c r="AL7" s="3" t="str">
        <f t="shared" si="0"/>
        <v>&lt;TscH3cGlJournalsInterface balance="34864.02" projectCode="0170E1701004" accountingDate="2017-06-23" wbsId="0170E1701004.10.14" orderNumber="2000001303" orderType="ESS_PCS_BILL_ONLY_HPE" currencyCode="CNY" lineNumber="1.1" currencyConversionDate="2017-04-21" orderAmount="34864.02"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PCS-20170623001-2000001303" invoiceAmount="34864.02" periodName="2017-06" isDraft="N" processStatus="S" userCurrencyConversionType="User" userJeCategoryName="Revenue" updatedAtWorkbench="N" workEffortId="5" invoiceDate="2017-04-21""/&gt;</v>
      </c>
      <c r="AM7" s="6">
        <v>5</v>
      </c>
      <c r="AN7" s="7">
        <v>365</v>
      </c>
      <c r="AO7" s="8" t="s">
        <v>69</v>
      </c>
      <c r="AP7" s="8" t="s">
        <v>70</v>
      </c>
      <c r="AQ7" s="7" t="s">
        <v>71</v>
      </c>
      <c r="AR7" s="9" t="s">
        <v>72</v>
      </c>
      <c r="AS7" s="7" t="s">
        <v>73</v>
      </c>
      <c r="AT7" s="7" t="s">
        <v>73</v>
      </c>
      <c r="AU7" s="1" t="str">
        <f t="shared" si="1"/>
        <v>Workbench PCS-20170623001-2000001303</v>
      </c>
    </row>
    <row r="8" spans="1:47" s="5" customFormat="1" ht="39.950000000000003" customHeight="1" x14ac:dyDescent="0.15">
      <c r="A8" s="1"/>
      <c r="B8" s="2"/>
      <c r="C8" s="1" t="s">
        <v>61</v>
      </c>
      <c r="D8" s="1" t="s">
        <v>61</v>
      </c>
      <c r="E8" s="1" t="s">
        <v>47</v>
      </c>
      <c r="F8" s="1" t="s">
        <v>102</v>
      </c>
      <c r="G8" s="1" t="s">
        <v>49</v>
      </c>
      <c r="H8" s="1" t="s">
        <v>103</v>
      </c>
      <c r="I8" s="1" t="s">
        <v>104</v>
      </c>
      <c r="J8" s="1" t="s">
        <v>104</v>
      </c>
      <c r="K8" s="1" t="s">
        <v>52</v>
      </c>
      <c r="L8" s="1"/>
      <c r="M8" s="1"/>
      <c r="N8" s="1"/>
      <c r="O8" s="1"/>
      <c r="P8" s="1" t="s">
        <v>97</v>
      </c>
      <c r="Q8" s="1" t="s">
        <v>54</v>
      </c>
      <c r="R8" s="1">
        <v>0</v>
      </c>
      <c r="S8" s="1">
        <v>0</v>
      </c>
      <c r="T8" s="1" t="s">
        <v>55</v>
      </c>
      <c r="U8" s="1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 t="s">
        <v>67</v>
      </c>
      <c r="AK8" s="1" t="s">
        <v>68</v>
      </c>
      <c r="AL8" s="3" t="str">
        <f t="shared" si="0"/>
        <v>&lt;TscH3cGlJournalsInterface balance="" projectCode="0" accountingDate="2017-06-23" wbsId="0" orderNumber="2000001354"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PCS-20170623001-2000001354" invoiceAmount="" periodName="2017-06" isDraft="N" processStatus="S" userCurrencyConversionType="User" userJeCategoryName="Revenue" updatedAtWorkbench="N" workEffortId="6" invoiceDate="1900-01-00""/&gt;</v>
      </c>
      <c r="AM8" s="6">
        <v>6</v>
      </c>
      <c r="AN8" s="7">
        <v>365</v>
      </c>
      <c r="AO8" s="8" t="s">
        <v>69</v>
      </c>
      <c r="AP8" s="8" t="s">
        <v>70</v>
      </c>
      <c r="AQ8" s="7" t="s">
        <v>71</v>
      </c>
      <c r="AR8" s="9" t="s">
        <v>72</v>
      </c>
      <c r="AS8" s="7" t="s">
        <v>73</v>
      </c>
      <c r="AT8" s="7" t="s">
        <v>73</v>
      </c>
      <c r="AU8" s="1" t="str">
        <f t="shared" si="1"/>
        <v>Workbench PCS-20170623001-2000001354</v>
      </c>
    </row>
    <row r="9" spans="1:47" s="5" customFormat="1" ht="39.950000000000003" customHeight="1" x14ac:dyDescent="0.15">
      <c r="A9" s="1"/>
      <c r="B9" s="2" t="s">
        <v>105</v>
      </c>
      <c r="C9" s="1" t="s">
        <v>106</v>
      </c>
      <c r="D9" s="1" t="s">
        <v>107</v>
      </c>
      <c r="E9" s="1" t="s">
        <v>47</v>
      </c>
      <c r="F9" s="1" t="s">
        <v>108</v>
      </c>
      <c r="G9" s="1" t="s">
        <v>49</v>
      </c>
      <c r="H9" s="1" t="s">
        <v>109</v>
      </c>
      <c r="I9" s="1" t="s">
        <v>76</v>
      </c>
      <c r="J9" s="1" t="s">
        <v>76</v>
      </c>
      <c r="K9" s="1" t="s">
        <v>52</v>
      </c>
      <c r="L9" s="1"/>
      <c r="M9" s="1"/>
      <c r="N9" s="1"/>
      <c r="O9" s="1"/>
      <c r="P9" s="1" t="s">
        <v>110</v>
      </c>
      <c r="Q9" s="1" t="s">
        <v>78</v>
      </c>
      <c r="R9" s="1">
        <v>18694.36</v>
      </c>
      <c r="S9" s="1">
        <v>1</v>
      </c>
      <c r="T9" s="1" t="s">
        <v>55</v>
      </c>
      <c r="U9" s="1">
        <v>18694.36</v>
      </c>
      <c r="V9" s="1" t="s">
        <v>98</v>
      </c>
      <c r="W9" s="1" t="s">
        <v>111</v>
      </c>
      <c r="X9" s="1" t="s">
        <v>58</v>
      </c>
      <c r="Y9" s="1">
        <v>18694.36</v>
      </c>
      <c r="Z9" s="1" t="s">
        <v>59</v>
      </c>
      <c r="AA9" s="1" t="s">
        <v>60</v>
      </c>
      <c r="AB9" s="1" t="s">
        <v>61</v>
      </c>
      <c r="AC9" s="1" t="s">
        <v>62</v>
      </c>
      <c r="AD9" s="1" t="s">
        <v>63</v>
      </c>
      <c r="AE9" s="1" t="s">
        <v>64</v>
      </c>
      <c r="AF9" s="1" t="s">
        <v>65</v>
      </c>
      <c r="AG9" s="1" t="s">
        <v>66</v>
      </c>
      <c r="AH9" s="1" t="s">
        <v>61</v>
      </c>
      <c r="AI9" s="1" t="s">
        <v>61</v>
      </c>
      <c r="AJ9" s="1" t="s">
        <v>67</v>
      </c>
      <c r="AK9" s="1" t="s">
        <v>68</v>
      </c>
      <c r="AL9" s="3" t="str">
        <f t="shared" si="0"/>
        <v>&lt;TscH3cGlJournalsInterface balance="18694.36" projectCode="0170E1703003" accountingDate="2017-06-23" wbsId="0170E1703003.10.11" orderNumber="2000001396" orderType="ESS_PCS_BILL_ONLY_HPE" currencyCode="CNY" lineNumber="1.1" currencyConversionDate="2017-04-21" orderAmount="18694.36" ledgerId="365" segment3="2460100" segment1="160" userJeSourceName="Workbench PCS" segment2="0" segment4="7400700" segment5="100" segment6="20" segment7="3606" segment8="0" segment9="0" reference1="Workbench PCS-20170623001" reference2="Workbench PCS-20170623001" reference4="Workbench PCS-20170623001-2000001396" invoiceAmount="18694.36" periodName="2017-06" isDraft="N" processStatus="S" userCurrencyConversionType="User" userJeCategoryName="Revenue" updatedAtWorkbench="N" workEffortId="7" invoiceDate="2017-04-21""/&gt;</v>
      </c>
      <c r="AM9" s="6">
        <v>7</v>
      </c>
      <c r="AN9" s="7">
        <v>365</v>
      </c>
      <c r="AO9" s="8" t="s">
        <v>69</v>
      </c>
      <c r="AP9" s="8" t="s">
        <v>70</v>
      </c>
      <c r="AQ9" s="7" t="s">
        <v>71</v>
      </c>
      <c r="AR9" s="9" t="s">
        <v>72</v>
      </c>
      <c r="AS9" s="7" t="s">
        <v>73</v>
      </c>
      <c r="AT9" s="7" t="s">
        <v>73</v>
      </c>
      <c r="AU9" s="1" t="str">
        <f t="shared" si="1"/>
        <v>Workbench PCS-20170623001-2000001396</v>
      </c>
    </row>
    <row r="10" spans="1:47" s="5" customFormat="1" ht="39.950000000000003" customHeight="1" x14ac:dyDescent="0.15">
      <c r="A10" s="1"/>
      <c r="B10" s="2" t="s">
        <v>112</v>
      </c>
      <c r="C10" s="1" t="s">
        <v>84</v>
      </c>
      <c r="D10" s="1" t="s">
        <v>85</v>
      </c>
      <c r="E10" s="1" t="s">
        <v>47</v>
      </c>
      <c r="F10" s="1" t="s">
        <v>113</v>
      </c>
      <c r="G10" s="1" t="s">
        <v>49</v>
      </c>
      <c r="H10" s="1" t="s">
        <v>114</v>
      </c>
      <c r="I10" s="1" t="s">
        <v>115</v>
      </c>
      <c r="J10" s="1" t="s">
        <v>115</v>
      </c>
      <c r="K10" s="1" t="s">
        <v>52</v>
      </c>
      <c r="L10" s="1"/>
      <c r="M10" s="1"/>
      <c r="N10" s="1"/>
      <c r="O10" s="1"/>
      <c r="P10" s="1" t="s">
        <v>110</v>
      </c>
      <c r="Q10" s="1" t="s">
        <v>54</v>
      </c>
      <c r="R10" s="1">
        <v>3647.86</v>
      </c>
      <c r="S10" s="1">
        <v>1</v>
      </c>
      <c r="T10" s="1" t="s">
        <v>55</v>
      </c>
      <c r="U10" s="1">
        <v>3647.86</v>
      </c>
      <c r="V10" s="1" t="s">
        <v>116</v>
      </c>
      <c r="W10" s="1" t="s">
        <v>117</v>
      </c>
      <c r="X10" s="1" t="s">
        <v>58</v>
      </c>
      <c r="Y10" s="1">
        <v>3647.86</v>
      </c>
      <c r="Z10" s="1" t="s">
        <v>92</v>
      </c>
      <c r="AA10" s="1" t="s">
        <v>60</v>
      </c>
      <c r="AB10" s="1" t="s">
        <v>61</v>
      </c>
      <c r="AC10" s="1" t="s">
        <v>62</v>
      </c>
      <c r="AD10" s="1" t="s">
        <v>93</v>
      </c>
      <c r="AE10" s="1" t="s">
        <v>64</v>
      </c>
      <c r="AF10" s="1" t="s">
        <v>65</v>
      </c>
      <c r="AG10" s="1" t="s">
        <v>66</v>
      </c>
      <c r="AH10" s="1" t="s">
        <v>61</v>
      </c>
      <c r="AI10" s="1" t="s">
        <v>61</v>
      </c>
      <c r="AJ10" s="1" t="s">
        <v>67</v>
      </c>
      <c r="AK10" s="1" t="s">
        <v>68</v>
      </c>
      <c r="AL10" s="3" t="str">
        <f t="shared" si="0"/>
        <v>&lt;TscH3cGlJournalsInterface balance="3647.86" projectCode="0170T1703004" accountingDate="2017-06-23" wbsId="0170T1703004.10.12" orderNumber="2000001458" orderType="ESS_PCS_BILL_ONLY_HPE" currencyCode="CNY" lineNumber="1.1" currencyConversionDate="2017-05-02" orderAmount="3647.86" ledgerId="365" segment3="2460100" segment1="160" userJeSourceName="Workbench PCS" segment2="0" segment4="7400400" segment5="100" segment6="20" segment7="3606" segment8="0" segment9="0" reference1="Workbench PCS-20170623001" reference2="Workbench PCS-20170623001" reference4="Workbench PCS-20170623001-2000001458" invoiceAmount="3647.86" periodName="2017-06" isDraft="N" processStatus="S" userCurrencyConversionType="User" userJeCategoryName="Revenue" updatedAtWorkbench="N" workEffortId="8" invoiceDate="2017-05-02""/&gt;</v>
      </c>
      <c r="AM10" s="6">
        <v>8</v>
      </c>
      <c r="AN10" s="7">
        <v>365</v>
      </c>
      <c r="AO10" s="8" t="s">
        <v>69</v>
      </c>
      <c r="AP10" s="8" t="s">
        <v>70</v>
      </c>
      <c r="AQ10" s="7" t="s">
        <v>71</v>
      </c>
      <c r="AR10" s="9" t="s">
        <v>72</v>
      </c>
      <c r="AS10" s="7" t="s">
        <v>73</v>
      </c>
      <c r="AT10" s="7" t="s">
        <v>73</v>
      </c>
      <c r="AU10" s="1" t="str">
        <f t="shared" si="1"/>
        <v>Workbench PCS-20170623001-2000001458</v>
      </c>
    </row>
    <row r="11" spans="1:47" s="5" customFormat="1" ht="39.950000000000003" customHeight="1" x14ac:dyDescent="0.15">
      <c r="A11" s="1"/>
      <c r="B11" s="2" t="s">
        <v>118</v>
      </c>
      <c r="C11" s="1" t="s">
        <v>45</v>
      </c>
      <c r="D11" s="1" t="s">
        <v>46</v>
      </c>
      <c r="E11" s="1" t="s">
        <v>47</v>
      </c>
      <c r="F11" s="1" t="s">
        <v>119</v>
      </c>
      <c r="G11" s="1" t="s">
        <v>49</v>
      </c>
      <c r="H11" s="1" t="s">
        <v>120</v>
      </c>
      <c r="I11" s="1" t="s">
        <v>121</v>
      </c>
      <c r="J11" s="1" t="s">
        <v>121</v>
      </c>
      <c r="K11" s="1" t="s">
        <v>52</v>
      </c>
      <c r="L11" s="1"/>
      <c r="M11" s="1"/>
      <c r="N11" s="1"/>
      <c r="O11" s="1"/>
      <c r="P11" s="1" t="s">
        <v>110</v>
      </c>
      <c r="Q11" s="1" t="s">
        <v>54</v>
      </c>
      <c r="R11" s="1">
        <v>4963.59</v>
      </c>
      <c r="S11" s="1">
        <v>1</v>
      </c>
      <c r="T11" s="1" t="s">
        <v>55</v>
      </c>
      <c r="U11" s="1">
        <v>4963.59</v>
      </c>
      <c r="V11" s="1" t="s">
        <v>56</v>
      </c>
      <c r="W11" s="1" t="s">
        <v>122</v>
      </c>
      <c r="X11" s="1" t="s">
        <v>58</v>
      </c>
      <c r="Y11" s="1">
        <v>4963.59</v>
      </c>
      <c r="Z11" s="1" t="s">
        <v>59</v>
      </c>
      <c r="AA11" s="1" t="s">
        <v>60</v>
      </c>
      <c r="AB11" s="1" t="s">
        <v>61</v>
      </c>
      <c r="AC11" s="1" t="s">
        <v>62</v>
      </c>
      <c r="AD11" s="1" t="s">
        <v>63</v>
      </c>
      <c r="AE11" s="1" t="s">
        <v>64</v>
      </c>
      <c r="AF11" s="1" t="s">
        <v>65</v>
      </c>
      <c r="AG11" s="1" t="s">
        <v>66</v>
      </c>
      <c r="AH11" s="1" t="s">
        <v>61</v>
      </c>
      <c r="AI11" s="1" t="s">
        <v>61</v>
      </c>
      <c r="AJ11" s="1" t="s">
        <v>67</v>
      </c>
      <c r="AK11" s="1" t="s">
        <v>68</v>
      </c>
      <c r="AL11" s="3" t="str">
        <f t="shared" si="0"/>
        <v>&lt;TscH3cGlJournalsInterface balance="4963.59" projectCode="0170E1701004" accountingDate="2017-06-23" wbsId="0170E1701004.10.14" orderNumber="2000001461" orderType="ESS_PCS_BILL_ONLY_HPE" currencyCode="CNY" lineNumber="1.1" currencyConversionDate="2017-04-27" orderAmount="4963.59" ledgerId="365" segment3="2460100" segment1="160" userJeSourceName="Workbench PCS" segment2="0" segment4="7400700" segment5="100" segment6="20" segment7="3606" segment8="0" segment9="0" reference1="Workbench PCS-20170623001" reference2="Workbench PCS-20170623001" reference4="Workbench PCS-20170623001-2000001461" invoiceAmount="4963.59" periodName="2017-06" isDraft="N" processStatus="S" userCurrencyConversionType="User" userJeCategoryName="Revenue" updatedAtWorkbench="N" workEffortId="9" invoiceDate="2017-04-27""/&gt;</v>
      </c>
      <c r="AM11" s="6">
        <v>9</v>
      </c>
      <c r="AN11" s="7">
        <v>365</v>
      </c>
      <c r="AO11" s="8" t="s">
        <v>69</v>
      </c>
      <c r="AP11" s="8" t="s">
        <v>70</v>
      </c>
      <c r="AQ11" s="7" t="s">
        <v>71</v>
      </c>
      <c r="AR11" s="9" t="s">
        <v>72</v>
      </c>
      <c r="AS11" s="7" t="s">
        <v>73</v>
      </c>
      <c r="AT11" s="7" t="s">
        <v>73</v>
      </c>
      <c r="AU11" s="1" t="str">
        <f t="shared" si="1"/>
        <v>Workbench PCS-20170623001-2000001461</v>
      </c>
    </row>
    <row r="12" spans="1:47" s="5" customFormat="1" ht="39.950000000000003" customHeight="1" x14ac:dyDescent="0.15">
      <c r="A12" s="1"/>
      <c r="B12" s="2" t="s">
        <v>123</v>
      </c>
      <c r="C12" s="1" t="s">
        <v>84</v>
      </c>
      <c r="D12" s="1" t="s">
        <v>85</v>
      </c>
      <c r="E12" s="1" t="s">
        <v>47</v>
      </c>
      <c r="F12" s="1" t="s">
        <v>124</v>
      </c>
      <c r="G12" s="1" t="s">
        <v>49</v>
      </c>
      <c r="H12" s="1" t="s">
        <v>125</v>
      </c>
      <c r="I12" s="1" t="s">
        <v>126</v>
      </c>
      <c r="J12" s="1" t="s">
        <v>126</v>
      </c>
      <c r="K12" s="1" t="s">
        <v>52</v>
      </c>
      <c r="L12" s="1"/>
      <c r="M12" s="1"/>
      <c r="N12" s="1"/>
      <c r="O12" s="1"/>
      <c r="P12" s="1" t="s">
        <v>110</v>
      </c>
      <c r="Q12" s="1" t="s">
        <v>127</v>
      </c>
      <c r="R12" s="1">
        <v>16410.259999999998</v>
      </c>
      <c r="S12" s="1">
        <v>1</v>
      </c>
      <c r="T12" s="1" t="s">
        <v>55</v>
      </c>
      <c r="U12" s="1">
        <v>16410.259999999998</v>
      </c>
      <c r="V12" s="1" t="s">
        <v>128</v>
      </c>
      <c r="W12" s="1" t="s">
        <v>129</v>
      </c>
      <c r="X12" s="1" t="s">
        <v>58</v>
      </c>
      <c r="Y12" s="1">
        <v>16410.259999999998</v>
      </c>
      <c r="Z12" s="1" t="s">
        <v>92</v>
      </c>
      <c r="AA12" s="1" t="s">
        <v>60</v>
      </c>
      <c r="AB12" s="1" t="s">
        <v>61</v>
      </c>
      <c r="AC12" s="1" t="s">
        <v>62</v>
      </c>
      <c r="AD12" s="1" t="s">
        <v>93</v>
      </c>
      <c r="AE12" s="1" t="s">
        <v>64</v>
      </c>
      <c r="AF12" s="1" t="s">
        <v>65</v>
      </c>
      <c r="AG12" s="1" t="s">
        <v>66</v>
      </c>
      <c r="AH12" s="1" t="s">
        <v>61</v>
      </c>
      <c r="AI12" s="1" t="s">
        <v>61</v>
      </c>
      <c r="AJ12" s="1" t="s">
        <v>67</v>
      </c>
      <c r="AK12" s="1" t="s">
        <v>68</v>
      </c>
      <c r="AL12" s="3" t="str">
        <f t="shared" si="0"/>
        <v>&lt;TscH3cGlJournalsInterface balance="16410.26" projectCode="0170T1703004" accountingDate="2017-06-23" wbsId="0170T1703004.10.12" orderNumber="2000001481" orderType="ESS_PCS_BILL_ONLY_HPE" currencyCode="CNY" lineNumber="1.1" currencyConversionDate="2017-04-24" orderAmount="16410.26" ledgerId="365" segment3="2460100" segment1="160" userJeSourceName="Workbench PCS" segment2="0" segment4="7400400" segment5="100" segment6="20" segment7="3606" segment8="0" segment9="0" reference1="Workbench PCS-20170623001" reference2="Workbench PCS-20170623001" reference4="Workbench PCS-20170623001-2000001481" invoiceAmount="16410.26" periodName="2017-06" isDraft="N" processStatus="S" userCurrencyConversionType="User" userJeCategoryName="Revenue" updatedAtWorkbench="N" workEffortId="10" invoiceDate="2017-04-24""/&gt;</v>
      </c>
      <c r="AM12" s="6">
        <v>10</v>
      </c>
      <c r="AN12" s="7">
        <v>365</v>
      </c>
      <c r="AO12" s="8" t="s">
        <v>69</v>
      </c>
      <c r="AP12" s="8" t="s">
        <v>70</v>
      </c>
      <c r="AQ12" s="7" t="s">
        <v>71</v>
      </c>
      <c r="AR12" s="9" t="s">
        <v>72</v>
      </c>
      <c r="AS12" s="7" t="s">
        <v>73</v>
      </c>
      <c r="AT12" s="7" t="s">
        <v>73</v>
      </c>
      <c r="AU12" s="1" t="str">
        <f t="shared" si="1"/>
        <v>Workbench PCS-20170623001-2000001481</v>
      </c>
    </row>
    <row r="13" spans="1:47" s="5" customFormat="1" ht="39.950000000000003" customHeight="1" x14ac:dyDescent="0.15">
      <c r="A13" s="1"/>
      <c r="B13" s="2" t="s">
        <v>130</v>
      </c>
      <c r="C13" s="1" t="s">
        <v>84</v>
      </c>
      <c r="D13" s="1" t="s">
        <v>85</v>
      </c>
      <c r="E13" s="1" t="s">
        <v>47</v>
      </c>
      <c r="F13" s="1" t="s">
        <v>131</v>
      </c>
      <c r="G13" s="1" t="s">
        <v>49</v>
      </c>
      <c r="H13" s="1" t="s">
        <v>132</v>
      </c>
      <c r="I13" s="1" t="s">
        <v>133</v>
      </c>
      <c r="J13" s="1" t="s">
        <v>133</v>
      </c>
      <c r="K13" s="1" t="s">
        <v>52</v>
      </c>
      <c r="L13" s="1"/>
      <c r="M13" s="1"/>
      <c r="N13" s="1"/>
      <c r="O13" s="1"/>
      <c r="P13" s="1" t="s">
        <v>134</v>
      </c>
      <c r="Q13" s="1" t="s">
        <v>135</v>
      </c>
      <c r="R13" s="1">
        <v>189652.92</v>
      </c>
      <c r="S13" s="1">
        <v>1</v>
      </c>
      <c r="T13" s="1" t="s">
        <v>55</v>
      </c>
      <c r="U13" s="1">
        <v>189652.92</v>
      </c>
      <c r="V13" s="1" t="s">
        <v>136</v>
      </c>
      <c r="W13" s="1" t="s">
        <v>137</v>
      </c>
      <c r="X13" s="1" t="s">
        <v>58</v>
      </c>
      <c r="Y13" s="1">
        <v>189652.92</v>
      </c>
      <c r="Z13" s="1" t="s">
        <v>138</v>
      </c>
      <c r="AA13" s="1" t="s">
        <v>60</v>
      </c>
      <c r="AB13" s="1" t="s">
        <v>61</v>
      </c>
      <c r="AC13" s="1" t="s">
        <v>62</v>
      </c>
      <c r="AD13" s="1" t="s">
        <v>93</v>
      </c>
      <c r="AE13" s="1" t="s">
        <v>64</v>
      </c>
      <c r="AF13" s="1" t="s">
        <v>65</v>
      </c>
      <c r="AG13" s="1" t="s">
        <v>101</v>
      </c>
      <c r="AH13" s="1" t="s">
        <v>61</v>
      </c>
      <c r="AI13" s="1" t="s">
        <v>61</v>
      </c>
      <c r="AJ13" s="1" t="s">
        <v>67</v>
      </c>
      <c r="AK13" s="1" t="s">
        <v>68</v>
      </c>
      <c r="AL13" s="3" t="str">
        <f t="shared" si="0"/>
        <v>&lt;TscH3cGlJournalsInterface balance="189652.92" projectCode="0170T1703004" accountingDate="2017-06-23" wbsId="0170T1703004.10.12" orderNumber="2000001812" orderType="ESS_PCS_BILL_ONLY_HPE" currencyCode="CNY" lineNumber="1.1" currencyConversionDate="2017-04-28" orderAmount="189652.92"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PCS-20170623001-2000001812" invoiceAmount="189652.92" periodName="2017-06" isDraft="N" processStatus="S" userCurrencyConversionType="User" userJeCategoryName="Revenue" updatedAtWorkbench="N" workEffortId="11" invoiceDate="2017-04-28""/&gt;</v>
      </c>
      <c r="AM13" s="6">
        <v>11</v>
      </c>
      <c r="AN13" s="7">
        <v>365</v>
      </c>
      <c r="AO13" s="8" t="s">
        <v>69</v>
      </c>
      <c r="AP13" s="8" t="s">
        <v>70</v>
      </c>
      <c r="AQ13" s="7" t="s">
        <v>71</v>
      </c>
      <c r="AR13" s="9" t="s">
        <v>72</v>
      </c>
      <c r="AS13" s="7" t="s">
        <v>73</v>
      </c>
      <c r="AT13" s="7" t="s">
        <v>73</v>
      </c>
      <c r="AU13" s="1" t="str">
        <f t="shared" si="1"/>
        <v>Workbench PCS-20170623001-2000001812</v>
      </c>
    </row>
    <row r="14" spans="1:47" s="5" customFormat="1" ht="39.950000000000003" customHeight="1" x14ac:dyDescent="0.15">
      <c r="A14" s="1"/>
      <c r="B14" s="2" t="s">
        <v>139</v>
      </c>
      <c r="C14" s="1" t="s">
        <v>84</v>
      </c>
      <c r="D14" s="1" t="s">
        <v>85</v>
      </c>
      <c r="E14" s="1" t="s">
        <v>47</v>
      </c>
      <c r="F14" s="1" t="s">
        <v>140</v>
      </c>
      <c r="G14" s="1" t="s">
        <v>49</v>
      </c>
      <c r="H14" s="1" t="s">
        <v>141</v>
      </c>
      <c r="I14" s="1" t="s">
        <v>142</v>
      </c>
      <c r="J14" s="1" t="s">
        <v>142</v>
      </c>
      <c r="K14" s="1" t="s">
        <v>52</v>
      </c>
      <c r="L14" s="1"/>
      <c r="M14" s="1"/>
      <c r="N14" s="1"/>
      <c r="O14" s="1"/>
      <c r="P14" s="1" t="s">
        <v>134</v>
      </c>
      <c r="Q14" s="1" t="s">
        <v>78</v>
      </c>
      <c r="R14" s="1">
        <v>4102.5600000000004</v>
      </c>
      <c r="S14" s="1">
        <v>1</v>
      </c>
      <c r="T14" s="1" t="s">
        <v>55</v>
      </c>
      <c r="U14" s="1">
        <v>4102.5600000000004</v>
      </c>
      <c r="V14" s="1" t="s">
        <v>143</v>
      </c>
      <c r="W14" s="1" t="s">
        <v>144</v>
      </c>
      <c r="X14" s="1" t="s">
        <v>58</v>
      </c>
      <c r="Y14" s="1">
        <v>4102.5600000000004</v>
      </c>
      <c r="Z14" s="1" t="s">
        <v>138</v>
      </c>
      <c r="AA14" s="1" t="s">
        <v>60</v>
      </c>
      <c r="AB14" s="1" t="s">
        <v>61</v>
      </c>
      <c r="AC14" s="1" t="s">
        <v>62</v>
      </c>
      <c r="AD14" s="1" t="s">
        <v>93</v>
      </c>
      <c r="AE14" s="1" t="s">
        <v>64</v>
      </c>
      <c r="AF14" s="1" t="s">
        <v>65</v>
      </c>
      <c r="AG14" s="1" t="s">
        <v>101</v>
      </c>
      <c r="AH14" s="1" t="s">
        <v>61</v>
      </c>
      <c r="AI14" s="1" t="s">
        <v>61</v>
      </c>
      <c r="AJ14" s="1" t="s">
        <v>67</v>
      </c>
      <c r="AK14" s="1" t="s">
        <v>68</v>
      </c>
      <c r="AL14" s="3" t="str">
        <f t="shared" si="0"/>
        <v>&lt;TscH3cGlJournalsInterface balance="4102.56" projectCode="0170T1703004" accountingDate="2017-06-23" wbsId="0170T1703004.10.12" orderNumber="2000001822" orderType="ESS_PCS_BILL_ONLY_HPE" currencyCode="CNY" lineNumber="1.1" currencyConversionDate="2017-05-04" orderAmount="4102.56"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PCS-20170623001-2000001822" invoiceAmount="4102.56" periodName="2017-06" isDraft="N" processStatus="S" userCurrencyConversionType="User" userJeCategoryName="Revenue" updatedAtWorkbench="N" workEffortId="12" invoiceDate="2017-05-04""/&gt;</v>
      </c>
      <c r="AM14" s="6">
        <v>12</v>
      </c>
      <c r="AN14" s="7">
        <v>365</v>
      </c>
      <c r="AO14" s="8" t="s">
        <v>69</v>
      </c>
      <c r="AP14" s="8" t="s">
        <v>70</v>
      </c>
      <c r="AQ14" s="7" t="s">
        <v>71</v>
      </c>
      <c r="AR14" s="9" t="s">
        <v>72</v>
      </c>
      <c r="AS14" s="7" t="s">
        <v>73</v>
      </c>
      <c r="AT14" s="7" t="s">
        <v>73</v>
      </c>
      <c r="AU14" s="1" t="str">
        <f t="shared" si="1"/>
        <v>Workbench PCS-20170623001-2000001822</v>
      </c>
    </row>
    <row r="15" spans="1:47" s="5" customFormat="1" ht="39.950000000000003" customHeight="1" x14ac:dyDescent="0.15">
      <c r="A15" s="1"/>
      <c r="B15" s="2" t="s">
        <v>145</v>
      </c>
      <c r="C15" s="1" t="s">
        <v>84</v>
      </c>
      <c r="D15" s="1" t="s">
        <v>85</v>
      </c>
      <c r="E15" s="1" t="s">
        <v>47</v>
      </c>
      <c r="F15" s="1" t="s">
        <v>146</v>
      </c>
      <c r="G15" s="1" t="s">
        <v>49</v>
      </c>
      <c r="H15" s="1" t="s">
        <v>147</v>
      </c>
      <c r="I15" s="1" t="s">
        <v>126</v>
      </c>
      <c r="J15" s="1" t="s">
        <v>126</v>
      </c>
      <c r="K15" s="1" t="s">
        <v>52</v>
      </c>
      <c r="L15" s="1"/>
      <c r="M15" s="1"/>
      <c r="N15" s="1"/>
      <c r="O15" s="1"/>
      <c r="P15" s="1" t="s">
        <v>134</v>
      </c>
      <c r="Q15" s="1" t="s">
        <v>54</v>
      </c>
      <c r="R15" s="1">
        <v>8333.33</v>
      </c>
      <c r="S15" s="1">
        <v>1</v>
      </c>
      <c r="T15" s="1" t="s">
        <v>55</v>
      </c>
      <c r="U15" s="1">
        <v>8333.33</v>
      </c>
      <c r="V15" s="1" t="s">
        <v>148</v>
      </c>
      <c r="W15" s="1" t="s">
        <v>149</v>
      </c>
      <c r="X15" s="1" t="s">
        <v>58</v>
      </c>
      <c r="Y15" s="1">
        <v>8333.33</v>
      </c>
      <c r="Z15" s="1" t="s">
        <v>138</v>
      </c>
      <c r="AA15" s="1" t="s">
        <v>60</v>
      </c>
      <c r="AB15" s="1" t="s">
        <v>61</v>
      </c>
      <c r="AC15" s="1" t="s">
        <v>62</v>
      </c>
      <c r="AD15" s="1" t="s">
        <v>93</v>
      </c>
      <c r="AE15" s="1" t="s">
        <v>64</v>
      </c>
      <c r="AF15" s="1" t="s">
        <v>65</v>
      </c>
      <c r="AG15" s="1" t="s">
        <v>101</v>
      </c>
      <c r="AH15" s="1" t="s">
        <v>61</v>
      </c>
      <c r="AI15" s="1" t="s">
        <v>61</v>
      </c>
      <c r="AJ15" s="1" t="s">
        <v>67</v>
      </c>
      <c r="AK15" s="1" t="s">
        <v>68</v>
      </c>
      <c r="AL15" s="3" t="str">
        <f t="shared" si="0"/>
        <v>&lt;TscH3cGlJournalsInterface balance="3229.06" projectCode="0170T1703004" accountingDate="2017-06-23" wbsId="0170T1703004.10.12" orderNumber="2000001851" orderType="ESS_PCS_BILL_ONLY_HPE" currencyCode="CNY" lineNumber="1.1" currencyConversionDate="2017-05-05" orderAmount="8333.33"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PCS-20170623001-2000001851" invoiceAmount="8333.33" periodName="2017-06" isDraft="N" processStatus="S" userCurrencyConversionType="User" userJeCategoryName="Revenue" updatedAtWorkbench="N" workEffortId="13" invoiceDate="2017-05-05""/&gt;</v>
      </c>
      <c r="AM15" s="6">
        <v>13</v>
      </c>
      <c r="AN15" s="7">
        <v>365</v>
      </c>
      <c r="AO15" s="8" t="s">
        <v>69</v>
      </c>
      <c r="AP15" s="8" t="s">
        <v>70</v>
      </c>
      <c r="AQ15" s="7" t="s">
        <v>71</v>
      </c>
      <c r="AR15" s="9" t="s">
        <v>72</v>
      </c>
      <c r="AS15" s="7" t="s">
        <v>73</v>
      </c>
      <c r="AT15" s="7" t="s">
        <v>73</v>
      </c>
      <c r="AU15" s="1" t="str">
        <f t="shared" si="1"/>
        <v>Workbench PCS-20170623001-2000001851</v>
      </c>
    </row>
    <row r="16" spans="1:47" s="5" customFormat="1" ht="39.950000000000003" customHeight="1" x14ac:dyDescent="0.15">
      <c r="A16" s="1"/>
      <c r="B16" s="2" t="s">
        <v>150</v>
      </c>
      <c r="C16" s="1" t="s">
        <v>84</v>
      </c>
      <c r="D16" s="1" t="s">
        <v>85</v>
      </c>
      <c r="E16" s="1" t="s">
        <v>47</v>
      </c>
      <c r="F16" s="1" t="s">
        <v>151</v>
      </c>
      <c r="G16" s="1" t="s">
        <v>49</v>
      </c>
      <c r="H16" s="1" t="s">
        <v>152</v>
      </c>
      <c r="I16" s="1" t="s">
        <v>153</v>
      </c>
      <c r="J16" s="1" t="s">
        <v>153</v>
      </c>
      <c r="K16" s="1" t="s">
        <v>52</v>
      </c>
      <c r="L16" s="1"/>
      <c r="M16" s="1"/>
      <c r="N16" s="1"/>
      <c r="O16" s="1"/>
      <c r="P16" s="1" t="s">
        <v>134</v>
      </c>
      <c r="Q16" s="1" t="s">
        <v>54</v>
      </c>
      <c r="R16" s="1">
        <v>3229.06</v>
      </c>
      <c r="S16" s="1">
        <v>1</v>
      </c>
      <c r="T16" s="1" t="s">
        <v>55</v>
      </c>
      <c r="U16" s="1">
        <v>3229.06</v>
      </c>
      <c r="V16" s="1" t="s">
        <v>128</v>
      </c>
      <c r="W16" s="1" t="s">
        <v>154</v>
      </c>
      <c r="X16" s="1" t="s">
        <v>58</v>
      </c>
      <c r="Y16" s="1">
        <v>3229.06</v>
      </c>
      <c r="Z16" s="1" t="s">
        <v>138</v>
      </c>
      <c r="AA16" s="1" t="s">
        <v>60</v>
      </c>
      <c r="AB16" s="1" t="s">
        <v>61</v>
      </c>
      <c r="AC16" s="1" t="s">
        <v>62</v>
      </c>
      <c r="AD16" s="1" t="s">
        <v>93</v>
      </c>
      <c r="AE16" s="1" t="s">
        <v>64</v>
      </c>
      <c r="AF16" s="1" t="s">
        <v>65</v>
      </c>
      <c r="AG16" s="1" t="s">
        <v>101</v>
      </c>
      <c r="AH16" s="1" t="s">
        <v>61</v>
      </c>
      <c r="AI16" s="1" t="s">
        <v>61</v>
      </c>
      <c r="AJ16" s="1" t="s">
        <v>67</v>
      </c>
      <c r="AK16" s="1" t="s">
        <v>68</v>
      </c>
      <c r="AL16" s="3" t="str">
        <f t="shared" si="0"/>
        <v>&lt;TscH3cGlJournalsInterface balance="8333.33" projectCode="0170T1703004" accountingDate="2017-06-23" wbsId="0170T1703004.10.12" orderNumber="2000001858" orderType="ESS_PCS_BILL_ONLY_HPE" currencyCode="CNY" lineNumber="1.1" currencyConversionDate="2017-04-24" orderAmount="3229.06"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PCS-20170623001-2000001858" invoiceAmount="3229.06" periodName="2017-06" isDraft="N" processStatus="S" userCurrencyConversionType="User" userJeCategoryName="Revenue" updatedAtWorkbench="N" workEffortId="14" invoiceDate="2017-04-24""/&gt;</v>
      </c>
      <c r="AM16" s="6">
        <v>14</v>
      </c>
      <c r="AN16" s="7">
        <v>365</v>
      </c>
      <c r="AO16" s="8" t="s">
        <v>69</v>
      </c>
      <c r="AP16" s="8" t="s">
        <v>70</v>
      </c>
      <c r="AQ16" s="7" t="s">
        <v>71</v>
      </c>
      <c r="AR16" s="9" t="s">
        <v>72</v>
      </c>
      <c r="AS16" s="7" t="s">
        <v>73</v>
      </c>
      <c r="AT16" s="7" t="s">
        <v>73</v>
      </c>
      <c r="AU16" s="1" t="str">
        <f t="shared" si="1"/>
        <v>Workbench PCS-20170623001-2000001858</v>
      </c>
    </row>
    <row r="17" spans="1:47" s="5" customFormat="1" ht="39.950000000000003" customHeight="1" x14ac:dyDescent="0.15">
      <c r="A17" s="1"/>
      <c r="B17" s="2" t="s">
        <v>155</v>
      </c>
      <c r="C17" s="1" t="s">
        <v>45</v>
      </c>
      <c r="D17" s="1" t="s">
        <v>46</v>
      </c>
      <c r="E17" s="1" t="s">
        <v>47</v>
      </c>
      <c r="F17" s="1" t="s">
        <v>156</v>
      </c>
      <c r="G17" s="1" t="s">
        <v>49</v>
      </c>
      <c r="H17" s="1" t="s">
        <v>157</v>
      </c>
      <c r="I17" s="1" t="s">
        <v>51</v>
      </c>
      <c r="J17" s="1" t="s">
        <v>51</v>
      </c>
      <c r="K17" s="1" t="s">
        <v>52</v>
      </c>
      <c r="L17" s="1"/>
      <c r="M17" s="1"/>
      <c r="N17" s="1"/>
      <c r="O17" s="1"/>
      <c r="P17" s="1" t="s">
        <v>134</v>
      </c>
      <c r="Q17" s="1" t="s">
        <v>54</v>
      </c>
      <c r="R17" s="1">
        <v>52885.9</v>
      </c>
      <c r="S17" s="1">
        <v>1</v>
      </c>
      <c r="T17" s="1" t="s">
        <v>55</v>
      </c>
      <c r="U17" s="1">
        <v>52885.9</v>
      </c>
      <c r="V17" s="1" t="s">
        <v>158</v>
      </c>
      <c r="W17" s="1" t="s">
        <v>159</v>
      </c>
      <c r="X17" s="1" t="s">
        <v>58</v>
      </c>
      <c r="Y17" s="1">
        <v>52885.9</v>
      </c>
      <c r="Z17" s="1" t="s">
        <v>100</v>
      </c>
      <c r="AA17" s="1" t="s">
        <v>60</v>
      </c>
      <c r="AB17" s="1" t="s">
        <v>61</v>
      </c>
      <c r="AC17" s="1" t="s">
        <v>62</v>
      </c>
      <c r="AD17" s="1" t="s">
        <v>63</v>
      </c>
      <c r="AE17" s="1" t="s">
        <v>64</v>
      </c>
      <c r="AF17" s="1" t="s">
        <v>65</v>
      </c>
      <c r="AG17" s="1" t="s">
        <v>101</v>
      </c>
      <c r="AH17" s="1" t="s">
        <v>61</v>
      </c>
      <c r="AI17" s="1" t="s">
        <v>61</v>
      </c>
      <c r="AJ17" s="1" t="s">
        <v>67</v>
      </c>
      <c r="AK17" s="1" t="s">
        <v>68</v>
      </c>
      <c r="AL17" s="3" t="str">
        <f t="shared" si="0"/>
        <v>&lt;TscH3cGlJournalsInterface balance="52885.9" projectCode="0170E1701004" accountingDate="2017-06-23" wbsId="0170E1701004.10.14" orderNumber="2000001881" orderType="ESS_PCS_BILL_ONLY_HPE" currencyCode="CNY" lineNumber="1.1" currencyConversionDate="2017-05-03" orderAmount="52885.9"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PCS-20170623001-2000001881" invoiceAmount="52885.9" periodName="2017-06" isDraft="N" processStatus="S" userCurrencyConversionType="User" userJeCategoryName="Revenue" updatedAtWorkbench="N" workEffortId="15" invoiceDate="2017-05-03""/&gt;</v>
      </c>
      <c r="AM17" s="6">
        <v>15</v>
      </c>
      <c r="AN17" s="7">
        <v>365</v>
      </c>
      <c r="AO17" s="8" t="s">
        <v>69</v>
      </c>
      <c r="AP17" s="8" t="s">
        <v>70</v>
      </c>
      <c r="AQ17" s="7" t="s">
        <v>71</v>
      </c>
      <c r="AR17" s="9" t="s">
        <v>72</v>
      </c>
      <c r="AS17" s="7" t="s">
        <v>73</v>
      </c>
      <c r="AT17" s="7" t="s">
        <v>73</v>
      </c>
      <c r="AU17" s="1" t="str">
        <f t="shared" si="1"/>
        <v>Workbench PCS-20170623001-2000001881</v>
      </c>
    </row>
    <row r="18" spans="1:47" s="5" customFormat="1" ht="39.950000000000003" customHeight="1" x14ac:dyDescent="0.15">
      <c r="A18" s="1"/>
      <c r="B18" s="2" t="s">
        <v>160</v>
      </c>
      <c r="C18" s="1" t="s">
        <v>45</v>
      </c>
      <c r="D18" s="1" t="s">
        <v>46</v>
      </c>
      <c r="E18" s="1" t="s">
        <v>47</v>
      </c>
      <c r="F18" s="1" t="s">
        <v>161</v>
      </c>
      <c r="G18" s="1" t="s">
        <v>49</v>
      </c>
      <c r="H18" s="1" t="s">
        <v>162</v>
      </c>
      <c r="I18" s="1" t="s">
        <v>163</v>
      </c>
      <c r="J18" s="1" t="s">
        <v>163</v>
      </c>
      <c r="K18" s="1" t="s">
        <v>52</v>
      </c>
      <c r="L18" s="1"/>
      <c r="M18" s="1"/>
      <c r="N18" s="1"/>
      <c r="O18" s="1"/>
      <c r="P18" s="1" t="s">
        <v>134</v>
      </c>
      <c r="Q18" s="1" t="s">
        <v>54</v>
      </c>
      <c r="R18" s="1">
        <v>36686.400000000001</v>
      </c>
      <c r="S18" s="1">
        <v>1</v>
      </c>
      <c r="T18" s="1" t="s">
        <v>55</v>
      </c>
      <c r="U18" s="1">
        <v>36686.400000000001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 t="s">
        <v>67</v>
      </c>
      <c r="AK18" s="1" t="s">
        <v>68</v>
      </c>
      <c r="AL18" s="3" t="str">
        <f t="shared" si="0"/>
        <v>&lt;TscH3cGlJournalsInterface balance="31355.9" projectCode="0170E1701004" accountingDate="2017-06-23" wbsId="0170E1701004.10.14" orderNumber="2000001883" orderType="ESS_PCS_BILL_ONLY_HPE" currencyCode="CNY" lineNumber="1.1" currencyConversionDate="1900-01-00" orderAmount="36686.4"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PCS-20170623001-2000001883" invoiceAmount="" periodName="2017-06" isDraft="N" processStatus="S" userCurrencyConversionType="User" userJeCategoryName="Revenue" updatedAtWorkbench="N" workEffortId="16" invoiceDate="1900-01-00""/&gt;</v>
      </c>
      <c r="AM18" s="6">
        <v>16</v>
      </c>
      <c r="AN18" s="7">
        <v>365</v>
      </c>
      <c r="AO18" s="8" t="s">
        <v>69</v>
      </c>
      <c r="AP18" s="8" t="s">
        <v>70</v>
      </c>
      <c r="AQ18" s="7" t="s">
        <v>71</v>
      </c>
      <c r="AR18" s="9" t="s">
        <v>72</v>
      </c>
      <c r="AS18" s="7" t="s">
        <v>73</v>
      </c>
      <c r="AT18" s="7" t="s">
        <v>73</v>
      </c>
      <c r="AU18" s="1" t="str">
        <f t="shared" si="1"/>
        <v>Workbench PCS-20170623001-2000001883</v>
      </c>
    </row>
    <row r="19" spans="1:47" s="5" customFormat="1" ht="39.950000000000003" customHeight="1" x14ac:dyDescent="0.15">
      <c r="A19" s="1"/>
      <c r="B19" s="2" t="s">
        <v>164</v>
      </c>
      <c r="C19" s="1" t="s">
        <v>84</v>
      </c>
      <c r="D19" s="1" t="s">
        <v>85</v>
      </c>
      <c r="E19" s="1" t="s">
        <v>47</v>
      </c>
      <c r="F19" s="1" t="s">
        <v>165</v>
      </c>
      <c r="G19" s="1" t="s">
        <v>49</v>
      </c>
      <c r="H19" s="1" t="s">
        <v>166</v>
      </c>
      <c r="I19" s="1" t="s">
        <v>76</v>
      </c>
      <c r="J19" s="1" t="s">
        <v>76</v>
      </c>
      <c r="K19" s="1" t="s">
        <v>52</v>
      </c>
      <c r="L19" s="1"/>
      <c r="M19" s="1"/>
      <c r="N19" s="1"/>
      <c r="O19" s="1"/>
      <c r="P19" s="1" t="s">
        <v>134</v>
      </c>
      <c r="Q19" s="1" t="s">
        <v>78</v>
      </c>
      <c r="R19" s="1">
        <v>5391.45</v>
      </c>
      <c r="S19" s="1">
        <v>1</v>
      </c>
      <c r="T19" s="1" t="s">
        <v>55</v>
      </c>
      <c r="U19" s="1">
        <v>5391.45</v>
      </c>
      <c r="V19" s="1" t="s">
        <v>98</v>
      </c>
      <c r="W19" s="1" t="s">
        <v>167</v>
      </c>
      <c r="X19" s="1" t="s">
        <v>58</v>
      </c>
      <c r="Y19" s="1">
        <v>5391.45</v>
      </c>
      <c r="Z19" s="1" t="s">
        <v>138</v>
      </c>
      <c r="AA19" s="1" t="s">
        <v>60</v>
      </c>
      <c r="AB19" s="1" t="s">
        <v>61</v>
      </c>
      <c r="AC19" s="1" t="s">
        <v>62</v>
      </c>
      <c r="AD19" s="1" t="s">
        <v>93</v>
      </c>
      <c r="AE19" s="1" t="s">
        <v>64</v>
      </c>
      <c r="AF19" s="1" t="s">
        <v>65</v>
      </c>
      <c r="AG19" s="1" t="s">
        <v>101</v>
      </c>
      <c r="AH19" s="1" t="s">
        <v>61</v>
      </c>
      <c r="AI19" s="1" t="s">
        <v>61</v>
      </c>
      <c r="AJ19" s="1" t="s">
        <v>67</v>
      </c>
      <c r="AK19" s="1" t="s">
        <v>68</v>
      </c>
      <c r="AL19" s="3" t="str">
        <f t="shared" si="0"/>
        <v>&lt;TscH3cGlJournalsInterface balance="5391.45" projectCode="0170T1703004" accountingDate="2017-06-23" wbsId="0170T1703004.10.12" orderNumber="2000001894" orderType="ESS_PCS_BILL_ONLY_HPE" currencyCode="CNY" lineNumber="1.1" currencyConversionDate="2017-04-21" orderAmount="5391.45"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PCS-20170623001-2000001894" invoiceAmount="5391.45" periodName="2017-06" isDraft="N" processStatus="S" userCurrencyConversionType="User" userJeCategoryName="Revenue" updatedAtWorkbench="N" workEffortId="17" invoiceDate="2017-04-21""/&gt;</v>
      </c>
      <c r="AM19" s="6">
        <v>17</v>
      </c>
      <c r="AN19" s="7">
        <v>365</v>
      </c>
      <c r="AO19" s="8" t="s">
        <v>69</v>
      </c>
      <c r="AP19" s="8" t="s">
        <v>70</v>
      </c>
      <c r="AQ19" s="7" t="s">
        <v>71</v>
      </c>
      <c r="AR19" s="9" t="s">
        <v>72</v>
      </c>
      <c r="AS19" s="7" t="s">
        <v>73</v>
      </c>
      <c r="AT19" s="7" t="s">
        <v>73</v>
      </c>
      <c r="AU19" s="1" t="str">
        <f t="shared" si="1"/>
        <v>Workbench PCS-20170623001-2000001894</v>
      </c>
    </row>
    <row r="20" spans="1:47" s="5" customFormat="1" ht="39.950000000000003" customHeight="1" x14ac:dyDescent="0.15">
      <c r="A20" s="1"/>
      <c r="B20" s="2" t="s">
        <v>168</v>
      </c>
      <c r="C20" s="1" t="s">
        <v>84</v>
      </c>
      <c r="D20" s="1" t="s">
        <v>85</v>
      </c>
      <c r="E20" s="1" t="s">
        <v>47</v>
      </c>
      <c r="F20" s="1" t="s">
        <v>169</v>
      </c>
      <c r="G20" s="1" t="s">
        <v>49</v>
      </c>
      <c r="H20" s="1" t="s">
        <v>170</v>
      </c>
      <c r="I20" s="1" t="s">
        <v>81</v>
      </c>
      <c r="J20" s="1" t="s">
        <v>81</v>
      </c>
      <c r="K20" s="1" t="s">
        <v>52</v>
      </c>
      <c r="L20" s="1"/>
      <c r="M20" s="1"/>
      <c r="N20" s="1"/>
      <c r="O20" s="1"/>
      <c r="P20" s="1" t="s">
        <v>171</v>
      </c>
      <c r="Q20" s="1" t="s">
        <v>78</v>
      </c>
      <c r="R20" s="1">
        <v>10981.2</v>
      </c>
      <c r="S20" s="1">
        <v>1</v>
      </c>
      <c r="T20" s="1" t="s">
        <v>55</v>
      </c>
      <c r="U20" s="1">
        <v>10981.2</v>
      </c>
      <c r="V20" s="1" t="s">
        <v>172</v>
      </c>
      <c r="W20" s="1" t="s">
        <v>173</v>
      </c>
      <c r="X20" s="1" t="s">
        <v>58</v>
      </c>
      <c r="Y20" s="1">
        <v>10981.2</v>
      </c>
      <c r="Z20" s="1" t="s">
        <v>138</v>
      </c>
      <c r="AA20" s="1" t="s">
        <v>60</v>
      </c>
      <c r="AB20" s="1" t="s">
        <v>61</v>
      </c>
      <c r="AC20" s="1" t="s">
        <v>62</v>
      </c>
      <c r="AD20" s="1" t="s">
        <v>93</v>
      </c>
      <c r="AE20" s="1" t="s">
        <v>64</v>
      </c>
      <c r="AF20" s="1" t="s">
        <v>65</v>
      </c>
      <c r="AG20" s="1" t="s">
        <v>101</v>
      </c>
      <c r="AH20" s="1" t="s">
        <v>61</v>
      </c>
      <c r="AI20" s="1" t="s">
        <v>61</v>
      </c>
      <c r="AJ20" s="1" t="s">
        <v>67</v>
      </c>
      <c r="AK20" s="1" t="s">
        <v>68</v>
      </c>
      <c r="AL20" s="3" t="str">
        <f t="shared" si="0"/>
        <v>&lt;TscH3cGlJournalsInterface balance="10981.2" projectCode="0170T1703004" accountingDate="2017-06-23" wbsId="0170T1703004.10.12" orderNumber="2000001914" orderType="ESS_PCS_BILL_ONLY_HPE" currencyCode="CNY" lineNumber="1.1" currencyConversionDate="2017-04-25" orderAmount="10981.2"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PCS-20170623001-2000001914" invoiceAmount="10981.2" periodName="2017-06" isDraft="N" processStatus="S" userCurrencyConversionType="User" userJeCategoryName="Revenue" updatedAtWorkbench="N" workEffortId="18" invoiceDate="2017-04-25""/&gt;</v>
      </c>
      <c r="AM20" s="6">
        <v>18</v>
      </c>
      <c r="AN20" s="7">
        <v>365</v>
      </c>
      <c r="AO20" s="8" t="s">
        <v>69</v>
      </c>
      <c r="AP20" s="8" t="s">
        <v>70</v>
      </c>
      <c r="AQ20" s="7" t="s">
        <v>71</v>
      </c>
      <c r="AR20" s="9" t="s">
        <v>72</v>
      </c>
      <c r="AS20" s="7" t="s">
        <v>73</v>
      </c>
      <c r="AT20" s="7" t="s">
        <v>73</v>
      </c>
      <c r="AU20" s="1" t="str">
        <f t="shared" si="1"/>
        <v>Workbench PCS-20170623001-2000001914</v>
      </c>
    </row>
    <row r="21" spans="1:47" s="5" customFormat="1" ht="39.950000000000003" customHeight="1" x14ac:dyDescent="0.15">
      <c r="A21" s="1"/>
      <c r="B21" s="2" t="s">
        <v>174</v>
      </c>
      <c r="C21" s="1" t="s">
        <v>84</v>
      </c>
      <c r="D21" s="1" t="s">
        <v>85</v>
      </c>
      <c r="E21" s="1" t="s">
        <v>47</v>
      </c>
      <c r="F21" s="1" t="s">
        <v>175</v>
      </c>
      <c r="G21" s="1" t="s">
        <v>49</v>
      </c>
      <c r="H21" s="1" t="s">
        <v>176</v>
      </c>
      <c r="I21" s="1" t="s">
        <v>177</v>
      </c>
      <c r="J21" s="1" t="s">
        <v>177</v>
      </c>
      <c r="K21" s="1" t="s">
        <v>52</v>
      </c>
      <c r="L21" s="1"/>
      <c r="M21" s="1"/>
      <c r="N21" s="1"/>
      <c r="O21" s="1"/>
      <c r="P21" s="1" t="s">
        <v>171</v>
      </c>
      <c r="Q21" s="1" t="s">
        <v>78</v>
      </c>
      <c r="R21" s="1">
        <v>3487.18</v>
      </c>
      <c r="S21" s="1">
        <v>1</v>
      </c>
      <c r="T21" s="1" t="s">
        <v>55</v>
      </c>
      <c r="U21" s="1">
        <v>3487.18</v>
      </c>
      <c r="V21" s="1" t="s">
        <v>178</v>
      </c>
      <c r="W21" s="1" t="s">
        <v>179</v>
      </c>
      <c r="X21" s="1" t="s">
        <v>58</v>
      </c>
      <c r="Y21" s="1">
        <v>3487.18</v>
      </c>
      <c r="Z21" s="1" t="s">
        <v>138</v>
      </c>
      <c r="AA21" s="1" t="s">
        <v>60</v>
      </c>
      <c r="AB21" s="1" t="s">
        <v>61</v>
      </c>
      <c r="AC21" s="1" t="s">
        <v>62</v>
      </c>
      <c r="AD21" s="1" t="s">
        <v>93</v>
      </c>
      <c r="AE21" s="1" t="s">
        <v>64</v>
      </c>
      <c r="AF21" s="1" t="s">
        <v>65</v>
      </c>
      <c r="AG21" s="1" t="s">
        <v>101</v>
      </c>
      <c r="AH21" s="1" t="s">
        <v>61</v>
      </c>
      <c r="AI21" s="1" t="s">
        <v>61</v>
      </c>
      <c r="AJ21" s="1" t="s">
        <v>67</v>
      </c>
      <c r="AK21" s="1" t="s">
        <v>68</v>
      </c>
      <c r="AL21" s="3" t="str">
        <f t="shared" si="0"/>
        <v>&lt;TscH3cGlJournalsInterface balance="3487.18" projectCode="0170T1703004" accountingDate="2017-06-23" wbsId="0170T1703004.10.12" orderNumber="2000001994" orderType="ESS_PCS_BILL_ONLY_HPE" currencyCode="CNY" lineNumber="1.1" currencyConversionDate="2017-04-26" orderAmount="3487.18"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PCS-20170623001-2000001994" invoiceAmount="3487.18" periodName="2017-06" isDraft="N" processStatus="S" userCurrencyConversionType="User" userJeCategoryName="Revenue" updatedAtWorkbench="N" workEffortId="19" invoiceDate="2017-04-26""/&gt;</v>
      </c>
      <c r="AM21" s="6">
        <v>19</v>
      </c>
      <c r="AN21" s="7">
        <v>365</v>
      </c>
      <c r="AO21" s="8" t="s">
        <v>69</v>
      </c>
      <c r="AP21" s="8" t="s">
        <v>70</v>
      </c>
      <c r="AQ21" s="7" t="s">
        <v>71</v>
      </c>
      <c r="AR21" s="9" t="s">
        <v>72</v>
      </c>
      <c r="AS21" s="7" t="s">
        <v>73</v>
      </c>
      <c r="AT21" s="7" t="s">
        <v>73</v>
      </c>
      <c r="AU21" s="1" t="str">
        <f t="shared" si="1"/>
        <v>Workbench PCS-20170623001-2000001994</v>
      </c>
    </row>
    <row r="22" spans="1:47" s="5" customFormat="1" ht="39.950000000000003" customHeight="1" x14ac:dyDescent="0.15">
      <c r="A22" s="1"/>
      <c r="B22" s="2" t="s">
        <v>180</v>
      </c>
      <c r="C22" s="1" t="s">
        <v>45</v>
      </c>
      <c r="D22" s="1" t="s">
        <v>46</v>
      </c>
      <c r="E22" s="1" t="s">
        <v>47</v>
      </c>
      <c r="F22" s="1" t="s">
        <v>181</v>
      </c>
      <c r="G22" s="1" t="s">
        <v>49</v>
      </c>
      <c r="H22" s="1" t="s">
        <v>182</v>
      </c>
      <c r="I22" s="1" t="s">
        <v>183</v>
      </c>
      <c r="J22" s="1" t="s">
        <v>183</v>
      </c>
      <c r="K22" s="1" t="s">
        <v>52</v>
      </c>
      <c r="L22" s="1"/>
      <c r="M22" s="1"/>
      <c r="N22" s="1"/>
      <c r="O22" s="1"/>
      <c r="P22" s="1" t="s">
        <v>171</v>
      </c>
      <c r="Q22" s="1" t="s">
        <v>54</v>
      </c>
      <c r="R22" s="1">
        <v>37033.33</v>
      </c>
      <c r="S22" s="1">
        <v>1</v>
      </c>
      <c r="T22" s="1" t="s">
        <v>55</v>
      </c>
      <c r="U22" s="1">
        <v>37033.33</v>
      </c>
      <c r="V22" s="1" t="s">
        <v>172</v>
      </c>
      <c r="W22" s="1" t="s">
        <v>184</v>
      </c>
      <c r="X22" s="1" t="s">
        <v>58</v>
      </c>
      <c r="Y22" s="1">
        <v>37033.33</v>
      </c>
      <c r="Z22" s="1" t="s">
        <v>100</v>
      </c>
      <c r="AA22" s="1" t="s">
        <v>60</v>
      </c>
      <c r="AB22" s="1" t="s">
        <v>61</v>
      </c>
      <c r="AC22" s="1" t="s">
        <v>62</v>
      </c>
      <c r="AD22" s="1" t="s">
        <v>63</v>
      </c>
      <c r="AE22" s="1" t="s">
        <v>64</v>
      </c>
      <c r="AF22" s="1" t="s">
        <v>65</v>
      </c>
      <c r="AG22" s="1" t="s">
        <v>101</v>
      </c>
      <c r="AH22" s="1" t="s">
        <v>61</v>
      </c>
      <c r="AI22" s="1" t="s">
        <v>61</v>
      </c>
      <c r="AJ22" s="1" t="s">
        <v>67</v>
      </c>
      <c r="AK22" s="1" t="s">
        <v>68</v>
      </c>
      <c r="AL22" s="3" t="str">
        <f t="shared" si="0"/>
        <v>&lt;TscH3cGlJournalsInterface balance="37033.33" projectCode="0170E1701004" accountingDate="2017-06-23" wbsId="0170E1701004.10.14" orderNumber="2000002051" orderType="ESS_PCS_BILL_ONLY_HPE" currencyCode="CNY" lineNumber="1.1" currencyConversionDate="2017-04-25" orderAmount="37033.33"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PCS-20170623001-2000002051" invoiceAmount="37033.33" periodName="2017-06" isDraft="N" processStatus="S" userCurrencyConversionType="User" userJeCategoryName="Revenue" updatedAtWorkbench="N" workEffortId="20" invoiceDate="2017-04-25""/&gt;</v>
      </c>
      <c r="AM22" s="6">
        <v>20</v>
      </c>
      <c r="AN22" s="7">
        <v>365</v>
      </c>
      <c r="AO22" s="8" t="s">
        <v>69</v>
      </c>
      <c r="AP22" s="8" t="s">
        <v>70</v>
      </c>
      <c r="AQ22" s="7" t="s">
        <v>71</v>
      </c>
      <c r="AR22" s="9" t="s">
        <v>72</v>
      </c>
      <c r="AS22" s="7" t="s">
        <v>73</v>
      </c>
      <c r="AT22" s="7" t="s">
        <v>73</v>
      </c>
      <c r="AU22" s="1" t="str">
        <f t="shared" si="1"/>
        <v>Workbench PCS-20170623001-2000002051</v>
      </c>
    </row>
    <row r="23" spans="1:47" s="5" customFormat="1" ht="39.950000000000003" customHeight="1" x14ac:dyDescent="0.15">
      <c r="A23" s="1"/>
      <c r="B23" s="2" t="s">
        <v>185</v>
      </c>
      <c r="C23" s="1" t="s">
        <v>45</v>
      </c>
      <c r="D23" s="1" t="s">
        <v>46</v>
      </c>
      <c r="E23" s="1" t="s">
        <v>47</v>
      </c>
      <c r="F23" s="1" t="s">
        <v>186</v>
      </c>
      <c r="G23" s="1" t="s">
        <v>49</v>
      </c>
      <c r="H23" s="1" t="s">
        <v>187</v>
      </c>
      <c r="I23" s="1" t="s">
        <v>104</v>
      </c>
      <c r="J23" s="1" t="s">
        <v>104</v>
      </c>
      <c r="K23" s="1" t="s">
        <v>52</v>
      </c>
      <c r="L23" s="1"/>
      <c r="M23" s="1"/>
      <c r="N23" s="1"/>
      <c r="O23" s="1"/>
      <c r="P23" s="1" t="s">
        <v>90</v>
      </c>
      <c r="Q23" s="1" t="s">
        <v>54</v>
      </c>
      <c r="R23" s="1">
        <v>3310.26</v>
      </c>
      <c r="S23" s="1">
        <v>1</v>
      </c>
      <c r="T23" s="1" t="s">
        <v>55</v>
      </c>
      <c r="U23" s="1">
        <v>3310.26</v>
      </c>
      <c r="V23" s="1" t="s">
        <v>188</v>
      </c>
      <c r="W23" s="1" t="s">
        <v>189</v>
      </c>
      <c r="X23" s="1" t="s">
        <v>58</v>
      </c>
      <c r="Y23" s="1">
        <v>3310.26</v>
      </c>
      <c r="Z23" s="1" t="s">
        <v>100</v>
      </c>
      <c r="AA23" s="1" t="s">
        <v>60</v>
      </c>
      <c r="AB23" s="1" t="s">
        <v>61</v>
      </c>
      <c r="AC23" s="1" t="s">
        <v>62</v>
      </c>
      <c r="AD23" s="1" t="s">
        <v>63</v>
      </c>
      <c r="AE23" s="1" t="s">
        <v>64</v>
      </c>
      <c r="AF23" s="1" t="s">
        <v>65</v>
      </c>
      <c r="AG23" s="1" t="s">
        <v>101</v>
      </c>
      <c r="AH23" s="1" t="s">
        <v>61</v>
      </c>
      <c r="AI23" s="1" t="s">
        <v>61</v>
      </c>
      <c r="AJ23" s="1" t="s">
        <v>67</v>
      </c>
      <c r="AK23" s="1" t="s">
        <v>68</v>
      </c>
      <c r="AL23" s="3" t="str">
        <f t="shared" si="0"/>
        <v>&lt;TscH3cGlJournalsInterface balance="3310.26" projectCode="0170E1701004" accountingDate="2017-06-23" wbsId="0170E1701004.10.14" orderNumber="2000002767" orderType="ESS_PCS_BILL_ONLY_HPE" currencyCode="CNY" lineNumber="1.1" currencyConversionDate="2017-05-10" orderAmount="3310.26"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PCS-20170623001-2000002767" invoiceAmount="3310.26" periodName="2017-06" isDraft="N" processStatus="S" userCurrencyConversionType="User" userJeCategoryName="Revenue" updatedAtWorkbench="N" workEffortId="21" invoiceDate="2017-05-10""/&gt;</v>
      </c>
      <c r="AM23" s="6">
        <v>21</v>
      </c>
      <c r="AN23" s="7">
        <v>365</v>
      </c>
      <c r="AO23" s="8" t="s">
        <v>69</v>
      </c>
      <c r="AP23" s="8" t="s">
        <v>70</v>
      </c>
      <c r="AQ23" s="7" t="s">
        <v>71</v>
      </c>
      <c r="AR23" s="9" t="s">
        <v>72</v>
      </c>
      <c r="AS23" s="7" t="s">
        <v>73</v>
      </c>
      <c r="AT23" s="7" t="s">
        <v>73</v>
      </c>
      <c r="AU23" s="1" t="str">
        <f t="shared" si="1"/>
        <v>Workbench PCS-20170623001-2000002767</v>
      </c>
    </row>
    <row r="24" spans="1:47" s="5" customFormat="1" ht="39.950000000000003" customHeight="1" x14ac:dyDescent="0.15">
      <c r="A24" s="1"/>
      <c r="B24" s="2" t="s">
        <v>190</v>
      </c>
      <c r="C24" s="1" t="s">
        <v>84</v>
      </c>
      <c r="D24" s="1" t="s">
        <v>85</v>
      </c>
      <c r="E24" s="1" t="s">
        <v>47</v>
      </c>
      <c r="F24" s="1" t="s">
        <v>191</v>
      </c>
      <c r="G24" s="1" t="s">
        <v>49</v>
      </c>
      <c r="H24" s="1" t="s">
        <v>192</v>
      </c>
      <c r="I24" s="1" t="s">
        <v>193</v>
      </c>
      <c r="J24" s="1" t="s">
        <v>193</v>
      </c>
      <c r="K24" s="1" t="s">
        <v>52</v>
      </c>
      <c r="L24" s="1"/>
      <c r="M24" s="1"/>
      <c r="N24" s="1"/>
      <c r="O24" s="1"/>
      <c r="P24" s="1" t="s">
        <v>90</v>
      </c>
      <c r="Q24" s="1" t="s">
        <v>194</v>
      </c>
      <c r="R24" s="1">
        <v>3673.93</v>
      </c>
      <c r="S24" s="1">
        <v>1</v>
      </c>
      <c r="T24" s="1" t="s">
        <v>55</v>
      </c>
      <c r="U24" s="1">
        <v>3673.93</v>
      </c>
      <c r="V24" s="1" t="s">
        <v>136</v>
      </c>
      <c r="W24" s="1" t="s">
        <v>195</v>
      </c>
      <c r="X24" s="1" t="s">
        <v>58</v>
      </c>
      <c r="Y24" s="1">
        <v>3673.93</v>
      </c>
      <c r="Z24" s="1" t="s">
        <v>138</v>
      </c>
      <c r="AA24" s="1" t="s">
        <v>60</v>
      </c>
      <c r="AB24" s="1" t="s">
        <v>61</v>
      </c>
      <c r="AC24" s="1" t="s">
        <v>62</v>
      </c>
      <c r="AD24" s="1" t="s">
        <v>93</v>
      </c>
      <c r="AE24" s="1" t="s">
        <v>64</v>
      </c>
      <c r="AF24" s="1" t="s">
        <v>65</v>
      </c>
      <c r="AG24" s="1" t="s">
        <v>101</v>
      </c>
      <c r="AH24" s="1" t="s">
        <v>61</v>
      </c>
      <c r="AI24" s="1" t="s">
        <v>61</v>
      </c>
      <c r="AJ24" s="1" t="s">
        <v>67</v>
      </c>
      <c r="AK24" s="1" t="s">
        <v>68</v>
      </c>
      <c r="AL24" s="3" t="str">
        <f t="shared" si="0"/>
        <v>&lt;TscH3cGlJournalsInterface balance="3673.93" projectCode="0170T1703004" accountingDate="2017-06-23" wbsId="0170T1703004.10.12" orderNumber="2000002770" orderType="ESS_PCS_BILL_ONLY_HPE" currencyCode="CNY" lineNumber="1.1" currencyConversionDate="2017-04-28" orderAmount="3673.93"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PCS-20170623001-2000002770" invoiceAmount="3673.93" periodName="2017-06" isDraft="N" processStatus="S" userCurrencyConversionType="User" userJeCategoryName="Revenue" updatedAtWorkbench="N" workEffortId="22" invoiceDate="2017-04-28""/&gt;</v>
      </c>
      <c r="AM24" s="6">
        <v>22</v>
      </c>
      <c r="AN24" s="7">
        <v>365</v>
      </c>
      <c r="AO24" s="8" t="s">
        <v>69</v>
      </c>
      <c r="AP24" s="8" t="s">
        <v>70</v>
      </c>
      <c r="AQ24" s="7" t="s">
        <v>71</v>
      </c>
      <c r="AR24" s="9" t="s">
        <v>72</v>
      </c>
      <c r="AS24" s="7" t="s">
        <v>73</v>
      </c>
      <c r="AT24" s="7" t="s">
        <v>73</v>
      </c>
      <c r="AU24" s="1" t="str">
        <f t="shared" si="1"/>
        <v>Workbench PCS-20170623001-2000002770</v>
      </c>
    </row>
    <row r="25" spans="1:47" s="5" customFormat="1" ht="39.950000000000003" customHeight="1" x14ac:dyDescent="0.15">
      <c r="A25" s="1"/>
      <c r="B25" s="2" t="s">
        <v>196</v>
      </c>
      <c r="C25" s="1" t="s">
        <v>84</v>
      </c>
      <c r="D25" s="1" t="s">
        <v>85</v>
      </c>
      <c r="E25" s="1" t="s">
        <v>47</v>
      </c>
      <c r="F25" s="1" t="s">
        <v>197</v>
      </c>
      <c r="G25" s="1" t="s">
        <v>49</v>
      </c>
      <c r="H25" s="1" t="s">
        <v>198</v>
      </c>
      <c r="I25" s="1" t="s">
        <v>81</v>
      </c>
      <c r="J25" s="1" t="s">
        <v>81</v>
      </c>
      <c r="K25" s="1" t="s">
        <v>52</v>
      </c>
      <c r="L25" s="1"/>
      <c r="M25" s="1"/>
      <c r="N25" s="1"/>
      <c r="O25" s="1"/>
      <c r="P25" s="1" t="s">
        <v>90</v>
      </c>
      <c r="Q25" s="1" t="s">
        <v>78</v>
      </c>
      <c r="R25" s="1">
        <v>3103.85</v>
      </c>
      <c r="S25" s="1">
        <v>1</v>
      </c>
      <c r="T25" s="1" t="s">
        <v>55</v>
      </c>
      <c r="U25" s="1">
        <v>3103.85</v>
      </c>
      <c r="V25" s="1" t="s">
        <v>56</v>
      </c>
      <c r="W25" s="1" t="s">
        <v>199</v>
      </c>
      <c r="X25" s="1" t="s">
        <v>58</v>
      </c>
      <c r="Y25" s="1">
        <v>3103.85</v>
      </c>
      <c r="Z25" s="1" t="s">
        <v>138</v>
      </c>
      <c r="AA25" s="1" t="s">
        <v>60</v>
      </c>
      <c r="AB25" s="1" t="s">
        <v>61</v>
      </c>
      <c r="AC25" s="1" t="s">
        <v>62</v>
      </c>
      <c r="AD25" s="1" t="s">
        <v>93</v>
      </c>
      <c r="AE25" s="1" t="s">
        <v>64</v>
      </c>
      <c r="AF25" s="1" t="s">
        <v>65</v>
      </c>
      <c r="AG25" s="1" t="s">
        <v>101</v>
      </c>
      <c r="AH25" s="1" t="s">
        <v>61</v>
      </c>
      <c r="AI25" s="1" t="s">
        <v>61</v>
      </c>
      <c r="AJ25" s="1" t="s">
        <v>67</v>
      </c>
      <c r="AK25" s="1" t="s">
        <v>68</v>
      </c>
      <c r="AL25" s="3" t="str">
        <f t="shared" si="0"/>
        <v>&lt;TscH3cGlJournalsInterface balance="3103.85" projectCode="0170T1703004" accountingDate="2017-06-23" wbsId="0170T1703004.10.12" orderNumber="2000002796" orderType="ESS_PCS_BILL_ONLY_HPE" currencyCode="CNY" lineNumber="1.1" currencyConversionDate="2017-04-27" orderAmount="3103.85"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PCS-20170623001-2000002796" invoiceAmount="3103.85" periodName="2017-06" isDraft="N" processStatus="S" userCurrencyConversionType="User" userJeCategoryName="Revenue" updatedAtWorkbench="N" workEffortId="23" invoiceDate="2017-04-27""/&gt;</v>
      </c>
      <c r="AM25" s="6">
        <v>23</v>
      </c>
      <c r="AN25" s="7">
        <v>365</v>
      </c>
      <c r="AO25" s="8" t="s">
        <v>69</v>
      </c>
      <c r="AP25" s="8" t="s">
        <v>70</v>
      </c>
      <c r="AQ25" s="7" t="s">
        <v>71</v>
      </c>
      <c r="AR25" s="9" t="s">
        <v>72</v>
      </c>
      <c r="AS25" s="7" t="s">
        <v>73</v>
      </c>
      <c r="AT25" s="7" t="s">
        <v>73</v>
      </c>
      <c r="AU25" s="1" t="str">
        <f t="shared" si="1"/>
        <v>Workbench PCS-20170623001-2000002796</v>
      </c>
    </row>
    <row r="26" spans="1:47" s="5" customFormat="1" ht="39.950000000000003" customHeight="1" x14ac:dyDescent="0.15">
      <c r="A26" s="1"/>
      <c r="B26" s="2" t="s">
        <v>200</v>
      </c>
      <c r="C26" s="1" t="s">
        <v>84</v>
      </c>
      <c r="D26" s="1" t="s">
        <v>85</v>
      </c>
      <c r="E26" s="1" t="s">
        <v>47</v>
      </c>
      <c r="F26" s="1" t="s">
        <v>201</v>
      </c>
      <c r="G26" s="1" t="s">
        <v>49</v>
      </c>
      <c r="H26" s="1" t="s">
        <v>202</v>
      </c>
      <c r="I26" s="1" t="s">
        <v>126</v>
      </c>
      <c r="J26" s="1" t="s">
        <v>126</v>
      </c>
      <c r="K26" s="1" t="s">
        <v>52</v>
      </c>
      <c r="L26" s="1"/>
      <c r="M26" s="1"/>
      <c r="N26" s="1"/>
      <c r="O26" s="1"/>
      <c r="P26" s="1" t="s">
        <v>203</v>
      </c>
      <c r="Q26" s="1" t="s">
        <v>54</v>
      </c>
      <c r="R26" s="1">
        <v>10256.41</v>
      </c>
      <c r="S26" s="1">
        <v>1</v>
      </c>
      <c r="T26" s="1" t="s">
        <v>55</v>
      </c>
      <c r="U26" s="1">
        <v>10256.41</v>
      </c>
      <c r="V26" s="1" t="s">
        <v>136</v>
      </c>
      <c r="W26" s="1" t="s">
        <v>204</v>
      </c>
      <c r="X26" s="1" t="s">
        <v>58</v>
      </c>
      <c r="Y26" s="1">
        <v>10256.41</v>
      </c>
      <c r="Z26" s="1" t="s">
        <v>138</v>
      </c>
      <c r="AA26" s="1" t="s">
        <v>60</v>
      </c>
      <c r="AB26" s="1" t="s">
        <v>61</v>
      </c>
      <c r="AC26" s="1" t="s">
        <v>62</v>
      </c>
      <c r="AD26" s="1" t="s">
        <v>93</v>
      </c>
      <c r="AE26" s="1" t="s">
        <v>64</v>
      </c>
      <c r="AF26" s="1" t="s">
        <v>65</v>
      </c>
      <c r="AG26" s="1" t="s">
        <v>101</v>
      </c>
      <c r="AH26" s="1" t="s">
        <v>61</v>
      </c>
      <c r="AI26" s="1" t="s">
        <v>61</v>
      </c>
      <c r="AJ26" s="1" t="s">
        <v>67</v>
      </c>
      <c r="AK26" s="1" t="s">
        <v>68</v>
      </c>
      <c r="AL26" s="3" t="str">
        <f t="shared" si="0"/>
        <v>&lt;TscH3cGlJournalsInterface balance="10256.41" projectCode="0170T1703004" accountingDate="2017-06-23" wbsId="0170T1703004.10.12" orderNumber="2000002877" orderType="ESS_PCS_BILL_ONLY_HPE" currencyCode="CNY" lineNumber="1.1" currencyConversionDate="2017-04-28" orderAmount="10256.41"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PCS-20170623001-2000002877" invoiceAmount="10256.41" periodName="2017-06" isDraft="N" processStatus="S" userCurrencyConversionType="User" userJeCategoryName="Revenue" updatedAtWorkbench="N" workEffortId="24" invoiceDate="2017-04-28""/&gt;</v>
      </c>
      <c r="AM26" s="6">
        <v>24</v>
      </c>
      <c r="AN26" s="7">
        <v>365</v>
      </c>
      <c r="AO26" s="8" t="s">
        <v>69</v>
      </c>
      <c r="AP26" s="8" t="s">
        <v>70</v>
      </c>
      <c r="AQ26" s="7" t="s">
        <v>71</v>
      </c>
      <c r="AR26" s="9" t="s">
        <v>72</v>
      </c>
      <c r="AS26" s="7" t="s">
        <v>73</v>
      </c>
      <c r="AT26" s="7" t="s">
        <v>73</v>
      </c>
      <c r="AU26" s="1" t="str">
        <f t="shared" si="1"/>
        <v>Workbench PCS-20170623001-2000002877</v>
      </c>
    </row>
    <row r="27" spans="1:47" s="5" customFormat="1" ht="39.950000000000003" customHeight="1" x14ac:dyDescent="0.15">
      <c r="A27" s="1"/>
      <c r="B27" s="2" t="s">
        <v>205</v>
      </c>
      <c r="C27" s="1" t="s">
        <v>84</v>
      </c>
      <c r="D27" s="1" t="s">
        <v>85</v>
      </c>
      <c r="E27" s="1" t="s">
        <v>47</v>
      </c>
      <c r="F27" s="1" t="s">
        <v>206</v>
      </c>
      <c r="G27" s="1" t="s">
        <v>49</v>
      </c>
      <c r="H27" s="1" t="s">
        <v>207</v>
      </c>
      <c r="I27" s="1" t="s">
        <v>126</v>
      </c>
      <c r="J27" s="1" t="s">
        <v>126</v>
      </c>
      <c r="K27" s="1" t="s">
        <v>52</v>
      </c>
      <c r="L27" s="1"/>
      <c r="M27" s="1"/>
      <c r="N27" s="1"/>
      <c r="O27" s="1"/>
      <c r="P27" s="1" t="s">
        <v>203</v>
      </c>
      <c r="Q27" s="1" t="s">
        <v>54</v>
      </c>
      <c r="R27" s="1">
        <v>38461.54</v>
      </c>
      <c r="S27" s="1">
        <v>1</v>
      </c>
      <c r="T27" s="1" t="s">
        <v>55</v>
      </c>
      <c r="U27" s="1">
        <v>38461.54</v>
      </c>
      <c r="V27" s="1" t="s">
        <v>136</v>
      </c>
      <c r="W27" s="1" t="s">
        <v>208</v>
      </c>
      <c r="X27" s="1" t="s">
        <v>58</v>
      </c>
      <c r="Y27" s="1">
        <v>38461.54</v>
      </c>
      <c r="Z27" s="1" t="s">
        <v>138</v>
      </c>
      <c r="AA27" s="1" t="s">
        <v>60</v>
      </c>
      <c r="AB27" s="1" t="s">
        <v>61</v>
      </c>
      <c r="AC27" s="1" t="s">
        <v>62</v>
      </c>
      <c r="AD27" s="1" t="s">
        <v>93</v>
      </c>
      <c r="AE27" s="1" t="s">
        <v>64</v>
      </c>
      <c r="AF27" s="1" t="s">
        <v>65</v>
      </c>
      <c r="AG27" s="1" t="s">
        <v>101</v>
      </c>
      <c r="AH27" s="1" t="s">
        <v>61</v>
      </c>
      <c r="AI27" s="1" t="s">
        <v>61</v>
      </c>
      <c r="AJ27" s="1" t="s">
        <v>67</v>
      </c>
      <c r="AK27" s="1" t="s">
        <v>68</v>
      </c>
      <c r="AL27" s="3" t="str">
        <f t="shared" si="0"/>
        <v>&lt;TscH3cGlJournalsInterface balance="38461.54" projectCode="0170T1703004" accountingDate="2017-06-23" wbsId="0170T1703004.10.12" orderNumber="2000002879" orderType="ESS_PCS_BILL_ONLY_HPE" currencyCode="CNY" lineNumber="1.1" currencyConversionDate="2017-04-28" orderAmount="38461.54"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PCS-20170623001-2000002879" invoiceAmount="38461.54" periodName="2017-06" isDraft="N" processStatus="S" userCurrencyConversionType="User" userJeCategoryName="Revenue" updatedAtWorkbench="N" workEffortId="25" invoiceDate="2017-04-28""/&gt;</v>
      </c>
      <c r="AM27" s="6">
        <v>25</v>
      </c>
      <c r="AN27" s="7">
        <v>365</v>
      </c>
      <c r="AO27" s="8" t="s">
        <v>69</v>
      </c>
      <c r="AP27" s="8" t="s">
        <v>70</v>
      </c>
      <c r="AQ27" s="7" t="s">
        <v>71</v>
      </c>
      <c r="AR27" s="9" t="s">
        <v>72</v>
      </c>
      <c r="AS27" s="7" t="s">
        <v>73</v>
      </c>
      <c r="AT27" s="7" t="s">
        <v>73</v>
      </c>
      <c r="AU27" s="1" t="str">
        <f t="shared" si="1"/>
        <v>Workbench PCS-20170623001-2000002879</v>
      </c>
    </row>
    <row r="28" spans="1:47" s="5" customFormat="1" ht="39.950000000000003" customHeight="1" x14ac:dyDescent="0.15">
      <c r="A28" s="1"/>
      <c r="B28" s="2" t="s">
        <v>209</v>
      </c>
      <c r="C28" s="1" t="s">
        <v>84</v>
      </c>
      <c r="D28" s="1" t="s">
        <v>85</v>
      </c>
      <c r="E28" s="1" t="s">
        <v>47</v>
      </c>
      <c r="F28" s="1" t="s">
        <v>210</v>
      </c>
      <c r="G28" s="1" t="s">
        <v>49</v>
      </c>
      <c r="H28" s="1" t="s">
        <v>211</v>
      </c>
      <c r="I28" s="1" t="s">
        <v>126</v>
      </c>
      <c r="J28" s="1" t="s">
        <v>126</v>
      </c>
      <c r="K28" s="1" t="s">
        <v>52</v>
      </c>
      <c r="L28" s="1"/>
      <c r="M28" s="1"/>
      <c r="N28" s="1"/>
      <c r="O28" s="1"/>
      <c r="P28" s="1" t="s">
        <v>203</v>
      </c>
      <c r="Q28" s="1" t="s">
        <v>54</v>
      </c>
      <c r="R28" s="1">
        <v>5128.21</v>
      </c>
      <c r="S28" s="1">
        <v>1</v>
      </c>
      <c r="T28" s="1" t="s">
        <v>55</v>
      </c>
      <c r="U28" s="1">
        <v>5128.21</v>
      </c>
      <c r="V28" s="1" t="s">
        <v>172</v>
      </c>
      <c r="W28" s="1" t="s">
        <v>212</v>
      </c>
      <c r="X28" s="1" t="s">
        <v>58</v>
      </c>
      <c r="Y28" s="1">
        <v>5128.21</v>
      </c>
      <c r="Z28" s="1" t="s">
        <v>138</v>
      </c>
      <c r="AA28" s="1" t="s">
        <v>60</v>
      </c>
      <c r="AB28" s="1" t="s">
        <v>61</v>
      </c>
      <c r="AC28" s="1" t="s">
        <v>62</v>
      </c>
      <c r="AD28" s="1" t="s">
        <v>93</v>
      </c>
      <c r="AE28" s="1" t="s">
        <v>64</v>
      </c>
      <c r="AF28" s="1" t="s">
        <v>65</v>
      </c>
      <c r="AG28" s="1" t="s">
        <v>101</v>
      </c>
      <c r="AH28" s="1" t="s">
        <v>61</v>
      </c>
      <c r="AI28" s="1" t="s">
        <v>61</v>
      </c>
      <c r="AJ28" s="1" t="s">
        <v>67</v>
      </c>
      <c r="AK28" s="1" t="s">
        <v>68</v>
      </c>
      <c r="AL28" s="3" t="str">
        <f t="shared" si="0"/>
        <v>&lt;TscH3cGlJournalsInterface balance="5128.21" projectCode="0170T1703004" accountingDate="2017-06-23" wbsId="0170T1703004.10.12" orderNumber="2000002882" orderType="ESS_PCS_BILL_ONLY_HPE" currencyCode="CNY" lineNumber="1.1" currencyConversionDate="2017-04-25" orderAmount="5128.21"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PCS-20170623001-2000002882" invoiceAmount="5128.21" periodName="2017-06" isDraft="N" processStatus="S" userCurrencyConversionType="User" userJeCategoryName="Revenue" updatedAtWorkbench="N" workEffortId="26" invoiceDate="2017-04-25""/&gt;</v>
      </c>
      <c r="AM28" s="6">
        <v>26</v>
      </c>
      <c r="AN28" s="7">
        <v>365</v>
      </c>
      <c r="AO28" s="8" t="s">
        <v>69</v>
      </c>
      <c r="AP28" s="8" t="s">
        <v>70</v>
      </c>
      <c r="AQ28" s="7" t="s">
        <v>71</v>
      </c>
      <c r="AR28" s="9" t="s">
        <v>72</v>
      </c>
      <c r="AS28" s="7" t="s">
        <v>73</v>
      </c>
      <c r="AT28" s="7" t="s">
        <v>73</v>
      </c>
      <c r="AU28" s="1" t="str">
        <f t="shared" si="1"/>
        <v>Workbench PCS-20170623001-2000002882</v>
      </c>
    </row>
    <row r="29" spans="1:47" s="5" customFormat="1" ht="39.950000000000003" customHeight="1" x14ac:dyDescent="0.15">
      <c r="A29" s="1"/>
      <c r="B29" s="2" t="s">
        <v>213</v>
      </c>
      <c r="C29" s="1" t="s">
        <v>45</v>
      </c>
      <c r="D29" s="1" t="s">
        <v>46</v>
      </c>
      <c r="E29" s="1" t="s">
        <v>47</v>
      </c>
      <c r="F29" s="1" t="s">
        <v>214</v>
      </c>
      <c r="G29" s="1" t="s">
        <v>49</v>
      </c>
      <c r="H29" s="1" t="s">
        <v>215</v>
      </c>
      <c r="I29" s="1" t="s">
        <v>216</v>
      </c>
      <c r="J29" s="1" t="s">
        <v>216</v>
      </c>
      <c r="K29" s="1" t="s">
        <v>52</v>
      </c>
      <c r="L29" s="1"/>
      <c r="M29" s="1"/>
      <c r="N29" s="1"/>
      <c r="O29" s="1"/>
      <c r="P29" s="1" t="s">
        <v>217</v>
      </c>
      <c r="Q29" s="1" t="s">
        <v>218</v>
      </c>
      <c r="R29" s="1">
        <v>4161.54</v>
      </c>
      <c r="S29" s="1">
        <v>1</v>
      </c>
      <c r="T29" s="1" t="s">
        <v>55</v>
      </c>
      <c r="U29" s="1">
        <v>4161.54</v>
      </c>
      <c r="V29" s="1" t="s">
        <v>158</v>
      </c>
      <c r="W29" s="1" t="s">
        <v>219</v>
      </c>
      <c r="X29" s="1" t="s">
        <v>58</v>
      </c>
      <c r="Y29" s="1">
        <v>4161.54</v>
      </c>
      <c r="Z29" s="1" t="s">
        <v>100</v>
      </c>
      <c r="AA29" s="1" t="s">
        <v>60</v>
      </c>
      <c r="AB29" s="1" t="s">
        <v>61</v>
      </c>
      <c r="AC29" s="1" t="s">
        <v>62</v>
      </c>
      <c r="AD29" s="1" t="s">
        <v>63</v>
      </c>
      <c r="AE29" s="1" t="s">
        <v>64</v>
      </c>
      <c r="AF29" s="1" t="s">
        <v>65</v>
      </c>
      <c r="AG29" s="1" t="s">
        <v>101</v>
      </c>
      <c r="AH29" s="1" t="s">
        <v>61</v>
      </c>
      <c r="AI29" s="1" t="s">
        <v>61</v>
      </c>
      <c r="AJ29" s="1" t="s">
        <v>67</v>
      </c>
      <c r="AK29" s="1" t="s">
        <v>68</v>
      </c>
      <c r="AL29" s="3" t="str">
        <f t="shared" si="0"/>
        <v>&lt;TscH3cGlJournalsInterface balance="4161.54" projectCode="0170E1701004" accountingDate="2017-06-23" wbsId="0170E1701004.10.14" orderNumber="2000002921" orderType="ESS_PCS_BILL_ONLY_HPE" currencyCode="CNY" lineNumber="1.1" currencyConversionDate="2017-05-03" orderAmount="4161.54"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PCS-20170623001-2000002921" invoiceAmount="4161.54" periodName="2017-06" isDraft="N" processStatus="S" userCurrencyConversionType="User" userJeCategoryName="Revenue" updatedAtWorkbench="N" workEffortId="27" invoiceDate="2017-05-03""/&gt;</v>
      </c>
      <c r="AM29" s="6">
        <v>27</v>
      </c>
      <c r="AN29" s="7">
        <v>365</v>
      </c>
      <c r="AO29" s="8" t="s">
        <v>69</v>
      </c>
      <c r="AP29" s="8" t="s">
        <v>70</v>
      </c>
      <c r="AQ29" s="7" t="s">
        <v>71</v>
      </c>
      <c r="AR29" s="9" t="s">
        <v>72</v>
      </c>
      <c r="AS29" s="7" t="s">
        <v>73</v>
      </c>
      <c r="AT29" s="7" t="s">
        <v>73</v>
      </c>
      <c r="AU29" s="1" t="str">
        <f t="shared" si="1"/>
        <v>Workbench PCS-20170623001-2000002921</v>
      </c>
    </row>
    <row r="30" spans="1:47" s="5" customFormat="1" ht="39.950000000000003" customHeight="1" x14ac:dyDescent="0.15">
      <c r="A30" s="1"/>
      <c r="B30" s="2" t="s">
        <v>185</v>
      </c>
      <c r="C30" s="1" t="s">
        <v>45</v>
      </c>
      <c r="D30" s="1" t="s">
        <v>46</v>
      </c>
      <c r="E30" s="1" t="s">
        <v>47</v>
      </c>
      <c r="F30" s="1" t="s">
        <v>220</v>
      </c>
      <c r="G30" s="1" t="s">
        <v>49</v>
      </c>
      <c r="H30" s="1" t="s">
        <v>221</v>
      </c>
      <c r="I30" s="1" t="s">
        <v>51</v>
      </c>
      <c r="J30" s="1" t="s">
        <v>51</v>
      </c>
      <c r="K30" s="1" t="s">
        <v>52</v>
      </c>
      <c r="L30" s="1"/>
      <c r="M30" s="1"/>
      <c r="N30" s="1"/>
      <c r="O30" s="1"/>
      <c r="P30" s="1" t="s">
        <v>217</v>
      </c>
      <c r="Q30" s="1" t="s">
        <v>54</v>
      </c>
      <c r="R30" s="1">
        <v>3310.26</v>
      </c>
      <c r="S30" s="1">
        <v>1</v>
      </c>
      <c r="T30" s="1" t="s">
        <v>55</v>
      </c>
      <c r="U30" s="1">
        <v>3310.26</v>
      </c>
      <c r="V30" s="1" t="s">
        <v>188</v>
      </c>
      <c r="W30" s="1" t="s">
        <v>222</v>
      </c>
      <c r="X30" s="1" t="s">
        <v>58</v>
      </c>
      <c r="Y30" s="1">
        <v>3310.26</v>
      </c>
      <c r="Z30" s="1" t="s">
        <v>100</v>
      </c>
      <c r="AA30" s="1" t="s">
        <v>60</v>
      </c>
      <c r="AB30" s="1" t="s">
        <v>61</v>
      </c>
      <c r="AC30" s="1" t="s">
        <v>62</v>
      </c>
      <c r="AD30" s="1" t="s">
        <v>63</v>
      </c>
      <c r="AE30" s="1" t="s">
        <v>64</v>
      </c>
      <c r="AF30" s="1" t="s">
        <v>65</v>
      </c>
      <c r="AG30" s="1" t="s">
        <v>101</v>
      </c>
      <c r="AH30" s="1" t="s">
        <v>61</v>
      </c>
      <c r="AI30" s="1" t="s">
        <v>61</v>
      </c>
      <c r="AJ30" s="1" t="s">
        <v>67</v>
      </c>
      <c r="AK30" s="1" t="s">
        <v>68</v>
      </c>
      <c r="AL30" s="3" t="str">
        <f t="shared" si="0"/>
        <v>&lt;TscH3cGlJournalsInterface balance="3310.26" projectCode="0170E1701004" accountingDate="2017-06-23" wbsId="0170E1701004.10.14" orderNumber="2000002962" orderType="ESS_PCS_BILL_ONLY_HPE" currencyCode="CNY" lineNumber="1.1" currencyConversionDate="2017-05-10" orderAmount="3310.26"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PCS-20170623001-2000002962" invoiceAmount="3310.26" periodName="2017-06" isDraft="N" processStatus="S" userCurrencyConversionType="User" userJeCategoryName="Revenue" updatedAtWorkbench="N" workEffortId="28" invoiceDate="2017-05-10""/&gt;</v>
      </c>
      <c r="AM30" s="6">
        <v>28</v>
      </c>
      <c r="AN30" s="7">
        <v>365</v>
      </c>
      <c r="AO30" s="8" t="s">
        <v>69</v>
      </c>
      <c r="AP30" s="8" t="s">
        <v>70</v>
      </c>
      <c r="AQ30" s="7" t="s">
        <v>71</v>
      </c>
      <c r="AR30" s="9" t="s">
        <v>72</v>
      </c>
      <c r="AS30" s="7" t="s">
        <v>73</v>
      </c>
      <c r="AT30" s="7" t="s">
        <v>73</v>
      </c>
      <c r="AU30" s="1" t="str">
        <f t="shared" si="1"/>
        <v>Workbench PCS-20170623001-2000002962</v>
      </c>
    </row>
    <row r="31" spans="1:47" s="5" customFormat="1" ht="39.950000000000003" customHeight="1" x14ac:dyDescent="0.15">
      <c r="A31" s="1"/>
      <c r="B31" s="2" t="s">
        <v>223</v>
      </c>
      <c r="C31" s="1" t="s">
        <v>106</v>
      </c>
      <c r="D31" s="1" t="s">
        <v>107</v>
      </c>
      <c r="E31" s="1" t="s">
        <v>47</v>
      </c>
      <c r="F31" s="1" t="s">
        <v>224</v>
      </c>
      <c r="G31" s="1" t="s">
        <v>49</v>
      </c>
      <c r="H31" s="1" t="s">
        <v>225</v>
      </c>
      <c r="I31" s="1" t="s">
        <v>104</v>
      </c>
      <c r="J31" s="1" t="s">
        <v>104</v>
      </c>
      <c r="K31" s="1" t="s">
        <v>52</v>
      </c>
      <c r="L31" s="1"/>
      <c r="M31" s="1"/>
      <c r="N31" s="1"/>
      <c r="O31" s="1"/>
      <c r="P31" s="1" t="s">
        <v>217</v>
      </c>
      <c r="Q31" s="1" t="s">
        <v>54</v>
      </c>
      <c r="R31" s="1">
        <v>52901.45</v>
      </c>
      <c r="S31" s="1">
        <v>1</v>
      </c>
      <c r="T31" s="1" t="s">
        <v>55</v>
      </c>
      <c r="U31" s="1">
        <v>52901.45</v>
      </c>
      <c r="V31" s="1" t="s">
        <v>226</v>
      </c>
      <c r="W31" s="1" t="s">
        <v>227</v>
      </c>
      <c r="X31" s="1" t="s">
        <v>58</v>
      </c>
      <c r="Y31" s="1">
        <v>52901.45</v>
      </c>
      <c r="Z31" s="1" t="s">
        <v>100</v>
      </c>
      <c r="AA31" s="1" t="s">
        <v>60</v>
      </c>
      <c r="AB31" s="1" t="s">
        <v>61</v>
      </c>
      <c r="AC31" s="1" t="s">
        <v>62</v>
      </c>
      <c r="AD31" s="1" t="s">
        <v>63</v>
      </c>
      <c r="AE31" s="1" t="s">
        <v>64</v>
      </c>
      <c r="AF31" s="1" t="s">
        <v>65</v>
      </c>
      <c r="AG31" s="1" t="s">
        <v>101</v>
      </c>
      <c r="AH31" s="1" t="s">
        <v>61</v>
      </c>
      <c r="AI31" s="1" t="s">
        <v>61</v>
      </c>
      <c r="AJ31" s="1" t="s">
        <v>67</v>
      </c>
      <c r="AK31" s="1" t="s">
        <v>68</v>
      </c>
      <c r="AL31" s="3" t="str">
        <f t="shared" si="0"/>
        <v>&lt;TscH3cGlJournalsInterface balance="52901.45" projectCode="0170E1703003" accountingDate="2017-06-23" wbsId="0170E1703003.10.11" orderNumber="2000002970" orderType="ESS_PCS_BILL_ONLY_HPE" currencyCode="CNY" lineNumber="1.1" currencyConversionDate="2017-05-12" orderAmount="52901.45"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PCS-20170623001-2000002970" invoiceAmount="52901.45" periodName="2017-06" isDraft="N" processStatus="S" userCurrencyConversionType="User" userJeCategoryName="Revenue" updatedAtWorkbench="N" workEffortId="29" invoiceDate="2017-05-12""/&gt;</v>
      </c>
      <c r="AM31" s="6">
        <v>29</v>
      </c>
      <c r="AN31" s="7">
        <v>365</v>
      </c>
      <c r="AO31" s="8" t="s">
        <v>69</v>
      </c>
      <c r="AP31" s="8" t="s">
        <v>70</v>
      </c>
      <c r="AQ31" s="7" t="s">
        <v>71</v>
      </c>
      <c r="AR31" s="9" t="s">
        <v>72</v>
      </c>
      <c r="AS31" s="7" t="s">
        <v>73</v>
      </c>
      <c r="AT31" s="7" t="s">
        <v>73</v>
      </c>
      <c r="AU31" s="1" t="str">
        <f t="shared" si="1"/>
        <v>Workbench PCS-20170623001-2000002970</v>
      </c>
    </row>
    <row r="32" spans="1:47" s="5" customFormat="1" ht="39.950000000000003" customHeight="1" x14ac:dyDescent="0.15">
      <c r="A32" s="1"/>
      <c r="B32" s="2" t="s">
        <v>228</v>
      </c>
      <c r="C32" s="1" t="s">
        <v>45</v>
      </c>
      <c r="D32" s="1" t="s">
        <v>46</v>
      </c>
      <c r="E32" s="1" t="s">
        <v>47</v>
      </c>
      <c r="F32" s="1" t="s">
        <v>229</v>
      </c>
      <c r="G32" s="1" t="s">
        <v>49</v>
      </c>
      <c r="H32" s="1" t="s">
        <v>230</v>
      </c>
      <c r="I32" s="1" t="s">
        <v>231</v>
      </c>
      <c r="J32" s="1" t="s">
        <v>231</v>
      </c>
      <c r="K32" s="1" t="s">
        <v>52</v>
      </c>
      <c r="L32" s="1"/>
      <c r="M32" s="1"/>
      <c r="N32" s="1"/>
      <c r="O32" s="1"/>
      <c r="P32" s="1" t="s">
        <v>217</v>
      </c>
      <c r="Q32" s="1" t="s">
        <v>218</v>
      </c>
      <c r="R32" s="1">
        <v>37412.79</v>
      </c>
      <c r="S32" s="1">
        <v>1</v>
      </c>
      <c r="T32" s="1" t="s">
        <v>55</v>
      </c>
      <c r="U32" s="1">
        <v>37412.79</v>
      </c>
      <c r="V32" s="1" t="s">
        <v>116</v>
      </c>
      <c r="W32" s="1" t="s">
        <v>232</v>
      </c>
      <c r="X32" s="1" t="s">
        <v>58</v>
      </c>
      <c r="Y32" s="1">
        <v>37412.79</v>
      </c>
      <c r="Z32" s="1" t="s">
        <v>100</v>
      </c>
      <c r="AA32" s="1" t="s">
        <v>60</v>
      </c>
      <c r="AB32" s="1" t="s">
        <v>61</v>
      </c>
      <c r="AC32" s="1" t="s">
        <v>62</v>
      </c>
      <c r="AD32" s="1" t="s">
        <v>63</v>
      </c>
      <c r="AE32" s="1" t="s">
        <v>64</v>
      </c>
      <c r="AF32" s="1" t="s">
        <v>65</v>
      </c>
      <c r="AG32" s="1" t="s">
        <v>101</v>
      </c>
      <c r="AH32" s="1" t="s">
        <v>61</v>
      </c>
      <c r="AI32" s="1" t="s">
        <v>61</v>
      </c>
      <c r="AJ32" s="1" t="s">
        <v>67</v>
      </c>
      <c r="AK32" s="1" t="s">
        <v>68</v>
      </c>
      <c r="AL32" s="3" t="str">
        <f t="shared" si="0"/>
        <v>&lt;TscH3cGlJournalsInterface balance="37412.79" projectCode="0170E1701004" accountingDate="2017-06-23" wbsId="0170E1701004.10.14" orderNumber="2000002994" orderType="ESS_PCS_BILL_ONLY_HPE" currencyCode="CNY" lineNumber="1.1" currencyConversionDate="2017-05-02" orderAmount="37412.79"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PCS-20170623001-2000002994" invoiceAmount="37412.79" periodName="2017-06" isDraft="N" processStatus="S" userCurrencyConversionType="User" userJeCategoryName="Revenue" updatedAtWorkbench="N" workEffortId="30" invoiceDate="2017-05-02""/&gt;</v>
      </c>
      <c r="AM32" s="6">
        <v>30</v>
      </c>
      <c r="AN32" s="7">
        <v>365</v>
      </c>
      <c r="AO32" s="8" t="s">
        <v>69</v>
      </c>
      <c r="AP32" s="8" t="s">
        <v>70</v>
      </c>
      <c r="AQ32" s="7" t="s">
        <v>71</v>
      </c>
      <c r="AR32" s="9" t="s">
        <v>72</v>
      </c>
      <c r="AS32" s="7" t="s">
        <v>73</v>
      </c>
      <c r="AT32" s="7" t="s">
        <v>73</v>
      </c>
      <c r="AU32" s="1" t="str">
        <f t="shared" si="1"/>
        <v>Workbench PCS-20170623001-2000002994</v>
      </c>
    </row>
    <row r="33" spans="1:47" s="5" customFormat="1" ht="39.950000000000003" customHeight="1" x14ac:dyDescent="0.15">
      <c r="A33" s="1"/>
      <c r="B33" s="2" t="s">
        <v>233</v>
      </c>
      <c r="C33" s="1" t="s">
        <v>45</v>
      </c>
      <c r="D33" s="1" t="s">
        <v>46</v>
      </c>
      <c r="E33" s="1" t="s">
        <v>47</v>
      </c>
      <c r="F33" s="1" t="s">
        <v>234</v>
      </c>
      <c r="G33" s="1" t="s">
        <v>49</v>
      </c>
      <c r="H33" s="1" t="s">
        <v>235</v>
      </c>
      <c r="I33" s="1" t="s">
        <v>236</v>
      </c>
      <c r="J33" s="1" t="s">
        <v>236</v>
      </c>
      <c r="K33" s="1" t="s">
        <v>52</v>
      </c>
      <c r="L33" s="1"/>
      <c r="M33" s="1"/>
      <c r="N33" s="1"/>
      <c r="O33" s="1"/>
      <c r="P33" s="1" t="s">
        <v>217</v>
      </c>
      <c r="Q33" s="1" t="s">
        <v>218</v>
      </c>
      <c r="R33" s="1">
        <v>74825.570000000007</v>
      </c>
      <c r="S33" s="1">
        <v>1</v>
      </c>
      <c r="T33" s="1" t="s">
        <v>55</v>
      </c>
      <c r="U33" s="1">
        <v>74825.570000000007</v>
      </c>
      <c r="V33" s="1" t="s">
        <v>116</v>
      </c>
      <c r="W33" s="1" t="s">
        <v>237</v>
      </c>
      <c r="X33" s="1" t="s">
        <v>58</v>
      </c>
      <c r="Y33" s="1">
        <v>74825.570000000007</v>
      </c>
      <c r="Z33" s="1" t="s">
        <v>100</v>
      </c>
      <c r="AA33" s="1" t="s">
        <v>60</v>
      </c>
      <c r="AB33" s="1" t="s">
        <v>61</v>
      </c>
      <c r="AC33" s="1" t="s">
        <v>62</v>
      </c>
      <c r="AD33" s="1" t="s">
        <v>63</v>
      </c>
      <c r="AE33" s="1" t="s">
        <v>64</v>
      </c>
      <c r="AF33" s="1" t="s">
        <v>65</v>
      </c>
      <c r="AG33" s="1" t="s">
        <v>101</v>
      </c>
      <c r="AH33" s="1" t="s">
        <v>61</v>
      </c>
      <c r="AI33" s="1" t="s">
        <v>61</v>
      </c>
      <c r="AJ33" s="1" t="s">
        <v>67</v>
      </c>
      <c r="AK33" s="1" t="s">
        <v>68</v>
      </c>
      <c r="AL33" s="3" t="str">
        <f t="shared" si="0"/>
        <v>&lt;TscH3cGlJournalsInterface balance="74825.57" projectCode="0170E1701004" accountingDate="2017-06-23" wbsId="0170E1701004.10.14" orderNumber="2000003003" orderType="ESS_PCS_BILL_ONLY_HPE" currencyCode="CNY" lineNumber="1.1" currencyConversionDate="2017-05-02" orderAmount="74825.57"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PCS-20170623001-2000003003" invoiceAmount="74825.57" periodName="2017-06" isDraft="N" processStatus="S" userCurrencyConversionType="User" userJeCategoryName="Revenue" updatedAtWorkbench="N" workEffortId="31" invoiceDate="2017-05-02""/&gt;</v>
      </c>
      <c r="AM33" s="6">
        <v>31</v>
      </c>
      <c r="AN33" s="7">
        <v>365</v>
      </c>
      <c r="AO33" s="8" t="s">
        <v>69</v>
      </c>
      <c r="AP33" s="8" t="s">
        <v>70</v>
      </c>
      <c r="AQ33" s="7" t="s">
        <v>71</v>
      </c>
      <c r="AR33" s="9" t="s">
        <v>72</v>
      </c>
      <c r="AS33" s="7" t="s">
        <v>73</v>
      </c>
      <c r="AT33" s="7" t="s">
        <v>73</v>
      </c>
      <c r="AU33" s="1" t="str">
        <f t="shared" si="1"/>
        <v>Workbench PCS-20170623001-2000003003</v>
      </c>
    </row>
    <row r="34" spans="1:47" s="5" customFormat="1" ht="39.950000000000003" customHeight="1" x14ac:dyDescent="0.15">
      <c r="A34" s="1"/>
      <c r="B34" s="2" t="s">
        <v>238</v>
      </c>
      <c r="C34" s="1" t="s">
        <v>84</v>
      </c>
      <c r="D34" s="1" t="s">
        <v>85</v>
      </c>
      <c r="E34" s="1" t="s">
        <v>47</v>
      </c>
      <c r="F34" s="1" t="s">
        <v>239</v>
      </c>
      <c r="G34" s="1" t="s">
        <v>49</v>
      </c>
      <c r="H34" s="1" t="s">
        <v>240</v>
      </c>
      <c r="I34" s="1" t="s">
        <v>241</v>
      </c>
      <c r="J34" s="1" t="s">
        <v>241</v>
      </c>
      <c r="K34" s="1" t="s">
        <v>52</v>
      </c>
      <c r="L34" s="1"/>
      <c r="M34" s="1"/>
      <c r="N34" s="1"/>
      <c r="O34" s="1"/>
      <c r="P34" s="1" t="s">
        <v>242</v>
      </c>
      <c r="Q34" s="1" t="s">
        <v>218</v>
      </c>
      <c r="R34" s="1">
        <v>854.7</v>
      </c>
      <c r="S34" s="1">
        <v>1</v>
      </c>
      <c r="T34" s="1" t="s">
        <v>55</v>
      </c>
      <c r="U34" s="1">
        <v>854.7</v>
      </c>
      <c r="V34" s="1" t="s">
        <v>128</v>
      </c>
      <c r="W34" s="1" t="s">
        <v>243</v>
      </c>
      <c r="X34" s="1" t="s">
        <v>58</v>
      </c>
      <c r="Y34" s="1">
        <v>854.7</v>
      </c>
      <c r="Z34" s="1" t="s">
        <v>244</v>
      </c>
      <c r="AA34" s="1" t="s">
        <v>60</v>
      </c>
      <c r="AB34" s="1" t="s">
        <v>61</v>
      </c>
      <c r="AC34" s="1" t="s">
        <v>62</v>
      </c>
      <c r="AD34" s="1" t="s">
        <v>93</v>
      </c>
      <c r="AE34" s="1" t="s">
        <v>245</v>
      </c>
      <c r="AF34" s="1" t="s">
        <v>65</v>
      </c>
      <c r="AG34" s="1" t="s">
        <v>246</v>
      </c>
      <c r="AH34" s="1" t="s">
        <v>61</v>
      </c>
      <c r="AI34" s="1" t="s">
        <v>61</v>
      </c>
      <c r="AJ34" s="1" t="s">
        <v>67</v>
      </c>
      <c r="AK34" s="1" t="s">
        <v>68</v>
      </c>
      <c r="AL34" s="3" t="str">
        <f t="shared" si="0"/>
        <v>&lt;TscH3cGlJournalsInterface balance="854.7" projectCode="0170T1703004" accountingDate="2017-06-23" wbsId="0170T1703004.10.12" orderNumber="2000003020" orderType="ESS_PCS_BILL_ONLY_HPE" currencyCode="CNY" lineNumber="1.1" currencyConversionDate="2017-04-24" orderAmount="854.7" ledgerId="365" segment3="2460100" segment1="160" userJeSourceName="Workbench PCS" segment2="0" segment4="7400400" segment5="131" segment6="20" segment7="4704" segment8="0" segment9="0" reference1="Workbench PCS-20170623001" reference2="Workbench PCS-20170623001" reference4="Workbench PCS-20170623001-2000003020" invoiceAmount="854.7" periodName="2017-06" isDraft="N" processStatus="S" userCurrencyConversionType="User" userJeCategoryName="Revenue" updatedAtWorkbench="N" workEffortId="32" invoiceDate="2017-04-24""/&gt;</v>
      </c>
      <c r="AM34" s="6">
        <v>32</v>
      </c>
      <c r="AN34" s="7">
        <v>365</v>
      </c>
      <c r="AO34" s="8" t="s">
        <v>69</v>
      </c>
      <c r="AP34" s="8" t="s">
        <v>70</v>
      </c>
      <c r="AQ34" s="7" t="s">
        <v>71</v>
      </c>
      <c r="AR34" s="9" t="s">
        <v>72</v>
      </c>
      <c r="AS34" s="7" t="s">
        <v>73</v>
      </c>
      <c r="AT34" s="7" t="s">
        <v>73</v>
      </c>
      <c r="AU34" s="1" t="str">
        <f t="shared" si="1"/>
        <v>Workbench PCS-20170623001-2000003020</v>
      </c>
    </row>
    <row r="35" spans="1:47" s="5" customFormat="1" ht="39.950000000000003" customHeight="1" x14ac:dyDescent="0.15">
      <c r="A35" s="1"/>
      <c r="B35" s="2" t="s">
        <v>247</v>
      </c>
      <c r="C35" s="1" t="s">
        <v>84</v>
      </c>
      <c r="D35" s="1" t="s">
        <v>85</v>
      </c>
      <c r="E35" s="1" t="s">
        <v>47</v>
      </c>
      <c r="F35" s="1" t="s">
        <v>248</v>
      </c>
      <c r="G35" s="1" t="s">
        <v>49</v>
      </c>
      <c r="H35" s="1" t="s">
        <v>249</v>
      </c>
      <c r="I35" s="1" t="s">
        <v>126</v>
      </c>
      <c r="J35" s="1" t="s">
        <v>126</v>
      </c>
      <c r="K35" s="1" t="s">
        <v>52</v>
      </c>
      <c r="L35" s="1"/>
      <c r="M35" s="1"/>
      <c r="N35" s="1"/>
      <c r="O35" s="1"/>
      <c r="P35" s="1" t="s">
        <v>242</v>
      </c>
      <c r="Q35" s="1" t="s">
        <v>54</v>
      </c>
      <c r="R35" s="1">
        <v>49572.65</v>
      </c>
      <c r="S35" s="1">
        <v>1</v>
      </c>
      <c r="T35" s="1" t="s">
        <v>55</v>
      </c>
      <c r="U35" s="1">
        <v>49572.65</v>
      </c>
      <c r="V35" s="1" t="s">
        <v>158</v>
      </c>
      <c r="W35" s="1" t="s">
        <v>250</v>
      </c>
      <c r="X35" s="1" t="s">
        <v>58</v>
      </c>
      <c r="Y35" s="1">
        <v>49572.65</v>
      </c>
      <c r="Z35" s="1" t="s">
        <v>138</v>
      </c>
      <c r="AA35" s="1" t="s">
        <v>60</v>
      </c>
      <c r="AB35" s="1" t="s">
        <v>61</v>
      </c>
      <c r="AC35" s="1" t="s">
        <v>62</v>
      </c>
      <c r="AD35" s="1" t="s">
        <v>93</v>
      </c>
      <c r="AE35" s="1" t="s">
        <v>64</v>
      </c>
      <c r="AF35" s="1" t="s">
        <v>65</v>
      </c>
      <c r="AG35" s="1" t="s">
        <v>101</v>
      </c>
      <c r="AH35" s="1" t="s">
        <v>61</v>
      </c>
      <c r="AI35" s="1" t="s">
        <v>61</v>
      </c>
      <c r="AJ35" s="1" t="s">
        <v>67</v>
      </c>
      <c r="AK35" s="1" t="s">
        <v>68</v>
      </c>
      <c r="AL35" s="3" t="str">
        <f t="shared" si="0"/>
        <v>&lt;TscH3cGlJournalsInterface balance="49572.65" projectCode="0170T1703004" accountingDate="2017-06-23" wbsId="0170T1703004.10.12" orderNumber="2000003022" orderType="ESS_PCS_BILL_ONLY_HPE" currencyCode="CNY" lineNumber="1.1" currencyConversionDate="2017-05-03" orderAmount="49572.65"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PCS-20170623001-2000003022" invoiceAmount="49572.65" periodName="2017-06" isDraft="N" processStatus="S" userCurrencyConversionType="User" userJeCategoryName="Revenue" updatedAtWorkbench="N" workEffortId="33" invoiceDate="2017-05-03""/&gt;</v>
      </c>
      <c r="AM35" s="6">
        <v>33</v>
      </c>
      <c r="AN35" s="7">
        <v>365</v>
      </c>
      <c r="AO35" s="8" t="s">
        <v>69</v>
      </c>
      <c r="AP35" s="8" t="s">
        <v>70</v>
      </c>
      <c r="AQ35" s="7" t="s">
        <v>71</v>
      </c>
      <c r="AR35" s="9" t="s">
        <v>72</v>
      </c>
      <c r="AS35" s="7" t="s">
        <v>73</v>
      </c>
      <c r="AT35" s="7" t="s">
        <v>73</v>
      </c>
      <c r="AU35" s="1" t="str">
        <f t="shared" si="1"/>
        <v>Workbench PCS-20170623001-2000003022</v>
      </c>
    </row>
    <row r="36" spans="1:47" s="5" customFormat="1" ht="39.950000000000003" customHeight="1" x14ac:dyDescent="0.15">
      <c r="A36" s="1"/>
      <c r="B36" s="2"/>
      <c r="C36" s="1" t="s">
        <v>61</v>
      </c>
      <c r="D36" s="1" t="s">
        <v>61</v>
      </c>
      <c r="E36" s="1" t="s">
        <v>47</v>
      </c>
      <c r="F36" s="1" t="s">
        <v>251</v>
      </c>
      <c r="G36" s="1" t="s">
        <v>49</v>
      </c>
      <c r="H36" s="1" t="s">
        <v>252</v>
      </c>
      <c r="I36" s="1" t="s">
        <v>253</v>
      </c>
      <c r="J36" s="1" t="s">
        <v>253</v>
      </c>
      <c r="K36" s="1" t="s">
        <v>52</v>
      </c>
      <c r="L36" s="1"/>
      <c r="M36" s="1"/>
      <c r="N36" s="1"/>
      <c r="O36" s="1"/>
      <c r="P36" s="1" t="s">
        <v>242</v>
      </c>
      <c r="Q36" s="1" t="s">
        <v>78</v>
      </c>
      <c r="R36" s="1">
        <v>0</v>
      </c>
      <c r="S36" s="1">
        <v>0</v>
      </c>
      <c r="T36" s="1" t="s">
        <v>55</v>
      </c>
      <c r="U36" s="1"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 t="s">
        <v>67</v>
      </c>
      <c r="AK36" s="1" t="s">
        <v>68</v>
      </c>
      <c r="AL36" s="3" t="str">
        <f t="shared" si="0"/>
        <v>&lt;TscH3cGlJournalsInterface balance="" projectCode="0" accountingDate="2017-06-23" wbsId="0" orderNumber="2000003025"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PCS-20170623001-2000003025" invoiceAmount="" periodName="2017-06" isDraft="N" processStatus="S" userCurrencyConversionType="User" userJeCategoryName="Revenue" updatedAtWorkbench="N" workEffortId="34" invoiceDate="1900-01-00""/&gt;</v>
      </c>
      <c r="AM36" s="6">
        <v>34</v>
      </c>
      <c r="AN36" s="7">
        <v>365</v>
      </c>
      <c r="AO36" s="8" t="s">
        <v>69</v>
      </c>
      <c r="AP36" s="8" t="s">
        <v>70</v>
      </c>
      <c r="AQ36" s="7" t="s">
        <v>71</v>
      </c>
      <c r="AR36" s="9" t="s">
        <v>72</v>
      </c>
      <c r="AS36" s="7" t="s">
        <v>73</v>
      </c>
      <c r="AT36" s="7" t="s">
        <v>73</v>
      </c>
      <c r="AU36" s="1" t="str">
        <f t="shared" si="1"/>
        <v>Workbench PCS-20170623001-2000003025</v>
      </c>
    </row>
    <row r="37" spans="1:47" s="5" customFormat="1" ht="39.950000000000003" customHeight="1" x14ac:dyDescent="0.15">
      <c r="A37" s="1"/>
      <c r="B37" s="2" t="s">
        <v>254</v>
      </c>
      <c r="C37" s="1" t="s">
        <v>84</v>
      </c>
      <c r="D37" s="1" t="s">
        <v>85</v>
      </c>
      <c r="E37" s="1" t="s">
        <v>47</v>
      </c>
      <c r="F37" s="1" t="s">
        <v>255</v>
      </c>
      <c r="G37" s="1" t="s">
        <v>49</v>
      </c>
      <c r="H37" s="1" t="s">
        <v>256</v>
      </c>
      <c r="I37" s="1" t="s">
        <v>257</v>
      </c>
      <c r="J37" s="1" t="s">
        <v>257</v>
      </c>
      <c r="K37" s="1" t="s">
        <v>52</v>
      </c>
      <c r="L37" s="1"/>
      <c r="M37" s="1"/>
      <c r="N37" s="1"/>
      <c r="O37" s="1"/>
      <c r="P37" s="1" t="s">
        <v>242</v>
      </c>
      <c r="Q37" s="1" t="s">
        <v>218</v>
      </c>
      <c r="R37" s="1">
        <v>27350.43</v>
      </c>
      <c r="S37" s="1">
        <v>1</v>
      </c>
      <c r="T37" s="1" t="s">
        <v>55</v>
      </c>
      <c r="U37" s="1">
        <v>27350.43</v>
      </c>
      <c r="V37" s="1" t="s">
        <v>226</v>
      </c>
      <c r="W37" s="1" t="s">
        <v>258</v>
      </c>
      <c r="X37" s="1" t="s">
        <v>58</v>
      </c>
      <c r="Y37" s="1">
        <v>27350.43</v>
      </c>
      <c r="Z37" s="1" t="s">
        <v>259</v>
      </c>
      <c r="AA37" s="1" t="s">
        <v>60</v>
      </c>
      <c r="AB37" s="1" t="s">
        <v>61</v>
      </c>
      <c r="AC37" s="1" t="s">
        <v>62</v>
      </c>
      <c r="AD37" s="1" t="s">
        <v>93</v>
      </c>
      <c r="AE37" s="1" t="s">
        <v>260</v>
      </c>
      <c r="AF37" s="1" t="s">
        <v>65</v>
      </c>
      <c r="AG37" s="1" t="s">
        <v>246</v>
      </c>
      <c r="AH37" s="1" t="s">
        <v>61</v>
      </c>
      <c r="AI37" s="1" t="s">
        <v>61</v>
      </c>
      <c r="AJ37" s="1" t="s">
        <v>67</v>
      </c>
      <c r="AK37" s="1" t="s">
        <v>68</v>
      </c>
      <c r="AL37" s="3" t="str">
        <f t="shared" si="0"/>
        <v>&lt;TscH3cGlJournalsInterface balance="8547.01" projectCode="0170T1703004" accountingDate="2017-06-23" wbsId="0170T1703004.10.12" orderNumber="2000003070" orderType="ESS_PCS_BILL_ONLY_HPE" currencyCode="CNY" lineNumber="1.1" currencyConversionDate="2017-05-12" orderAmount="27350.43" ledgerId="365" segment3="2460100" segment1="160" userJeSourceName="Workbench PCS" segment2="0" segment4="7400400" segment5="120" segment6="20" segment7="4704" segment8="0" segment9="0" reference1="Workbench PCS-20170623001" reference2="Workbench PCS-20170623001" reference4="Workbench PCS-20170623001-2000003070" invoiceAmount="27350.43" periodName="2017-06" isDraft="N" processStatus="S" userCurrencyConversionType="User" userJeCategoryName="Revenue" updatedAtWorkbench="N" workEffortId="35" invoiceDate="2017-05-12""/&gt;</v>
      </c>
      <c r="AM37" s="6">
        <v>35</v>
      </c>
      <c r="AN37" s="7">
        <v>365</v>
      </c>
      <c r="AO37" s="8" t="s">
        <v>69</v>
      </c>
      <c r="AP37" s="8" t="s">
        <v>70</v>
      </c>
      <c r="AQ37" s="7" t="s">
        <v>71</v>
      </c>
      <c r="AR37" s="9" t="s">
        <v>72</v>
      </c>
      <c r="AS37" s="7" t="s">
        <v>73</v>
      </c>
      <c r="AT37" s="7" t="s">
        <v>73</v>
      </c>
      <c r="AU37" s="1" t="str">
        <f t="shared" si="1"/>
        <v>Workbench PCS-20170623001-2000003070</v>
      </c>
    </row>
    <row r="38" spans="1:47" s="5" customFormat="1" ht="39.950000000000003" customHeight="1" x14ac:dyDescent="0.15">
      <c r="A38" s="1"/>
      <c r="B38" s="2" t="s">
        <v>261</v>
      </c>
      <c r="C38" s="1" t="s">
        <v>106</v>
      </c>
      <c r="D38" s="1" t="s">
        <v>107</v>
      </c>
      <c r="E38" s="1" t="s">
        <v>47</v>
      </c>
      <c r="F38" s="1" t="s">
        <v>262</v>
      </c>
      <c r="G38" s="1" t="s">
        <v>49</v>
      </c>
      <c r="H38" s="1" t="s">
        <v>263</v>
      </c>
      <c r="I38" s="1" t="s">
        <v>264</v>
      </c>
      <c r="J38" s="1" t="s">
        <v>264</v>
      </c>
      <c r="K38" s="1" t="s">
        <v>52</v>
      </c>
      <c r="L38" s="1"/>
      <c r="M38" s="1"/>
      <c r="N38" s="1"/>
      <c r="O38" s="1"/>
      <c r="P38" s="1" t="s">
        <v>242</v>
      </c>
      <c r="Q38" s="1" t="s">
        <v>78</v>
      </c>
      <c r="R38" s="1">
        <v>102953.63</v>
      </c>
      <c r="S38" s="1">
        <v>1</v>
      </c>
      <c r="T38" s="1" t="s">
        <v>55</v>
      </c>
      <c r="U38" s="1">
        <v>102953.63</v>
      </c>
      <c r="V38" s="1" t="s">
        <v>158</v>
      </c>
      <c r="W38" s="1" t="s">
        <v>265</v>
      </c>
      <c r="X38" s="1" t="s">
        <v>58</v>
      </c>
      <c r="Y38" s="1">
        <v>102953.63</v>
      </c>
      <c r="Z38" s="1" t="s">
        <v>100</v>
      </c>
      <c r="AA38" s="1" t="s">
        <v>60</v>
      </c>
      <c r="AB38" s="1" t="s">
        <v>61</v>
      </c>
      <c r="AC38" s="1" t="s">
        <v>62</v>
      </c>
      <c r="AD38" s="1" t="s">
        <v>63</v>
      </c>
      <c r="AE38" s="1" t="s">
        <v>64</v>
      </c>
      <c r="AF38" s="1" t="s">
        <v>65</v>
      </c>
      <c r="AG38" s="1" t="s">
        <v>101</v>
      </c>
      <c r="AH38" s="1" t="s">
        <v>61</v>
      </c>
      <c r="AI38" s="1" t="s">
        <v>61</v>
      </c>
      <c r="AJ38" s="1" t="s">
        <v>67</v>
      </c>
      <c r="AK38" s="1" t="s">
        <v>68</v>
      </c>
      <c r="AL38" s="3" t="str">
        <f t="shared" si="0"/>
        <v>&lt;TscH3cGlJournalsInterface balance="102953.63" projectCode="0170E1703003" accountingDate="2017-06-23" wbsId="0170E1703003.10.11" orderNumber="2000003074" orderType="ESS_PCS_BILL_ONLY_HPE" currencyCode="CNY" lineNumber="1.1" currencyConversionDate="2017-05-03" orderAmount="102953.63"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PCS-20170623001-2000003074" invoiceAmount="102953.63" periodName="2017-06" isDraft="N" processStatus="S" userCurrencyConversionType="User" userJeCategoryName="Revenue" updatedAtWorkbench="N" workEffortId="36" invoiceDate="2017-05-03""/&gt;</v>
      </c>
      <c r="AM38" s="6">
        <v>36</v>
      </c>
      <c r="AN38" s="7">
        <v>365</v>
      </c>
      <c r="AO38" s="8" t="s">
        <v>69</v>
      </c>
      <c r="AP38" s="8" t="s">
        <v>70</v>
      </c>
      <c r="AQ38" s="7" t="s">
        <v>71</v>
      </c>
      <c r="AR38" s="9" t="s">
        <v>72</v>
      </c>
      <c r="AS38" s="7" t="s">
        <v>73</v>
      </c>
      <c r="AT38" s="7" t="s">
        <v>73</v>
      </c>
      <c r="AU38" s="1" t="str">
        <f t="shared" si="1"/>
        <v>Workbench PCS-20170623001-2000003074</v>
      </c>
    </row>
    <row r="39" spans="1:47" s="5" customFormat="1" ht="39.950000000000003" customHeight="1" x14ac:dyDescent="0.15">
      <c r="A39" s="1"/>
      <c r="B39" s="2" t="s">
        <v>266</v>
      </c>
      <c r="C39" s="1" t="s">
        <v>84</v>
      </c>
      <c r="D39" s="1" t="s">
        <v>85</v>
      </c>
      <c r="E39" s="1" t="s">
        <v>47</v>
      </c>
      <c r="F39" s="1" t="s">
        <v>267</v>
      </c>
      <c r="G39" s="1" t="s">
        <v>49</v>
      </c>
      <c r="H39" s="1" t="s">
        <v>268</v>
      </c>
      <c r="I39" s="1" t="s">
        <v>253</v>
      </c>
      <c r="J39" s="1" t="s">
        <v>253</v>
      </c>
      <c r="K39" s="1" t="s">
        <v>52</v>
      </c>
      <c r="L39" s="1"/>
      <c r="M39" s="1"/>
      <c r="N39" s="1"/>
      <c r="O39" s="1"/>
      <c r="P39" s="1" t="s">
        <v>242</v>
      </c>
      <c r="Q39" s="1" t="s">
        <v>78</v>
      </c>
      <c r="R39" s="1">
        <v>8547.01</v>
      </c>
      <c r="S39" s="1">
        <v>1</v>
      </c>
      <c r="T39" s="1" t="s">
        <v>55</v>
      </c>
      <c r="U39" s="1">
        <v>8547.01</v>
      </c>
      <c r="V39" s="1" t="s">
        <v>148</v>
      </c>
      <c r="W39" s="1" t="s">
        <v>269</v>
      </c>
      <c r="X39" s="1" t="s">
        <v>58</v>
      </c>
      <c r="Y39" s="1">
        <v>8547.01</v>
      </c>
      <c r="Z39" s="1" t="s">
        <v>138</v>
      </c>
      <c r="AA39" s="1" t="s">
        <v>60</v>
      </c>
      <c r="AB39" s="1" t="s">
        <v>61</v>
      </c>
      <c r="AC39" s="1" t="s">
        <v>62</v>
      </c>
      <c r="AD39" s="1" t="s">
        <v>93</v>
      </c>
      <c r="AE39" s="1" t="s">
        <v>64</v>
      </c>
      <c r="AF39" s="1" t="s">
        <v>65</v>
      </c>
      <c r="AG39" s="1" t="s">
        <v>101</v>
      </c>
      <c r="AH39" s="1" t="s">
        <v>61</v>
      </c>
      <c r="AI39" s="1" t="s">
        <v>61</v>
      </c>
      <c r="AJ39" s="1" t="s">
        <v>67</v>
      </c>
      <c r="AK39" s="1" t="s">
        <v>68</v>
      </c>
      <c r="AL39" s="3" t="str">
        <f t="shared" si="0"/>
        <v>&lt;TscH3cGlJournalsInterface balance="27350.43" projectCode="0170T1703004" accountingDate="2017-06-23" wbsId="0170T1703004.10.12" orderNumber="2000003078" orderType="ESS_PCS_BILL_ONLY_HPE" currencyCode="CNY" lineNumber="1.1" currencyConversionDate="2017-05-05" orderAmount="8547.01"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PCS-20170623001-2000003078" invoiceAmount="8547.01" periodName="2017-06" isDraft="N" processStatus="S" userCurrencyConversionType="User" userJeCategoryName="Revenue" updatedAtWorkbench="N" workEffortId="37" invoiceDate="2017-05-05""/&gt;</v>
      </c>
      <c r="AM39" s="6">
        <v>37</v>
      </c>
      <c r="AN39" s="7">
        <v>365</v>
      </c>
      <c r="AO39" s="8" t="s">
        <v>69</v>
      </c>
      <c r="AP39" s="8" t="s">
        <v>70</v>
      </c>
      <c r="AQ39" s="7" t="s">
        <v>71</v>
      </c>
      <c r="AR39" s="9" t="s">
        <v>72</v>
      </c>
      <c r="AS39" s="7" t="s">
        <v>73</v>
      </c>
      <c r="AT39" s="7" t="s">
        <v>73</v>
      </c>
      <c r="AU39" s="1" t="str">
        <f t="shared" si="1"/>
        <v>Workbench PCS-20170623001-2000003078</v>
      </c>
    </row>
    <row r="40" spans="1:47" s="5" customFormat="1" ht="39.950000000000003" customHeight="1" x14ac:dyDescent="0.15">
      <c r="A40" s="1"/>
      <c r="B40" s="2" t="s">
        <v>270</v>
      </c>
      <c r="C40" s="1" t="s">
        <v>84</v>
      </c>
      <c r="D40" s="1" t="s">
        <v>85</v>
      </c>
      <c r="E40" s="1" t="s">
        <v>47</v>
      </c>
      <c r="F40" s="1" t="s">
        <v>271</v>
      </c>
      <c r="G40" s="1" t="s">
        <v>49</v>
      </c>
      <c r="H40" s="1" t="s">
        <v>272</v>
      </c>
      <c r="I40" s="1" t="s">
        <v>273</v>
      </c>
      <c r="J40" s="1" t="s">
        <v>273</v>
      </c>
      <c r="K40" s="1" t="s">
        <v>52</v>
      </c>
      <c r="L40" s="1"/>
      <c r="M40" s="1"/>
      <c r="N40" s="1"/>
      <c r="O40" s="1"/>
      <c r="P40" s="1" t="s">
        <v>98</v>
      </c>
      <c r="Q40" s="1" t="s">
        <v>78</v>
      </c>
      <c r="R40" s="1">
        <v>40223.379999999997</v>
      </c>
      <c r="S40" s="1">
        <v>1</v>
      </c>
      <c r="T40" s="1" t="s">
        <v>55</v>
      </c>
      <c r="U40" s="1">
        <v>40223.379999999997</v>
      </c>
      <c r="V40" s="1" t="s">
        <v>158</v>
      </c>
      <c r="W40" s="1" t="s">
        <v>274</v>
      </c>
      <c r="X40" s="1" t="s">
        <v>58</v>
      </c>
      <c r="Y40" s="1">
        <v>40223.379999999997</v>
      </c>
      <c r="Z40" s="1" t="s">
        <v>138</v>
      </c>
      <c r="AA40" s="1" t="s">
        <v>60</v>
      </c>
      <c r="AB40" s="1" t="s">
        <v>61</v>
      </c>
      <c r="AC40" s="1" t="s">
        <v>62</v>
      </c>
      <c r="AD40" s="1" t="s">
        <v>93</v>
      </c>
      <c r="AE40" s="1" t="s">
        <v>64</v>
      </c>
      <c r="AF40" s="1" t="s">
        <v>65</v>
      </c>
      <c r="AG40" s="1" t="s">
        <v>101</v>
      </c>
      <c r="AH40" s="1" t="s">
        <v>61</v>
      </c>
      <c r="AI40" s="1" t="s">
        <v>61</v>
      </c>
      <c r="AJ40" s="1" t="s">
        <v>67</v>
      </c>
      <c r="AK40" s="1" t="s">
        <v>68</v>
      </c>
      <c r="AL40" s="3" t="str">
        <f t="shared" si="0"/>
        <v>&lt;TscH3cGlJournalsInterface balance="40223.38" projectCode="0170T1703004" accountingDate="2017-06-23" wbsId="0170T1703004.10.12" orderNumber="2000003150" orderType="ESS_PCS_BILL_ONLY_HPE" currencyCode="CNY" lineNumber="1.1" currencyConversionDate="2017-05-03" orderAmount="40223.38"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PCS-20170623001-2000003150" invoiceAmount="40223.38" periodName="2017-06" isDraft="N" processStatus="S" userCurrencyConversionType="User" userJeCategoryName="Revenue" updatedAtWorkbench="N" workEffortId="38" invoiceDate="2017-05-03""/&gt;</v>
      </c>
      <c r="AM40" s="6">
        <v>38</v>
      </c>
      <c r="AN40" s="7">
        <v>365</v>
      </c>
      <c r="AO40" s="8" t="s">
        <v>69</v>
      </c>
      <c r="AP40" s="8" t="s">
        <v>70</v>
      </c>
      <c r="AQ40" s="7" t="s">
        <v>71</v>
      </c>
      <c r="AR40" s="9" t="s">
        <v>72</v>
      </c>
      <c r="AS40" s="7" t="s">
        <v>73</v>
      </c>
      <c r="AT40" s="7" t="s">
        <v>73</v>
      </c>
      <c r="AU40" s="1" t="str">
        <f t="shared" si="1"/>
        <v>Workbench PCS-20170623001-2000003150</v>
      </c>
    </row>
    <row r="41" spans="1:47" s="5" customFormat="1" ht="39.950000000000003" customHeight="1" x14ac:dyDescent="0.15">
      <c r="A41" s="1"/>
      <c r="B41" s="2" t="s">
        <v>275</v>
      </c>
      <c r="C41" s="1" t="s">
        <v>84</v>
      </c>
      <c r="D41" s="1" t="s">
        <v>85</v>
      </c>
      <c r="E41" s="1" t="s">
        <v>47</v>
      </c>
      <c r="F41" s="1" t="s">
        <v>276</v>
      </c>
      <c r="G41" s="1" t="s">
        <v>49</v>
      </c>
      <c r="H41" s="1" t="s">
        <v>277</v>
      </c>
      <c r="I41" s="1" t="s">
        <v>278</v>
      </c>
      <c r="J41" s="1" t="s">
        <v>278</v>
      </c>
      <c r="K41" s="1" t="s">
        <v>52</v>
      </c>
      <c r="L41" s="1"/>
      <c r="M41" s="1"/>
      <c r="N41" s="1"/>
      <c r="O41" s="1"/>
      <c r="P41" s="1" t="s">
        <v>98</v>
      </c>
      <c r="Q41" s="1" t="s">
        <v>78</v>
      </c>
      <c r="R41" s="1">
        <v>4938.46</v>
      </c>
      <c r="S41" s="1">
        <v>1</v>
      </c>
      <c r="T41" s="1" t="s">
        <v>55</v>
      </c>
      <c r="U41" s="1">
        <v>4938.46</v>
      </c>
      <c r="V41" s="1" t="s">
        <v>158</v>
      </c>
      <c r="W41" s="1" t="s">
        <v>279</v>
      </c>
      <c r="X41" s="1" t="s">
        <v>58</v>
      </c>
      <c r="Y41" s="1">
        <v>4938.46</v>
      </c>
      <c r="Z41" s="1" t="s">
        <v>138</v>
      </c>
      <c r="AA41" s="1" t="s">
        <v>60</v>
      </c>
      <c r="AB41" s="1" t="s">
        <v>61</v>
      </c>
      <c r="AC41" s="1" t="s">
        <v>62</v>
      </c>
      <c r="AD41" s="1" t="s">
        <v>93</v>
      </c>
      <c r="AE41" s="1" t="s">
        <v>64</v>
      </c>
      <c r="AF41" s="1" t="s">
        <v>65</v>
      </c>
      <c r="AG41" s="1" t="s">
        <v>101</v>
      </c>
      <c r="AH41" s="1" t="s">
        <v>61</v>
      </c>
      <c r="AI41" s="1" t="s">
        <v>61</v>
      </c>
      <c r="AJ41" s="1" t="s">
        <v>67</v>
      </c>
      <c r="AK41" s="1" t="s">
        <v>68</v>
      </c>
      <c r="AL41" s="3" t="str">
        <f t="shared" si="0"/>
        <v>&lt;TscH3cGlJournalsInterface balance="4938.46" projectCode="0170T1703004" accountingDate="2017-06-23" wbsId="0170T1703004.10.12" orderNumber="2000003156" orderType="ESS_PCS_BILL_ONLY_HPE" currencyCode="CNY" lineNumber="1.1" currencyConversionDate="2017-05-03" orderAmount="4938.46"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PCS-20170623001-2000003156" invoiceAmount="4938.46" periodName="2017-06" isDraft="N" processStatus="S" userCurrencyConversionType="User" userJeCategoryName="Revenue" updatedAtWorkbench="N" workEffortId="39" invoiceDate="2017-05-03""/&gt;</v>
      </c>
      <c r="AM41" s="6">
        <v>39</v>
      </c>
      <c r="AN41" s="7">
        <v>365</v>
      </c>
      <c r="AO41" s="8" t="s">
        <v>69</v>
      </c>
      <c r="AP41" s="8" t="s">
        <v>70</v>
      </c>
      <c r="AQ41" s="7" t="s">
        <v>71</v>
      </c>
      <c r="AR41" s="9" t="s">
        <v>72</v>
      </c>
      <c r="AS41" s="7" t="s">
        <v>73</v>
      </c>
      <c r="AT41" s="7" t="s">
        <v>73</v>
      </c>
      <c r="AU41" s="1" t="str">
        <f t="shared" si="1"/>
        <v>Workbench PCS-20170623001-2000003156</v>
      </c>
    </row>
    <row r="42" spans="1:47" s="5" customFormat="1" ht="39.950000000000003" customHeight="1" x14ac:dyDescent="0.15">
      <c r="A42" s="1"/>
      <c r="B42" s="2" t="s">
        <v>280</v>
      </c>
      <c r="C42" s="1" t="s">
        <v>84</v>
      </c>
      <c r="D42" s="1" t="s">
        <v>85</v>
      </c>
      <c r="E42" s="1" t="s">
        <v>47</v>
      </c>
      <c r="F42" s="1" t="s">
        <v>281</v>
      </c>
      <c r="G42" s="1" t="s">
        <v>49</v>
      </c>
      <c r="H42" s="1" t="s">
        <v>282</v>
      </c>
      <c r="I42" s="1" t="s">
        <v>283</v>
      </c>
      <c r="J42" s="1" t="s">
        <v>283</v>
      </c>
      <c r="K42" s="1" t="s">
        <v>52</v>
      </c>
      <c r="L42" s="1"/>
      <c r="M42" s="1"/>
      <c r="N42" s="1"/>
      <c r="O42" s="1"/>
      <c r="P42" s="1" t="s">
        <v>98</v>
      </c>
      <c r="Q42" s="1" t="s">
        <v>78</v>
      </c>
      <c r="R42" s="1">
        <v>11794.1</v>
      </c>
      <c r="S42" s="1">
        <v>1</v>
      </c>
      <c r="T42" s="1" t="s">
        <v>55</v>
      </c>
      <c r="U42" s="1">
        <v>11794.1</v>
      </c>
      <c r="V42" s="1" t="s">
        <v>188</v>
      </c>
      <c r="W42" s="1" t="s">
        <v>284</v>
      </c>
      <c r="X42" s="1" t="s">
        <v>58</v>
      </c>
      <c r="Y42" s="1">
        <v>11794.1</v>
      </c>
      <c r="Z42" s="1" t="s">
        <v>138</v>
      </c>
      <c r="AA42" s="1" t="s">
        <v>60</v>
      </c>
      <c r="AB42" s="1" t="s">
        <v>61</v>
      </c>
      <c r="AC42" s="1" t="s">
        <v>62</v>
      </c>
      <c r="AD42" s="1" t="s">
        <v>93</v>
      </c>
      <c r="AE42" s="1" t="s">
        <v>64</v>
      </c>
      <c r="AF42" s="1" t="s">
        <v>65</v>
      </c>
      <c r="AG42" s="1" t="s">
        <v>101</v>
      </c>
      <c r="AH42" s="1" t="s">
        <v>61</v>
      </c>
      <c r="AI42" s="1" t="s">
        <v>61</v>
      </c>
      <c r="AJ42" s="1" t="s">
        <v>67</v>
      </c>
      <c r="AK42" s="1" t="s">
        <v>68</v>
      </c>
      <c r="AL42" s="3" t="str">
        <f t="shared" si="0"/>
        <v>&lt;TscH3cGlJournalsInterface balance="11794.1" projectCode="0170T1703004" accountingDate="2017-06-23" wbsId="0170T1703004.10.12" orderNumber="2000003314" orderType="ESS_PCS_BILL_ONLY_HPE" currencyCode="CNY" lineNumber="1.1" currencyConversionDate="2017-05-10" orderAmount="11794.1"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PCS-20170623001-2000003314" invoiceAmount="11794.1" periodName="2017-06" isDraft="N" processStatus="S" userCurrencyConversionType="User" userJeCategoryName="Revenue" updatedAtWorkbench="N" workEffortId="40" invoiceDate="2017-05-10""/&gt;</v>
      </c>
      <c r="AM42" s="6">
        <v>40</v>
      </c>
      <c r="AN42" s="7">
        <v>365</v>
      </c>
      <c r="AO42" s="8" t="s">
        <v>69</v>
      </c>
      <c r="AP42" s="8" t="s">
        <v>70</v>
      </c>
      <c r="AQ42" s="7" t="s">
        <v>71</v>
      </c>
      <c r="AR42" s="9" t="s">
        <v>72</v>
      </c>
      <c r="AS42" s="7" t="s">
        <v>73</v>
      </c>
      <c r="AT42" s="7" t="s">
        <v>73</v>
      </c>
      <c r="AU42" s="1" t="str">
        <f t="shared" si="1"/>
        <v>Workbench PCS-20170623001-2000003314</v>
      </c>
    </row>
    <row r="43" spans="1:47" s="5" customFormat="1" ht="39.950000000000003" customHeight="1" x14ac:dyDescent="0.15">
      <c r="A43" s="1"/>
      <c r="B43" s="2" t="s">
        <v>285</v>
      </c>
      <c r="C43" s="1" t="s">
        <v>45</v>
      </c>
      <c r="D43" s="1" t="s">
        <v>46</v>
      </c>
      <c r="E43" s="1" t="s">
        <v>47</v>
      </c>
      <c r="F43" s="1" t="s">
        <v>286</v>
      </c>
      <c r="G43" s="1" t="s">
        <v>49</v>
      </c>
      <c r="H43" s="1" t="s">
        <v>287</v>
      </c>
      <c r="I43" s="1" t="s">
        <v>163</v>
      </c>
      <c r="J43" s="1" t="s">
        <v>163</v>
      </c>
      <c r="K43" s="1" t="s">
        <v>52</v>
      </c>
      <c r="L43" s="1"/>
      <c r="M43" s="1"/>
      <c r="N43" s="1"/>
      <c r="O43" s="1"/>
      <c r="P43" s="1" t="s">
        <v>98</v>
      </c>
      <c r="Q43" s="1" t="s">
        <v>54</v>
      </c>
      <c r="R43" s="1">
        <v>5000</v>
      </c>
      <c r="S43" s="1">
        <v>1</v>
      </c>
      <c r="T43" s="1" t="s">
        <v>55</v>
      </c>
      <c r="U43" s="1">
        <v>5000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s">
        <v>67</v>
      </c>
      <c r="AK43" s="1" t="s">
        <v>68</v>
      </c>
      <c r="AL43" s="3" t="str">
        <f t="shared" si="0"/>
        <v>&lt;TscH3cGlJournalsInterface balance="4273.5" projectCode="0170E1701004" accountingDate="2017-06-23" wbsId="0170E1701004.10.14" orderNumber="2000003318" orderType="ESS_PCS_BILL_ONLY_HPE" currencyCode="CNY" lineNumber="1.1" currencyConversionDate="1900-01-00" orderAmount="5000"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PCS-20170623001-2000003318" invoiceAmount="" periodName="2017-06" isDraft="N" processStatus="S" userCurrencyConversionType="User" userJeCategoryName="Revenue" updatedAtWorkbench="N" workEffortId="41" invoiceDate="1900-01-00""/&gt;</v>
      </c>
      <c r="AM43" s="6">
        <v>41</v>
      </c>
      <c r="AN43" s="7">
        <v>365</v>
      </c>
      <c r="AO43" s="8" t="s">
        <v>69</v>
      </c>
      <c r="AP43" s="8" t="s">
        <v>70</v>
      </c>
      <c r="AQ43" s="7" t="s">
        <v>71</v>
      </c>
      <c r="AR43" s="9" t="s">
        <v>72</v>
      </c>
      <c r="AS43" s="7" t="s">
        <v>73</v>
      </c>
      <c r="AT43" s="7" t="s">
        <v>73</v>
      </c>
      <c r="AU43" s="1" t="str">
        <f t="shared" si="1"/>
        <v>Workbench PCS-20170623001-2000003318</v>
      </c>
    </row>
    <row r="44" spans="1:47" s="5" customFormat="1" ht="39.950000000000003" customHeight="1" x14ac:dyDescent="0.15">
      <c r="A44" s="1"/>
      <c r="B44" s="2" t="s">
        <v>238</v>
      </c>
      <c r="C44" s="1" t="s">
        <v>84</v>
      </c>
      <c r="D44" s="1" t="s">
        <v>85</v>
      </c>
      <c r="E44" s="1" t="s">
        <v>47</v>
      </c>
      <c r="F44" s="1" t="s">
        <v>288</v>
      </c>
      <c r="G44" s="1" t="s">
        <v>49</v>
      </c>
      <c r="H44" s="1" t="s">
        <v>289</v>
      </c>
      <c r="I44" s="1" t="s">
        <v>290</v>
      </c>
      <c r="J44" s="1" t="s">
        <v>290</v>
      </c>
      <c r="K44" s="1" t="s">
        <v>52</v>
      </c>
      <c r="L44" s="1"/>
      <c r="M44" s="1"/>
      <c r="N44" s="1"/>
      <c r="O44" s="1"/>
      <c r="P44" s="1" t="s">
        <v>128</v>
      </c>
      <c r="Q44" s="1" t="s">
        <v>78</v>
      </c>
      <c r="R44" s="1">
        <v>854.7</v>
      </c>
      <c r="S44" s="1">
        <v>1</v>
      </c>
      <c r="T44" s="1" t="s">
        <v>55</v>
      </c>
      <c r="U44" s="1">
        <v>854.7</v>
      </c>
      <c r="V44" s="1" t="s">
        <v>136</v>
      </c>
      <c r="W44" s="1" t="s">
        <v>291</v>
      </c>
      <c r="X44" s="1" t="s">
        <v>58</v>
      </c>
      <c r="Y44" s="1">
        <v>854.7</v>
      </c>
      <c r="Z44" s="1" t="s">
        <v>138</v>
      </c>
      <c r="AA44" s="1" t="s">
        <v>60</v>
      </c>
      <c r="AB44" s="1" t="s">
        <v>61</v>
      </c>
      <c r="AC44" s="1" t="s">
        <v>62</v>
      </c>
      <c r="AD44" s="1" t="s">
        <v>93</v>
      </c>
      <c r="AE44" s="1" t="s">
        <v>64</v>
      </c>
      <c r="AF44" s="1" t="s">
        <v>65</v>
      </c>
      <c r="AG44" s="1" t="s">
        <v>101</v>
      </c>
      <c r="AH44" s="1" t="s">
        <v>61</v>
      </c>
      <c r="AI44" s="1" t="s">
        <v>61</v>
      </c>
      <c r="AJ44" s="1" t="s">
        <v>67</v>
      </c>
      <c r="AK44" s="1" t="s">
        <v>68</v>
      </c>
      <c r="AL44" s="3" t="str">
        <f t="shared" si="0"/>
        <v>&lt;TscH3cGlJournalsInterface balance="854.7" projectCode="0170T1703004" accountingDate="2017-06-23" wbsId="0170T1703004.10.12" orderNumber="2000003373" orderType="ESS_PCS_BILL_ONLY_HPE" currencyCode="CNY" lineNumber="1.1" currencyConversionDate="2017-04-28" orderAmount="854.7"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PCS-20170623001-2000003373" invoiceAmount="854.7" periodName="2017-06" isDraft="N" processStatus="S" userCurrencyConversionType="User" userJeCategoryName="Revenue" updatedAtWorkbench="N" workEffortId="42" invoiceDate="2017-04-28""/&gt;</v>
      </c>
      <c r="AM44" s="6">
        <v>42</v>
      </c>
      <c r="AN44" s="7">
        <v>365</v>
      </c>
      <c r="AO44" s="8" t="s">
        <v>69</v>
      </c>
      <c r="AP44" s="8" t="s">
        <v>70</v>
      </c>
      <c r="AQ44" s="7" t="s">
        <v>71</v>
      </c>
      <c r="AR44" s="9" t="s">
        <v>72</v>
      </c>
      <c r="AS44" s="7" t="s">
        <v>73</v>
      </c>
      <c r="AT44" s="7" t="s">
        <v>73</v>
      </c>
      <c r="AU44" s="1" t="str">
        <f t="shared" si="1"/>
        <v>Workbench PCS-20170623001-2000003373</v>
      </c>
    </row>
    <row r="45" spans="1:47" s="5" customFormat="1" ht="39.950000000000003" customHeight="1" x14ac:dyDescent="0.15">
      <c r="A45" s="1"/>
      <c r="B45" s="2" t="s">
        <v>292</v>
      </c>
      <c r="C45" s="1" t="s">
        <v>45</v>
      </c>
      <c r="D45" s="1" t="s">
        <v>46</v>
      </c>
      <c r="E45" s="1" t="s">
        <v>47</v>
      </c>
      <c r="F45" s="1" t="s">
        <v>293</v>
      </c>
      <c r="G45" s="1" t="s">
        <v>49</v>
      </c>
      <c r="H45" s="1" t="s">
        <v>294</v>
      </c>
      <c r="I45" s="1" t="s">
        <v>295</v>
      </c>
      <c r="J45" s="1" t="s">
        <v>295</v>
      </c>
      <c r="K45" s="1" t="s">
        <v>52</v>
      </c>
      <c r="L45" s="1"/>
      <c r="M45" s="1"/>
      <c r="N45" s="1"/>
      <c r="O45" s="1"/>
      <c r="P45" s="1" t="s">
        <v>172</v>
      </c>
      <c r="Q45" s="1" t="s">
        <v>78</v>
      </c>
      <c r="R45" s="1">
        <v>63348.72</v>
      </c>
      <c r="S45" s="1">
        <v>1</v>
      </c>
      <c r="T45" s="1" t="s">
        <v>55</v>
      </c>
      <c r="U45" s="1">
        <v>63348.72</v>
      </c>
      <c r="V45" s="1" t="s">
        <v>136</v>
      </c>
      <c r="W45" s="1" t="s">
        <v>296</v>
      </c>
      <c r="X45" s="1" t="s">
        <v>58</v>
      </c>
      <c r="Y45" s="1">
        <v>63348.72</v>
      </c>
      <c r="Z45" s="1" t="s">
        <v>100</v>
      </c>
      <c r="AA45" s="1" t="s">
        <v>60</v>
      </c>
      <c r="AB45" s="1" t="s">
        <v>61</v>
      </c>
      <c r="AC45" s="1" t="s">
        <v>62</v>
      </c>
      <c r="AD45" s="1" t="s">
        <v>63</v>
      </c>
      <c r="AE45" s="1" t="s">
        <v>64</v>
      </c>
      <c r="AF45" s="1" t="s">
        <v>65</v>
      </c>
      <c r="AG45" s="1" t="s">
        <v>101</v>
      </c>
      <c r="AH45" s="1" t="s">
        <v>61</v>
      </c>
      <c r="AI45" s="1" t="s">
        <v>61</v>
      </c>
      <c r="AJ45" s="1" t="s">
        <v>67</v>
      </c>
      <c r="AK45" s="1" t="s">
        <v>68</v>
      </c>
      <c r="AL45" s="3" t="str">
        <f t="shared" si="0"/>
        <v>&lt;TscH3cGlJournalsInterface balance="63348.72" projectCode="0170E1701004" accountingDate="2017-06-23" wbsId="0170E1701004.10.14" orderNumber="2000003428" orderType="ESS_PCS_BILL_ONLY_HPE" currencyCode="CNY" lineNumber="1.1" currencyConversionDate="2017-04-28" orderAmount="63348.72"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PCS-20170623001-2000003428" invoiceAmount="63348.72" periodName="2017-06" isDraft="N" processStatus="S" userCurrencyConversionType="User" userJeCategoryName="Revenue" updatedAtWorkbench="N" workEffortId="43" invoiceDate="2017-04-28""/&gt;</v>
      </c>
      <c r="AM45" s="6">
        <v>43</v>
      </c>
      <c r="AN45" s="7">
        <v>365</v>
      </c>
      <c r="AO45" s="8" t="s">
        <v>69</v>
      </c>
      <c r="AP45" s="8" t="s">
        <v>70</v>
      </c>
      <c r="AQ45" s="7" t="s">
        <v>71</v>
      </c>
      <c r="AR45" s="9" t="s">
        <v>72</v>
      </c>
      <c r="AS45" s="7" t="s">
        <v>73</v>
      </c>
      <c r="AT45" s="7" t="s">
        <v>73</v>
      </c>
      <c r="AU45" s="1" t="str">
        <f t="shared" si="1"/>
        <v>Workbench PCS-20170623001-2000003428</v>
      </c>
    </row>
    <row r="46" spans="1:47" s="5" customFormat="1" ht="39.950000000000003" customHeight="1" x14ac:dyDescent="0.15">
      <c r="A46" s="1"/>
      <c r="B46" s="2" t="s">
        <v>297</v>
      </c>
      <c r="C46" s="1" t="s">
        <v>84</v>
      </c>
      <c r="D46" s="1" t="s">
        <v>85</v>
      </c>
      <c r="E46" s="1" t="s">
        <v>47</v>
      </c>
      <c r="F46" s="1" t="s">
        <v>298</v>
      </c>
      <c r="G46" s="1" t="s">
        <v>49</v>
      </c>
      <c r="H46" s="1" t="s">
        <v>299</v>
      </c>
      <c r="I46" s="1" t="s">
        <v>76</v>
      </c>
      <c r="J46" s="1" t="s">
        <v>76</v>
      </c>
      <c r="K46" s="1" t="s">
        <v>52</v>
      </c>
      <c r="L46" s="1"/>
      <c r="M46" s="1"/>
      <c r="N46" s="1"/>
      <c r="O46" s="1"/>
      <c r="P46" s="1" t="s">
        <v>172</v>
      </c>
      <c r="Q46" s="1" t="s">
        <v>78</v>
      </c>
      <c r="R46" s="1">
        <v>3725.64</v>
      </c>
      <c r="S46" s="1">
        <v>1</v>
      </c>
      <c r="T46" s="1" t="s">
        <v>55</v>
      </c>
      <c r="U46" s="1">
        <v>3725.64</v>
      </c>
      <c r="V46" s="1" t="s">
        <v>116</v>
      </c>
      <c r="W46" s="1" t="s">
        <v>300</v>
      </c>
      <c r="X46" s="1" t="s">
        <v>58</v>
      </c>
      <c r="Y46" s="1">
        <v>3725.64</v>
      </c>
      <c r="Z46" s="1" t="s">
        <v>138</v>
      </c>
      <c r="AA46" s="1" t="s">
        <v>60</v>
      </c>
      <c r="AB46" s="1" t="s">
        <v>61</v>
      </c>
      <c r="AC46" s="1" t="s">
        <v>62</v>
      </c>
      <c r="AD46" s="1" t="s">
        <v>93</v>
      </c>
      <c r="AE46" s="1" t="s">
        <v>64</v>
      </c>
      <c r="AF46" s="1" t="s">
        <v>65</v>
      </c>
      <c r="AG46" s="1" t="s">
        <v>101</v>
      </c>
      <c r="AH46" s="1" t="s">
        <v>61</v>
      </c>
      <c r="AI46" s="1" t="s">
        <v>61</v>
      </c>
      <c r="AJ46" s="1" t="s">
        <v>67</v>
      </c>
      <c r="AK46" s="1" t="s">
        <v>68</v>
      </c>
      <c r="AL46" s="3" t="str">
        <f t="shared" si="0"/>
        <v>&lt;TscH3cGlJournalsInterface balance="3725.64" projectCode="0170T1703004" accountingDate="2017-06-23" wbsId="0170T1703004.10.12" orderNumber="2000003443" orderType="ESS_PCS_BILL_ONLY_HPE" currencyCode="CNY" lineNumber="1.1" currencyConversionDate="2017-05-02" orderAmount="3725.64"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PCS-20170623001-2000003443" invoiceAmount="3725.64" periodName="2017-06" isDraft="N" processStatus="S" userCurrencyConversionType="User" userJeCategoryName="Revenue" updatedAtWorkbench="N" workEffortId="44" invoiceDate="2017-05-02""/&gt;</v>
      </c>
      <c r="AM46" s="6">
        <v>44</v>
      </c>
      <c r="AN46" s="7">
        <v>365</v>
      </c>
      <c r="AO46" s="8" t="s">
        <v>69</v>
      </c>
      <c r="AP46" s="8" t="s">
        <v>70</v>
      </c>
      <c r="AQ46" s="7" t="s">
        <v>71</v>
      </c>
      <c r="AR46" s="9" t="s">
        <v>72</v>
      </c>
      <c r="AS46" s="7" t="s">
        <v>73</v>
      </c>
      <c r="AT46" s="7" t="s">
        <v>73</v>
      </c>
      <c r="AU46" s="1" t="str">
        <f t="shared" si="1"/>
        <v>Workbench PCS-20170623001-2000003443</v>
      </c>
    </row>
    <row r="47" spans="1:47" s="5" customFormat="1" ht="39.950000000000003" customHeight="1" x14ac:dyDescent="0.15">
      <c r="A47" s="1"/>
      <c r="B47" s="2" t="s">
        <v>301</v>
      </c>
      <c r="C47" s="1" t="s">
        <v>84</v>
      </c>
      <c r="D47" s="1" t="s">
        <v>85</v>
      </c>
      <c r="E47" s="1" t="s">
        <v>47</v>
      </c>
      <c r="F47" s="1" t="s">
        <v>302</v>
      </c>
      <c r="G47" s="1" t="s">
        <v>49</v>
      </c>
      <c r="H47" s="1" t="s">
        <v>303</v>
      </c>
      <c r="I47" s="1" t="s">
        <v>126</v>
      </c>
      <c r="J47" s="1" t="s">
        <v>126</v>
      </c>
      <c r="K47" s="1" t="s">
        <v>52</v>
      </c>
      <c r="L47" s="1"/>
      <c r="M47" s="1"/>
      <c r="N47" s="1"/>
      <c r="O47" s="1"/>
      <c r="P47" s="1" t="s">
        <v>172</v>
      </c>
      <c r="Q47" s="1" t="s">
        <v>54</v>
      </c>
      <c r="R47" s="1">
        <v>10256.58</v>
      </c>
      <c r="S47" s="1">
        <v>1</v>
      </c>
      <c r="T47" s="1" t="s">
        <v>55</v>
      </c>
      <c r="U47" s="1">
        <v>10256.58</v>
      </c>
      <c r="V47" s="1" t="s">
        <v>304</v>
      </c>
      <c r="W47" s="1" t="s">
        <v>305</v>
      </c>
      <c r="X47" s="1" t="s">
        <v>58</v>
      </c>
      <c r="Y47" s="1">
        <v>10256.58</v>
      </c>
      <c r="Z47" s="1" t="s">
        <v>138</v>
      </c>
      <c r="AA47" s="1" t="s">
        <v>60</v>
      </c>
      <c r="AB47" s="1" t="s">
        <v>61</v>
      </c>
      <c r="AC47" s="1" t="s">
        <v>62</v>
      </c>
      <c r="AD47" s="1" t="s">
        <v>93</v>
      </c>
      <c r="AE47" s="1" t="s">
        <v>64</v>
      </c>
      <c r="AF47" s="1" t="s">
        <v>65</v>
      </c>
      <c r="AG47" s="1" t="s">
        <v>101</v>
      </c>
      <c r="AH47" s="1" t="s">
        <v>61</v>
      </c>
      <c r="AI47" s="1" t="s">
        <v>61</v>
      </c>
      <c r="AJ47" s="1" t="s">
        <v>67</v>
      </c>
      <c r="AK47" s="1" t="s">
        <v>68</v>
      </c>
      <c r="AL47" s="3" t="str">
        <f t="shared" si="0"/>
        <v>&lt;TscH3cGlJournalsInterface balance="10256.58" projectCode="0170T1703004" accountingDate="2017-06-23" wbsId="0170T1703004.10.12" orderNumber="2000003452" orderType="ESS_PCS_BILL_ONLY_HPE" currencyCode="CNY" lineNumber="1.1" currencyConversionDate="2017-05-09" orderAmount="10256.58"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PCS-20170623001-2000003452" invoiceAmount="10256.58" periodName="2017-06" isDraft="N" processStatus="S" userCurrencyConversionType="User" userJeCategoryName="Revenue" updatedAtWorkbench="N" workEffortId="45" invoiceDate="2017-05-09""/&gt;</v>
      </c>
      <c r="AM47" s="6">
        <v>45</v>
      </c>
      <c r="AN47" s="7">
        <v>365</v>
      </c>
      <c r="AO47" s="8" t="s">
        <v>69</v>
      </c>
      <c r="AP47" s="8" t="s">
        <v>70</v>
      </c>
      <c r="AQ47" s="7" t="s">
        <v>71</v>
      </c>
      <c r="AR47" s="9" t="s">
        <v>72</v>
      </c>
      <c r="AS47" s="7" t="s">
        <v>73</v>
      </c>
      <c r="AT47" s="7" t="s">
        <v>73</v>
      </c>
      <c r="AU47" s="1" t="str">
        <f t="shared" si="1"/>
        <v>Workbench PCS-20170623001-2000003452</v>
      </c>
    </row>
    <row r="48" spans="1:47" s="5" customFormat="1" ht="39.950000000000003" customHeight="1" x14ac:dyDescent="0.15">
      <c r="A48" s="1"/>
      <c r="B48" s="2" t="s">
        <v>306</v>
      </c>
      <c r="C48" s="1" t="s">
        <v>45</v>
      </c>
      <c r="D48" s="1" t="s">
        <v>46</v>
      </c>
      <c r="E48" s="1" t="s">
        <v>47</v>
      </c>
      <c r="F48" s="1" t="s">
        <v>307</v>
      </c>
      <c r="G48" s="1" t="s">
        <v>49</v>
      </c>
      <c r="H48" s="1" t="s">
        <v>308</v>
      </c>
      <c r="I48" s="1" t="s">
        <v>183</v>
      </c>
      <c r="J48" s="1" t="s">
        <v>183</v>
      </c>
      <c r="K48" s="1" t="s">
        <v>52</v>
      </c>
      <c r="L48" s="1"/>
      <c r="M48" s="1"/>
      <c r="N48" s="1"/>
      <c r="O48" s="1"/>
      <c r="P48" s="1" t="s">
        <v>172</v>
      </c>
      <c r="Q48" s="1" t="s">
        <v>54</v>
      </c>
      <c r="R48" s="1">
        <v>26453.33</v>
      </c>
      <c r="S48" s="1">
        <v>1</v>
      </c>
      <c r="T48" s="1" t="s">
        <v>55</v>
      </c>
      <c r="U48" s="1">
        <v>26453.33</v>
      </c>
      <c r="V48" s="1" t="s">
        <v>309</v>
      </c>
      <c r="W48" s="1" t="s">
        <v>310</v>
      </c>
      <c r="X48" s="1" t="s">
        <v>58</v>
      </c>
      <c r="Y48" s="1">
        <v>26453.33</v>
      </c>
      <c r="Z48" s="1" t="s">
        <v>100</v>
      </c>
      <c r="AA48" s="1" t="s">
        <v>60</v>
      </c>
      <c r="AB48" s="1" t="s">
        <v>61</v>
      </c>
      <c r="AC48" s="1" t="s">
        <v>62</v>
      </c>
      <c r="AD48" s="1" t="s">
        <v>63</v>
      </c>
      <c r="AE48" s="1" t="s">
        <v>64</v>
      </c>
      <c r="AF48" s="1" t="s">
        <v>65</v>
      </c>
      <c r="AG48" s="1" t="s">
        <v>101</v>
      </c>
      <c r="AH48" s="1" t="s">
        <v>61</v>
      </c>
      <c r="AI48" s="1" t="s">
        <v>61</v>
      </c>
      <c r="AJ48" s="1" t="s">
        <v>67</v>
      </c>
      <c r="AK48" s="1" t="s">
        <v>68</v>
      </c>
      <c r="AL48" s="3" t="str">
        <f t="shared" si="0"/>
        <v>&lt;TscH3cGlJournalsInterface balance="26453.33" projectCode="0170E1701004" accountingDate="2017-06-23" wbsId="0170E1701004.10.14" orderNumber="2000003488" orderType="ESS_PCS_BILL_ONLY_HPE" currencyCode="CNY" lineNumber="1.1" currencyConversionDate="2017-05-16" orderAmount="26453.33"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PCS-20170623001-2000003488" invoiceAmount="26453.33" periodName="2017-06" isDraft="N" processStatus="S" userCurrencyConversionType="User" userJeCategoryName="Revenue" updatedAtWorkbench="N" workEffortId="46" invoiceDate="2017-05-16""/&gt;</v>
      </c>
      <c r="AM48" s="6">
        <v>46</v>
      </c>
      <c r="AN48" s="7">
        <v>365</v>
      </c>
      <c r="AO48" s="8" t="s">
        <v>69</v>
      </c>
      <c r="AP48" s="8" t="s">
        <v>70</v>
      </c>
      <c r="AQ48" s="7" t="s">
        <v>71</v>
      </c>
      <c r="AR48" s="9" t="s">
        <v>72</v>
      </c>
      <c r="AS48" s="7" t="s">
        <v>73</v>
      </c>
      <c r="AT48" s="7" t="s">
        <v>73</v>
      </c>
      <c r="AU48" s="1" t="str">
        <f t="shared" si="1"/>
        <v>Workbench PCS-20170623001-2000003488</v>
      </c>
    </row>
    <row r="49" spans="1:47" s="5" customFormat="1" ht="39.950000000000003" customHeight="1" x14ac:dyDescent="0.15">
      <c r="A49" s="1"/>
      <c r="B49" s="2" t="s">
        <v>311</v>
      </c>
      <c r="C49" s="1" t="s">
        <v>84</v>
      </c>
      <c r="D49" s="1" t="s">
        <v>85</v>
      </c>
      <c r="E49" s="1" t="s">
        <v>47</v>
      </c>
      <c r="F49" s="1" t="s">
        <v>312</v>
      </c>
      <c r="G49" s="1" t="s">
        <v>49</v>
      </c>
      <c r="H49" s="1" t="s">
        <v>313</v>
      </c>
      <c r="I49" s="1" t="s">
        <v>314</v>
      </c>
      <c r="J49" s="1" t="s">
        <v>314</v>
      </c>
      <c r="K49" s="1" t="s">
        <v>52</v>
      </c>
      <c r="L49" s="1"/>
      <c r="M49" s="1"/>
      <c r="N49" s="1"/>
      <c r="O49" s="1"/>
      <c r="P49" s="1" t="s">
        <v>178</v>
      </c>
      <c r="Q49" s="1" t="s">
        <v>54</v>
      </c>
      <c r="R49" s="1">
        <v>16644.439999999999</v>
      </c>
      <c r="S49" s="1">
        <v>1</v>
      </c>
      <c r="T49" s="1" t="s">
        <v>55</v>
      </c>
      <c r="U49" s="1">
        <v>16644.439999999999</v>
      </c>
      <c r="V49" s="1" t="s">
        <v>315</v>
      </c>
      <c r="W49" s="1" t="s">
        <v>316</v>
      </c>
      <c r="X49" s="1" t="s">
        <v>58</v>
      </c>
      <c r="Y49" s="1">
        <v>16644.439999999999</v>
      </c>
      <c r="Z49" s="1" t="s">
        <v>138</v>
      </c>
      <c r="AA49" s="1" t="s">
        <v>60</v>
      </c>
      <c r="AB49" s="1" t="s">
        <v>61</v>
      </c>
      <c r="AC49" s="1" t="s">
        <v>62</v>
      </c>
      <c r="AD49" s="1" t="s">
        <v>93</v>
      </c>
      <c r="AE49" s="1" t="s">
        <v>64</v>
      </c>
      <c r="AF49" s="1" t="s">
        <v>65</v>
      </c>
      <c r="AG49" s="1" t="s">
        <v>101</v>
      </c>
      <c r="AH49" s="1" t="s">
        <v>61</v>
      </c>
      <c r="AI49" s="1" t="s">
        <v>61</v>
      </c>
      <c r="AJ49" s="1" t="s">
        <v>67</v>
      </c>
      <c r="AK49" s="1" t="s">
        <v>68</v>
      </c>
      <c r="AL49" s="3" t="str">
        <f t="shared" si="0"/>
        <v>&lt;TscH3cGlJournalsInterface balance="16644.44" projectCode="0170T1703004" accountingDate="2017-06-23" wbsId="0170T1703004.10.12" orderNumber="2000003533" orderType="ESS_PCS_BILL_ONLY_HPE" currencyCode="CNY" lineNumber="1.1" currencyConversionDate="2017-05-11" orderAmount="16644.44"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PCS-20170623001-2000003533" invoiceAmount="16644.44" periodName="2017-06" isDraft="N" processStatus="S" userCurrencyConversionType="User" userJeCategoryName="Revenue" updatedAtWorkbench="N" workEffortId="47" invoiceDate="2017-05-11""/&gt;</v>
      </c>
      <c r="AM49" s="6">
        <v>47</v>
      </c>
      <c r="AN49" s="7">
        <v>365</v>
      </c>
      <c r="AO49" s="8" t="s">
        <v>69</v>
      </c>
      <c r="AP49" s="8" t="s">
        <v>70</v>
      </c>
      <c r="AQ49" s="7" t="s">
        <v>71</v>
      </c>
      <c r="AR49" s="9" t="s">
        <v>72</v>
      </c>
      <c r="AS49" s="7" t="s">
        <v>73</v>
      </c>
      <c r="AT49" s="7" t="s">
        <v>73</v>
      </c>
      <c r="AU49" s="1" t="str">
        <f t="shared" si="1"/>
        <v>Workbench PCS-20170623001-2000003533</v>
      </c>
    </row>
    <row r="50" spans="1:47" s="5" customFormat="1" ht="39.950000000000003" customHeight="1" x14ac:dyDescent="0.15">
      <c r="A50" s="1"/>
      <c r="B50" s="2" t="s">
        <v>317</v>
      </c>
      <c r="C50" s="1" t="s">
        <v>84</v>
      </c>
      <c r="D50" s="1" t="s">
        <v>85</v>
      </c>
      <c r="E50" s="1" t="s">
        <v>47</v>
      </c>
      <c r="F50" s="1" t="s">
        <v>318</v>
      </c>
      <c r="G50" s="1" t="s">
        <v>49</v>
      </c>
      <c r="H50" s="1" t="s">
        <v>319</v>
      </c>
      <c r="I50" s="1" t="s">
        <v>314</v>
      </c>
      <c r="J50" s="1" t="s">
        <v>314</v>
      </c>
      <c r="K50" s="1" t="s">
        <v>52</v>
      </c>
      <c r="L50" s="1"/>
      <c r="M50" s="1"/>
      <c r="N50" s="1"/>
      <c r="O50" s="1"/>
      <c r="P50" s="1" t="s">
        <v>178</v>
      </c>
      <c r="Q50" s="1" t="s">
        <v>54</v>
      </c>
      <c r="R50" s="1">
        <v>7536.92</v>
      </c>
      <c r="S50" s="1">
        <v>1</v>
      </c>
      <c r="T50" s="1" t="s">
        <v>55</v>
      </c>
      <c r="U50" s="1">
        <v>7536.92</v>
      </c>
      <c r="V50" s="1" t="s">
        <v>188</v>
      </c>
      <c r="W50" s="1" t="s">
        <v>320</v>
      </c>
      <c r="X50" s="1" t="s">
        <v>58</v>
      </c>
      <c r="Y50" s="1">
        <v>7536.92</v>
      </c>
      <c r="Z50" s="1" t="s">
        <v>138</v>
      </c>
      <c r="AA50" s="1" t="s">
        <v>60</v>
      </c>
      <c r="AB50" s="1" t="s">
        <v>61</v>
      </c>
      <c r="AC50" s="1" t="s">
        <v>62</v>
      </c>
      <c r="AD50" s="1" t="s">
        <v>93</v>
      </c>
      <c r="AE50" s="1" t="s">
        <v>64</v>
      </c>
      <c r="AF50" s="1" t="s">
        <v>65</v>
      </c>
      <c r="AG50" s="1" t="s">
        <v>101</v>
      </c>
      <c r="AH50" s="1" t="s">
        <v>61</v>
      </c>
      <c r="AI50" s="1" t="s">
        <v>61</v>
      </c>
      <c r="AJ50" s="1" t="s">
        <v>67</v>
      </c>
      <c r="AK50" s="1" t="s">
        <v>68</v>
      </c>
      <c r="AL50" s="3" t="str">
        <f t="shared" si="0"/>
        <v>&lt;TscH3cGlJournalsInterface balance="11538.46" projectCode="0170T1703004" accountingDate="2017-06-23" wbsId="0170T1703004.10.12" orderNumber="2000003559" orderType="ESS_PCS_BILL_ONLY_HPE" currencyCode="CNY" lineNumber="1.1" currencyConversionDate="2017-05-10" orderAmount="7536.92"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PCS-20170623001-2000003559" invoiceAmount="7536.92" periodName="2017-06" isDraft="N" processStatus="S" userCurrencyConversionType="User" userJeCategoryName="Revenue" updatedAtWorkbench="N" workEffortId="48" invoiceDate="2017-05-10""/&gt;</v>
      </c>
      <c r="AM50" s="6">
        <v>48</v>
      </c>
      <c r="AN50" s="7">
        <v>365</v>
      </c>
      <c r="AO50" s="8" t="s">
        <v>69</v>
      </c>
      <c r="AP50" s="8" t="s">
        <v>70</v>
      </c>
      <c r="AQ50" s="7" t="s">
        <v>71</v>
      </c>
      <c r="AR50" s="9" t="s">
        <v>72</v>
      </c>
      <c r="AS50" s="7" t="s">
        <v>73</v>
      </c>
      <c r="AT50" s="7" t="s">
        <v>73</v>
      </c>
      <c r="AU50" s="1" t="str">
        <f t="shared" si="1"/>
        <v>Workbench PCS-20170623001-2000003559</v>
      </c>
    </row>
    <row r="51" spans="1:47" s="5" customFormat="1" ht="39.950000000000003" customHeight="1" x14ac:dyDescent="0.15">
      <c r="A51" s="1"/>
      <c r="B51" s="2" t="s">
        <v>321</v>
      </c>
      <c r="C51" s="1" t="s">
        <v>45</v>
      </c>
      <c r="D51" s="1" t="s">
        <v>46</v>
      </c>
      <c r="E51" s="1" t="s">
        <v>47</v>
      </c>
      <c r="F51" s="1" t="s">
        <v>322</v>
      </c>
      <c r="G51" s="1" t="s">
        <v>49</v>
      </c>
      <c r="H51" s="1" t="s">
        <v>323</v>
      </c>
      <c r="I51" s="1" t="s">
        <v>104</v>
      </c>
      <c r="J51" s="1" t="s">
        <v>104</v>
      </c>
      <c r="K51" s="1" t="s">
        <v>52</v>
      </c>
      <c r="L51" s="1"/>
      <c r="M51" s="1"/>
      <c r="N51" s="1"/>
      <c r="O51" s="1"/>
      <c r="P51" s="1" t="s">
        <v>178</v>
      </c>
      <c r="Q51" s="1" t="s">
        <v>54</v>
      </c>
      <c r="R51" s="1">
        <v>3061.32</v>
      </c>
      <c r="S51" s="1">
        <v>1</v>
      </c>
      <c r="T51" s="1" t="s">
        <v>55</v>
      </c>
      <c r="U51" s="1">
        <v>3061.32</v>
      </c>
      <c r="V51" s="1" t="s">
        <v>226</v>
      </c>
      <c r="W51" s="1" t="s">
        <v>324</v>
      </c>
      <c r="X51" s="1" t="s">
        <v>58</v>
      </c>
      <c r="Y51" s="1">
        <v>3061.32</v>
      </c>
      <c r="Z51" s="1" t="s">
        <v>100</v>
      </c>
      <c r="AA51" s="1" t="s">
        <v>60</v>
      </c>
      <c r="AB51" s="1" t="s">
        <v>61</v>
      </c>
      <c r="AC51" s="1" t="s">
        <v>62</v>
      </c>
      <c r="AD51" s="1" t="s">
        <v>63</v>
      </c>
      <c r="AE51" s="1" t="s">
        <v>64</v>
      </c>
      <c r="AF51" s="1" t="s">
        <v>65</v>
      </c>
      <c r="AG51" s="1" t="s">
        <v>101</v>
      </c>
      <c r="AH51" s="1" t="s">
        <v>61</v>
      </c>
      <c r="AI51" s="1" t="s">
        <v>61</v>
      </c>
      <c r="AJ51" s="1" t="s">
        <v>67</v>
      </c>
      <c r="AK51" s="1" t="s">
        <v>68</v>
      </c>
      <c r="AL51" s="3" t="str">
        <f t="shared" si="0"/>
        <v>&lt;TscH3cGlJournalsInterface balance="3061.32" projectCode="0170E1701004" accountingDate="2017-06-23" wbsId="0170E1701004.10.14" orderNumber="2000003562" orderType="ESS_PCS_BILL_ONLY_HPE" currencyCode="CNY" lineNumber="1.1" currencyConversionDate="2017-05-12" orderAmount="3061.32"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PCS-20170623001-2000003562" invoiceAmount="3061.32" periodName="2017-06" isDraft="N" processStatus="S" userCurrencyConversionType="User" userJeCategoryName="Revenue" updatedAtWorkbench="N" workEffortId="49" invoiceDate="2017-05-12""/&gt;</v>
      </c>
      <c r="AM51" s="6">
        <v>49</v>
      </c>
      <c r="AN51" s="7">
        <v>365</v>
      </c>
      <c r="AO51" s="8" t="s">
        <v>69</v>
      </c>
      <c r="AP51" s="8" t="s">
        <v>70</v>
      </c>
      <c r="AQ51" s="7" t="s">
        <v>71</v>
      </c>
      <c r="AR51" s="9" t="s">
        <v>72</v>
      </c>
      <c r="AS51" s="7" t="s">
        <v>73</v>
      </c>
      <c r="AT51" s="7" t="s">
        <v>73</v>
      </c>
      <c r="AU51" s="1" t="str">
        <f t="shared" si="1"/>
        <v>Workbench PCS-20170623001-2000003562</v>
      </c>
    </row>
    <row r="52" spans="1:47" s="5" customFormat="1" ht="39.950000000000003" customHeight="1" x14ac:dyDescent="0.15">
      <c r="A52" s="1"/>
      <c r="B52" s="2" t="s">
        <v>200</v>
      </c>
      <c r="C52" s="1" t="s">
        <v>84</v>
      </c>
      <c r="D52" s="1" t="s">
        <v>85</v>
      </c>
      <c r="E52" s="1" t="s">
        <v>47</v>
      </c>
      <c r="F52" s="1" t="s">
        <v>325</v>
      </c>
      <c r="G52" s="1" t="s">
        <v>49</v>
      </c>
      <c r="H52" s="1" t="s">
        <v>326</v>
      </c>
      <c r="I52" s="1" t="s">
        <v>327</v>
      </c>
      <c r="J52" s="1" t="s">
        <v>327</v>
      </c>
      <c r="K52" s="1" t="s">
        <v>52</v>
      </c>
      <c r="L52" s="1"/>
      <c r="M52" s="1"/>
      <c r="N52" s="1"/>
      <c r="O52" s="1"/>
      <c r="P52" s="1" t="s">
        <v>178</v>
      </c>
      <c r="Q52" s="1" t="s">
        <v>135</v>
      </c>
      <c r="R52" s="1">
        <v>13500</v>
      </c>
      <c r="S52" s="1">
        <v>1</v>
      </c>
      <c r="T52" s="1" t="s">
        <v>55</v>
      </c>
      <c r="U52" s="1">
        <v>13500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67</v>
      </c>
      <c r="AK52" s="1" t="s">
        <v>68</v>
      </c>
      <c r="AL52" s="3" t="str">
        <f t="shared" si="0"/>
        <v>&lt;TscH3cGlJournalsInterface balance="10256.41" projectCode="0170T1703004" accountingDate="2017-06-23" wbsId="0170T1703004.10.12" orderNumber="2000003565" orderType="ESS_PCS_BILL_ONLY_HPE" currencyCode="CNY" lineNumber="1.1" currencyConversionDate="1900-01-00" orderAmount="13500"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PCS-20170623001-2000003565" invoiceAmount="" periodName="2017-06" isDraft="N" processStatus="S" userCurrencyConversionType="User" userJeCategoryName="Revenue" updatedAtWorkbench="N" workEffortId="50" invoiceDate="1900-01-00""/&gt;</v>
      </c>
      <c r="AM52" s="6">
        <v>50</v>
      </c>
      <c r="AN52" s="7">
        <v>365</v>
      </c>
      <c r="AO52" s="8" t="s">
        <v>69</v>
      </c>
      <c r="AP52" s="8" t="s">
        <v>70</v>
      </c>
      <c r="AQ52" s="7" t="s">
        <v>71</v>
      </c>
      <c r="AR52" s="9" t="s">
        <v>72</v>
      </c>
      <c r="AS52" s="7" t="s">
        <v>73</v>
      </c>
      <c r="AT52" s="7" t="s">
        <v>73</v>
      </c>
      <c r="AU52" s="1" t="str">
        <f t="shared" si="1"/>
        <v>Workbench PCS-20170623001-2000003565</v>
      </c>
    </row>
    <row r="53" spans="1:47" s="5" customFormat="1" ht="39.950000000000003" customHeight="1" x14ac:dyDescent="0.15">
      <c r="A53" s="1"/>
      <c r="B53" s="2" t="s">
        <v>328</v>
      </c>
      <c r="C53" s="1" t="s">
        <v>84</v>
      </c>
      <c r="D53" s="1" t="s">
        <v>85</v>
      </c>
      <c r="E53" s="1" t="s">
        <v>47</v>
      </c>
      <c r="F53" s="1" t="s">
        <v>329</v>
      </c>
      <c r="G53" s="1" t="s">
        <v>49</v>
      </c>
      <c r="H53" s="1" t="s">
        <v>330</v>
      </c>
      <c r="I53" s="1" t="s">
        <v>126</v>
      </c>
      <c r="J53" s="1" t="s">
        <v>126</v>
      </c>
      <c r="K53" s="1" t="s">
        <v>52</v>
      </c>
      <c r="L53" s="1"/>
      <c r="M53" s="1"/>
      <c r="N53" s="1"/>
      <c r="O53" s="1"/>
      <c r="P53" s="1" t="s">
        <v>178</v>
      </c>
      <c r="Q53" s="1" t="s">
        <v>54</v>
      </c>
      <c r="R53" s="1">
        <v>10256.41</v>
      </c>
      <c r="S53" s="1">
        <v>1</v>
      </c>
      <c r="T53" s="1" t="s">
        <v>55</v>
      </c>
      <c r="U53" s="1">
        <v>10256.41</v>
      </c>
      <c r="V53" s="1" t="s">
        <v>143</v>
      </c>
      <c r="W53" s="1" t="s">
        <v>331</v>
      </c>
      <c r="X53" s="1" t="s">
        <v>58</v>
      </c>
      <c r="Y53" s="1">
        <v>10256.41</v>
      </c>
      <c r="Z53" s="1" t="s">
        <v>138</v>
      </c>
      <c r="AA53" s="1" t="s">
        <v>60</v>
      </c>
      <c r="AB53" s="1" t="s">
        <v>61</v>
      </c>
      <c r="AC53" s="1" t="s">
        <v>62</v>
      </c>
      <c r="AD53" s="1" t="s">
        <v>93</v>
      </c>
      <c r="AE53" s="1" t="s">
        <v>64</v>
      </c>
      <c r="AF53" s="1" t="s">
        <v>65</v>
      </c>
      <c r="AG53" s="1" t="s">
        <v>101</v>
      </c>
      <c r="AH53" s="1" t="s">
        <v>61</v>
      </c>
      <c r="AI53" s="1" t="s">
        <v>61</v>
      </c>
      <c r="AJ53" s="1" t="s">
        <v>67</v>
      </c>
      <c r="AK53" s="1" t="s">
        <v>68</v>
      </c>
      <c r="AL53" s="3" t="str">
        <f t="shared" si="0"/>
        <v>&lt;TscH3cGlJournalsInterface balance="7536.92" projectCode="0170T1703004" accountingDate="2017-06-23" wbsId="0170T1703004.10.12" orderNumber="2000003570" orderType="ESS_PCS_BILL_ONLY_HPE" currencyCode="CNY" lineNumber="1.1" currencyConversionDate="2017-05-04" orderAmount="10256.41"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PCS-20170623001-2000003570" invoiceAmount="10256.41" periodName="2017-06" isDraft="N" processStatus="S" userCurrencyConversionType="User" userJeCategoryName="Revenue" updatedAtWorkbench="N" workEffortId="51" invoiceDate="2017-05-04""/&gt;</v>
      </c>
      <c r="AM53" s="6">
        <v>51</v>
      </c>
      <c r="AN53" s="7">
        <v>365</v>
      </c>
      <c r="AO53" s="8" t="s">
        <v>69</v>
      </c>
      <c r="AP53" s="8" t="s">
        <v>70</v>
      </c>
      <c r="AQ53" s="7" t="s">
        <v>71</v>
      </c>
      <c r="AR53" s="9" t="s">
        <v>72</v>
      </c>
      <c r="AS53" s="7" t="s">
        <v>73</v>
      </c>
      <c r="AT53" s="7" t="s">
        <v>73</v>
      </c>
      <c r="AU53" s="1" t="str">
        <f t="shared" si="1"/>
        <v>Workbench PCS-20170623001-2000003570</v>
      </c>
    </row>
    <row r="54" spans="1:47" s="5" customFormat="1" ht="39.950000000000003" customHeight="1" x14ac:dyDescent="0.15">
      <c r="A54" s="1"/>
      <c r="B54" s="2" t="s">
        <v>332</v>
      </c>
      <c r="C54" s="1" t="s">
        <v>84</v>
      </c>
      <c r="D54" s="1" t="s">
        <v>85</v>
      </c>
      <c r="E54" s="1" t="s">
        <v>47</v>
      </c>
      <c r="F54" s="1" t="s">
        <v>333</v>
      </c>
      <c r="G54" s="1" t="s">
        <v>49</v>
      </c>
      <c r="H54" s="1" t="s">
        <v>334</v>
      </c>
      <c r="I54" s="1" t="s">
        <v>335</v>
      </c>
      <c r="J54" s="1" t="s">
        <v>335</v>
      </c>
      <c r="K54" s="1" t="s">
        <v>52</v>
      </c>
      <c r="L54" s="1"/>
      <c r="M54" s="1"/>
      <c r="N54" s="1"/>
      <c r="O54" s="1"/>
      <c r="P54" s="1" t="s">
        <v>178</v>
      </c>
      <c r="Q54" s="1" t="s">
        <v>54</v>
      </c>
      <c r="R54" s="1">
        <v>47008.55</v>
      </c>
      <c r="S54" s="1">
        <v>1</v>
      </c>
      <c r="T54" s="1" t="s">
        <v>55</v>
      </c>
      <c r="U54" s="1">
        <v>47008.55</v>
      </c>
      <c r="V54" s="1" t="s">
        <v>188</v>
      </c>
      <c r="W54" s="1" t="s">
        <v>336</v>
      </c>
      <c r="X54" s="1" t="s">
        <v>58</v>
      </c>
      <c r="Y54" s="1">
        <v>47008.55</v>
      </c>
      <c r="Z54" s="1" t="s">
        <v>138</v>
      </c>
      <c r="AA54" s="1" t="s">
        <v>60</v>
      </c>
      <c r="AB54" s="1" t="s">
        <v>61</v>
      </c>
      <c r="AC54" s="1" t="s">
        <v>62</v>
      </c>
      <c r="AD54" s="1" t="s">
        <v>93</v>
      </c>
      <c r="AE54" s="1" t="s">
        <v>64</v>
      </c>
      <c r="AF54" s="1" t="s">
        <v>65</v>
      </c>
      <c r="AG54" s="1" t="s">
        <v>101</v>
      </c>
      <c r="AH54" s="1" t="s">
        <v>61</v>
      </c>
      <c r="AI54" s="1" t="s">
        <v>61</v>
      </c>
      <c r="AJ54" s="1" t="s">
        <v>67</v>
      </c>
      <c r="AK54" s="1" t="s">
        <v>68</v>
      </c>
      <c r="AL54" s="3" t="str">
        <f t="shared" si="0"/>
        <v>&lt;TscH3cGlJournalsInterface balance="47008.55" projectCode="0170T1703004" accountingDate="2017-06-23" wbsId="0170T1703004.10.12" orderNumber="2000003573" orderType="ESS_PCS_BILL_ONLY_HPE" currencyCode="CNY" lineNumber="1.1" currencyConversionDate="2017-05-10" orderAmount="47008.55"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PCS-20170623001-2000003573" invoiceAmount="47008.55" periodName="2017-06" isDraft="N" processStatus="S" userCurrencyConversionType="User" userJeCategoryName="Revenue" updatedAtWorkbench="N" workEffortId="52" invoiceDate="2017-05-10""/&gt;</v>
      </c>
      <c r="AM54" s="6">
        <v>52</v>
      </c>
      <c r="AN54" s="7">
        <v>365</v>
      </c>
      <c r="AO54" s="8" t="s">
        <v>69</v>
      </c>
      <c r="AP54" s="8" t="s">
        <v>70</v>
      </c>
      <c r="AQ54" s="7" t="s">
        <v>71</v>
      </c>
      <c r="AR54" s="9" t="s">
        <v>72</v>
      </c>
      <c r="AS54" s="7" t="s">
        <v>73</v>
      </c>
      <c r="AT54" s="7" t="s">
        <v>73</v>
      </c>
      <c r="AU54" s="1" t="str">
        <f t="shared" si="1"/>
        <v>Workbench PCS-20170623001-2000003573</v>
      </c>
    </row>
    <row r="55" spans="1:47" s="5" customFormat="1" ht="39.950000000000003" customHeight="1" x14ac:dyDescent="0.15">
      <c r="A55" s="1"/>
      <c r="B55" s="2" t="s">
        <v>337</v>
      </c>
      <c r="C55" s="1" t="s">
        <v>106</v>
      </c>
      <c r="D55" s="1" t="s">
        <v>338</v>
      </c>
      <c r="E55" s="1" t="s">
        <v>47</v>
      </c>
      <c r="F55" s="1" t="s">
        <v>339</v>
      </c>
      <c r="G55" s="1" t="s">
        <v>49</v>
      </c>
      <c r="H55" s="1" t="s">
        <v>340</v>
      </c>
      <c r="I55" s="1" t="s">
        <v>341</v>
      </c>
      <c r="J55" s="1" t="s">
        <v>341</v>
      </c>
      <c r="K55" s="1" t="s">
        <v>52</v>
      </c>
      <c r="L55" s="1"/>
      <c r="M55" s="1"/>
      <c r="N55" s="1"/>
      <c r="O55" s="1"/>
      <c r="P55" s="1" t="s">
        <v>56</v>
      </c>
      <c r="Q55" s="1" t="s">
        <v>54</v>
      </c>
      <c r="R55" s="1">
        <v>5287.09</v>
      </c>
      <c r="S55" s="1">
        <v>1</v>
      </c>
      <c r="T55" s="1" t="s">
        <v>55</v>
      </c>
      <c r="U55" s="1">
        <v>5287.09</v>
      </c>
      <c r="V55" s="1" t="s">
        <v>158</v>
      </c>
      <c r="W55" s="1" t="s">
        <v>342</v>
      </c>
      <c r="X55" s="1" t="s">
        <v>58</v>
      </c>
      <c r="Y55" s="1">
        <v>5287.09</v>
      </c>
      <c r="Z55" s="1" t="s">
        <v>100</v>
      </c>
      <c r="AA55" s="1" t="s">
        <v>60</v>
      </c>
      <c r="AB55" s="1" t="s">
        <v>61</v>
      </c>
      <c r="AC55" s="1" t="s">
        <v>62</v>
      </c>
      <c r="AD55" s="1" t="s">
        <v>63</v>
      </c>
      <c r="AE55" s="1" t="s">
        <v>64</v>
      </c>
      <c r="AF55" s="1" t="s">
        <v>65</v>
      </c>
      <c r="AG55" s="1" t="s">
        <v>101</v>
      </c>
      <c r="AH55" s="1" t="s">
        <v>61</v>
      </c>
      <c r="AI55" s="1" t="s">
        <v>61</v>
      </c>
      <c r="AJ55" s="1" t="s">
        <v>67</v>
      </c>
      <c r="AK55" s="1" t="s">
        <v>68</v>
      </c>
      <c r="AL55" s="3" t="str">
        <f t="shared" si="0"/>
        <v>&lt;TscH3cGlJournalsInterface balance="5287.09" projectCode="0170E1703003" accountingDate="2017-06-23" wbsId="0170E1703003.10.12" orderNumber="2000003623" orderType="ESS_PCS_BILL_ONLY_HPE" currencyCode="CNY" lineNumber="1.1" currencyConversionDate="2017-05-03" orderAmount="5287.09"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PCS-20170623001-2000003623" invoiceAmount="5287.09" periodName="2017-06" isDraft="N" processStatus="S" userCurrencyConversionType="User" userJeCategoryName="Revenue" updatedAtWorkbench="N" workEffortId="53" invoiceDate="2017-05-03""/&gt;</v>
      </c>
      <c r="AM55" s="6">
        <v>53</v>
      </c>
      <c r="AN55" s="7">
        <v>365</v>
      </c>
      <c r="AO55" s="8" t="s">
        <v>69</v>
      </c>
      <c r="AP55" s="8" t="s">
        <v>70</v>
      </c>
      <c r="AQ55" s="7" t="s">
        <v>71</v>
      </c>
      <c r="AR55" s="9" t="s">
        <v>72</v>
      </c>
      <c r="AS55" s="7" t="s">
        <v>73</v>
      </c>
      <c r="AT55" s="7" t="s">
        <v>73</v>
      </c>
      <c r="AU55" s="1" t="str">
        <f t="shared" si="1"/>
        <v>Workbench PCS-20170623001-2000003623</v>
      </c>
    </row>
    <row r="56" spans="1:47" s="5" customFormat="1" ht="39.950000000000003" customHeight="1" x14ac:dyDescent="0.15">
      <c r="A56" s="1"/>
      <c r="B56" s="2" t="s">
        <v>343</v>
      </c>
      <c r="C56" s="1" t="s">
        <v>84</v>
      </c>
      <c r="D56" s="1" t="s">
        <v>344</v>
      </c>
      <c r="E56" s="1" t="s">
        <v>47</v>
      </c>
      <c r="F56" s="1" t="s">
        <v>345</v>
      </c>
      <c r="G56" s="1" t="s">
        <v>49</v>
      </c>
      <c r="H56" s="1" t="s">
        <v>346</v>
      </c>
      <c r="I56" s="1" t="s">
        <v>347</v>
      </c>
      <c r="J56" s="1" t="s">
        <v>347</v>
      </c>
      <c r="K56" s="1" t="s">
        <v>52</v>
      </c>
      <c r="L56" s="1"/>
      <c r="M56" s="1"/>
      <c r="N56" s="1"/>
      <c r="O56" s="1"/>
      <c r="P56" s="1" t="s">
        <v>56</v>
      </c>
      <c r="Q56" s="1" t="s">
        <v>78</v>
      </c>
      <c r="R56" s="1">
        <v>4615.38</v>
      </c>
      <c r="S56" s="1">
        <v>1</v>
      </c>
      <c r="T56" s="1" t="s">
        <v>55</v>
      </c>
      <c r="U56" s="1">
        <v>4615.38</v>
      </c>
      <c r="V56" s="1" t="s">
        <v>304</v>
      </c>
      <c r="W56" s="1" t="s">
        <v>348</v>
      </c>
      <c r="X56" s="1" t="s">
        <v>58</v>
      </c>
      <c r="Y56" s="1">
        <v>4615.38</v>
      </c>
      <c r="Z56" s="1" t="s">
        <v>138</v>
      </c>
      <c r="AA56" s="1" t="s">
        <v>60</v>
      </c>
      <c r="AB56" s="1" t="s">
        <v>61</v>
      </c>
      <c r="AC56" s="1" t="s">
        <v>62</v>
      </c>
      <c r="AD56" s="1" t="s">
        <v>93</v>
      </c>
      <c r="AE56" s="1" t="s">
        <v>64</v>
      </c>
      <c r="AF56" s="1" t="s">
        <v>65</v>
      </c>
      <c r="AG56" s="1" t="s">
        <v>101</v>
      </c>
      <c r="AH56" s="1" t="s">
        <v>61</v>
      </c>
      <c r="AI56" s="1" t="s">
        <v>61</v>
      </c>
      <c r="AJ56" s="1" t="s">
        <v>67</v>
      </c>
      <c r="AK56" s="1" t="s">
        <v>68</v>
      </c>
      <c r="AL56" s="3" t="str">
        <f t="shared" si="0"/>
        <v>&lt;TscH3cGlJournalsInterface balance="4615.38" projectCode="0170T1703004" accountingDate="2017-06-23" wbsId="0170T1703004.10.13" orderNumber="2000003628" orderType="ESS_PCS_BILL_ONLY_HPE" currencyCode="CNY" lineNumber="1.1" currencyConversionDate="2017-05-09" orderAmount="4615.38"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PCS-20170623001-2000003628" invoiceAmount="4615.38" periodName="2017-06" isDraft="N" processStatus="S" userCurrencyConversionType="User" userJeCategoryName="Revenue" updatedAtWorkbench="N" workEffortId="54" invoiceDate="2017-05-09""/&gt;</v>
      </c>
      <c r="AM56" s="6">
        <v>54</v>
      </c>
      <c r="AN56" s="7">
        <v>365</v>
      </c>
      <c r="AO56" s="8" t="s">
        <v>69</v>
      </c>
      <c r="AP56" s="8" t="s">
        <v>70</v>
      </c>
      <c r="AQ56" s="7" t="s">
        <v>71</v>
      </c>
      <c r="AR56" s="9" t="s">
        <v>72</v>
      </c>
      <c r="AS56" s="7" t="s">
        <v>73</v>
      </c>
      <c r="AT56" s="7" t="s">
        <v>73</v>
      </c>
      <c r="AU56" s="1" t="str">
        <f t="shared" si="1"/>
        <v>Workbench PCS-20170623001-2000003628</v>
      </c>
    </row>
    <row r="57" spans="1:47" s="5" customFormat="1" ht="39.950000000000003" customHeight="1" x14ac:dyDescent="0.15">
      <c r="A57" s="1"/>
      <c r="B57" s="2" t="s">
        <v>349</v>
      </c>
      <c r="C57" s="1" t="s">
        <v>106</v>
      </c>
      <c r="D57" s="1" t="s">
        <v>338</v>
      </c>
      <c r="E57" s="1" t="s">
        <v>47</v>
      </c>
      <c r="F57" s="1" t="s">
        <v>350</v>
      </c>
      <c r="G57" s="1" t="s">
        <v>49</v>
      </c>
      <c r="H57" s="1" t="s">
        <v>351</v>
      </c>
      <c r="I57" s="1" t="s">
        <v>352</v>
      </c>
      <c r="J57" s="1" t="s">
        <v>352</v>
      </c>
      <c r="K57" s="1" t="s">
        <v>52</v>
      </c>
      <c r="L57" s="1"/>
      <c r="M57" s="1"/>
      <c r="N57" s="1"/>
      <c r="O57" s="1"/>
      <c r="P57" s="1" t="s">
        <v>56</v>
      </c>
      <c r="Q57" s="1" t="s">
        <v>54</v>
      </c>
      <c r="R57" s="1">
        <v>31617.599999999999</v>
      </c>
      <c r="S57" s="1">
        <v>1</v>
      </c>
      <c r="T57" s="1" t="s">
        <v>55</v>
      </c>
      <c r="U57" s="1">
        <v>31617.599999999999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 t="s">
        <v>67</v>
      </c>
      <c r="AK57" s="1" t="s">
        <v>68</v>
      </c>
      <c r="AL57" s="3" t="str">
        <f t="shared" si="0"/>
        <v>&lt;TscH3cGlJournalsInterface balance="27023.59" projectCode="0170E1703003" accountingDate="2017-06-23" wbsId="0170E1703003.10.12" orderNumber="2000003666" orderType="ESS_PCS_BILL_ONLY_HPE" currencyCode="CNY" lineNumber="1.1" currencyConversionDate="1900-01-00" orderAmount="31617.6"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PCS-20170623001-2000003666" invoiceAmount="" periodName="2017-06" isDraft="N" processStatus="S" userCurrencyConversionType="User" userJeCategoryName="Revenue" updatedAtWorkbench="N" workEffortId="55" invoiceDate="1900-01-00""/&gt;</v>
      </c>
      <c r="AM57" s="6">
        <v>55</v>
      </c>
      <c r="AN57" s="7">
        <v>365</v>
      </c>
      <c r="AO57" s="8" t="s">
        <v>69</v>
      </c>
      <c r="AP57" s="8" t="s">
        <v>70</v>
      </c>
      <c r="AQ57" s="7" t="s">
        <v>71</v>
      </c>
      <c r="AR57" s="9" t="s">
        <v>72</v>
      </c>
      <c r="AS57" s="7" t="s">
        <v>73</v>
      </c>
      <c r="AT57" s="7" t="s">
        <v>73</v>
      </c>
      <c r="AU57" s="1" t="str">
        <f t="shared" si="1"/>
        <v>Workbench PCS-20170623001-2000003666</v>
      </c>
    </row>
    <row r="58" spans="1:47" s="5" customFormat="1" ht="39.950000000000003" customHeight="1" x14ac:dyDescent="0.15">
      <c r="A58" s="1"/>
      <c r="B58" s="2" t="s">
        <v>353</v>
      </c>
      <c r="C58" s="1" t="s">
        <v>106</v>
      </c>
      <c r="D58" s="1" t="s">
        <v>338</v>
      </c>
      <c r="E58" s="1" t="s">
        <v>47</v>
      </c>
      <c r="F58" s="1" t="s">
        <v>354</v>
      </c>
      <c r="G58" s="1" t="s">
        <v>49</v>
      </c>
      <c r="H58" s="1" t="s">
        <v>355</v>
      </c>
      <c r="I58" s="1" t="s">
        <v>356</v>
      </c>
      <c r="J58" s="1" t="s">
        <v>356</v>
      </c>
      <c r="K58" s="1" t="s">
        <v>52</v>
      </c>
      <c r="L58" s="1"/>
      <c r="M58" s="1"/>
      <c r="N58" s="1"/>
      <c r="O58" s="1"/>
      <c r="P58" s="1" t="s">
        <v>136</v>
      </c>
      <c r="Q58" s="1" t="s">
        <v>78</v>
      </c>
      <c r="R58" s="1">
        <v>33160.33</v>
      </c>
      <c r="S58" s="1">
        <v>1</v>
      </c>
      <c r="T58" s="1" t="s">
        <v>55</v>
      </c>
      <c r="U58" s="1">
        <v>33160.33</v>
      </c>
      <c r="V58" s="1" t="s">
        <v>357</v>
      </c>
      <c r="W58" s="1" t="s">
        <v>358</v>
      </c>
      <c r="X58" s="1" t="s">
        <v>58</v>
      </c>
      <c r="Y58" s="1">
        <v>33160.33</v>
      </c>
      <c r="Z58" s="1" t="s">
        <v>100</v>
      </c>
      <c r="AA58" s="1" t="s">
        <v>60</v>
      </c>
      <c r="AB58" s="1" t="s">
        <v>61</v>
      </c>
      <c r="AC58" s="1" t="s">
        <v>62</v>
      </c>
      <c r="AD58" s="1" t="s">
        <v>63</v>
      </c>
      <c r="AE58" s="1" t="s">
        <v>64</v>
      </c>
      <c r="AF58" s="1" t="s">
        <v>65</v>
      </c>
      <c r="AG58" s="1" t="s">
        <v>101</v>
      </c>
      <c r="AH58" s="1" t="s">
        <v>61</v>
      </c>
      <c r="AI58" s="1" t="s">
        <v>61</v>
      </c>
      <c r="AJ58" s="1" t="s">
        <v>67</v>
      </c>
      <c r="AK58" s="1" t="s">
        <v>68</v>
      </c>
      <c r="AL58" s="3" t="str">
        <f t="shared" si="0"/>
        <v>&lt;TscH3cGlJournalsInterface balance="33160.33" projectCode="0170E1703003" accountingDate="2017-06-23" wbsId="0170E1703003.10.12" orderNumber="2000003724" orderType="ESS_PCS_BILL_ONLY_HPE" currencyCode="CNY" lineNumber="1.1" currencyConversionDate="2017-05-17" orderAmount="33160.33"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PCS-20170623001-2000003724" invoiceAmount="33160.33" periodName="2017-06" isDraft="N" processStatus="S" userCurrencyConversionType="User" userJeCategoryName="Revenue" updatedAtWorkbench="N" workEffortId="56" invoiceDate="2017-05-17""/&gt;</v>
      </c>
      <c r="AM58" s="6">
        <v>56</v>
      </c>
      <c r="AN58" s="7">
        <v>365</v>
      </c>
      <c r="AO58" s="8" t="s">
        <v>69</v>
      </c>
      <c r="AP58" s="8" t="s">
        <v>70</v>
      </c>
      <c r="AQ58" s="7" t="s">
        <v>71</v>
      </c>
      <c r="AR58" s="9" t="s">
        <v>72</v>
      </c>
      <c r="AS58" s="7" t="s">
        <v>73</v>
      </c>
      <c r="AT58" s="7" t="s">
        <v>73</v>
      </c>
      <c r="AU58" s="1" t="str">
        <f t="shared" si="1"/>
        <v>Workbench PCS-20170623001-2000003724</v>
      </c>
    </row>
    <row r="59" spans="1:47" s="5" customFormat="1" ht="39.950000000000003" customHeight="1" x14ac:dyDescent="0.15">
      <c r="A59" s="1"/>
      <c r="B59" s="2" t="s">
        <v>209</v>
      </c>
      <c r="C59" s="1" t="s">
        <v>84</v>
      </c>
      <c r="D59" s="1" t="s">
        <v>344</v>
      </c>
      <c r="E59" s="1" t="s">
        <v>47</v>
      </c>
      <c r="F59" s="1" t="s">
        <v>359</v>
      </c>
      <c r="G59" s="1" t="s">
        <v>49</v>
      </c>
      <c r="H59" s="1" t="s">
        <v>360</v>
      </c>
      <c r="I59" s="1" t="s">
        <v>126</v>
      </c>
      <c r="J59" s="1" t="s">
        <v>126</v>
      </c>
      <c r="K59" s="1" t="s">
        <v>52</v>
      </c>
      <c r="L59" s="1"/>
      <c r="M59" s="1"/>
      <c r="N59" s="1"/>
      <c r="O59" s="1"/>
      <c r="P59" s="1" t="s">
        <v>136</v>
      </c>
      <c r="Q59" s="1" t="s">
        <v>54</v>
      </c>
      <c r="R59" s="1">
        <v>5128.21</v>
      </c>
      <c r="S59" s="1">
        <v>1</v>
      </c>
      <c r="T59" s="1" t="s">
        <v>55</v>
      </c>
      <c r="U59" s="1">
        <v>5128.21</v>
      </c>
      <c r="V59" s="1" t="s">
        <v>148</v>
      </c>
      <c r="W59" s="1" t="s">
        <v>361</v>
      </c>
      <c r="X59" s="1" t="s">
        <v>58</v>
      </c>
      <c r="Y59" s="1">
        <v>5128.21</v>
      </c>
      <c r="Z59" s="1" t="s">
        <v>138</v>
      </c>
      <c r="AA59" s="1" t="s">
        <v>60</v>
      </c>
      <c r="AB59" s="1" t="s">
        <v>61</v>
      </c>
      <c r="AC59" s="1" t="s">
        <v>62</v>
      </c>
      <c r="AD59" s="1" t="s">
        <v>93</v>
      </c>
      <c r="AE59" s="1" t="s">
        <v>64</v>
      </c>
      <c r="AF59" s="1" t="s">
        <v>65</v>
      </c>
      <c r="AG59" s="1" t="s">
        <v>101</v>
      </c>
      <c r="AH59" s="1" t="s">
        <v>61</v>
      </c>
      <c r="AI59" s="1" t="s">
        <v>61</v>
      </c>
      <c r="AJ59" s="1" t="s">
        <v>67</v>
      </c>
      <c r="AK59" s="1" t="s">
        <v>68</v>
      </c>
      <c r="AL59" s="3" t="str">
        <f t="shared" si="0"/>
        <v>&lt;TscH3cGlJournalsInterface balance="5128.21" projectCode="0170T1703004" accountingDate="2017-06-23" wbsId="0170T1703004.10.13" orderNumber="2000003748" orderType="ESS_PCS_BILL_ONLY_HPE" currencyCode="CNY" lineNumber="1.1" currencyConversionDate="2017-05-05" orderAmount="5128.21"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PCS-20170623001-2000003748" invoiceAmount="5128.21" periodName="2017-06" isDraft="N" processStatus="S" userCurrencyConversionType="User" userJeCategoryName="Revenue" updatedAtWorkbench="N" workEffortId="57" invoiceDate="2017-05-05""/&gt;</v>
      </c>
      <c r="AM59" s="6">
        <v>57</v>
      </c>
      <c r="AN59" s="7">
        <v>365</v>
      </c>
      <c r="AO59" s="8" t="s">
        <v>69</v>
      </c>
      <c r="AP59" s="8" t="s">
        <v>70</v>
      </c>
      <c r="AQ59" s="7" t="s">
        <v>71</v>
      </c>
      <c r="AR59" s="9" t="s">
        <v>72</v>
      </c>
      <c r="AS59" s="7" t="s">
        <v>73</v>
      </c>
      <c r="AT59" s="7" t="s">
        <v>73</v>
      </c>
      <c r="AU59" s="1" t="str">
        <f t="shared" si="1"/>
        <v>Workbench PCS-20170623001-2000003748</v>
      </c>
    </row>
    <row r="60" spans="1:47" s="5" customFormat="1" ht="39.950000000000003" customHeight="1" x14ac:dyDescent="0.15">
      <c r="A60" s="1"/>
      <c r="B60" s="2" t="s">
        <v>362</v>
      </c>
      <c r="C60" s="1" t="s">
        <v>84</v>
      </c>
      <c r="D60" s="1" t="s">
        <v>85</v>
      </c>
      <c r="E60" s="1" t="s">
        <v>47</v>
      </c>
      <c r="F60" s="1" t="s">
        <v>363</v>
      </c>
      <c r="G60" s="1" t="s">
        <v>49</v>
      </c>
      <c r="H60" s="1" t="s">
        <v>364</v>
      </c>
      <c r="I60" s="1" t="s">
        <v>177</v>
      </c>
      <c r="J60" s="1" t="s">
        <v>177</v>
      </c>
      <c r="K60" s="1" t="s">
        <v>52</v>
      </c>
      <c r="L60" s="1"/>
      <c r="M60" s="1"/>
      <c r="N60" s="1"/>
      <c r="O60" s="1"/>
      <c r="P60" s="1" t="s">
        <v>158</v>
      </c>
      <c r="Q60" s="1" t="s">
        <v>78</v>
      </c>
      <c r="R60" s="1">
        <v>27045.200000000001</v>
      </c>
      <c r="S60" s="1">
        <v>1</v>
      </c>
      <c r="T60" s="1" t="s">
        <v>55</v>
      </c>
      <c r="U60" s="1">
        <v>27045.200000000001</v>
      </c>
      <c r="V60" s="1" t="s">
        <v>226</v>
      </c>
      <c r="W60" s="1" t="s">
        <v>365</v>
      </c>
      <c r="X60" s="1" t="s">
        <v>58</v>
      </c>
      <c r="Y60" s="1">
        <v>27045.200000000001</v>
      </c>
      <c r="Z60" s="1" t="s">
        <v>138</v>
      </c>
      <c r="AA60" s="1" t="s">
        <v>60</v>
      </c>
      <c r="AB60" s="1" t="s">
        <v>61</v>
      </c>
      <c r="AC60" s="1" t="s">
        <v>62</v>
      </c>
      <c r="AD60" s="1" t="s">
        <v>93</v>
      </c>
      <c r="AE60" s="1" t="s">
        <v>64</v>
      </c>
      <c r="AF60" s="1" t="s">
        <v>65</v>
      </c>
      <c r="AG60" s="1" t="s">
        <v>101</v>
      </c>
      <c r="AH60" s="1" t="s">
        <v>61</v>
      </c>
      <c r="AI60" s="1" t="s">
        <v>61</v>
      </c>
      <c r="AJ60" s="1" t="s">
        <v>67</v>
      </c>
      <c r="AK60" s="1" t="s">
        <v>68</v>
      </c>
      <c r="AL60" s="3" t="str">
        <f t="shared" si="0"/>
        <v>&lt;TscH3cGlJournalsInterface balance="27045.2" projectCode="0170T1703004" accountingDate="2017-06-23" wbsId="0170T1703004.10.12" orderNumber="2000003929" orderType="ESS_PCS_BILL_ONLY_HPE" currencyCode="CNY" lineNumber="1.1" currencyConversionDate="2017-05-12" orderAmount="27045.2"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PCS-20170623001-2000003929" invoiceAmount="27045.2" periodName="2017-06" isDraft="N" processStatus="S" userCurrencyConversionType="User" userJeCategoryName="Revenue" updatedAtWorkbench="N" workEffortId="58" invoiceDate="2017-05-12""/&gt;</v>
      </c>
      <c r="AM60" s="6">
        <v>58</v>
      </c>
      <c r="AN60" s="7">
        <v>365</v>
      </c>
      <c r="AO60" s="8" t="s">
        <v>69</v>
      </c>
      <c r="AP60" s="8" t="s">
        <v>70</v>
      </c>
      <c r="AQ60" s="7" t="s">
        <v>71</v>
      </c>
      <c r="AR60" s="9" t="s">
        <v>72</v>
      </c>
      <c r="AS60" s="7" t="s">
        <v>73</v>
      </c>
      <c r="AT60" s="7" t="s">
        <v>73</v>
      </c>
      <c r="AU60" s="1" t="str">
        <f t="shared" si="1"/>
        <v>Workbench PCS-20170623001-2000003929</v>
      </c>
    </row>
    <row r="61" spans="1:47" s="5" customFormat="1" ht="39.950000000000003" customHeight="1" x14ac:dyDescent="0.15">
      <c r="A61" s="1"/>
      <c r="B61" s="2" t="s">
        <v>366</v>
      </c>
      <c r="C61" s="1" t="s">
        <v>84</v>
      </c>
      <c r="D61" s="1" t="s">
        <v>344</v>
      </c>
      <c r="E61" s="1" t="s">
        <v>47</v>
      </c>
      <c r="F61" s="1" t="s">
        <v>367</v>
      </c>
      <c r="G61" s="1" t="s">
        <v>49</v>
      </c>
      <c r="H61" s="1" t="s">
        <v>368</v>
      </c>
      <c r="I61" s="1" t="s">
        <v>369</v>
      </c>
      <c r="J61" s="1" t="s">
        <v>369</v>
      </c>
      <c r="K61" s="1" t="s">
        <v>52</v>
      </c>
      <c r="L61" s="1"/>
      <c r="M61" s="1"/>
      <c r="N61" s="1"/>
      <c r="O61" s="1"/>
      <c r="P61" s="1" t="s">
        <v>143</v>
      </c>
      <c r="Q61" s="1" t="s">
        <v>78</v>
      </c>
      <c r="R61" s="1">
        <v>29480.47</v>
      </c>
      <c r="S61" s="1">
        <v>1</v>
      </c>
      <c r="T61" s="1" t="s">
        <v>55</v>
      </c>
      <c r="U61" s="1">
        <v>29480.47</v>
      </c>
      <c r="V61" s="1" t="s">
        <v>370</v>
      </c>
      <c r="W61" s="1" t="s">
        <v>371</v>
      </c>
      <c r="X61" s="1" t="s">
        <v>58</v>
      </c>
      <c r="Y61" s="1">
        <v>29480.47</v>
      </c>
      <c r="Z61" s="1" t="s">
        <v>138</v>
      </c>
      <c r="AA61" s="1" t="s">
        <v>60</v>
      </c>
      <c r="AB61" s="1" t="s">
        <v>61</v>
      </c>
      <c r="AC61" s="1" t="s">
        <v>62</v>
      </c>
      <c r="AD61" s="1" t="s">
        <v>93</v>
      </c>
      <c r="AE61" s="1" t="s">
        <v>64</v>
      </c>
      <c r="AF61" s="1" t="s">
        <v>65</v>
      </c>
      <c r="AG61" s="1" t="s">
        <v>101</v>
      </c>
      <c r="AH61" s="1" t="s">
        <v>61</v>
      </c>
      <c r="AI61" s="1" t="s">
        <v>61</v>
      </c>
      <c r="AJ61" s="1" t="s">
        <v>67</v>
      </c>
      <c r="AK61" s="1" t="s">
        <v>68</v>
      </c>
      <c r="AL61" s="3" t="str">
        <f t="shared" si="0"/>
        <v>&lt;TscH3cGlJournalsInterface balance="29480.47" projectCode="0170T1703004" accountingDate="2017-06-23" wbsId="0170T1703004.10.13" orderNumber="2000003943" orderType="ESS_PCS_BILL_ONLY_HPE" currencyCode="CNY" lineNumber="1.1" currencyConversionDate="2017-05-22" orderAmount="29480.47"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PCS-20170623001-2000003943" invoiceAmount="29480.47" periodName="2017-06" isDraft="N" processStatus="S" userCurrencyConversionType="User" userJeCategoryName="Revenue" updatedAtWorkbench="N" workEffortId="59" invoiceDate="2017-05-22""/&gt;</v>
      </c>
      <c r="AM61" s="6">
        <v>59</v>
      </c>
      <c r="AN61" s="7">
        <v>365</v>
      </c>
      <c r="AO61" s="8" t="s">
        <v>69</v>
      </c>
      <c r="AP61" s="8" t="s">
        <v>70</v>
      </c>
      <c r="AQ61" s="7" t="s">
        <v>71</v>
      </c>
      <c r="AR61" s="9" t="s">
        <v>72</v>
      </c>
      <c r="AS61" s="7" t="s">
        <v>73</v>
      </c>
      <c r="AT61" s="7" t="s">
        <v>73</v>
      </c>
      <c r="AU61" s="1" t="str">
        <f t="shared" si="1"/>
        <v>Workbench PCS-20170623001-2000003943</v>
      </c>
    </row>
    <row r="62" spans="1:47" s="5" customFormat="1" ht="39.950000000000003" customHeight="1" x14ac:dyDescent="0.15">
      <c r="A62" s="1"/>
      <c r="B62" s="2" t="s">
        <v>372</v>
      </c>
      <c r="C62" s="1" t="s">
        <v>84</v>
      </c>
      <c r="D62" s="1" t="s">
        <v>344</v>
      </c>
      <c r="E62" s="1" t="s">
        <v>47</v>
      </c>
      <c r="F62" s="1" t="s">
        <v>373</v>
      </c>
      <c r="G62" s="1" t="s">
        <v>49</v>
      </c>
      <c r="H62" s="1" t="s">
        <v>374</v>
      </c>
      <c r="I62" s="1" t="s">
        <v>375</v>
      </c>
      <c r="J62" s="1" t="s">
        <v>375</v>
      </c>
      <c r="K62" s="1" t="s">
        <v>52</v>
      </c>
      <c r="L62" s="1"/>
      <c r="M62" s="1"/>
      <c r="N62" s="1"/>
      <c r="O62" s="1"/>
      <c r="P62" s="1" t="s">
        <v>143</v>
      </c>
      <c r="Q62" s="1" t="s">
        <v>78</v>
      </c>
      <c r="R62" s="1">
        <v>1609.57</v>
      </c>
      <c r="S62" s="1">
        <v>1</v>
      </c>
      <c r="T62" s="1" t="s">
        <v>55</v>
      </c>
      <c r="U62" s="1">
        <v>1609.57</v>
      </c>
      <c r="V62" s="1" t="s">
        <v>376</v>
      </c>
      <c r="W62" s="1" t="s">
        <v>377</v>
      </c>
      <c r="X62" s="1" t="s">
        <v>58</v>
      </c>
      <c r="Y62" s="1">
        <v>1609.57</v>
      </c>
      <c r="Z62" s="1" t="s">
        <v>138</v>
      </c>
      <c r="AA62" s="1" t="s">
        <v>60</v>
      </c>
      <c r="AB62" s="1" t="s">
        <v>61</v>
      </c>
      <c r="AC62" s="1" t="s">
        <v>62</v>
      </c>
      <c r="AD62" s="1" t="s">
        <v>93</v>
      </c>
      <c r="AE62" s="1" t="s">
        <v>64</v>
      </c>
      <c r="AF62" s="1" t="s">
        <v>65</v>
      </c>
      <c r="AG62" s="1" t="s">
        <v>101</v>
      </c>
      <c r="AH62" s="1" t="s">
        <v>61</v>
      </c>
      <c r="AI62" s="1" t="s">
        <v>61</v>
      </c>
      <c r="AJ62" s="1" t="s">
        <v>67</v>
      </c>
      <c r="AK62" s="1" t="s">
        <v>68</v>
      </c>
      <c r="AL62" s="3" t="str">
        <f t="shared" si="0"/>
        <v>&lt;TscH3cGlJournalsInterface balance="1609.57" projectCode="0170T1703004" accountingDate="2017-06-23" wbsId="0170T1703004.10.13" orderNumber="2000003987" orderType="ESS_PCS_BILL_ONLY_HPE" currencyCode="CNY" lineNumber="1.1" currencyConversionDate="2017-05-25" orderAmount="1609.57"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PCS-20170623001-2000003987" invoiceAmount="1609.57" periodName="2017-06" isDraft="N" processStatus="S" userCurrencyConversionType="User" userJeCategoryName="Revenue" updatedAtWorkbench="N" workEffortId="60" invoiceDate="2017-05-25""/&gt;</v>
      </c>
      <c r="AM62" s="6">
        <v>60</v>
      </c>
      <c r="AN62" s="7">
        <v>365</v>
      </c>
      <c r="AO62" s="8" t="s">
        <v>69</v>
      </c>
      <c r="AP62" s="8" t="s">
        <v>70</v>
      </c>
      <c r="AQ62" s="7" t="s">
        <v>71</v>
      </c>
      <c r="AR62" s="9" t="s">
        <v>72</v>
      </c>
      <c r="AS62" s="7" t="s">
        <v>73</v>
      </c>
      <c r="AT62" s="7" t="s">
        <v>73</v>
      </c>
      <c r="AU62" s="1" t="str">
        <f t="shared" si="1"/>
        <v>Workbench PCS-20170623001-2000003987</v>
      </c>
    </row>
    <row r="63" spans="1:47" s="5" customFormat="1" ht="39.950000000000003" customHeight="1" x14ac:dyDescent="0.15">
      <c r="A63" s="1"/>
      <c r="B63" s="2"/>
      <c r="C63" s="1" t="s">
        <v>61</v>
      </c>
      <c r="D63" s="1" t="s">
        <v>61</v>
      </c>
      <c r="E63" s="1" t="s">
        <v>47</v>
      </c>
      <c r="F63" s="1" t="s">
        <v>378</v>
      </c>
      <c r="G63" s="1" t="s">
        <v>49</v>
      </c>
      <c r="H63" s="1" t="s">
        <v>379</v>
      </c>
      <c r="I63" s="1" t="s">
        <v>380</v>
      </c>
      <c r="J63" s="1" t="s">
        <v>380</v>
      </c>
      <c r="K63" s="1" t="s">
        <v>52</v>
      </c>
      <c r="L63" s="1"/>
      <c r="M63" s="1"/>
      <c r="N63" s="1"/>
      <c r="O63" s="1"/>
      <c r="P63" s="1" t="s">
        <v>143</v>
      </c>
      <c r="Q63" s="1" t="s">
        <v>218</v>
      </c>
      <c r="R63" s="1">
        <v>0</v>
      </c>
      <c r="S63" s="1">
        <v>0</v>
      </c>
      <c r="T63" s="1" t="s">
        <v>55</v>
      </c>
      <c r="U63" s="1">
        <v>0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 t="s">
        <v>67</v>
      </c>
      <c r="AK63" s="1" t="s">
        <v>68</v>
      </c>
      <c r="AL63" s="3" t="str">
        <f t="shared" si="0"/>
        <v>&lt;TscH3cGlJournalsInterface balance="" projectCode="0" accountingDate="2017-06-23" wbsId="0" orderNumber="2000004019"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PCS-20170623001-2000004019" invoiceAmount="" periodName="2017-06" isDraft="N" processStatus="S" userCurrencyConversionType="User" userJeCategoryName="Revenue" updatedAtWorkbench="N" workEffortId="61" invoiceDate="1900-01-00""/&gt;</v>
      </c>
      <c r="AM63" s="6">
        <v>61</v>
      </c>
      <c r="AN63" s="7">
        <v>365</v>
      </c>
      <c r="AO63" s="8" t="s">
        <v>69</v>
      </c>
      <c r="AP63" s="8" t="s">
        <v>70</v>
      </c>
      <c r="AQ63" s="7" t="s">
        <v>71</v>
      </c>
      <c r="AR63" s="9" t="s">
        <v>72</v>
      </c>
      <c r="AS63" s="7" t="s">
        <v>73</v>
      </c>
      <c r="AT63" s="7" t="s">
        <v>73</v>
      </c>
      <c r="AU63" s="1" t="str">
        <f t="shared" si="1"/>
        <v>Workbench PCS-20170623001-2000004019</v>
      </c>
    </row>
    <row r="64" spans="1:47" s="5" customFormat="1" ht="39.950000000000003" customHeight="1" x14ac:dyDescent="0.15">
      <c r="A64" s="1"/>
      <c r="B64" s="2" t="s">
        <v>381</v>
      </c>
      <c r="C64" s="1" t="s">
        <v>84</v>
      </c>
      <c r="D64" s="1" t="s">
        <v>344</v>
      </c>
      <c r="E64" s="1" t="s">
        <v>47</v>
      </c>
      <c r="F64" s="1" t="s">
        <v>382</v>
      </c>
      <c r="G64" s="1" t="s">
        <v>49</v>
      </c>
      <c r="H64" s="1" t="s">
        <v>383</v>
      </c>
      <c r="I64" s="1" t="s">
        <v>126</v>
      </c>
      <c r="J64" s="1" t="s">
        <v>126</v>
      </c>
      <c r="K64" s="1" t="s">
        <v>52</v>
      </c>
      <c r="L64" s="1"/>
      <c r="M64" s="1"/>
      <c r="N64" s="1"/>
      <c r="O64" s="1"/>
      <c r="P64" s="1" t="s">
        <v>384</v>
      </c>
      <c r="Q64" s="1" t="s">
        <v>54</v>
      </c>
      <c r="R64" s="1">
        <v>15384.62</v>
      </c>
      <c r="S64" s="1">
        <v>1</v>
      </c>
      <c r="T64" s="1" t="s">
        <v>55</v>
      </c>
      <c r="U64" s="1">
        <v>15384.62</v>
      </c>
      <c r="V64" s="1" t="s">
        <v>309</v>
      </c>
      <c r="W64" s="1" t="s">
        <v>385</v>
      </c>
      <c r="X64" s="1" t="s">
        <v>58</v>
      </c>
      <c r="Y64" s="1">
        <v>15384.62</v>
      </c>
      <c r="Z64" s="1" t="s">
        <v>138</v>
      </c>
      <c r="AA64" s="1" t="s">
        <v>60</v>
      </c>
      <c r="AB64" s="1" t="s">
        <v>61</v>
      </c>
      <c r="AC64" s="1" t="s">
        <v>62</v>
      </c>
      <c r="AD64" s="1" t="s">
        <v>93</v>
      </c>
      <c r="AE64" s="1" t="s">
        <v>64</v>
      </c>
      <c r="AF64" s="1" t="s">
        <v>65</v>
      </c>
      <c r="AG64" s="1" t="s">
        <v>101</v>
      </c>
      <c r="AH64" s="1" t="s">
        <v>61</v>
      </c>
      <c r="AI64" s="1" t="s">
        <v>61</v>
      </c>
      <c r="AJ64" s="1" t="s">
        <v>67</v>
      </c>
      <c r="AK64" s="1" t="s">
        <v>68</v>
      </c>
      <c r="AL64" s="3" t="str">
        <f t="shared" si="0"/>
        <v>&lt;TscH3cGlJournalsInterface balance="15384.62" projectCode="0170T1703004" accountingDate="2017-06-23" wbsId="0170T1703004.10.13" orderNumber="2000004150" orderType="ESS_PCS_BILL_ONLY_HPE" currencyCode="CNY" lineNumber="1.1" currencyConversionDate="2017-05-16" orderAmount="15384.62"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PCS-20170623001-2000004150" invoiceAmount="15384.62" periodName="2017-06" isDraft="N" processStatus="S" userCurrencyConversionType="User" userJeCategoryName="Revenue" updatedAtWorkbench="N" workEffortId="62" invoiceDate="2017-05-16""/&gt;</v>
      </c>
      <c r="AM64" s="6">
        <v>62</v>
      </c>
      <c r="AN64" s="7">
        <v>365</v>
      </c>
      <c r="AO64" s="8" t="s">
        <v>69</v>
      </c>
      <c r="AP64" s="8" t="s">
        <v>70</v>
      </c>
      <c r="AQ64" s="7" t="s">
        <v>71</v>
      </c>
      <c r="AR64" s="9" t="s">
        <v>72</v>
      </c>
      <c r="AS64" s="7" t="s">
        <v>73</v>
      </c>
      <c r="AT64" s="7" t="s">
        <v>73</v>
      </c>
      <c r="AU64" s="1" t="str">
        <f t="shared" si="1"/>
        <v>Workbench PCS-20170623001-2000004150</v>
      </c>
    </row>
    <row r="65" spans="1:47" s="5" customFormat="1" ht="39.950000000000003" customHeight="1" x14ac:dyDescent="0.15">
      <c r="A65" s="1"/>
      <c r="B65" s="2" t="s">
        <v>209</v>
      </c>
      <c r="C65" s="1" t="s">
        <v>84</v>
      </c>
      <c r="D65" s="1" t="s">
        <v>344</v>
      </c>
      <c r="E65" s="1" t="s">
        <v>47</v>
      </c>
      <c r="F65" s="1" t="s">
        <v>386</v>
      </c>
      <c r="G65" s="1" t="s">
        <v>49</v>
      </c>
      <c r="H65" s="1" t="s">
        <v>387</v>
      </c>
      <c r="I65" s="1" t="s">
        <v>126</v>
      </c>
      <c r="J65" s="1" t="s">
        <v>126</v>
      </c>
      <c r="K65" s="1" t="s">
        <v>52</v>
      </c>
      <c r="L65" s="1"/>
      <c r="M65" s="1"/>
      <c r="N65" s="1"/>
      <c r="O65" s="1"/>
      <c r="P65" s="1" t="s">
        <v>384</v>
      </c>
      <c r="Q65" s="1" t="s">
        <v>54</v>
      </c>
      <c r="R65" s="1">
        <v>5128.21</v>
      </c>
      <c r="S65" s="1">
        <v>1</v>
      </c>
      <c r="T65" s="1" t="s">
        <v>55</v>
      </c>
      <c r="U65" s="1">
        <v>5128.21</v>
      </c>
      <c r="V65" s="1" t="s">
        <v>309</v>
      </c>
      <c r="W65" s="1" t="s">
        <v>388</v>
      </c>
      <c r="X65" s="1" t="s">
        <v>58</v>
      </c>
      <c r="Y65" s="1">
        <v>5128.21</v>
      </c>
      <c r="Z65" s="1" t="s">
        <v>138</v>
      </c>
      <c r="AA65" s="1" t="s">
        <v>60</v>
      </c>
      <c r="AB65" s="1" t="s">
        <v>61</v>
      </c>
      <c r="AC65" s="1" t="s">
        <v>62</v>
      </c>
      <c r="AD65" s="1" t="s">
        <v>93</v>
      </c>
      <c r="AE65" s="1" t="s">
        <v>64</v>
      </c>
      <c r="AF65" s="1" t="s">
        <v>65</v>
      </c>
      <c r="AG65" s="1" t="s">
        <v>101</v>
      </c>
      <c r="AH65" s="1" t="s">
        <v>61</v>
      </c>
      <c r="AI65" s="1" t="s">
        <v>61</v>
      </c>
      <c r="AJ65" s="1" t="s">
        <v>67</v>
      </c>
      <c r="AK65" s="1" t="s">
        <v>68</v>
      </c>
      <c r="AL65" s="3" t="str">
        <f t="shared" si="0"/>
        <v>&lt;TscH3cGlJournalsInterface balance="5128.21" projectCode="0170T1703004" accountingDate="2017-06-23" wbsId="0170T1703004.10.13" orderNumber="2000004152" orderType="ESS_PCS_BILL_ONLY_HPE" currencyCode="CNY" lineNumber="1.1" currencyConversionDate="2017-05-16" orderAmount="5128.21"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PCS-20170623001-2000004152" invoiceAmount="5128.21" periodName="2017-06" isDraft="N" processStatus="S" userCurrencyConversionType="User" userJeCategoryName="Revenue" updatedAtWorkbench="N" workEffortId="63" invoiceDate="2017-05-16""/&gt;</v>
      </c>
      <c r="AM65" s="6">
        <v>63</v>
      </c>
      <c r="AN65" s="7">
        <v>365</v>
      </c>
      <c r="AO65" s="8" t="s">
        <v>69</v>
      </c>
      <c r="AP65" s="8" t="s">
        <v>70</v>
      </c>
      <c r="AQ65" s="7" t="s">
        <v>71</v>
      </c>
      <c r="AR65" s="9" t="s">
        <v>72</v>
      </c>
      <c r="AS65" s="7" t="s">
        <v>73</v>
      </c>
      <c r="AT65" s="7" t="s">
        <v>73</v>
      </c>
      <c r="AU65" s="1" t="str">
        <f t="shared" si="1"/>
        <v>Workbench PCS-20170623001-2000004152</v>
      </c>
    </row>
    <row r="66" spans="1:47" s="5" customFormat="1" ht="39.950000000000003" customHeight="1" x14ac:dyDescent="0.15">
      <c r="A66" s="1"/>
      <c r="B66" s="2" t="s">
        <v>200</v>
      </c>
      <c r="C66" s="1" t="s">
        <v>84</v>
      </c>
      <c r="D66" s="1" t="s">
        <v>344</v>
      </c>
      <c r="E66" s="1" t="s">
        <v>47</v>
      </c>
      <c r="F66" s="1" t="s">
        <v>389</v>
      </c>
      <c r="G66" s="1" t="s">
        <v>49</v>
      </c>
      <c r="H66" s="1" t="s">
        <v>390</v>
      </c>
      <c r="I66" s="1" t="s">
        <v>126</v>
      </c>
      <c r="J66" s="1" t="s">
        <v>126</v>
      </c>
      <c r="K66" s="1" t="s">
        <v>52</v>
      </c>
      <c r="L66" s="1"/>
      <c r="M66" s="1"/>
      <c r="N66" s="1"/>
      <c r="O66" s="1"/>
      <c r="P66" s="1" t="s">
        <v>384</v>
      </c>
      <c r="Q66" s="1" t="s">
        <v>54</v>
      </c>
      <c r="R66" s="1">
        <v>12000</v>
      </c>
      <c r="S66" s="1">
        <v>1</v>
      </c>
      <c r="T66" s="1" t="s">
        <v>55</v>
      </c>
      <c r="U66" s="1">
        <v>12000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 t="s">
        <v>67</v>
      </c>
      <c r="AK66" s="1" t="s">
        <v>68</v>
      </c>
      <c r="AL66" s="3" t="str">
        <f t="shared" si="0"/>
        <v>&lt;TscH3cGlJournalsInterface balance="10256.41" projectCode="0170T1703004" accountingDate="2017-06-23" wbsId="0170T1703004.10.13" orderNumber="2000004157" orderType="ESS_PCS_BILL_ONLY_HPE" currencyCode="CNY" lineNumber="1.1" currencyConversionDate="1900-01-00" orderAmount="12000"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PCS-20170623001-2000004157" invoiceAmount="" periodName="2017-06" isDraft="N" processStatus="S" userCurrencyConversionType="User" userJeCategoryName="Revenue" updatedAtWorkbench="N" workEffortId="64" invoiceDate="1900-01-00""/&gt;</v>
      </c>
      <c r="AM66" s="6">
        <v>64</v>
      </c>
      <c r="AN66" s="7">
        <v>365</v>
      </c>
      <c r="AO66" s="8" t="s">
        <v>69</v>
      </c>
      <c r="AP66" s="8" t="s">
        <v>70</v>
      </c>
      <c r="AQ66" s="7" t="s">
        <v>71</v>
      </c>
      <c r="AR66" s="9" t="s">
        <v>72</v>
      </c>
      <c r="AS66" s="7" t="s">
        <v>73</v>
      </c>
      <c r="AT66" s="7" t="s">
        <v>73</v>
      </c>
      <c r="AU66" s="1" t="str">
        <f t="shared" si="1"/>
        <v>Workbench PCS-20170623001-2000004157</v>
      </c>
    </row>
    <row r="67" spans="1:47" s="5" customFormat="1" ht="39.950000000000003" customHeight="1" x14ac:dyDescent="0.15">
      <c r="A67" s="1"/>
      <c r="B67" s="2" t="s">
        <v>391</v>
      </c>
      <c r="C67" s="1" t="s">
        <v>84</v>
      </c>
      <c r="D67" s="1" t="s">
        <v>344</v>
      </c>
      <c r="E67" s="1" t="s">
        <v>47</v>
      </c>
      <c r="F67" s="1" t="s">
        <v>392</v>
      </c>
      <c r="G67" s="1" t="s">
        <v>49</v>
      </c>
      <c r="H67" s="1" t="s">
        <v>393</v>
      </c>
      <c r="I67" s="1" t="s">
        <v>380</v>
      </c>
      <c r="J67" s="1" t="s">
        <v>380</v>
      </c>
      <c r="K67" s="1" t="s">
        <v>52</v>
      </c>
      <c r="L67" s="1"/>
      <c r="M67" s="1"/>
      <c r="N67" s="1"/>
      <c r="O67" s="1"/>
      <c r="P67" s="1" t="s">
        <v>304</v>
      </c>
      <c r="Q67" s="1" t="s">
        <v>218</v>
      </c>
      <c r="R67" s="1">
        <v>43168.72</v>
      </c>
      <c r="S67" s="1">
        <v>1</v>
      </c>
      <c r="T67" s="1" t="s">
        <v>55</v>
      </c>
      <c r="U67" s="1">
        <v>43168.72</v>
      </c>
      <c r="V67" s="1" t="s">
        <v>394</v>
      </c>
      <c r="W67" s="1" t="s">
        <v>395</v>
      </c>
      <c r="X67" s="1" t="s">
        <v>58</v>
      </c>
      <c r="Y67" s="1">
        <v>43168.72</v>
      </c>
      <c r="Z67" s="1" t="s">
        <v>138</v>
      </c>
      <c r="AA67" s="1" t="s">
        <v>60</v>
      </c>
      <c r="AB67" s="1" t="s">
        <v>61</v>
      </c>
      <c r="AC67" s="1" t="s">
        <v>62</v>
      </c>
      <c r="AD67" s="1" t="s">
        <v>93</v>
      </c>
      <c r="AE67" s="1" t="s">
        <v>64</v>
      </c>
      <c r="AF67" s="1" t="s">
        <v>65</v>
      </c>
      <c r="AG67" s="1" t="s">
        <v>101</v>
      </c>
      <c r="AH67" s="1" t="s">
        <v>61</v>
      </c>
      <c r="AI67" s="1" t="s">
        <v>61</v>
      </c>
      <c r="AJ67" s="1" t="s">
        <v>67</v>
      </c>
      <c r="AK67" s="1" t="s">
        <v>68</v>
      </c>
      <c r="AL67" s="3" t="str">
        <f t="shared" ref="AL67:AL104" si="2">CONCATENATE("&lt;TscH3cGlJournalsInterface balance=","""",B67,""""," projectCode=","""",C67,""""," accountingDate=","""",TEXT(AP67,"yyyy-mm-dd"),""""," wbsId=","""",D67,""""," orderNumber=","""",F67,""""," orderType=","""",G67,""""," currencyCode=","""",K67,""""," lineNumber=","""",T67,""""," currencyConversionDate=","""",TEXT(V67,"yyyy-mm-dd"),""""," orderAmount=","""",U67,""""," ledgerId=","""",AN67,""""," segment3=","""",AC67,""""," segment1=","""",AA67,""""," userJeSourceName=","""",AR67,""""," segment2=","""",AB67,""""," segment4=","""",AD67,""""," segment5=","""",AE67,""""," segment6=","""",AF67,""""," segment7=","""",AG67,""""," segment8=","""",AH67,""""," segment9=","""",AI67,""""," reference1=","""",AS67,""""," reference2=","""",AT67,""""," reference4=","""",AU67,""""," invoiceAmount=","""",Y67,""""," periodName=","""",TEXT(AO67,"yyyy-mm"),""""," isDraft=""N"""," processStatus=""S"""," userCurrencyConversionType=""User"""," userJeCategoryName=""Revenue"""," updatedAtWorkbench=""N"""," workEffortId=","""",AM67,""""," invoiceDate=","""",TEXT(V67,"yyyy-mm-dd"),"""","""/&gt;")</f>
        <v>&lt;TscH3cGlJournalsInterface balance="43168.72" projectCode="0170T1703004" accountingDate="2017-06-23" wbsId="0170T1703004.10.13" orderNumber="2000004178" orderType="ESS_PCS_BILL_ONLY_HPE" currencyCode="CNY" lineNumber="1.1" currencyConversionDate="2017-05-24" orderAmount="43168.72"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PCS-20170623001-2000004178" invoiceAmount="43168.72" periodName="2017-06" isDraft="N" processStatus="S" userCurrencyConversionType="User" userJeCategoryName="Revenue" updatedAtWorkbench="N" workEffortId="65" invoiceDate="2017-05-24""/&gt;</v>
      </c>
      <c r="AM67" s="6">
        <v>65</v>
      </c>
      <c r="AN67" s="7">
        <v>365</v>
      </c>
      <c r="AO67" s="8" t="s">
        <v>69</v>
      </c>
      <c r="AP67" s="8" t="s">
        <v>70</v>
      </c>
      <c r="AQ67" s="7" t="s">
        <v>71</v>
      </c>
      <c r="AR67" s="9" t="s">
        <v>72</v>
      </c>
      <c r="AS67" s="7" t="s">
        <v>73</v>
      </c>
      <c r="AT67" s="7" t="s">
        <v>73</v>
      </c>
      <c r="AU67" s="1" t="str">
        <f t="shared" si="1"/>
        <v>Workbench PCS-20170623001-2000004178</v>
      </c>
    </row>
    <row r="68" spans="1:47" s="5" customFormat="1" ht="39.950000000000003" customHeight="1" x14ac:dyDescent="0.15">
      <c r="A68" s="1"/>
      <c r="B68" s="2" t="s">
        <v>396</v>
      </c>
      <c r="C68" s="1" t="s">
        <v>106</v>
      </c>
      <c r="D68" s="1" t="s">
        <v>338</v>
      </c>
      <c r="E68" s="1" t="s">
        <v>47</v>
      </c>
      <c r="F68" s="1" t="s">
        <v>397</v>
      </c>
      <c r="G68" s="1" t="s">
        <v>49</v>
      </c>
      <c r="H68" s="1" t="s">
        <v>398</v>
      </c>
      <c r="I68" s="1" t="s">
        <v>399</v>
      </c>
      <c r="J68" s="1" t="s">
        <v>399</v>
      </c>
      <c r="K68" s="1" t="s">
        <v>52</v>
      </c>
      <c r="L68" s="1"/>
      <c r="M68" s="1"/>
      <c r="N68" s="1"/>
      <c r="O68" s="1"/>
      <c r="P68" s="1" t="s">
        <v>304</v>
      </c>
      <c r="Q68" s="1" t="s">
        <v>78</v>
      </c>
      <c r="R68" s="1">
        <v>5959.57</v>
      </c>
      <c r="S68" s="1">
        <v>1</v>
      </c>
      <c r="T68" s="1" t="s">
        <v>55</v>
      </c>
      <c r="U68" s="1">
        <v>5959.57</v>
      </c>
      <c r="V68" s="1" t="s">
        <v>376</v>
      </c>
      <c r="W68" s="1" t="s">
        <v>400</v>
      </c>
      <c r="X68" s="1" t="s">
        <v>58</v>
      </c>
      <c r="Y68" s="1">
        <v>5959.57</v>
      </c>
      <c r="Z68" s="1" t="s">
        <v>100</v>
      </c>
      <c r="AA68" s="1" t="s">
        <v>60</v>
      </c>
      <c r="AB68" s="1" t="s">
        <v>61</v>
      </c>
      <c r="AC68" s="1" t="s">
        <v>62</v>
      </c>
      <c r="AD68" s="1" t="s">
        <v>63</v>
      </c>
      <c r="AE68" s="1" t="s">
        <v>64</v>
      </c>
      <c r="AF68" s="1" t="s">
        <v>65</v>
      </c>
      <c r="AG68" s="1" t="s">
        <v>101</v>
      </c>
      <c r="AH68" s="1" t="s">
        <v>61</v>
      </c>
      <c r="AI68" s="1" t="s">
        <v>61</v>
      </c>
      <c r="AJ68" s="1" t="s">
        <v>67</v>
      </c>
      <c r="AK68" s="1" t="s">
        <v>68</v>
      </c>
      <c r="AL68" s="3" t="str">
        <f t="shared" si="2"/>
        <v>&lt;TscH3cGlJournalsInterface balance="5,959.57" projectCode="0170E1703003" accountingDate="2017-06-23" wbsId="0170E1703003.10.12" orderNumber="2000004197" orderType="ESS_PCS_BILL_ONLY_HPE" currencyCode="CNY" lineNumber="1.1" currencyConversionDate="2017-05-25" orderAmount="5959.57"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PCS-20170623001-2000004197" invoiceAmount="5959.57" periodName="2017-06" isDraft="N" processStatus="S" userCurrencyConversionType="User" userJeCategoryName="Revenue" updatedAtWorkbench="N" workEffortId="66" invoiceDate="2017-05-25""/&gt;</v>
      </c>
      <c r="AM68" s="6">
        <v>66</v>
      </c>
      <c r="AN68" s="7">
        <v>365</v>
      </c>
      <c r="AO68" s="8" t="s">
        <v>69</v>
      </c>
      <c r="AP68" s="8" t="s">
        <v>70</v>
      </c>
      <c r="AQ68" s="7" t="s">
        <v>71</v>
      </c>
      <c r="AR68" s="9" t="s">
        <v>72</v>
      </c>
      <c r="AS68" s="7" t="s">
        <v>73</v>
      </c>
      <c r="AT68" s="7" t="s">
        <v>73</v>
      </c>
      <c r="AU68" s="1" t="str">
        <f t="shared" ref="AU68:AU104" si="3">CONCATENATE("Workbench PCS-20170623001-",F68)</f>
        <v>Workbench PCS-20170623001-2000004197</v>
      </c>
    </row>
    <row r="69" spans="1:47" s="5" customFormat="1" ht="39.950000000000003" customHeight="1" x14ac:dyDescent="0.15">
      <c r="A69" s="1"/>
      <c r="B69" s="2" t="s">
        <v>401</v>
      </c>
      <c r="C69" s="1" t="s">
        <v>84</v>
      </c>
      <c r="D69" s="1" t="s">
        <v>344</v>
      </c>
      <c r="E69" s="1" t="s">
        <v>47</v>
      </c>
      <c r="F69" s="1" t="s">
        <v>402</v>
      </c>
      <c r="G69" s="1" t="s">
        <v>49</v>
      </c>
      <c r="H69" s="1" t="s">
        <v>403</v>
      </c>
      <c r="I69" s="1" t="s">
        <v>404</v>
      </c>
      <c r="J69" s="1" t="s">
        <v>404</v>
      </c>
      <c r="K69" s="1" t="s">
        <v>52</v>
      </c>
      <c r="L69" s="1"/>
      <c r="M69" s="1"/>
      <c r="N69" s="1"/>
      <c r="O69" s="1"/>
      <c r="P69" s="1" t="s">
        <v>188</v>
      </c>
      <c r="Q69" s="1" t="s">
        <v>78</v>
      </c>
      <c r="R69" s="1">
        <v>27235.01</v>
      </c>
      <c r="S69" s="1">
        <v>1</v>
      </c>
      <c r="T69" s="1" t="s">
        <v>55</v>
      </c>
      <c r="U69" s="1">
        <v>27235.01</v>
      </c>
      <c r="V69" s="1" t="s">
        <v>357</v>
      </c>
      <c r="W69" s="1" t="s">
        <v>405</v>
      </c>
      <c r="X69" s="1" t="s">
        <v>58</v>
      </c>
      <c r="Y69" s="1">
        <v>27235.01</v>
      </c>
      <c r="Z69" s="1" t="s">
        <v>138</v>
      </c>
      <c r="AA69" s="1" t="s">
        <v>60</v>
      </c>
      <c r="AB69" s="1" t="s">
        <v>61</v>
      </c>
      <c r="AC69" s="1" t="s">
        <v>62</v>
      </c>
      <c r="AD69" s="1" t="s">
        <v>93</v>
      </c>
      <c r="AE69" s="1" t="s">
        <v>64</v>
      </c>
      <c r="AF69" s="1" t="s">
        <v>65</v>
      </c>
      <c r="AG69" s="1" t="s">
        <v>101</v>
      </c>
      <c r="AH69" s="1" t="s">
        <v>61</v>
      </c>
      <c r="AI69" s="1" t="s">
        <v>61</v>
      </c>
      <c r="AJ69" s="1" t="s">
        <v>67</v>
      </c>
      <c r="AK69" s="1" t="s">
        <v>68</v>
      </c>
      <c r="AL69" s="3" t="str">
        <f t="shared" si="2"/>
        <v>&lt;TscH3cGlJournalsInterface balance="27235.01" projectCode="0170T1703004" accountingDate="2017-06-23" wbsId="0170T1703004.10.13" orderNumber="2000004702" orderType="ESS_PCS_BILL_ONLY_HPE" currencyCode="CNY" lineNumber="1.1" currencyConversionDate="2017-05-17" orderAmount="27235.01"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PCS-20170623001-2000004702" invoiceAmount="27235.01" periodName="2017-06" isDraft="N" processStatus="S" userCurrencyConversionType="User" userJeCategoryName="Revenue" updatedAtWorkbench="N" workEffortId="67" invoiceDate="2017-05-17""/&gt;</v>
      </c>
      <c r="AM69" s="6">
        <v>67</v>
      </c>
      <c r="AN69" s="7">
        <v>365</v>
      </c>
      <c r="AO69" s="8" t="s">
        <v>69</v>
      </c>
      <c r="AP69" s="8" t="s">
        <v>70</v>
      </c>
      <c r="AQ69" s="7" t="s">
        <v>71</v>
      </c>
      <c r="AR69" s="9" t="s">
        <v>72</v>
      </c>
      <c r="AS69" s="7" t="s">
        <v>73</v>
      </c>
      <c r="AT69" s="7" t="s">
        <v>73</v>
      </c>
      <c r="AU69" s="1" t="str">
        <f t="shared" si="3"/>
        <v>Workbench PCS-20170623001-2000004702</v>
      </c>
    </row>
    <row r="70" spans="1:47" s="5" customFormat="1" ht="39.950000000000003" customHeight="1" x14ac:dyDescent="0.15">
      <c r="A70" s="1"/>
      <c r="B70" s="2" t="s">
        <v>238</v>
      </c>
      <c r="C70" s="1" t="s">
        <v>84</v>
      </c>
      <c r="D70" s="1" t="s">
        <v>344</v>
      </c>
      <c r="E70" s="1" t="s">
        <v>47</v>
      </c>
      <c r="F70" s="1" t="s">
        <v>406</v>
      </c>
      <c r="G70" s="1" t="s">
        <v>49</v>
      </c>
      <c r="H70" s="1" t="s">
        <v>407</v>
      </c>
      <c r="I70" s="1" t="s">
        <v>241</v>
      </c>
      <c r="J70" s="1" t="s">
        <v>241</v>
      </c>
      <c r="K70" s="1" t="s">
        <v>52</v>
      </c>
      <c r="L70" s="1"/>
      <c r="M70" s="1"/>
      <c r="N70" s="1"/>
      <c r="O70" s="1"/>
      <c r="P70" s="1" t="s">
        <v>188</v>
      </c>
      <c r="Q70" s="1" t="s">
        <v>218</v>
      </c>
      <c r="R70" s="1">
        <v>854.7</v>
      </c>
      <c r="S70" s="1">
        <v>1</v>
      </c>
      <c r="T70" s="1" t="s">
        <v>55</v>
      </c>
      <c r="U70" s="1">
        <v>854.7</v>
      </c>
      <c r="V70" s="1" t="s">
        <v>226</v>
      </c>
      <c r="W70" s="1" t="s">
        <v>408</v>
      </c>
      <c r="X70" s="1" t="s">
        <v>58</v>
      </c>
      <c r="Y70" s="1">
        <v>854.7</v>
      </c>
      <c r="Z70" s="1" t="s">
        <v>244</v>
      </c>
      <c r="AA70" s="1" t="s">
        <v>60</v>
      </c>
      <c r="AB70" s="1" t="s">
        <v>61</v>
      </c>
      <c r="AC70" s="1" t="s">
        <v>62</v>
      </c>
      <c r="AD70" s="1" t="s">
        <v>93</v>
      </c>
      <c r="AE70" s="1" t="s">
        <v>245</v>
      </c>
      <c r="AF70" s="1" t="s">
        <v>65</v>
      </c>
      <c r="AG70" s="1" t="s">
        <v>246</v>
      </c>
      <c r="AH70" s="1" t="s">
        <v>61</v>
      </c>
      <c r="AI70" s="1" t="s">
        <v>61</v>
      </c>
      <c r="AJ70" s="1" t="s">
        <v>67</v>
      </c>
      <c r="AK70" s="1" t="s">
        <v>68</v>
      </c>
      <c r="AL70" s="3" t="str">
        <f t="shared" si="2"/>
        <v>&lt;TscH3cGlJournalsInterface balance="854.7" projectCode="0170T1703004" accountingDate="2017-06-23" wbsId="0170T1703004.10.13" orderNumber="2000004704" orderType="ESS_PCS_BILL_ONLY_HPE" currencyCode="CNY" lineNumber="1.1" currencyConversionDate="2017-05-12" orderAmount="854.7" ledgerId="365" segment3="2460100" segment1="160" userJeSourceName="Workbench PCS" segment2="0" segment4="7400400" segment5="131" segment6="20" segment7="4704" segment8="0" segment9="0" reference1="Workbench PCS-20170623001" reference2="Workbench PCS-20170623001" reference4="Workbench PCS-20170623001-2000004704" invoiceAmount="854.7" periodName="2017-06" isDraft="N" processStatus="S" userCurrencyConversionType="User" userJeCategoryName="Revenue" updatedAtWorkbench="N" workEffortId="68" invoiceDate="2017-05-12""/&gt;</v>
      </c>
      <c r="AM70" s="6">
        <v>68</v>
      </c>
      <c r="AN70" s="7">
        <v>365</v>
      </c>
      <c r="AO70" s="8" t="s">
        <v>69</v>
      </c>
      <c r="AP70" s="8" t="s">
        <v>70</v>
      </c>
      <c r="AQ70" s="7" t="s">
        <v>71</v>
      </c>
      <c r="AR70" s="9" t="s">
        <v>72</v>
      </c>
      <c r="AS70" s="7" t="s">
        <v>73</v>
      </c>
      <c r="AT70" s="7" t="s">
        <v>73</v>
      </c>
      <c r="AU70" s="1" t="str">
        <f t="shared" si="3"/>
        <v>Workbench PCS-20170623001-2000004704</v>
      </c>
    </row>
    <row r="71" spans="1:47" s="5" customFormat="1" ht="39.950000000000003" customHeight="1" x14ac:dyDescent="0.15">
      <c r="A71" s="1"/>
      <c r="B71" s="2"/>
      <c r="C71" s="1" t="s">
        <v>106</v>
      </c>
      <c r="D71" s="1" t="s">
        <v>338</v>
      </c>
      <c r="E71" s="1" t="s">
        <v>47</v>
      </c>
      <c r="F71" s="1" t="s">
        <v>409</v>
      </c>
      <c r="G71" s="1" t="s">
        <v>49</v>
      </c>
      <c r="H71" s="1" t="s">
        <v>410</v>
      </c>
      <c r="I71" s="1" t="s">
        <v>104</v>
      </c>
      <c r="J71" s="1" t="s">
        <v>104</v>
      </c>
      <c r="K71" s="1" t="s">
        <v>52</v>
      </c>
      <c r="L71" s="1"/>
      <c r="M71" s="1"/>
      <c r="N71" s="1"/>
      <c r="O71" s="1"/>
      <c r="P71" s="1" t="s">
        <v>315</v>
      </c>
      <c r="Q71" s="1" t="s">
        <v>54</v>
      </c>
      <c r="R71" s="1">
        <v>67606.7</v>
      </c>
      <c r="S71" s="1">
        <v>1</v>
      </c>
      <c r="T71" s="1" t="s">
        <v>55</v>
      </c>
      <c r="U71" s="1">
        <v>67606.7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 t="s">
        <v>67</v>
      </c>
      <c r="AK71" s="1" t="s">
        <v>68</v>
      </c>
      <c r="AL71" s="3" t="str">
        <f t="shared" si="2"/>
        <v>&lt;TscH3cGlJournalsInterface balance="" projectCode="0170E1703003" accountingDate="2017-06-23" wbsId="0170E1703003.10.12" orderNumber="2000004744" orderType="ESS_PCS_BILL_ONLY_HPE" currencyCode="CNY" lineNumber="1.1" currencyConversionDate="1900-01-00" orderAmount="67606.7"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PCS-20170623001-2000004744" invoiceAmount="" periodName="2017-06" isDraft="N" processStatus="S" userCurrencyConversionType="User" userJeCategoryName="Revenue" updatedAtWorkbench="N" workEffortId="69" invoiceDate="1900-01-00""/&gt;</v>
      </c>
      <c r="AM71" s="6">
        <v>69</v>
      </c>
      <c r="AN71" s="7">
        <v>365</v>
      </c>
      <c r="AO71" s="8" t="s">
        <v>69</v>
      </c>
      <c r="AP71" s="8" t="s">
        <v>70</v>
      </c>
      <c r="AQ71" s="7" t="s">
        <v>71</v>
      </c>
      <c r="AR71" s="9" t="s">
        <v>72</v>
      </c>
      <c r="AS71" s="7" t="s">
        <v>73</v>
      </c>
      <c r="AT71" s="7" t="s">
        <v>73</v>
      </c>
      <c r="AU71" s="1" t="str">
        <f t="shared" si="3"/>
        <v>Workbench PCS-20170623001-2000004744</v>
      </c>
    </row>
    <row r="72" spans="1:47" s="5" customFormat="1" ht="39.950000000000003" customHeight="1" x14ac:dyDescent="0.15">
      <c r="A72" s="1"/>
      <c r="B72" s="2"/>
      <c r="C72" s="1" t="s">
        <v>106</v>
      </c>
      <c r="D72" s="1" t="s">
        <v>338</v>
      </c>
      <c r="E72" s="1" t="s">
        <v>47</v>
      </c>
      <c r="F72" s="1" t="s">
        <v>411</v>
      </c>
      <c r="G72" s="1" t="s">
        <v>49</v>
      </c>
      <c r="H72" s="1" t="s">
        <v>412</v>
      </c>
      <c r="I72" s="1" t="s">
        <v>104</v>
      </c>
      <c r="J72" s="1" t="s">
        <v>104</v>
      </c>
      <c r="K72" s="1" t="s">
        <v>52</v>
      </c>
      <c r="L72" s="1"/>
      <c r="M72" s="1"/>
      <c r="N72" s="1"/>
      <c r="O72" s="1"/>
      <c r="P72" s="1" t="s">
        <v>315</v>
      </c>
      <c r="Q72" s="1" t="s">
        <v>54</v>
      </c>
      <c r="R72" s="1">
        <v>67606.7</v>
      </c>
      <c r="S72" s="1">
        <v>1</v>
      </c>
      <c r="T72" s="1" t="s">
        <v>55</v>
      </c>
      <c r="U72" s="1">
        <v>67606.7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 t="s">
        <v>67</v>
      </c>
      <c r="AK72" s="1" t="s">
        <v>68</v>
      </c>
      <c r="AL72" s="3" t="str">
        <f t="shared" si="2"/>
        <v>&lt;TscH3cGlJournalsInterface balance="" projectCode="0170E1703003" accountingDate="2017-06-23" wbsId="0170E1703003.10.12" orderNumber="2000004746" orderType="ESS_PCS_BILL_ONLY_HPE" currencyCode="CNY" lineNumber="1.1" currencyConversionDate="1900-01-00" orderAmount="67606.7"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PCS-20170623001-2000004746" invoiceAmount="" periodName="2017-06" isDraft="N" processStatus="S" userCurrencyConversionType="User" userJeCategoryName="Revenue" updatedAtWorkbench="N" workEffortId="70" invoiceDate="1900-01-00""/&gt;</v>
      </c>
      <c r="AM72" s="6">
        <v>70</v>
      </c>
      <c r="AN72" s="7">
        <v>365</v>
      </c>
      <c r="AO72" s="8" t="s">
        <v>69</v>
      </c>
      <c r="AP72" s="8" t="s">
        <v>70</v>
      </c>
      <c r="AQ72" s="7" t="s">
        <v>71</v>
      </c>
      <c r="AR72" s="9" t="s">
        <v>72</v>
      </c>
      <c r="AS72" s="7" t="s">
        <v>73</v>
      </c>
      <c r="AT72" s="7" t="s">
        <v>73</v>
      </c>
      <c r="AU72" s="1" t="str">
        <f t="shared" si="3"/>
        <v>Workbench PCS-20170623001-2000004746</v>
      </c>
    </row>
    <row r="73" spans="1:47" s="5" customFormat="1" ht="39.950000000000003" customHeight="1" x14ac:dyDescent="0.15">
      <c r="A73" s="1"/>
      <c r="B73" s="2" t="s">
        <v>413</v>
      </c>
      <c r="C73" s="1" t="s">
        <v>84</v>
      </c>
      <c r="D73" s="1" t="s">
        <v>344</v>
      </c>
      <c r="E73" s="1" t="s">
        <v>47</v>
      </c>
      <c r="F73" s="1" t="s">
        <v>414</v>
      </c>
      <c r="G73" s="1" t="s">
        <v>49</v>
      </c>
      <c r="H73" s="1" t="s">
        <v>415</v>
      </c>
      <c r="I73" s="1" t="s">
        <v>416</v>
      </c>
      <c r="J73" s="1" t="s">
        <v>416</v>
      </c>
      <c r="K73" s="1" t="s">
        <v>52</v>
      </c>
      <c r="L73" s="1"/>
      <c r="M73" s="1"/>
      <c r="N73" s="1"/>
      <c r="O73" s="1"/>
      <c r="P73" s="1" t="s">
        <v>315</v>
      </c>
      <c r="Q73" s="1" t="s">
        <v>78</v>
      </c>
      <c r="R73" s="1">
        <v>77355.44</v>
      </c>
      <c r="S73" s="1">
        <v>1</v>
      </c>
      <c r="T73" s="1" t="s">
        <v>55</v>
      </c>
      <c r="U73" s="1">
        <v>77355.44</v>
      </c>
      <c r="V73" s="1" t="s">
        <v>357</v>
      </c>
      <c r="W73" s="1" t="s">
        <v>417</v>
      </c>
      <c r="X73" s="1" t="s">
        <v>58</v>
      </c>
      <c r="Y73" s="1">
        <v>77355.44</v>
      </c>
      <c r="Z73" s="1" t="s">
        <v>138</v>
      </c>
      <c r="AA73" s="1" t="s">
        <v>60</v>
      </c>
      <c r="AB73" s="1" t="s">
        <v>61</v>
      </c>
      <c r="AC73" s="1" t="s">
        <v>62</v>
      </c>
      <c r="AD73" s="1" t="s">
        <v>93</v>
      </c>
      <c r="AE73" s="1" t="s">
        <v>64</v>
      </c>
      <c r="AF73" s="1" t="s">
        <v>65</v>
      </c>
      <c r="AG73" s="1" t="s">
        <v>101</v>
      </c>
      <c r="AH73" s="1" t="s">
        <v>61</v>
      </c>
      <c r="AI73" s="1" t="s">
        <v>61</v>
      </c>
      <c r="AJ73" s="1" t="s">
        <v>67</v>
      </c>
      <c r="AK73" s="1" t="s">
        <v>68</v>
      </c>
      <c r="AL73" s="3" t="str">
        <f t="shared" si="2"/>
        <v>&lt;TscH3cGlJournalsInterface balance="77355.44" projectCode="0170T1703004" accountingDate="2017-06-23" wbsId="0170T1703004.10.13" orderNumber="2000004748" orderType="ESS_PCS_BILL_ONLY_HPE" currencyCode="CNY" lineNumber="1.1" currencyConversionDate="2017-05-17" orderAmount="77355.44"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PCS-20170623001-2000004748" invoiceAmount="77355.44" periodName="2017-06" isDraft="N" processStatus="S" userCurrencyConversionType="User" userJeCategoryName="Revenue" updatedAtWorkbench="N" workEffortId="71" invoiceDate="2017-05-17""/&gt;</v>
      </c>
      <c r="AM73" s="6">
        <v>71</v>
      </c>
      <c r="AN73" s="7">
        <v>365</v>
      </c>
      <c r="AO73" s="8" t="s">
        <v>69</v>
      </c>
      <c r="AP73" s="8" t="s">
        <v>70</v>
      </c>
      <c r="AQ73" s="7" t="s">
        <v>71</v>
      </c>
      <c r="AR73" s="9" t="s">
        <v>72</v>
      </c>
      <c r="AS73" s="7" t="s">
        <v>73</v>
      </c>
      <c r="AT73" s="7" t="s">
        <v>73</v>
      </c>
      <c r="AU73" s="1" t="str">
        <f t="shared" si="3"/>
        <v>Workbench PCS-20170623001-2000004748</v>
      </c>
    </row>
    <row r="74" spans="1:47" s="5" customFormat="1" ht="39.950000000000003" customHeight="1" x14ac:dyDescent="0.15">
      <c r="A74" s="1"/>
      <c r="B74" s="2" t="s">
        <v>418</v>
      </c>
      <c r="C74" s="1" t="s">
        <v>106</v>
      </c>
      <c r="D74" s="1" t="s">
        <v>338</v>
      </c>
      <c r="E74" s="1" t="s">
        <v>47</v>
      </c>
      <c r="F74" s="1" t="s">
        <v>419</v>
      </c>
      <c r="G74" s="1" t="s">
        <v>49</v>
      </c>
      <c r="H74" s="1" t="s">
        <v>420</v>
      </c>
      <c r="I74" s="1" t="s">
        <v>421</v>
      </c>
      <c r="J74" s="1" t="s">
        <v>421</v>
      </c>
      <c r="K74" s="1" t="s">
        <v>52</v>
      </c>
      <c r="L74" s="1"/>
      <c r="M74" s="1"/>
      <c r="N74" s="1"/>
      <c r="O74" s="1"/>
      <c r="P74" s="1" t="s">
        <v>315</v>
      </c>
      <c r="Q74" s="1" t="s">
        <v>78</v>
      </c>
      <c r="R74" s="1">
        <v>11036.67</v>
      </c>
      <c r="S74" s="1">
        <v>1</v>
      </c>
      <c r="T74" s="1" t="s">
        <v>55</v>
      </c>
      <c r="U74" s="1">
        <v>11036.67</v>
      </c>
      <c r="V74" s="1" t="s">
        <v>357</v>
      </c>
      <c r="W74" s="1" t="s">
        <v>422</v>
      </c>
      <c r="X74" s="1" t="s">
        <v>58</v>
      </c>
      <c r="Y74" s="1">
        <v>11036.67</v>
      </c>
      <c r="Z74" s="1" t="s">
        <v>100</v>
      </c>
      <c r="AA74" s="1" t="s">
        <v>60</v>
      </c>
      <c r="AB74" s="1" t="s">
        <v>61</v>
      </c>
      <c r="AC74" s="1" t="s">
        <v>62</v>
      </c>
      <c r="AD74" s="1" t="s">
        <v>63</v>
      </c>
      <c r="AE74" s="1" t="s">
        <v>64</v>
      </c>
      <c r="AF74" s="1" t="s">
        <v>65</v>
      </c>
      <c r="AG74" s="1" t="s">
        <v>101</v>
      </c>
      <c r="AH74" s="1" t="s">
        <v>61</v>
      </c>
      <c r="AI74" s="1" t="s">
        <v>61</v>
      </c>
      <c r="AJ74" s="1" t="s">
        <v>67</v>
      </c>
      <c r="AK74" s="1" t="s">
        <v>68</v>
      </c>
      <c r="AL74" s="3" t="str">
        <f t="shared" si="2"/>
        <v>&lt;TscH3cGlJournalsInterface balance="11036.67" projectCode="0170E1703003" accountingDate="2017-06-23" wbsId="0170E1703003.10.12" orderNumber="2000004759" orderType="ESS_PCS_BILL_ONLY_HPE" currencyCode="CNY" lineNumber="1.1" currencyConversionDate="2017-05-17" orderAmount="11036.67"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PCS-20170623001-2000004759" invoiceAmount="11036.67" periodName="2017-06" isDraft="N" processStatus="S" userCurrencyConversionType="User" userJeCategoryName="Revenue" updatedAtWorkbench="N" workEffortId="72" invoiceDate="2017-05-17""/&gt;</v>
      </c>
      <c r="AM74" s="6">
        <v>72</v>
      </c>
      <c r="AN74" s="7">
        <v>365</v>
      </c>
      <c r="AO74" s="8" t="s">
        <v>69</v>
      </c>
      <c r="AP74" s="8" t="s">
        <v>70</v>
      </c>
      <c r="AQ74" s="7" t="s">
        <v>71</v>
      </c>
      <c r="AR74" s="9" t="s">
        <v>72</v>
      </c>
      <c r="AS74" s="7" t="s">
        <v>73</v>
      </c>
      <c r="AT74" s="7" t="s">
        <v>73</v>
      </c>
      <c r="AU74" s="1" t="str">
        <f t="shared" si="3"/>
        <v>Workbench PCS-20170623001-2000004759</v>
      </c>
    </row>
    <row r="75" spans="1:47" s="5" customFormat="1" ht="39.950000000000003" customHeight="1" x14ac:dyDescent="0.15">
      <c r="A75" s="1"/>
      <c r="B75" s="2" t="s">
        <v>423</v>
      </c>
      <c r="C75" s="1" t="s">
        <v>106</v>
      </c>
      <c r="D75" s="1" t="s">
        <v>338</v>
      </c>
      <c r="E75" s="1" t="s">
        <v>47</v>
      </c>
      <c r="F75" s="1" t="s">
        <v>424</v>
      </c>
      <c r="G75" s="1" t="s">
        <v>49</v>
      </c>
      <c r="H75" s="1" t="s">
        <v>425</v>
      </c>
      <c r="I75" s="1" t="s">
        <v>426</v>
      </c>
      <c r="J75" s="1" t="s">
        <v>426</v>
      </c>
      <c r="K75" s="1" t="s">
        <v>52</v>
      </c>
      <c r="L75" s="1"/>
      <c r="M75" s="1"/>
      <c r="N75" s="1"/>
      <c r="O75" s="1"/>
      <c r="P75" s="1" t="s">
        <v>315</v>
      </c>
      <c r="Q75" s="1" t="s">
        <v>78</v>
      </c>
      <c r="R75" s="1">
        <v>12662.18</v>
      </c>
      <c r="S75" s="1">
        <v>1</v>
      </c>
      <c r="T75" s="1" t="s">
        <v>55</v>
      </c>
      <c r="U75" s="1">
        <v>12662.18</v>
      </c>
      <c r="V75" s="1" t="s">
        <v>376</v>
      </c>
      <c r="W75" s="1" t="s">
        <v>427</v>
      </c>
      <c r="X75" s="1" t="s">
        <v>58</v>
      </c>
      <c r="Y75" s="1">
        <v>12662.18</v>
      </c>
      <c r="Z75" s="1" t="s">
        <v>100</v>
      </c>
      <c r="AA75" s="1" t="s">
        <v>60</v>
      </c>
      <c r="AB75" s="1" t="s">
        <v>61</v>
      </c>
      <c r="AC75" s="1" t="s">
        <v>62</v>
      </c>
      <c r="AD75" s="1" t="s">
        <v>63</v>
      </c>
      <c r="AE75" s="1" t="s">
        <v>64</v>
      </c>
      <c r="AF75" s="1" t="s">
        <v>65</v>
      </c>
      <c r="AG75" s="1" t="s">
        <v>101</v>
      </c>
      <c r="AH75" s="1" t="s">
        <v>61</v>
      </c>
      <c r="AI75" s="1" t="s">
        <v>61</v>
      </c>
      <c r="AJ75" s="1" t="s">
        <v>67</v>
      </c>
      <c r="AK75" s="1" t="s">
        <v>68</v>
      </c>
      <c r="AL75" s="3" t="str">
        <f t="shared" si="2"/>
        <v>&lt;TscH3cGlJournalsInterface balance="12662.18" projectCode="0170E1703003" accountingDate="2017-06-23" wbsId="0170E1703003.10.12" orderNumber="2000004774" orderType="ESS_PCS_BILL_ONLY_HPE" currencyCode="CNY" lineNumber="1.1" currencyConversionDate="2017-05-25" orderAmount="12662.18"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PCS-20170623001-2000004774" invoiceAmount="12662.18" periodName="2017-06" isDraft="N" processStatus="S" userCurrencyConversionType="User" userJeCategoryName="Revenue" updatedAtWorkbench="N" workEffortId="73" invoiceDate="2017-05-25""/&gt;</v>
      </c>
      <c r="AM75" s="6">
        <v>73</v>
      </c>
      <c r="AN75" s="7">
        <v>365</v>
      </c>
      <c r="AO75" s="8" t="s">
        <v>69</v>
      </c>
      <c r="AP75" s="8" t="s">
        <v>70</v>
      </c>
      <c r="AQ75" s="7" t="s">
        <v>71</v>
      </c>
      <c r="AR75" s="9" t="s">
        <v>72</v>
      </c>
      <c r="AS75" s="7" t="s">
        <v>73</v>
      </c>
      <c r="AT75" s="7" t="s">
        <v>73</v>
      </c>
      <c r="AU75" s="1" t="str">
        <f t="shared" si="3"/>
        <v>Workbench PCS-20170623001-2000004774</v>
      </c>
    </row>
    <row r="76" spans="1:47" s="5" customFormat="1" ht="39.950000000000003" customHeight="1" x14ac:dyDescent="0.15">
      <c r="A76" s="1"/>
      <c r="B76" s="2" t="s">
        <v>428</v>
      </c>
      <c r="C76" s="1" t="s">
        <v>106</v>
      </c>
      <c r="D76" s="1" t="s">
        <v>338</v>
      </c>
      <c r="E76" s="1" t="s">
        <v>47</v>
      </c>
      <c r="F76" s="1" t="s">
        <v>429</v>
      </c>
      <c r="G76" s="1" t="s">
        <v>49</v>
      </c>
      <c r="H76" s="1" t="s">
        <v>430</v>
      </c>
      <c r="I76" s="1" t="s">
        <v>431</v>
      </c>
      <c r="J76" s="1" t="s">
        <v>431</v>
      </c>
      <c r="K76" s="1" t="s">
        <v>52</v>
      </c>
      <c r="L76" s="1"/>
      <c r="M76" s="1"/>
      <c r="N76" s="1"/>
      <c r="O76" s="1"/>
      <c r="P76" s="1" t="s">
        <v>226</v>
      </c>
      <c r="Q76" s="1" t="s">
        <v>78</v>
      </c>
      <c r="R76" s="1">
        <v>43305.64</v>
      </c>
      <c r="S76" s="1">
        <v>1</v>
      </c>
      <c r="T76" s="1" t="s">
        <v>55</v>
      </c>
      <c r="U76" s="1">
        <v>43305.64</v>
      </c>
      <c r="V76" s="1" t="s">
        <v>432</v>
      </c>
      <c r="W76" s="1" t="s">
        <v>433</v>
      </c>
      <c r="X76" s="1" t="s">
        <v>58</v>
      </c>
      <c r="Y76" s="1">
        <v>43305.64</v>
      </c>
      <c r="Z76" s="1" t="s">
        <v>100</v>
      </c>
      <c r="AA76" s="1" t="s">
        <v>60</v>
      </c>
      <c r="AB76" s="1" t="s">
        <v>61</v>
      </c>
      <c r="AC76" s="1" t="s">
        <v>62</v>
      </c>
      <c r="AD76" s="1" t="s">
        <v>63</v>
      </c>
      <c r="AE76" s="1" t="s">
        <v>64</v>
      </c>
      <c r="AF76" s="1" t="s">
        <v>65</v>
      </c>
      <c r="AG76" s="1" t="s">
        <v>101</v>
      </c>
      <c r="AH76" s="1" t="s">
        <v>61</v>
      </c>
      <c r="AI76" s="1" t="s">
        <v>61</v>
      </c>
      <c r="AJ76" s="1" t="s">
        <v>67</v>
      </c>
      <c r="AK76" s="1" t="s">
        <v>68</v>
      </c>
      <c r="AL76" s="3" t="str">
        <f t="shared" si="2"/>
        <v>&lt;TscH3cGlJournalsInterface balance="43305.64" projectCode="0170E1703003" accountingDate="2017-06-23" wbsId="0170E1703003.10.12" orderNumber="2000004834" orderType="ESS_PCS_BILL_ONLY_HPE" currencyCode="CNY" lineNumber="1.1" currencyConversionDate="2017-05-23" orderAmount="43305.64"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PCS-20170623001-2000004834" invoiceAmount="43305.64" periodName="2017-06" isDraft="N" processStatus="S" userCurrencyConversionType="User" userJeCategoryName="Revenue" updatedAtWorkbench="N" workEffortId="74" invoiceDate="2017-05-23""/&gt;</v>
      </c>
      <c r="AM76" s="6">
        <v>74</v>
      </c>
      <c r="AN76" s="7">
        <v>365</v>
      </c>
      <c r="AO76" s="8" t="s">
        <v>69</v>
      </c>
      <c r="AP76" s="8" t="s">
        <v>70</v>
      </c>
      <c r="AQ76" s="7" t="s">
        <v>71</v>
      </c>
      <c r="AR76" s="9" t="s">
        <v>72</v>
      </c>
      <c r="AS76" s="7" t="s">
        <v>73</v>
      </c>
      <c r="AT76" s="7" t="s">
        <v>73</v>
      </c>
      <c r="AU76" s="1" t="str">
        <f t="shared" si="3"/>
        <v>Workbench PCS-20170623001-2000004834</v>
      </c>
    </row>
    <row r="77" spans="1:47" s="5" customFormat="1" ht="39.950000000000003" customHeight="1" x14ac:dyDescent="0.15">
      <c r="A77" s="1"/>
      <c r="B77" s="2" t="s">
        <v>434</v>
      </c>
      <c r="C77" s="1" t="s">
        <v>106</v>
      </c>
      <c r="D77" s="1" t="s">
        <v>338</v>
      </c>
      <c r="E77" s="1" t="s">
        <v>47</v>
      </c>
      <c r="F77" s="1" t="s">
        <v>435</v>
      </c>
      <c r="G77" s="1" t="s">
        <v>49</v>
      </c>
      <c r="H77" s="1" t="s">
        <v>436</v>
      </c>
      <c r="I77" s="1" t="s">
        <v>341</v>
      </c>
      <c r="J77" s="1" t="s">
        <v>341</v>
      </c>
      <c r="K77" s="1" t="s">
        <v>52</v>
      </c>
      <c r="L77" s="1"/>
      <c r="M77" s="1"/>
      <c r="N77" s="1"/>
      <c r="O77" s="1"/>
      <c r="P77" s="1" t="s">
        <v>226</v>
      </c>
      <c r="Q77" s="1" t="s">
        <v>54</v>
      </c>
      <c r="R77" s="1">
        <v>6541.54</v>
      </c>
      <c r="S77" s="1">
        <v>1</v>
      </c>
      <c r="T77" s="1" t="s">
        <v>55</v>
      </c>
      <c r="U77" s="1">
        <v>6541.54</v>
      </c>
      <c r="V77" s="1" t="s">
        <v>437</v>
      </c>
      <c r="W77" s="1" t="s">
        <v>438</v>
      </c>
      <c r="X77" s="1" t="s">
        <v>58</v>
      </c>
      <c r="Y77" s="1">
        <v>6541.54</v>
      </c>
      <c r="Z77" s="1" t="s">
        <v>100</v>
      </c>
      <c r="AA77" s="1" t="s">
        <v>60</v>
      </c>
      <c r="AB77" s="1" t="s">
        <v>61</v>
      </c>
      <c r="AC77" s="1" t="s">
        <v>62</v>
      </c>
      <c r="AD77" s="1" t="s">
        <v>63</v>
      </c>
      <c r="AE77" s="1" t="s">
        <v>64</v>
      </c>
      <c r="AF77" s="1" t="s">
        <v>65</v>
      </c>
      <c r="AG77" s="1" t="s">
        <v>101</v>
      </c>
      <c r="AH77" s="1" t="s">
        <v>61</v>
      </c>
      <c r="AI77" s="1" t="s">
        <v>61</v>
      </c>
      <c r="AJ77" s="1" t="s">
        <v>67</v>
      </c>
      <c r="AK77" s="1" t="s">
        <v>68</v>
      </c>
      <c r="AL77" s="3" t="str">
        <f t="shared" si="2"/>
        <v>&lt;TscH3cGlJournalsInterface balance="6541.54" projectCode="0170E1703003" accountingDate="2017-06-23" wbsId="0170E1703003.10.12" orderNumber="2000004861" orderType="ESS_PCS_BILL_ONLY_HPE" currencyCode="CNY" lineNumber="1.1" currencyConversionDate="2017-05-19" orderAmount="6541.54"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PCS-20170623001-2000004861" invoiceAmount="6541.54" periodName="2017-06" isDraft="N" processStatus="S" userCurrencyConversionType="User" userJeCategoryName="Revenue" updatedAtWorkbench="N" workEffortId="75" invoiceDate="2017-05-19""/&gt;</v>
      </c>
      <c r="AM77" s="6">
        <v>75</v>
      </c>
      <c r="AN77" s="7">
        <v>365</v>
      </c>
      <c r="AO77" s="8" t="s">
        <v>69</v>
      </c>
      <c r="AP77" s="8" t="s">
        <v>70</v>
      </c>
      <c r="AQ77" s="7" t="s">
        <v>71</v>
      </c>
      <c r="AR77" s="9" t="s">
        <v>72</v>
      </c>
      <c r="AS77" s="7" t="s">
        <v>73</v>
      </c>
      <c r="AT77" s="7" t="s">
        <v>73</v>
      </c>
      <c r="AU77" s="1" t="str">
        <f t="shared" si="3"/>
        <v>Workbench PCS-20170623001-2000004861</v>
      </c>
    </row>
    <row r="78" spans="1:47" s="5" customFormat="1" ht="39.950000000000003" customHeight="1" x14ac:dyDescent="0.15">
      <c r="A78" s="1"/>
      <c r="B78" s="2" t="s">
        <v>439</v>
      </c>
      <c r="C78" s="1" t="s">
        <v>106</v>
      </c>
      <c r="D78" s="1" t="s">
        <v>338</v>
      </c>
      <c r="E78" s="1" t="s">
        <v>47</v>
      </c>
      <c r="F78" s="1" t="s">
        <v>440</v>
      </c>
      <c r="G78" s="1" t="s">
        <v>49</v>
      </c>
      <c r="H78" s="1" t="s">
        <v>441</v>
      </c>
      <c r="I78" s="1" t="s">
        <v>442</v>
      </c>
      <c r="J78" s="1" t="s">
        <v>442</v>
      </c>
      <c r="K78" s="1" t="s">
        <v>52</v>
      </c>
      <c r="L78" s="1"/>
      <c r="M78" s="1"/>
      <c r="N78" s="1"/>
      <c r="O78" s="1"/>
      <c r="P78" s="1" t="s">
        <v>226</v>
      </c>
      <c r="Q78" s="1" t="s">
        <v>218</v>
      </c>
      <c r="R78" s="1">
        <v>18252.349999999999</v>
      </c>
      <c r="S78" s="1">
        <v>1</v>
      </c>
      <c r="T78" s="1" t="s">
        <v>55</v>
      </c>
      <c r="U78" s="1">
        <v>18252.349999999999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 t="s">
        <v>67</v>
      </c>
      <c r="AK78" s="1" t="s">
        <v>68</v>
      </c>
      <c r="AL78" s="3" t="str">
        <f t="shared" si="2"/>
        <v>&lt;TscH3cGlJournalsInterface balance="15600.3" projectCode="0170E1703003" accountingDate="2017-06-23" wbsId="0170E1703003.10.12" orderNumber="2000004863" orderType="ESS_PCS_BILL_ONLY_HPE" currencyCode="CNY" lineNumber="1.1" currencyConversionDate="1900-01-00" orderAmount="18252.35"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PCS-20170623001-2000004863" invoiceAmount="" periodName="2017-06" isDraft="N" processStatus="S" userCurrencyConversionType="User" userJeCategoryName="Revenue" updatedAtWorkbench="N" workEffortId="76" invoiceDate="1900-01-00""/&gt;</v>
      </c>
      <c r="AM78" s="6">
        <v>76</v>
      </c>
      <c r="AN78" s="7">
        <v>365</v>
      </c>
      <c r="AO78" s="8" t="s">
        <v>69</v>
      </c>
      <c r="AP78" s="8" t="s">
        <v>70</v>
      </c>
      <c r="AQ78" s="7" t="s">
        <v>71</v>
      </c>
      <c r="AR78" s="9" t="s">
        <v>72</v>
      </c>
      <c r="AS78" s="7" t="s">
        <v>73</v>
      </c>
      <c r="AT78" s="7" t="s">
        <v>73</v>
      </c>
      <c r="AU78" s="1" t="str">
        <f t="shared" si="3"/>
        <v>Workbench PCS-20170623001-2000004863</v>
      </c>
    </row>
    <row r="79" spans="1:47" s="5" customFormat="1" ht="39.950000000000003" customHeight="1" x14ac:dyDescent="0.15">
      <c r="A79" s="1"/>
      <c r="B79" s="2"/>
      <c r="C79" s="1" t="s">
        <v>61</v>
      </c>
      <c r="D79" s="1" t="s">
        <v>61</v>
      </c>
      <c r="E79" s="1" t="s">
        <v>47</v>
      </c>
      <c r="F79" s="1" t="s">
        <v>443</v>
      </c>
      <c r="G79" s="1" t="s">
        <v>49</v>
      </c>
      <c r="H79" s="1" t="s">
        <v>444</v>
      </c>
      <c r="I79" s="1" t="s">
        <v>445</v>
      </c>
      <c r="J79" s="1" t="s">
        <v>445</v>
      </c>
      <c r="K79" s="1" t="s">
        <v>52</v>
      </c>
      <c r="L79" s="1"/>
      <c r="M79" s="1"/>
      <c r="N79" s="1"/>
      <c r="O79" s="1"/>
      <c r="P79" s="1" t="s">
        <v>446</v>
      </c>
      <c r="Q79" s="1" t="s">
        <v>218</v>
      </c>
      <c r="R79" s="1">
        <v>0</v>
      </c>
      <c r="S79" s="1">
        <v>0</v>
      </c>
      <c r="T79" s="1" t="s">
        <v>55</v>
      </c>
      <c r="U79" s="1">
        <v>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 t="s">
        <v>67</v>
      </c>
      <c r="AK79" s="1" t="s">
        <v>68</v>
      </c>
      <c r="AL79" s="3" t="str">
        <f t="shared" si="2"/>
        <v>&lt;TscH3cGlJournalsInterface balance="" projectCode="0" accountingDate="2017-06-23" wbsId="0" orderNumber="2000004896"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PCS-20170623001-2000004896" invoiceAmount="" periodName="2017-06" isDraft="N" processStatus="S" userCurrencyConversionType="User" userJeCategoryName="Revenue" updatedAtWorkbench="N" workEffortId="77" invoiceDate="1900-01-00""/&gt;</v>
      </c>
      <c r="AM79" s="6">
        <v>77</v>
      </c>
      <c r="AN79" s="7">
        <v>365</v>
      </c>
      <c r="AO79" s="8" t="s">
        <v>69</v>
      </c>
      <c r="AP79" s="8" t="s">
        <v>70</v>
      </c>
      <c r="AQ79" s="7" t="s">
        <v>71</v>
      </c>
      <c r="AR79" s="9" t="s">
        <v>72</v>
      </c>
      <c r="AS79" s="7" t="s">
        <v>73</v>
      </c>
      <c r="AT79" s="7" t="s">
        <v>73</v>
      </c>
      <c r="AU79" s="1" t="str">
        <f t="shared" si="3"/>
        <v>Workbench PCS-20170623001-2000004896</v>
      </c>
    </row>
    <row r="80" spans="1:47" s="5" customFormat="1" ht="39.950000000000003" customHeight="1" x14ac:dyDescent="0.15">
      <c r="A80" s="1"/>
      <c r="B80" s="2" t="s">
        <v>447</v>
      </c>
      <c r="C80" s="1" t="s">
        <v>106</v>
      </c>
      <c r="D80" s="1" t="s">
        <v>338</v>
      </c>
      <c r="E80" s="1" t="s">
        <v>47</v>
      </c>
      <c r="F80" s="1" t="s">
        <v>448</v>
      </c>
      <c r="G80" s="1" t="s">
        <v>49</v>
      </c>
      <c r="H80" s="1" t="s">
        <v>449</v>
      </c>
      <c r="I80" s="1" t="s">
        <v>450</v>
      </c>
      <c r="J80" s="1" t="s">
        <v>450</v>
      </c>
      <c r="K80" s="1" t="s">
        <v>52</v>
      </c>
      <c r="L80" s="1"/>
      <c r="M80" s="1"/>
      <c r="N80" s="1"/>
      <c r="O80" s="1"/>
      <c r="P80" s="1" t="s">
        <v>446</v>
      </c>
      <c r="Q80" s="1" t="s">
        <v>54</v>
      </c>
      <c r="R80" s="1">
        <v>10706.84</v>
      </c>
      <c r="S80" s="1">
        <v>1</v>
      </c>
      <c r="T80" s="1" t="s">
        <v>55</v>
      </c>
      <c r="U80" s="1">
        <v>10706.84</v>
      </c>
      <c r="V80" s="1" t="s">
        <v>451</v>
      </c>
      <c r="W80" s="1" t="s">
        <v>452</v>
      </c>
      <c r="X80" s="1" t="s">
        <v>58</v>
      </c>
      <c r="Y80" s="1">
        <v>10706.84</v>
      </c>
      <c r="Z80" s="1" t="s">
        <v>100</v>
      </c>
      <c r="AA80" s="1" t="s">
        <v>60</v>
      </c>
      <c r="AB80" s="1" t="s">
        <v>61</v>
      </c>
      <c r="AC80" s="1" t="s">
        <v>62</v>
      </c>
      <c r="AD80" s="1" t="s">
        <v>63</v>
      </c>
      <c r="AE80" s="1" t="s">
        <v>64</v>
      </c>
      <c r="AF80" s="1" t="s">
        <v>65</v>
      </c>
      <c r="AG80" s="1" t="s">
        <v>101</v>
      </c>
      <c r="AH80" s="1" t="s">
        <v>61</v>
      </c>
      <c r="AI80" s="1" t="s">
        <v>61</v>
      </c>
      <c r="AJ80" s="1" t="s">
        <v>67</v>
      </c>
      <c r="AK80" s="1" t="s">
        <v>68</v>
      </c>
      <c r="AL80" s="3" t="str">
        <f t="shared" si="2"/>
        <v>&lt;TscH3cGlJournalsInterface balance="96056.41" projectCode="0170E1703003" accountingDate="2017-06-23" wbsId="0170E1703003.10.12" orderNumber="2000004911" orderType="ESS_PCS_BILL_ONLY_HPE" currencyCode="CNY" lineNumber="1.1" currencyConversionDate="2017-05-18" orderAmount="10706.84"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PCS-20170623001-2000004911" invoiceAmount="10706.84" periodName="2017-06" isDraft="N" processStatus="S" userCurrencyConversionType="User" userJeCategoryName="Revenue" updatedAtWorkbench="N" workEffortId="78" invoiceDate="2017-05-18""/&gt;</v>
      </c>
      <c r="AM80" s="6">
        <v>78</v>
      </c>
      <c r="AN80" s="7">
        <v>365</v>
      </c>
      <c r="AO80" s="8" t="s">
        <v>69</v>
      </c>
      <c r="AP80" s="8" t="s">
        <v>70</v>
      </c>
      <c r="AQ80" s="7" t="s">
        <v>71</v>
      </c>
      <c r="AR80" s="9" t="s">
        <v>72</v>
      </c>
      <c r="AS80" s="7" t="s">
        <v>73</v>
      </c>
      <c r="AT80" s="7" t="s">
        <v>73</v>
      </c>
      <c r="AU80" s="1" t="str">
        <f t="shared" si="3"/>
        <v>Workbench PCS-20170623001-2000004911</v>
      </c>
    </row>
    <row r="81" spans="1:47" s="5" customFormat="1" ht="39.950000000000003" customHeight="1" x14ac:dyDescent="0.15">
      <c r="A81" s="1"/>
      <c r="B81" s="2" t="s">
        <v>453</v>
      </c>
      <c r="C81" s="1" t="s">
        <v>84</v>
      </c>
      <c r="D81" s="1" t="s">
        <v>344</v>
      </c>
      <c r="E81" s="1" t="s">
        <v>47</v>
      </c>
      <c r="F81" s="1" t="s">
        <v>454</v>
      </c>
      <c r="G81" s="1" t="s">
        <v>49</v>
      </c>
      <c r="H81" s="1" t="s">
        <v>455</v>
      </c>
      <c r="I81" s="1" t="s">
        <v>456</v>
      </c>
      <c r="J81" s="1" t="s">
        <v>456</v>
      </c>
      <c r="K81" s="1" t="s">
        <v>52</v>
      </c>
      <c r="L81" s="1"/>
      <c r="M81" s="1"/>
      <c r="N81" s="1"/>
      <c r="O81" s="1"/>
      <c r="P81" s="1" t="s">
        <v>446</v>
      </c>
      <c r="Q81" s="1" t="s">
        <v>78</v>
      </c>
      <c r="R81" s="1">
        <v>16288.55</v>
      </c>
      <c r="S81" s="1">
        <v>1</v>
      </c>
      <c r="T81" s="1" t="s">
        <v>55</v>
      </c>
      <c r="U81" s="1">
        <v>16288.55</v>
      </c>
      <c r="V81" s="1" t="s">
        <v>394</v>
      </c>
      <c r="W81" s="1" t="s">
        <v>457</v>
      </c>
      <c r="X81" s="1" t="s">
        <v>58</v>
      </c>
      <c r="Y81" s="1">
        <v>16288.55</v>
      </c>
      <c r="Z81" s="1" t="s">
        <v>138</v>
      </c>
      <c r="AA81" s="1" t="s">
        <v>60</v>
      </c>
      <c r="AB81" s="1" t="s">
        <v>61</v>
      </c>
      <c r="AC81" s="1" t="s">
        <v>62</v>
      </c>
      <c r="AD81" s="1" t="s">
        <v>93</v>
      </c>
      <c r="AE81" s="1" t="s">
        <v>64</v>
      </c>
      <c r="AF81" s="1" t="s">
        <v>65</v>
      </c>
      <c r="AG81" s="1" t="s">
        <v>101</v>
      </c>
      <c r="AH81" s="1" t="s">
        <v>61</v>
      </c>
      <c r="AI81" s="1" t="s">
        <v>61</v>
      </c>
      <c r="AJ81" s="1" t="s">
        <v>67</v>
      </c>
      <c r="AK81" s="1" t="s">
        <v>68</v>
      </c>
      <c r="AL81" s="3" t="str">
        <f t="shared" si="2"/>
        <v>&lt;TscH3cGlJournalsInterface balance="16288.55" projectCode="0170T1703004" accountingDate="2017-06-23" wbsId="0170T1703004.10.13" orderNumber="2000004916" orderType="ESS_PCS_BILL_ONLY_HPE" currencyCode="CNY" lineNumber="1.1" currencyConversionDate="2017-05-24" orderAmount="16288.55" ledgerId="365" segment3="2460100" segment1="160" userJeSourceName="Workbench PCS" segment2="0" segment4="7400400" segment5="100" segment6="20" segment7="4606" segment8="0" segment9="0" reference1="Workbench PCS-20170623001" reference2="Workbench PCS-20170623001" reference4="Workbench PCS-20170623001-2000004916" invoiceAmount="16288.55" periodName="2017-06" isDraft="N" processStatus="S" userCurrencyConversionType="User" userJeCategoryName="Revenue" updatedAtWorkbench="N" workEffortId="79" invoiceDate="2017-05-24""/&gt;</v>
      </c>
      <c r="AM81" s="6">
        <v>79</v>
      </c>
      <c r="AN81" s="7">
        <v>365</v>
      </c>
      <c r="AO81" s="8" t="s">
        <v>69</v>
      </c>
      <c r="AP81" s="8" t="s">
        <v>70</v>
      </c>
      <c r="AQ81" s="7" t="s">
        <v>71</v>
      </c>
      <c r="AR81" s="9" t="s">
        <v>72</v>
      </c>
      <c r="AS81" s="7" t="s">
        <v>73</v>
      </c>
      <c r="AT81" s="7" t="s">
        <v>73</v>
      </c>
      <c r="AU81" s="1" t="str">
        <f t="shared" si="3"/>
        <v>Workbench PCS-20170623001-2000004916</v>
      </c>
    </row>
    <row r="82" spans="1:47" s="5" customFormat="1" ht="39.950000000000003" customHeight="1" x14ac:dyDescent="0.15">
      <c r="A82" s="1"/>
      <c r="B82" s="2" t="s">
        <v>458</v>
      </c>
      <c r="C82" s="1" t="s">
        <v>106</v>
      </c>
      <c r="D82" s="1" t="s">
        <v>338</v>
      </c>
      <c r="E82" s="1" t="s">
        <v>47</v>
      </c>
      <c r="F82" s="1" t="s">
        <v>459</v>
      </c>
      <c r="G82" s="1" t="s">
        <v>49</v>
      </c>
      <c r="H82" s="1" t="s">
        <v>460</v>
      </c>
      <c r="I82" s="1" t="s">
        <v>461</v>
      </c>
      <c r="J82" s="1" t="s">
        <v>461</v>
      </c>
      <c r="K82" s="1" t="s">
        <v>52</v>
      </c>
      <c r="L82" s="1"/>
      <c r="M82" s="1"/>
      <c r="N82" s="1"/>
      <c r="O82" s="1"/>
      <c r="P82" s="1" t="s">
        <v>446</v>
      </c>
      <c r="Q82" s="1" t="s">
        <v>78</v>
      </c>
      <c r="R82" s="1">
        <v>10060.620000000001</v>
      </c>
      <c r="S82" s="1">
        <v>1</v>
      </c>
      <c r="T82" s="1" t="s">
        <v>55</v>
      </c>
      <c r="U82" s="1">
        <v>10060.620000000001</v>
      </c>
      <c r="V82" s="1" t="s">
        <v>437</v>
      </c>
      <c r="W82" s="1" t="s">
        <v>462</v>
      </c>
      <c r="X82" s="1" t="s">
        <v>58</v>
      </c>
      <c r="Y82" s="1">
        <v>10060.620000000001</v>
      </c>
      <c r="Z82" s="1" t="s">
        <v>100</v>
      </c>
      <c r="AA82" s="1" t="s">
        <v>60</v>
      </c>
      <c r="AB82" s="1" t="s">
        <v>61</v>
      </c>
      <c r="AC82" s="1" t="s">
        <v>62</v>
      </c>
      <c r="AD82" s="1" t="s">
        <v>63</v>
      </c>
      <c r="AE82" s="1" t="s">
        <v>64</v>
      </c>
      <c r="AF82" s="1" t="s">
        <v>65</v>
      </c>
      <c r="AG82" s="1" t="s">
        <v>101</v>
      </c>
      <c r="AH82" s="1" t="s">
        <v>61</v>
      </c>
      <c r="AI82" s="1" t="s">
        <v>61</v>
      </c>
      <c r="AJ82" s="1" t="s">
        <v>67</v>
      </c>
      <c r="AK82" s="1" t="s">
        <v>68</v>
      </c>
      <c r="AL82" s="3" t="str">
        <f t="shared" si="2"/>
        <v>&lt;TscH3cGlJournalsInterface balance="10706.84" projectCode="0170E1703003" accountingDate="2017-06-23" wbsId="0170E1703003.10.12" orderNumber="2000004921" orderType="ESS_PCS_BILL_ONLY_HPE" currencyCode="CNY" lineNumber="1.1" currencyConversionDate="2017-05-19" orderAmount="10060.62"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PCS-20170623001-2000004921" invoiceAmount="10060.62" periodName="2017-06" isDraft="N" processStatus="S" userCurrencyConversionType="User" userJeCategoryName="Revenue" updatedAtWorkbench="N" workEffortId="80" invoiceDate="2017-05-19""/&gt;</v>
      </c>
      <c r="AM82" s="6">
        <v>80</v>
      </c>
      <c r="AN82" s="7">
        <v>365</v>
      </c>
      <c r="AO82" s="8" t="s">
        <v>69</v>
      </c>
      <c r="AP82" s="8" t="s">
        <v>70</v>
      </c>
      <c r="AQ82" s="7" t="s">
        <v>71</v>
      </c>
      <c r="AR82" s="9" t="s">
        <v>72</v>
      </c>
      <c r="AS82" s="7" t="s">
        <v>73</v>
      </c>
      <c r="AT82" s="7" t="s">
        <v>73</v>
      </c>
      <c r="AU82" s="1" t="str">
        <f t="shared" si="3"/>
        <v>Workbench PCS-20170623001-2000004921</v>
      </c>
    </row>
    <row r="83" spans="1:47" s="5" customFormat="1" ht="39.950000000000003" customHeight="1" x14ac:dyDescent="0.15">
      <c r="A83" s="1"/>
      <c r="B83" s="2" t="s">
        <v>463</v>
      </c>
      <c r="C83" s="1" t="s">
        <v>106</v>
      </c>
      <c r="D83" s="1" t="s">
        <v>338</v>
      </c>
      <c r="E83" s="1" t="s">
        <v>47</v>
      </c>
      <c r="F83" s="1" t="s">
        <v>464</v>
      </c>
      <c r="G83" s="1" t="s">
        <v>49</v>
      </c>
      <c r="H83" s="1" t="s">
        <v>465</v>
      </c>
      <c r="I83" s="1" t="s">
        <v>466</v>
      </c>
      <c r="J83" s="1" t="s">
        <v>466</v>
      </c>
      <c r="K83" s="1" t="s">
        <v>52</v>
      </c>
      <c r="L83" s="1"/>
      <c r="M83" s="1"/>
      <c r="N83" s="1"/>
      <c r="O83" s="1"/>
      <c r="P83" s="1" t="s">
        <v>446</v>
      </c>
      <c r="Q83" s="1" t="s">
        <v>78</v>
      </c>
      <c r="R83" s="1">
        <v>96056.41</v>
      </c>
      <c r="S83" s="1">
        <v>1</v>
      </c>
      <c r="T83" s="1" t="s">
        <v>55</v>
      </c>
      <c r="U83" s="1">
        <v>96056.41</v>
      </c>
      <c r="V83" s="1" t="s">
        <v>451</v>
      </c>
      <c r="W83" s="1" t="s">
        <v>467</v>
      </c>
      <c r="X83" s="1" t="s">
        <v>58</v>
      </c>
      <c r="Y83" s="1">
        <v>96056.41</v>
      </c>
      <c r="Z83" s="1" t="s">
        <v>100</v>
      </c>
      <c r="AA83" s="1" t="s">
        <v>60</v>
      </c>
      <c r="AB83" s="1" t="s">
        <v>61</v>
      </c>
      <c r="AC83" s="1" t="s">
        <v>62</v>
      </c>
      <c r="AD83" s="1" t="s">
        <v>63</v>
      </c>
      <c r="AE83" s="1" t="s">
        <v>64</v>
      </c>
      <c r="AF83" s="1" t="s">
        <v>65</v>
      </c>
      <c r="AG83" s="1" t="s">
        <v>101</v>
      </c>
      <c r="AH83" s="1" t="s">
        <v>61</v>
      </c>
      <c r="AI83" s="1" t="s">
        <v>61</v>
      </c>
      <c r="AJ83" s="1" t="s">
        <v>67</v>
      </c>
      <c r="AK83" s="1" t="s">
        <v>68</v>
      </c>
      <c r="AL83" s="3" t="str">
        <f t="shared" si="2"/>
        <v>&lt;TscH3cGlJournalsInterface balance="10060.62" projectCode="0170E1703003" accountingDate="2017-06-23" wbsId="0170E1703003.10.12" orderNumber="2000004952" orderType="ESS_PCS_BILL_ONLY_HPE" currencyCode="CNY" lineNumber="1.1" currencyConversionDate="2017-05-18" orderAmount="96056.41"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PCS-20170623001-2000004952" invoiceAmount="96056.41" periodName="2017-06" isDraft="N" processStatus="S" userCurrencyConversionType="User" userJeCategoryName="Revenue" updatedAtWorkbench="N" workEffortId="81" invoiceDate="2017-05-18""/&gt;</v>
      </c>
      <c r="AM83" s="6">
        <v>81</v>
      </c>
      <c r="AN83" s="7">
        <v>365</v>
      </c>
      <c r="AO83" s="8" t="s">
        <v>69</v>
      </c>
      <c r="AP83" s="8" t="s">
        <v>70</v>
      </c>
      <c r="AQ83" s="7" t="s">
        <v>71</v>
      </c>
      <c r="AR83" s="9" t="s">
        <v>72</v>
      </c>
      <c r="AS83" s="7" t="s">
        <v>73</v>
      </c>
      <c r="AT83" s="7" t="s">
        <v>73</v>
      </c>
      <c r="AU83" s="1" t="str">
        <f t="shared" si="3"/>
        <v>Workbench PCS-20170623001-2000004952</v>
      </c>
    </row>
    <row r="84" spans="1:47" s="5" customFormat="1" ht="39.950000000000003" customHeight="1" x14ac:dyDescent="0.15">
      <c r="A84" s="1"/>
      <c r="B84" s="2"/>
      <c r="C84" s="1" t="s">
        <v>61</v>
      </c>
      <c r="D84" s="1" t="s">
        <v>61</v>
      </c>
      <c r="E84" s="1" t="s">
        <v>47</v>
      </c>
      <c r="F84" s="1" t="s">
        <v>468</v>
      </c>
      <c r="G84" s="1" t="s">
        <v>49</v>
      </c>
      <c r="H84" s="1" t="s">
        <v>469</v>
      </c>
      <c r="I84" s="1" t="s">
        <v>445</v>
      </c>
      <c r="J84" s="1" t="s">
        <v>445</v>
      </c>
      <c r="K84" s="1" t="s">
        <v>52</v>
      </c>
      <c r="L84" s="1"/>
      <c r="M84" s="1"/>
      <c r="N84" s="1"/>
      <c r="O84" s="1"/>
      <c r="P84" s="1" t="s">
        <v>309</v>
      </c>
      <c r="Q84" s="1" t="s">
        <v>218</v>
      </c>
      <c r="R84" s="1">
        <v>0</v>
      </c>
      <c r="S84" s="1">
        <v>0</v>
      </c>
      <c r="T84" s="1" t="s">
        <v>55</v>
      </c>
      <c r="U84" s="1">
        <v>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 t="s">
        <v>67</v>
      </c>
      <c r="AK84" s="1" t="s">
        <v>68</v>
      </c>
      <c r="AL84" s="3" t="str">
        <f t="shared" si="2"/>
        <v>&lt;TscH3cGlJournalsInterface balance="" projectCode="0" accountingDate="2017-06-23" wbsId="0" orderNumber="2000004976"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PCS-20170623001-2000004976" invoiceAmount="" periodName="2017-06" isDraft="N" processStatus="S" userCurrencyConversionType="User" userJeCategoryName="Revenue" updatedAtWorkbench="N" workEffortId="82" invoiceDate="1900-01-00""/&gt;</v>
      </c>
      <c r="AM84" s="6">
        <v>82</v>
      </c>
      <c r="AN84" s="7">
        <v>365</v>
      </c>
      <c r="AO84" s="8" t="s">
        <v>69</v>
      </c>
      <c r="AP84" s="8" t="s">
        <v>70</v>
      </c>
      <c r="AQ84" s="7" t="s">
        <v>71</v>
      </c>
      <c r="AR84" s="9" t="s">
        <v>72</v>
      </c>
      <c r="AS84" s="7" t="s">
        <v>73</v>
      </c>
      <c r="AT84" s="7" t="s">
        <v>73</v>
      </c>
      <c r="AU84" s="1" t="str">
        <f t="shared" si="3"/>
        <v>Workbench PCS-20170623001-2000004976</v>
      </c>
    </row>
    <row r="85" spans="1:47" s="5" customFormat="1" ht="39.950000000000003" customHeight="1" x14ac:dyDescent="0.15">
      <c r="A85" s="1"/>
      <c r="B85" s="2"/>
      <c r="C85" s="1" t="s">
        <v>61</v>
      </c>
      <c r="D85" s="1" t="s">
        <v>61</v>
      </c>
      <c r="E85" s="1" t="s">
        <v>47</v>
      </c>
      <c r="F85" s="1" t="s">
        <v>470</v>
      </c>
      <c r="G85" s="1" t="s">
        <v>49</v>
      </c>
      <c r="H85" s="1" t="s">
        <v>471</v>
      </c>
      <c r="I85" s="1" t="s">
        <v>445</v>
      </c>
      <c r="J85" s="1" t="s">
        <v>445</v>
      </c>
      <c r="K85" s="1" t="s">
        <v>52</v>
      </c>
      <c r="L85" s="1"/>
      <c r="M85" s="1"/>
      <c r="N85" s="1"/>
      <c r="O85" s="1"/>
      <c r="P85" s="1" t="s">
        <v>309</v>
      </c>
      <c r="Q85" s="1" t="s">
        <v>218</v>
      </c>
      <c r="R85" s="1">
        <v>0</v>
      </c>
      <c r="S85" s="1">
        <v>0</v>
      </c>
      <c r="T85" s="1" t="s">
        <v>55</v>
      </c>
      <c r="U85" s="1">
        <v>0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 t="s">
        <v>67</v>
      </c>
      <c r="AK85" s="1" t="s">
        <v>68</v>
      </c>
      <c r="AL85" s="3" t="str">
        <f t="shared" si="2"/>
        <v>&lt;TscH3cGlJournalsInterface balance="" projectCode="0" accountingDate="2017-06-23" wbsId="0" orderNumber="2000005006"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PCS-20170623001-2000005006" invoiceAmount="" periodName="2017-06" isDraft="N" processStatus="S" userCurrencyConversionType="User" userJeCategoryName="Revenue" updatedAtWorkbench="N" workEffortId="83" invoiceDate="1900-01-00""/&gt;</v>
      </c>
      <c r="AM85" s="6">
        <v>83</v>
      </c>
      <c r="AN85" s="7">
        <v>365</v>
      </c>
      <c r="AO85" s="8" t="s">
        <v>69</v>
      </c>
      <c r="AP85" s="8" t="s">
        <v>70</v>
      </c>
      <c r="AQ85" s="7" t="s">
        <v>71</v>
      </c>
      <c r="AR85" s="9" t="s">
        <v>72</v>
      </c>
      <c r="AS85" s="7" t="s">
        <v>73</v>
      </c>
      <c r="AT85" s="7" t="s">
        <v>73</v>
      </c>
      <c r="AU85" s="1" t="str">
        <f t="shared" si="3"/>
        <v>Workbench PCS-20170623001-2000005006</v>
      </c>
    </row>
    <row r="86" spans="1:47" s="5" customFormat="1" ht="39.950000000000003" customHeight="1" x14ac:dyDescent="0.15">
      <c r="A86" s="1"/>
      <c r="B86" s="2"/>
      <c r="C86" s="1" t="s">
        <v>84</v>
      </c>
      <c r="D86" s="1" t="s">
        <v>344</v>
      </c>
      <c r="E86" s="1" t="s">
        <v>47</v>
      </c>
      <c r="F86" s="1" t="s">
        <v>472</v>
      </c>
      <c r="G86" s="1" t="s">
        <v>49</v>
      </c>
      <c r="H86" s="1" t="s">
        <v>473</v>
      </c>
      <c r="I86" s="1" t="s">
        <v>474</v>
      </c>
      <c r="J86" s="1" t="s">
        <v>474</v>
      </c>
      <c r="K86" s="1" t="s">
        <v>52</v>
      </c>
      <c r="L86" s="1"/>
      <c r="M86" s="1"/>
      <c r="N86" s="1"/>
      <c r="O86" s="1"/>
      <c r="P86" s="1" t="s">
        <v>309</v>
      </c>
      <c r="Q86" s="1" t="s">
        <v>78</v>
      </c>
      <c r="R86" s="1">
        <v>22424.5</v>
      </c>
      <c r="S86" s="1">
        <v>1</v>
      </c>
      <c r="T86" s="1" t="s">
        <v>55</v>
      </c>
      <c r="U86" s="1">
        <v>22424.5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 t="s">
        <v>67</v>
      </c>
      <c r="AK86" s="1" t="s">
        <v>68</v>
      </c>
      <c r="AL86" s="3" t="str">
        <f t="shared" si="2"/>
        <v>&lt;TscH3cGlJournalsInterface balance="" projectCode="0170T1703004" accountingDate="2017-06-23" wbsId="0170T1703004.10.13" orderNumber="2000005029" orderType="ESS_PCS_BILL_ONLY_HPE" currencyCode="CNY" lineNumber="1.1" currencyConversionDate="1900-01-00" orderAmount="22424.5"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PCS-20170623001-2000005029" invoiceAmount="" periodName="2017-06" isDraft="N" processStatus="S" userCurrencyConversionType="User" userJeCategoryName="Revenue" updatedAtWorkbench="N" workEffortId="84" invoiceDate="1900-01-00""/&gt;</v>
      </c>
      <c r="AM86" s="6">
        <v>84</v>
      </c>
      <c r="AN86" s="7">
        <v>365</v>
      </c>
      <c r="AO86" s="8" t="s">
        <v>69</v>
      </c>
      <c r="AP86" s="8" t="s">
        <v>70</v>
      </c>
      <c r="AQ86" s="7" t="s">
        <v>71</v>
      </c>
      <c r="AR86" s="9" t="s">
        <v>72</v>
      </c>
      <c r="AS86" s="7" t="s">
        <v>73</v>
      </c>
      <c r="AT86" s="7" t="s">
        <v>73</v>
      </c>
      <c r="AU86" s="1" t="str">
        <f t="shared" si="3"/>
        <v>Workbench PCS-20170623001-2000005029</v>
      </c>
    </row>
    <row r="87" spans="1:47" s="5" customFormat="1" ht="39.950000000000003" customHeight="1" x14ac:dyDescent="0.15">
      <c r="A87" s="1"/>
      <c r="B87" s="2" t="s">
        <v>475</v>
      </c>
      <c r="C87" s="1" t="s">
        <v>106</v>
      </c>
      <c r="D87" s="1" t="s">
        <v>338</v>
      </c>
      <c r="E87" s="1" t="s">
        <v>47</v>
      </c>
      <c r="F87" s="1" t="s">
        <v>476</v>
      </c>
      <c r="G87" s="1" t="s">
        <v>49</v>
      </c>
      <c r="H87" s="1" t="s">
        <v>477</v>
      </c>
      <c r="I87" s="1" t="s">
        <v>445</v>
      </c>
      <c r="J87" s="1" t="s">
        <v>445</v>
      </c>
      <c r="K87" s="1" t="s">
        <v>52</v>
      </c>
      <c r="L87" s="1"/>
      <c r="M87" s="1"/>
      <c r="N87" s="1"/>
      <c r="O87" s="1"/>
      <c r="P87" s="1" t="s">
        <v>357</v>
      </c>
      <c r="Q87" s="1" t="s">
        <v>218</v>
      </c>
      <c r="R87" s="1">
        <v>2979</v>
      </c>
      <c r="S87" s="1">
        <v>1</v>
      </c>
      <c r="T87" s="1" t="s">
        <v>55</v>
      </c>
      <c r="U87" s="1">
        <v>2979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 t="s">
        <v>67</v>
      </c>
      <c r="AK87" s="1" t="s">
        <v>68</v>
      </c>
      <c r="AL87" s="3" t="str">
        <f t="shared" si="2"/>
        <v>&lt;TscH3cGlJournalsInterface balance="2546.15" projectCode="0170E1703003" accountingDate="2017-06-23" wbsId="0170E1703003.10.12" orderNumber="2000005086" orderType="ESS_PCS_BILL_ONLY_HPE" currencyCode="CNY" lineNumber="1.1" currencyConversionDate="1900-01-00" orderAmount="2979"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PCS-20170623001-2000005086" invoiceAmount="" periodName="2017-06" isDraft="N" processStatus="S" userCurrencyConversionType="User" userJeCategoryName="Revenue" updatedAtWorkbench="N" workEffortId="85" invoiceDate="1900-01-00""/&gt;</v>
      </c>
      <c r="AM87" s="6">
        <v>85</v>
      </c>
      <c r="AN87" s="7">
        <v>365</v>
      </c>
      <c r="AO87" s="8" t="s">
        <v>69</v>
      </c>
      <c r="AP87" s="8" t="s">
        <v>70</v>
      </c>
      <c r="AQ87" s="7" t="s">
        <v>71</v>
      </c>
      <c r="AR87" s="9" t="s">
        <v>72</v>
      </c>
      <c r="AS87" s="7" t="s">
        <v>73</v>
      </c>
      <c r="AT87" s="7" t="s">
        <v>73</v>
      </c>
      <c r="AU87" s="1" t="str">
        <f t="shared" si="3"/>
        <v>Workbench PCS-20170623001-2000005086</v>
      </c>
    </row>
    <row r="88" spans="1:47" s="5" customFormat="1" ht="39.950000000000003" customHeight="1" x14ac:dyDescent="0.15">
      <c r="A88" s="1"/>
      <c r="B88" s="2"/>
      <c r="C88" s="1" t="s">
        <v>61</v>
      </c>
      <c r="D88" s="1" t="s">
        <v>61</v>
      </c>
      <c r="E88" s="1" t="s">
        <v>47</v>
      </c>
      <c r="F88" s="1" t="s">
        <v>478</v>
      </c>
      <c r="G88" s="1" t="s">
        <v>49</v>
      </c>
      <c r="H88" s="1" t="s">
        <v>479</v>
      </c>
      <c r="I88" s="1" t="s">
        <v>480</v>
      </c>
      <c r="J88" s="1" t="s">
        <v>480</v>
      </c>
      <c r="K88" s="1" t="s">
        <v>52</v>
      </c>
      <c r="L88" s="1"/>
      <c r="M88" s="1"/>
      <c r="N88" s="1"/>
      <c r="O88" s="1"/>
      <c r="P88" s="1" t="s">
        <v>357</v>
      </c>
      <c r="Q88" s="1" t="s">
        <v>78</v>
      </c>
      <c r="R88" s="1">
        <v>0</v>
      </c>
      <c r="S88" s="1">
        <v>0</v>
      </c>
      <c r="T88" s="1" t="s">
        <v>55</v>
      </c>
      <c r="U88" s="1">
        <v>0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 t="s">
        <v>67</v>
      </c>
      <c r="AK88" s="1" t="s">
        <v>68</v>
      </c>
      <c r="AL88" s="3" t="str">
        <f t="shared" si="2"/>
        <v>&lt;TscH3cGlJournalsInterface balance="" projectCode="0" accountingDate="2017-06-23" wbsId="0" orderNumber="2000005090"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PCS-20170623001-2000005090" invoiceAmount="" periodName="2017-06" isDraft="N" processStatus="S" userCurrencyConversionType="User" userJeCategoryName="Revenue" updatedAtWorkbench="N" workEffortId="86" invoiceDate="1900-01-00""/&gt;</v>
      </c>
      <c r="AM88" s="6">
        <v>86</v>
      </c>
      <c r="AN88" s="7">
        <v>365</v>
      </c>
      <c r="AO88" s="8" t="s">
        <v>69</v>
      </c>
      <c r="AP88" s="8" t="s">
        <v>70</v>
      </c>
      <c r="AQ88" s="7" t="s">
        <v>71</v>
      </c>
      <c r="AR88" s="9" t="s">
        <v>72</v>
      </c>
      <c r="AS88" s="7" t="s">
        <v>73</v>
      </c>
      <c r="AT88" s="7" t="s">
        <v>73</v>
      </c>
      <c r="AU88" s="1" t="str">
        <f t="shared" si="3"/>
        <v>Workbench PCS-20170623001-2000005090</v>
      </c>
    </row>
    <row r="89" spans="1:47" s="5" customFormat="1" ht="39.950000000000003" customHeight="1" x14ac:dyDescent="0.15">
      <c r="A89" s="1"/>
      <c r="B89" s="2" t="s">
        <v>481</v>
      </c>
      <c r="C89" s="1" t="s">
        <v>106</v>
      </c>
      <c r="D89" s="1" t="s">
        <v>338</v>
      </c>
      <c r="E89" s="1" t="s">
        <v>47</v>
      </c>
      <c r="F89" s="1" t="s">
        <v>482</v>
      </c>
      <c r="G89" s="1" t="s">
        <v>49</v>
      </c>
      <c r="H89" s="1" t="s">
        <v>483</v>
      </c>
      <c r="I89" s="1" t="s">
        <v>484</v>
      </c>
      <c r="J89" s="1" t="s">
        <v>484</v>
      </c>
      <c r="K89" s="1" t="s">
        <v>52</v>
      </c>
      <c r="L89" s="1"/>
      <c r="M89" s="1"/>
      <c r="N89" s="1"/>
      <c r="O89" s="1"/>
      <c r="P89" s="1" t="s">
        <v>451</v>
      </c>
      <c r="Q89" s="1" t="s">
        <v>78</v>
      </c>
      <c r="R89" s="1">
        <v>10146.15</v>
      </c>
      <c r="S89" s="1">
        <v>1</v>
      </c>
      <c r="T89" s="1" t="s">
        <v>55</v>
      </c>
      <c r="U89" s="1">
        <v>10146.15</v>
      </c>
      <c r="V89" s="1" t="s">
        <v>394</v>
      </c>
      <c r="W89" s="1" t="s">
        <v>485</v>
      </c>
      <c r="X89" s="1" t="s">
        <v>58</v>
      </c>
      <c r="Y89" s="1">
        <v>10146.15</v>
      </c>
      <c r="Z89" s="1" t="s">
        <v>100</v>
      </c>
      <c r="AA89" s="1" t="s">
        <v>60</v>
      </c>
      <c r="AB89" s="1" t="s">
        <v>61</v>
      </c>
      <c r="AC89" s="1" t="s">
        <v>62</v>
      </c>
      <c r="AD89" s="1" t="s">
        <v>63</v>
      </c>
      <c r="AE89" s="1" t="s">
        <v>64</v>
      </c>
      <c r="AF89" s="1" t="s">
        <v>65</v>
      </c>
      <c r="AG89" s="1" t="s">
        <v>101</v>
      </c>
      <c r="AH89" s="1" t="s">
        <v>61</v>
      </c>
      <c r="AI89" s="1" t="s">
        <v>61</v>
      </c>
      <c r="AJ89" s="1" t="s">
        <v>67</v>
      </c>
      <c r="AK89" s="1" t="s">
        <v>68</v>
      </c>
      <c r="AL89" s="3" t="str">
        <f t="shared" si="2"/>
        <v>&lt;TscH3cGlJournalsInterface balance="10146.15" projectCode="0170E1703003" accountingDate="2017-06-23" wbsId="0170E1703003.10.12" orderNumber="2000005166" orderType="ESS_PCS_BILL_ONLY_HPE" currencyCode="CNY" lineNumber="1.1" currencyConversionDate="2017-05-24" orderAmount="10146.15"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PCS-20170623001-2000005166" invoiceAmount="10146.15" periodName="2017-06" isDraft="N" processStatus="S" userCurrencyConversionType="User" userJeCategoryName="Revenue" updatedAtWorkbench="N" workEffortId="87" invoiceDate="2017-05-24""/&gt;</v>
      </c>
      <c r="AM89" s="6">
        <v>87</v>
      </c>
      <c r="AN89" s="7">
        <v>365</v>
      </c>
      <c r="AO89" s="8" t="s">
        <v>69</v>
      </c>
      <c r="AP89" s="8" t="s">
        <v>70</v>
      </c>
      <c r="AQ89" s="7" t="s">
        <v>71</v>
      </c>
      <c r="AR89" s="9" t="s">
        <v>72</v>
      </c>
      <c r="AS89" s="7" t="s">
        <v>73</v>
      </c>
      <c r="AT89" s="7" t="s">
        <v>73</v>
      </c>
      <c r="AU89" s="1" t="str">
        <f t="shared" si="3"/>
        <v>Workbench PCS-20170623001-2000005166</v>
      </c>
    </row>
    <row r="90" spans="1:47" s="5" customFormat="1" ht="39.950000000000003" customHeight="1" x14ac:dyDescent="0.15">
      <c r="A90" s="1"/>
      <c r="B90" s="2" t="s">
        <v>486</v>
      </c>
      <c r="C90" s="1" t="s">
        <v>106</v>
      </c>
      <c r="D90" s="1" t="s">
        <v>338</v>
      </c>
      <c r="E90" s="1" t="s">
        <v>47</v>
      </c>
      <c r="F90" s="1" t="s">
        <v>487</v>
      </c>
      <c r="G90" s="1" t="s">
        <v>49</v>
      </c>
      <c r="H90" s="1" t="s">
        <v>488</v>
      </c>
      <c r="I90" s="1" t="s">
        <v>183</v>
      </c>
      <c r="J90" s="1" t="s">
        <v>183</v>
      </c>
      <c r="K90" s="1" t="s">
        <v>52</v>
      </c>
      <c r="L90" s="1"/>
      <c r="M90" s="1"/>
      <c r="N90" s="1"/>
      <c r="O90" s="1"/>
      <c r="P90" s="1" t="s">
        <v>451</v>
      </c>
      <c r="Q90" s="1" t="s">
        <v>54</v>
      </c>
      <c r="R90" s="1">
        <v>55708.800000000003</v>
      </c>
      <c r="S90" s="1">
        <v>1</v>
      </c>
      <c r="T90" s="1" t="s">
        <v>55</v>
      </c>
      <c r="U90" s="1">
        <v>55708.800000000003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 t="s">
        <v>67</v>
      </c>
      <c r="AK90" s="1" t="s">
        <v>68</v>
      </c>
      <c r="AL90" s="3" t="str">
        <f t="shared" si="2"/>
        <v>&lt;TscH3cGlJournalsInterface balance="47614.36" projectCode="0170E1703003" accountingDate="2017-06-23" wbsId="0170E1703003.10.12" orderNumber="2000005168" orderType="ESS_PCS_BILL_ONLY_HPE" currencyCode="CNY" lineNumber="1.1" currencyConversionDate="1900-01-00" orderAmount="55708.8"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PCS-20170623001-2000005168" invoiceAmount="" periodName="2017-06" isDraft="N" processStatus="S" userCurrencyConversionType="User" userJeCategoryName="Revenue" updatedAtWorkbench="N" workEffortId="88" invoiceDate="1900-01-00""/&gt;</v>
      </c>
      <c r="AM90" s="6">
        <v>88</v>
      </c>
      <c r="AN90" s="7">
        <v>365</v>
      </c>
      <c r="AO90" s="8" t="s">
        <v>69</v>
      </c>
      <c r="AP90" s="8" t="s">
        <v>70</v>
      </c>
      <c r="AQ90" s="7" t="s">
        <v>71</v>
      </c>
      <c r="AR90" s="9" t="s">
        <v>72</v>
      </c>
      <c r="AS90" s="7" t="s">
        <v>73</v>
      </c>
      <c r="AT90" s="7" t="s">
        <v>73</v>
      </c>
      <c r="AU90" s="1" t="str">
        <f t="shared" si="3"/>
        <v>Workbench PCS-20170623001-2000005168</v>
      </c>
    </row>
    <row r="91" spans="1:47" s="5" customFormat="1" ht="39.950000000000003" customHeight="1" x14ac:dyDescent="0.15">
      <c r="A91" s="1"/>
      <c r="B91" s="2" t="s">
        <v>489</v>
      </c>
      <c r="C91" s="1" t="s">
        <v>84</v>
      </c>
      <c r="D91" s="1" t="s">
        <v>344</v>
      </c>
      <c r="E91" s="1" t="s">
        <v>47</v>
      </c>
      <c r="F91" s="1" t="s">
        <v>490</v>
      </c>
      <c r="G91" s="1" t="s">
        <v>49</v>
      </c>
      <c r="H91" s="1" t="s">
        <v>491</v>
      </c>
      <c r="I91" s="1" t="s">
        <v>480</v>
      </c>
      <c r="J91" s="1" t="s">
        <v>480</v>
      </c>
      <c r="K91" s="1" t="s">
        <v>52</v>
      </c>
      <c r="L91" s="1"/>
      <c r="M91" s="1"/>
      <c r="N91" s="1"/>
      <c r="O91" s="1"/>
      <c r="P91" s="1" t="s">
        <v>437</v>
      </c>
      <c r="Q91" s="1" t="s">
        <v>78</v>
      </c>
      <c r="R91" s="1">
        <v>40000</v>
      </c>
      <c r="S91" s="1">
        <v>1</v>
      </c>
      <c r="T91" s="1" t="s">
        <v>55</v>
      </c>
      <c r="U91" s="1">
        <v>40000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 t="s">
        <v>67</v>
      </c>
      <c r="AK91" s="1" t="s">
        <v>68</v>
      </c>
      <c r="AL91" s="3" t="str">
        <f t="shared" si="2"/>
        <v>&lt;TscH3cGlJournalsInterface balance="34188.03" projectCode="0170T1703004" accountingDate="2017-06-23" wbsId="0170T1703004.10.13" orderNumber="2000005244" orderType="ESS_PCS_BILL_ONLY_HPE" currencyCode="CNY" lineNumber="1.1" currencyConversionDate="1900-01-00" orderAmount="40000"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PCS-20170623001-2000005244" invoiceAmount="" periodName="2017-06" isDraft="N" processStatus="S" userCurrencyConversionType="User" userJeCategoryName="Revenue" updatedAtWorkbench="N" workEffortId="89" invoiceDate="1900-01-00""/&gt;</v>
      </c>
      <c r="AM91" s="6">
        <v>89</v>
      </c>
      <c r="AN91" s="7">
        <v>365</v>
      </c>
      <c r="AO91" s="8" t="s">
        <v>69</v>
      </c>
      <c r="AP91" s="8" t="s">
        <v>70</v>
      </c>
      <c r="AQ91" s="7" t="s">
        <v>71</v>
      </c>
      <c r="AR91" s="9" t="s">
        <v>72</v>
      </c>
      <c r="AS91" s="7" t="s">
        <v>73</v>
      </c>
      <c r="AT91" s="7" t="s">
        <v>73</v>
      </c>
      <c r="AU91" s="1" t="str">
        <f t="shared" si="3"/>
        <v>Workbench PCS-20170623001-2000005244</v>
      </c>
    </row>
    <row r="92" spans="1:47" s="5" customFormat="1" ht="39.950000000000003" customHeight="1" x14ac:dyDescent="0.15">
      <c r="A92" s="1"/>
      <c r="B92" s="2" t="s">
        <v>209</v>
      </c>
      <c r="C92" s="1" t="s">
        <v>84</v>
      </c>
      <c r="D92" s="1" t="s">
        <v>344</v>
      </c>
      <c r="E92" s="1" t="s">
        <v>47</v>
      </c>
      <c r="F92" s="1" t="s">
        <v>492</v>
      </c>
      <c r="G92" s="1" t="s">
        <v>49</v>
      </c>
      <c r="H92" s="1" t="s">
        <v>493</v>
      </c>
      <c r="I92" s="1" t="s">
        <v>126</v>
      </c>
      <c r="J92" s="1" t="s">
        <v>126</v>
      </c>
      <c r="K92" s="1" t="s">
        <v>52</v>
      </c>
      <c r="L92" s="1"/>
      <c r="M92" s="1"/>
      <c r="N92" s="1"/>
      <c r="O92" s="1"/>
      <c r="P92" s="1" t="s">
        <v>370</v>
      </c>
      <c r="Q92" s="1" t="s">
        <v>54</v>
      </c>
      <c r="R92" s="1">
        <v>6000</v>
      </c>
      <c r="S92" s="1">
        <v>1</v>
      </c>
      <c r="T92" s="1" t="s">
        <v>55</v>
      </c>
      <c r="U92" s="1">
        <v>6000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 t="s">
        <v>67</v>
      </c>
      <c r="AK92" s="1" t="s">
        <v>68</v>
      </c>
      <c r="AL92" s="3" t="str">
        <f t="shared" si="2"/>
        <v>&lt;TscH3cGlJournalsInterface balance="5128.21" projectCode="0170T1703004" accountingDate="2017-06-23" wbsId="0170T1703004.10.13" orderNumber="2000005318" orderType="ESS_PCS_BILL_ONLY_HPE" currencyCode="CNY" lineNumber="1.1" currencyConversionDate="1900-01-00" orderAmount="6000"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PCS-20170623001-2000005318" invoiceAmount="" periodName="2017-06" isDraft="N" processStatus="S" userCurrencyConversionType="User" userJeCategoryName="Revenue" updatedAtWorkbench="N" workEffortId="90" invoiceDate="1900-01-00""/&gt;</v>
      </c>
      <c r="AM92" s="6">
        <v>90</v>
      </c>
      <c r="AN92" s="7">
        <v>365</v>
      </c>
      <c r="AO92" s="8" t="s">
        <v>69</v>
      </c>
      <c r="AP92" s="8" t="s">
        <v>70</v>
      </c>
      <c r="AQ92" s="7" t="s">
        <v>71</v>
      </c>
      <c r="AR92" s="9" t="s">
        <v>72</v>
      </c>
      <c r="AS92" s="7" t="s">
        <v>73</v>
      </c>
      <c r="AT92" s="7" t="s">
        <v>73</v>
      </c>
      <c r="AU92" s="1" t="str">
        <f t="shared" si="3"/>
        <v>Workbench PCS-20170623001-2000005318</v>
      </c>
    </row>
    <row r="93" spans="1:47" s="5" customFormat="1" ht="39.950000000000003" customHeight="1" x14ac:dyDescent="0.15">
      <c r="A93" s="1"/>
      <c r="B93" s="2" t="s">
        <v>494</v>
      </c>
      <c r="C93" s="1" t="s">
        <v>106</v>
      </c>
      <c r="D93" s="1" t="s">
        <v>338</v>
      </c>
      <c r="E93" s="1" t="s">
        <v>47</v>
      </c>
      <c r="F93" s="1" t="s">
        <v>495</v>
      </c>
      <c r="G93" s="1" t="s">
        <v>49</v>
      </c>
      <c r="H93" s="1" t="s">
        <v>496</v>
      </c>
      <c r="I93" s="1" t="s">
        <v>341</v>
      </c>
      <c r="J93" s="1" t="s">
        <v>341</v>
      </c>
      <c r="K93" s="1" t="s">
        <v>52</v>
      </c>
      <c r="L93" s="1"/>
      <c r="M93" s="1"/>
      <c r="N93" s="1"/>
      <c r="O93" s="1"/>
      <c r="P93" s="1" t="s">
        <v>370</v>
      </c>
      <c r="Q93" s="1" t="s">
        <v>54</v>
      </c>
      <c r="R93" s="1">
        <v>14558.46</v>
      </c>
      <c r="S93" s="1">
        <v>1</v>
      </c>
      <c r="T93" s="1" t="s">
        <v>55</v>
      </c>
      <c r="U93" s="1">
        <v>14558.46</v>
      </c>
      <c r="V93" s="1" t="s">
        <v>497</v>
      </c>
      <c r="W93" s="1" t="s">
        <v>498</v>
      </c>
      <c r="X93" s="1" t="s">
        <v>58</v>
      </c>
      <c r="Y93" s="1">
        <v>14558.46</v>
      </c>
      <c r="Z93" s="1" t="s">
        <v>100</v>
      </c>
      <c r="AA93" s="1" t="s">
        <v>60</v>
      </c>
      <c r="AB93" s="1" t="s">
        <v>61</v>
      </c>
      <c r="AC93" s="1" t="s">
        <v>62</v>
      </c>
      <c r="AD93" s="1" t="s">
        <v>63</v>
      </c>
      <c r="AE93" s="1" t="s">
        <v>64</v>
      </c>
      <c r="AF93" s="1" t="s">
        <v>65</v>
      </c>
      <c r="AG93" s="1" t="s">
        <v>101</v>
      </c>
      <c r="AH93" s="1" t="s">
        <v>61</v>
      </c>
      <c r="AI93" s="1" t="s">
        <v>61</v>
      </c>
      <c r="AJ93" s="1" t="s">
        <v>67</v>
      </c>
      <c r="AK93" s="1" t="s">
        <v>68</v>
      </c>
      <c r="AL93" s="3" t="str">
        <f t="shared" si="2"/>
        <v>&lt;TscH3cGlJournalsInterface balance="14558.46" projectCode="0170E1703003" accountingDate="2017-06-23" wbsId="0170E1703003.10.12" orderNumber="2000005349" orderType="ESS_PCS_BILL_ONLY_HPE" currencyCode="CNY" lineNumber="1.1" currencyConversionDate="2017-05-28" orderAmount="14558.46" ledgerId="365" segment3="2460100" segment1="160" userJeSourceName="Workbench PCS" segment2="0" segment4="7400700" segment5="100" segment6="20" segment7="4606" segment8="0" segment9="0" reference1="Workbench PCS-20170623001" reference2="Workbench PCS-20170623001" reference4="Workbench PCS-20170623001-2000005349" invoiceAmount="14558.46" periodName="2017-06" isDraft="N" processStatus="S" userCurrencyConversionType="User" userJeCategoryName="Revenue" updatedAtWorkbench="N" workEffortId="91" invoiceDate="2017-05-28""/&gt;</v>
      </c>
      <c r="AM93" s="6">
        <v>91</v>
      </c>
      <c r="AN93" s="7">
        <v>365</v>
      </c>
      <c r="AO93" s="8" t="s">
        <v>69</v>
      </c>
      <c r="AP93" s="8" t="s">
        <v>70</v>
      </c>
      <c r="AQ93" s="7" t="s">
        <v>71</v>
      </c>
      <c r="AR93" s="9" t="s">
        <v>72</v>
      </c>
      <c r="AS93" s="7" t="s">
        <v>73</v>
      </c>
      <c r="AT93" s="7" t="s">
        <v>73</v>
      </c>
      <c r="AU93" s="1" t="str">
        <f t="shared" si="3"/>
        <v>Workbench PCS-20170623001-2000005349</v>
      </c>
    </row>
    <row r="94" spans="1:47" s="5" customFormat="1" ht="39.950000000000003" customHeight="1" x14ac:dyDescent="0.15">
      <c r="A94" s="1"/>
      <c r="B94" s="2"/>
      <c r="C94" s="1" t="s">
        <v>61</v>
      </c>
      <c r="D94" s="1" t="s">
        <v>61</v>
      </c>
      <c r="E94" s="1" t="s">
        <v>47</v>
      </c>
      <c r="F94" s="1" t="s">
        <v>499</v>
      </c>
      <c r="G94" s="1" t="s">
        <v>49</v>
      </c>
      <c r="H94" s="1" t="s">
        <v>500</v>
      </c>
      <c r="I94" s="1" t="s">
        <v>501</v>
      </c>
      <c r="J94" s="1" t="s">
        <v>501</v>
      </c>
      <c r="K94" s="1" t="s">
        <v>52</v>
      </c>
      <c r="L94" s="1"/>
      <c r="M94" s="1"/>
      <c r="N94" s="1"/>
      <c r="O94" s="1"/>
      <c r="P94" s="1" t="s">
        <v>432</v>
      </c>
      <c r="Q94" s="1" t="s">
        <v>78</v>
      </c>
      <c r="R94" s="1">
        <v>0</v>
      </c>
      <c r="S94" s="1">
        <v>0</v>
      </c>
      <c r="T94" s="1" t="s">
        <v>55</v>
      </c>
      <c r="U94" s="1">
        <v>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 t="s">
        <v>67</v>
      </c>
      <c r="AK94" s="1" t="s">
        <v>68</v>
      </c>
      <c r="AL94" s="3" t="str">
        <f t="shared" si="2"/>
        <v>&lt;TscH3cGlJournalsInterface balance="" projectCode="0" accountingDate="2017-06-23" wbsId="0" orderNumber="2000005365" orderType="ESS_PCS_BILL_ONLY_HPE" currencyCode="CNY" lineNumber="1.1" currencyConversionDate="1900-01-00" orderAmount="0"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PCS-20170623001-2000005365" invoiceAmount="" periodName="2017-06" isDraft="N" processStatus="S" userCurrencyConversionType="User" userJeCategoryName="Revenue" updatedAtWorkbench="N" workEffortId="92" invoiceDate="1900-01-00""/&gt;</v>
      </c>
      <c r="AM94" s="6">
        <v>92</v>
      </c>
      <c r="AN94" s="7">
        <v>365</v>
      </c>
      <c r="AO94" s="8" t="s">
        <v>69</v>
      </c>
      <c r="AP94" s="8" t="s">
        <v>70</v>
      </c>
      <c r="AQ94" s="7" t="s">
        <v>71</v>
      </c>
      <c r="AR94" s="9" t="s">
        <v>72</v>
      </c>
      <c r="AS94" s="7" t="s">
        <v>73</v>
      </c>
      <c r="AT94" s="7" t="s">
        <v>73</v>
      </c>
      <c r="AU94" s="1" t="str">
        <f t="shared" si="3"/>
        <v>Workbench PCS-20170623001-2000005365</v>
      </c>
    </row>
    <row r="95" spans="1:47" s="5" customFormat="1" ht="39.950000000000003" customHeight="1" x14ac:dyDescent="0.15">
      <c r="A95" s="1"/>
      <c r="B95" s="2" t="s">
        <v>502</v>
      </c>
      <c r="C95" s="1" t="s">
        <v>106</v>
      </c>
      <c r="D95" s="1" t="s">
        <v>338</v>
      </c>
      <c r="E95" s="1" t="s">
        <v>47</v>
      </c>
      <c r="F95" s="1" t="s">
        <v>503</v>
      </c>
      <c r="G95" s="1" t="s">
        <v>49</v>
      </c>
      <c r="H95" s="1" t="s">
        <v>504</v>
      </c>
      <c r="I95" s="1" t="s">
        <v>76</v>
      </c>
      <c r="J95" s="1" t="s">
        <v>76</v>
      </c>
      <c r="K95" s="1" t="s">
        <v>52</v>
      </c>
      <c r="L95" s="1"/>
      <c r="M95" s="1"/>
      <c r="N95" s="1"/>
      <c r="O95" s="1"/>
      <c r="P95" s="1" t="s">
        <v>432</v>
      </c>
      <c r="Q95" s="1" t="s">
        <v>505</v>
      </c>
      <c r="R95" s="1">
        <v>11810.04</v>
      </c>
      <c r="S95" s="1">
        <v>1</v>
      </c>
      <c r="T95" s="1" t="s">
        <v>55</v>
      </c>
      <c r="U95" s="1">
        <v>11810.04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 t="s">
        <v>67</v>
      </c>
      <c r="AK95" s="1" t="s">
        <v>68</v>
      </c>
      <c r="AL95" s="3" t="str">
        <f t="shared" si="2"/>
        <v>&lt;TscH3cGlJournalsInterface balance="10094.05" projectCode="0170E1703003" accountingDate="2017-06-23" wbsId="0170E1703003.10.12" orderNumber="2000005367" orderType="ESS_PCS_BILL_ONLY_HPE" currencyCode="CNY" lineNumber="1.1" currencyConversionDate="1900-01-00" orderAmount="11810.04"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PCS-20170623001-2000005367" invoiceAmount="" periodName="2017-06" isDraft="N" processStatus="S" userCurrencyConversionType="User" userJeCategoryName="Revenue" updatedAtWorkbench="N" workEffortId="93" invoiceDate="1900-01-00""/&gt;</v>
      </c>
      <c r="AM95" s="6">
        <v>93</v>
      </c>
      <c r="AN95" s="7">
        <v>365</v>
      </c>
      <c r="AO95" s="8" t="s">
        <v>69</v>
      </c>
      <c r="AP95" s="8" t="s">
        <v>70</v>
      </c>
      <c r="AQ95" s="7" t="s">
        <v>71</v>
      </c>
      <c r="AR95" s="9" t="s">
        <v>72</v>
      </c>
      <c r="AS95" s="7" t="s">
        <v>73</v>
      </c>
      <c r="AT95" s="7" t="s">
        <v>73</v>
      </c>
      <c r="AU95" s="1" t="str">
        <f t="shared" si="3"/>
        <v>Workbench PCS-20170623001-2000005367</v>
      </c>
    </row>
    <row r="96" spans="1:47" s="5" customFormat="1" ht="39.950000000000003" customHeight="1" x14ac:dyDescent="0.15">
      <c r="A96" s="1"/>
      <c r="B96" s="2" t="s">
        <v>506</v>
      </c>
      <c r="C96" s="1" t="s">
        <v>84</v>
      </c>
      <c r="D96" s="1" t="s">
        <v>344</v>
      </c>
      <c r="E96" s="1" t="s">
        <v>47</v>
      </c>
      <c r="F96" s="1" t="s">
        <v>507</v>
      </c>
      <c r="G96" s="1" t="s">
        <v>49</v>
      </c>
      <c r="H96" s="1" t="s">
        <v>508</v>
      </c>
      <c r="I96" s="1" t="s">
        <v>509</v>
      </c>
      <c r="J96" s="1" t="s">
        <v>509</v>
      </c>
      <c r="K96" s="1" t="s">
        <v>52</v>
      </c>
      <c r="L96" s="1"/>
      <c r="M96" s="1"/>
      <c r="N96" s="1"/>
      <c r="O96" s="1"/>
      <c r="P96" s="1" t="s">
        <v>432</v>
      </c>
      <c r="Q96" s="1" t="s">
        <v>510</v>
      </c>
      <c r="R96" s="1">
        <v>43597.35</v>
      </c>
      <c r="S96" s="1">
        <v>1</v>
      </c>
      <c r="T96" s="1" t="s">
        <v>55</v>
      </c>
      <c r="U96" s="1">
        <v>43597.35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 t="s">
        <v>67</v>
      </c>
      <c r="AK96" s="1" t="s">
        <v>68</v>
      </c>
      <c r="AL96" s="3" t="str">
        <f t="shared" si="2"/>
        <v>&lt;TscH3cGlJournalsInterface balance="37262.69" projectCode="0170T1703004" accountingDate="2017-06-23" wbsId="0170T1703004.10.13" orderNumber="2000005371" orderType="ESS_PCS_BILL_ONLY_HPE" currencyCode="CNY" lineNumber="1.1" currencyConversionDate="1900-01-00" orderAmount="43597.35"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PCS-20170623001-2000005371" invoiceAmount="" periodName="2017-06" isDraft="N" processStatus="S" userCurrencyConversionType="User" userJeCategoryName="Revenue" updatedAtWorkbench="N" workEffortId="94" invoiceDate="1900-01-00""/&gt;</v>
      </c>
      <c r="AM96" s="6">
        <v>94</v>
      </c>
      <c r="AN96" s="7">
        <v>365</v>
      </c>
      <c r="AO96" s="8" t="s">
        <v>69</v>
      </c>
      <c r="AP96" s="8" t="s">
        <v>70</v>
      </c>
      <c r="AQ96" s="7" t="s">
        <v>71</v>
      </c>
      <c r="AR96" s="9" t="s">
        <v>72</v>
      </c>
      <c r="AS96" s="7" t="s">
        <v>73</v>
      </c>
      <c r="AT96" s="7" t="s">
        <v>73</v>
      </c>
      <c r="AU96" s="1" t="str">
        <f t="shared" si="3"/>
        <v>Workbench PCS-20170623001-2000005371</v>
      </c>
    </row>
    <row r="97" spans="1:47" s="5" customFormat="1" ht="39.950000000000003" customHeight="1" x14ac:dyDescent="0.15">
      <c r="A97" s="1"/>
      <c r="B97" s="2" t="s">
        <v>511</v>
      </c>
      <c r="C97" s="1" t="s">
        <v>84</v>
      </c>
      <c r="D97" s="1" t="s">
        <v>344</v>
      </c>
      <c r="E97" s="1" t="s">
        <v>47</v>
      </c>
      <c r="F97" s="1" t="s">
        <v>512</v>
      </c>
      <c r="G97" s="1" t="s">
        <v>49</v>
      </c>
      <c r="H97" s="1" t="s">
        <v>513</v>
      </c>
      <c r="I97" s="1" t="s">
        <v>514</v>
      </c>
      <c r="J97" s="1" t="s">
        <v>514</v>
      </c>
      <c r="K97" s="1" t="s">
        <v>52</v>
      </c>
      <c r="L97" s="1"/>
      <c r="M97" s="1"/>
      <c r="N97" s="1"/>
      <c r="O97" s="1"/>
      <c r="P97" s="1" t="s">
        <v>432</v>
      </c>
      <c r="Q97" s="1" t="s">
        <v>510</v>
      </c>
      <c r="R97" s="1">
        <v>31826.55</v>
      </c>
      <c r="S97" s="1">
        <v>1</v>
      </c>
      <c r="T97" s="1" t="s">
        <v>55</v>
      </c>
      <c r="U97" s="1">
        <v>31826.55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 t="s">
        <v>67</v>
      </c>
      <c r="AK97" s="1" t="s">
        <v>68</v>
      </c>
      <c r="AL97" s="3" t="str">
        <f t="shared" si="2"/>
        <v>&lt;TscH3cGlJournalsInterface balance="27202.18" projectCode="0170T1703004" accountingDate="2017-06-23" wbsId="0170T1703004.10.13" orderNumber="2000005373" orderType="ESS_PCS_BILL_ONLY_HPE" currencyCode="CNY" lineNumber="1.1" currencyConversionDate="1900-01-00" orderAmount="31826.55"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PCS-20170623001-2000005373" invoiceAmount="" periodName="2017-06" isDraft="N" processStatus="S" userCurrencyConversionType="User" userJeCategoryName="Revenue" updatedAtWorkbench="N" workEffortId="95" invoiceDate="1900-01-00""/&gt;</v>
      </c>
      <c r="AM97" s="6">
        <v>95</v>
      </c>
      <c r="AN97" s="7">
        <v>365</v>
      </c>
      <c r="AO97" s="8" t="s">
        <v>69</v>
      </c>
      <c r="AP97" s="8" t="s">
        <v>70</v>
      </c>
      <c r="AQ97" s="7" t="s">
        <v>71</v>
      </c>
      <c r="AR97" s="9" t="s">
        <v>72</v>
      </c>
      <c r="AS97" s="7" t="s">
        <v>73</v>
      </c>
      <c r="AT97" s="7" t="s">
        <v>73</v>
      </c>
      <c r="AU97" s="1" t="str">
        <f t="shared" si="3"/>
        <v>Workbench PCS-20170623001-2000005373</v>
      </c>
    </row>
    <row r="98" spans="1:47" s="5" customFormat="1" ht="39.950000000000003" customHeight="1" x14ac:dyDescent="0.15">
      <c r="A98" s="1"/>
      <c r="B98" s="2" t="s">
        <v>515</v>
      </c>
      <c r="C98" s="1" t="s">
        <v>84</v>
      </c>
      <c r="D98" s="1" t="s">
        <v>344</v>
      </c>
      <c r="E98" s="1" t="s">
        <v>47</v>
      </c>
      <c r="F98" s="1" t="s">
        <v>516</v>
      </c>
      <c r="G98" s="1" t="s">
        <v>49</v>
      </c>
      <c r="H98" s="1" t="s">
        <v>517</v>
      </c>
      <c r="I98" s="1" t="s">
        <v>509</v>
      </c>
      <c r="J98" s="1" t="s">
        <v>509</v>
      </c>
      <c r="K98" s="1" t="s">
        <v>52</v>
      </c>
      <c r="L98" s="1"/>
      <c r="M98" s="1"/>
      <c r="N98" s="1"/>
      <c r="O98" s="1"/>
      <c r="P98" s="1" t="s">
        <v>432</v>
      </c>
      <c r="Q98" s="1" t="s">
        <v>510</v>
      </c>
      <c r="R98" s="1">
        <v>19278.400000000001</v>
      </c>
      <c r="S98" s="1">
        <v>1</v>
      </c>
      <c r="T98" s="1" t="s">
        <v>55</v>
      </c>
      <c r="U98" s="1">
        <v>19278.400000000001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 t="s">
        <v>67</v>
      </c>
      <c r="AK98" s="1" t="s">
        <v>68</v>
      </c>
      <c r="AL98" s="3" t="str">
        <f t="shared" si="2"/>
        <v>&lt;TscH3cGlJournalsInterface balance="16477.26" projectCode="0170T1703004" accountingDate="2017-06-23" wbsId="0170T1703004.10.13" orderNumber="2000005375" orderType="ESS_PCS_BILL_ONLY_HPE" currencyCode="CNY" lineNumber="1.1" currencyConversionDate="1900-01-00" orderAmount="19278.4"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PCS-20170623001-2000005375" invoiceAmount="" periodName="2017-06" isDraft="N" processStatus="S" userCurrencyConversionType="User" userJeCategoryName="Revenue" updatedAtWorkbench="N" workEffortId="96" invoiceDate="1900-01-00""/&gt;</v>
      </c>
      <c r="AM98" s="6">
        <v>96</v>
      </c>
      <c r="AN98" s="7">
        <v>365</v>
      </c>
      <c r="AO98" s="8" t="s">
        <v>69</v>
      </c>
      <c r="AP98" s="8" t="s">
        <v>70</v>
      </c>
      <c r="AQ98" s="7" t="s">
        <v>71</v>
      </c>
      <c r="AR98" s="9" t="s">
        <v>72</v>
      </c>
      <c r="AS98" s="7" t="s">
        <v>73</v>
      </c>
      <c r="AT98" s="7" t="s">
        <v>73</v>
      </c>
      <c r="AU98" s="1" t="str">
        <f t="shared" si="3"/>
        <v>Workbench PCS-20170623001-2000005375</v>
      </c>
    </row>
    <row r="99" spans="1:47" s="5" customFormat="1" ht="39.950000000000003" customHeight="1" x14ac:dyDescent="0.15">
      <c r="A99" s="1"/>
      <c r="B99" s="2" t="s">
        <v>518</v>
      </c>
      <c r="C99" s="1" t="s">
        <v>106</v>
      </c>
      <c r="D99" s="1" t="s">
        <v>338</v>
      </c>
      <c r="E99" s="1" t="s">
        <v>47</v>
      </c>
      <c r="F99" s="1" t="s">
        <v>519</v>
      </c>
      <c r="G99" s="1" t="s">
        <v>49</v>
      </c>
      <c r="H99" s="1" t="s">
        <v>520</v>
      </c>
      <c r="I99" s="1" t="s">
        <v>104</v>
      </c>
      <c r="J99" s="1" t="s">
        <v>104</v>
      </c>
      <c r="K99" s="1" t="s">
        <v>52</v>
      </c>
      <c r="L99" s="1"/>
      <c r="M99" s="1"/>
      <c r="N99" s="1"/>
      <c r="O99" s="1"/>
      <c r="P99" s="1" t="s">
        <v>432</v>
      </c>
      <c r="Q99" s="1" t="s">
        <v>54</v>
      </c>
      <c r="R99" s="1">
        <v>65555</v>
      </c>
      <c r="S99" s="1">
        <v>1</v>
      </c>
      <c r="T99" s="1" t="s">
        <v>55</v>
      </c>
      <c r="U99" s="1">
        <v>65555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 t="s">
        <v>67</v>
      </c>
      <c r="AK99" s="1" t="s">
        <v>68</v>
      </c>
      <c r="AL99" s="3" t="str">
        <f t="shared" si="2"/>
        <v>&lt;TscH3cGlJournalsInterface balance="56029.91" projectCode="0170E1703003" accountingDate="2017-06-23" wbsId="0170E1703003.10.12" orderNumber="2000005377" orderType="ESS_PCS_BILL_ONLY_HPE" currencyCode="CNY" lineNumber="1.1" currencyConversionDate="1900-01-00" orderAmount="65555"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PCS-20170623001-2000005377" invoiceAmount="" periodName="2017-06" isDraft="N" processStatus="S" userCurrencyConversionType="User" userJeCategoryName="Revenue" updatedAtWorkbench="N" workEffortId="97" invoiceDate="1900-01-00""/&gt;</v>
      </c>
      <c r="AM99" s="6">
        <v>97</v>
      </c>
      <c r="AN99" s="7">
        <v>365</v>
      </c>
      <c r="AO99" s="8" t="s">
        <v>69</v>
      </c>
      <c r="AP99" s="8" t="s">
        <v>70</v>
      </c>
      <c r="AQ99" s="7" t="s">
        <v>71</v>
      </c>
      <c r="AR99" s="9" t="s">
        <v>72</v>
      </c>
      <c r="AS99" s="7" t="s">
        <v>73</v>
      </c>
      <c r="AT99" s="7" t="s">
        <v>73</v>
      </c>
      <c r="AU99" s="1" t="str">
        <f t="shared" si="3"/>
        <v>Workbench PCS-20170623001-2000005377</v>
      </c>
    </row>
    <row r="100" spans="1:47" s="5" customFormat="1" ht="39.950000000000003" customHeight="1" x14ac:dyDescent="0.15">
      <c r="A100" s="1"/>
      <c r="B100" s="2" t="s">
        <v>521</v>
      </c>
      <c r="C100" s="1" t="s">
        <v>84</v>
      </c>
      <c r="D100" s="1" t="s">
        <v>344</v>
      </c>
      <c r="E100" s="1" t="s">
        <v>47</v>
      </c>
      <c r="F100" s="1" t="s">
        <v>522</v>
      </c>
      <c r="G100" s="1" t="s">
        <v>49</v>
      </c>
      <c r="H100" s="1" t="s">
        <v>523</v>
      </c>
      <c r="I100" s="1" t="s">
        <v>524</v>
      </c>
      <c r="J100" s="1" t="s">
        <v>524</v>
      </c>
      <c r="K100" s="1" t="s">
        <v>52</v>
      </c>
      <c r="L100" s="1"/>
      <c r="M100" s="1"/>
      <c r="N100" s="1"/>
      <c r="O100" s="1"/>
      <c r="P100" s="1" t="s">
        <v>432</v>
      </c>
      <c r="Q100" s="1" t="s">
        <v>54</v>
      </c>
      <c r="R100" s="1">
        <v>15900</v>
      </c>
      <c r="S100" s="1">
        <v>1</v>
      </c>
      <c r="T100" s="1" t="s">
        <v>55</v>
      </c>
      <c r="U100" s="1">
        <v>15900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 t="s">
        <v>67</v>
      </c>
      <c r="AK100" s="1" t="s">
        <v>68</v>
      </c>
      <c r="AL100" s="3" t="str">
        <f t="shared" si="2"/>
        <v>&lt;TscH3cGlJournalsInterface balance="13589.74" projectCode="0170T1703004" accountingDate="2017-06-23" wbsId="0170T1703004.10.13" orderNumber="2000005386" orderType="ESS_PCS_BILL_ONLY_HPE" currencyCode="CNY" lineNumber="1.1" currencyConversionDate="1900-01-00" orderAmount="15900"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PCS-20170623001-2000005386" invoiceAmount="" periodName="2017-06" isDraft="N" processStatus="S" userCurrencyConversionType="User" userJeCategoryName="Revenue" updatedAtWorkbench="N" workEffortId="98" invoiceDate="1900-01-00""/&gt;</v>
      </c>
      <c r="AM100" s="6">
        <v>98</v>
      </c>
      <c r="AN100" s="7">
        <v>365</v>
      </c>
      <c r="AO100" s="8" t="s">
        <v>69</v>
      </c>
      <c r="AP100" s="8" t="s">
        <v>70</v>
      </c>
      <c r="AQ100" s="7" t="s">
        <v>71</v>
      </c>
      <c r="AR100" s="9" t="s">
        <v>72</v>
      </c>
      <c r="AS100" s="7" t="s">
        <v>73</v>
      </c>
      <c r="AT100" s="7" t="s">
        <v>73</v>
      </c>
      <c r="AU100" s="1" t="str">
        <f t="shared" si="3"/>
        <v>Workbench PCS-20170623001-2000005386</v>
      </c>
    </row>
    <row r="101" spans="1:47" s="5" customFormat="1" ht="39.950000000000003" customHeight="1" x14ac:dyDescent="0.15">
      <c r="A101" s="1"/>
      <c r="B101" s="2" t="s">
        <v>525</v>
      </c>
      <c r="C101" s="1" t="s">
        <v>84</v>
      </c>
      <c r="D101" s="1" t="s">
        <v>344</v>
      </c>
      <c r="E101" s="1" t="s">
        <v>47</v>
      </c>
      <c r="F101" s="1" t="s">
        <v>526</v>
      </c>
      <c r="G101" s="1" t="s">
        <v>49</v>
      </c>
      <c r="H101" s="1" t="s">
        <v>527</v>
      </c>
      <c r="I101" s="1" t="s">
        <v>528</v>
      </c>
      <c r="J101" s="1" t="s">
        <v>528</v>
      </c>
      <c r="K101" s="1" t="s">
        <v>52</v>
      </c>
      <c r="L101" s="1"/>
      <c r="M101" s="1"/>
      <c r="N101" s="1"/>
      <c r="O101" s="1"/>
      <c r="P101" s="1" t="s">
        <v>432</v>
      </c>
      <c r="Q101" s="1" t="s">
        <v>218</v>
      </c>
      <c r="R101" s="1">
        <v>100059.69</v>
      </c>
      <c r="S101" s="1">
        <v>1</v>
      </c>
      <c r="T101" s="1" t="s">
        <v>55</v>
      </c>
      <c r="U101" s="1">
        <v>100059.69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 t="s">
        <v>67</v>
      </c>
      <c r="AK101" s="1" t="s">
        <v>68</v>
      </c>
      <c r="AL101" s="3" t="str">
        <f t="shared" si="2"/>
        <v>&lt;TscH3cGlJournalsInterface balance="85521.1" projectCode="0170T1703004" accountingDate="2017-06-23" wbsId="0170T1703004.10.13" orderNumber="2000005401" orderType="ESS_PCS_BILL_ONLY_HPE" currencyCode="CNY" lineNumber="1.1" currencyConversionDate="1900-01-00" orderAmount="100059.69"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PCS-20170623001-2000005401" invoiceAmount="" periodName="2017-06" isDraft="N" processStatus="S" userCurrencyConversionType="User" userJeCategoryName="Revenue" updatedAtWorkbench="N" workEffortId="99" invoiceDate="1900-01-00""/&gt;</v>
      </c>
      <c r="AM101" s="6">
        <v>99</v>
      </c>
      <c r="AN101" s="7">
        <v>365</v>
      </c>
      <c r="AO101" s="8" t="s">
        <v>69</v>
      </c>
      <c r="AP101" s="8" t="s">
        <v>70</v>
      </c>
      <c r="AQ101" s="7" t="s">
        <v>71</v>
      </c>
      <c r="AR101" s="9" t="s">
        <v>72</v>
      </c>
      <c r="AS101" s="7" t="s">
        <v>73</v>
      </c>
      <c r="AT101" s="7" t="s">
        <v>73</v>
      </c>
      <c r="AU101" s="1" t="str">
        <f t="shared" si="3"/>
        <v>Workbench PCS-20170623001-2000005401</v>
      </c>
    </row>
    <row r="102" spans="1:47" s="5" customFormat="1" ht="39.950000000000003" customHeight="1" x14ac:dyDescent="0.15">
      <c r="A102" s="1"/>
      <c r="B102" s="2" t="s">
        <v>529</v>
      </c>
      <c r="C102" s="1" t="s">
        <v>84</v>
      </c>
      <c r="D102" s="1" t="s">
        <v>344</v>
      </c>
      <c r="E102" s="1" t="s">
        <v>47</v>
      </c>
      <c r="F102" s="1" t="s">
        <v>530</v>
      </c>
      <c r="G102" s="1" t="s">
        <v>49</v>
      </c>
      <c r="H102" s="1" t="s">
        <v>531</v>
      </c>
      <c r="I102" s="1" t="s">
        <v>509</v>
      </c>
      <c r="J102" s="1" t="s">
        <v>509</v>
      </c>
      <c r="K102" s="1" t="s">
        <v>52</v>
      </c>
      <c r="L102" s="1"/>
      <c r="M102" s="1"/>
      <c r="N102" s="1"/>
      <c r="O102" s="1"/>
      <c r="P102" s="1" t="s">
        <v>432</v>
      </c>
      <c r="Q102" s="1" t="s">
        <v>510</v>
      </c>
      <c r="R102" s="1">
        <v>21347.7</v>
      </c>
      <c r="S102" s="1">
        <v>1</v>
      </c>
      <c r="T102" s="1" t="s">
        <v>55</v>
      </c>
      <c r="U102" s="1">
        <v>21347.7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 t="s">
        <v>67</v>
      </c>
      <c r="AK102" s="1" t="s">
        <v>68</v>
      </c>
      <c r="AL102" s="3" t="str">
        <f t="shared" si="2"/>
        <v>&lt;TscH3cGlJournalsInterface balance="18245.9" projectCode="0170T1703004" accountingDate="2017-06-23" wbsId="0170T1703004.10.13" orderNumber="2000005442" orderType="ESS_PCS_BILL_ONLY_HPE" currencyCode="CNY" lineNumber="1.1" currencyConversionDate="1900-01-00" orderAmount="21347.7"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PCS-20170623001-2000005442" invoiceAmount="" periodName="2017-06" isDraft="N" processStatus="S" userCurrencyConversionType="User" userJeCategoryName="Revenue" updatedAtWorkbench="N" workEffortId="100" invoiceDate="1900-01-00""/&gt;</v>
      </c>
      <c r="AM102" s="6">
        <v>100</v>
      </c>
      <c r="AN102" s="7">
        <v>365</v>
      </c>
      <c r="AO102" s="8" t="s">
        <v>69</v>
      </c>
      <c r="AP102" s="8" t="s">
        <v>70</v>
      </c>
      <c r="AQ102" s="7" t="s">
        <v>71</v>
      </c>
      <c r="AR102" s="9" t="s">
        <v>72</v>
      </c>
      <c r="AS102" s="7" t="s">
        <v>73</v>
      </c>
      <c r="AT102" s="7" t="s">
        <v>73</v>
      </c>
      <c r="AU102" s="1" t="str">
        <f t="shared" si="3"/>
        <v>Workbench PCS-20170623001-2000005442</v>
      </c>
    </row>
    <row r="103" spans="1:47" s="5" customFormat="1" ht="39.950000000000003" customHeight="1" x14ac:dyDescent="0.15">
      <c r="A103" s="1"/>
      <c r="B103" s="2" t="s">
        <v>529</v>
      </c>
      <c r="C103" s="1" t="s">
        <v>84</v>
      </c>
      <c r="D103" s="1" t="s">
        <v>344</v>
      </c>
      <c r="E103" s="1" t="s">
        <v>47</v>
      </c>
      <c r="F103" s="1" t="s">
        <v>532</v>
      </c>
      <c r="G103" s="1" t="s">
        <v>49</v>
      </c>
      <c r="H103" s="1" t="s">
        <v>533</v>
      </c>
      <c r="I103" s="1" t="s">
        <v>509</v>
      </c>
      <c r="J103" s="1" t="s">
        <v>509</v>
      </c>
      <c r="K103" s="1" t="s">
        <v>52</v>
      </c>
      <c r="L103" s="1"/>
      <c r="M103" s="1"/>
      <c r="N103" s="1"/>
      <c r="O103" s="1"/>
      <c r="P103" s="1" t="s">
        <v>432</v>
      </c>
      <c r="Q103" s="1" t="s">
        <v>510</v>
      </c>
      <c r="R103" s="1">
        <v>21347.7</v>
      </c>
      <c r="S103" s="1">
        <v>1</v>
      </c>
      <c r="T103" s="1" t="s">
        <v>55</v>
      </c>
      <c r="U103" s="1">
        <v>21347.7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 t="s">
        <v>67</v>
      </c>
      <c r="AK103" s="1" t="s">
        <v>68</v>
      </c>
      <c r="AL103" s="3" t="str">
        <f t="shared" si="2"/>
        <v>&lt;TscH3cGlJournalsInterface balance="18245.9" projectCode="0170T1703004" accountingDate="2017-06-23" wbsId="0170T1703004.10.13" orderNumber="2000005444" orderType="ESS_PCS_BILL_ONLY_HPE" currencyCode="CNY" lineNumber="1.1" currencyConversionDate="1900-01-00" orderAmount="21347.7"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PCS-20170623001-2000005444" invoiceAmount="" periodName="2017-06" isDraft="N" processStatus="S" userCurrencyConversionType="User" userJeCategoryName="Revenue" updatedAtWorkbench="N" workEffortId="101" invoiceDate="1900-01-00""/&gt;</v>
      </c>
      <c r="AM103" s="6">
        <v>101</v>
      </c>
      <c r="AN103" s="7">
        <v>365</v>
      </c>
      <c r="AO103" s="8" t="s">
        <v>69</v>
      </c>
      <c r="AP103" s="8" t="s">
        <v>70</v>
      </c>
      <c r="AQ103" s="7" t="s">
        <v>71</v>
      </c>
      <c r="AR103" s="9" t="s">
        <v>72</v>
      </c>
      <c r="AS103" s="7" t="s">
        <v>73</v>
      </c>
      <c r="AT103" s="7" t="s">
        <v>73</v>
      </c>
      <c r="AU103" s="1" t="str">
        <f t="shared" si="3"/>
        <v>Workbench PCS-20170623001-2000005444</v>
      </c>
    </row>
    <row r="104" spans="1:47" s="5" customFormat="1" ht="39.950000000000003" customHeight="1" x14ac:dyDescent="0.15">
      <c r="A104" s="1"/>
      <c r="B104" s="2" t="s">
        <v>534</v>
      </c>
      <c r="C104" s="1" t="s">
        <v>84</v>
      </c>
      <c r="D104" s="1" t="s">
        <v>344</v>
      </c>
      <c r="E104" s="1" t="s">
        <v>47</v>
      </c>
      <c r="F104" s="1" t="s">
        <v>535</v>
      </c>
      <c r="G104" s="1" t="s">
        <v>49</v>
      </c>
      <c r="H104" s="1" t="s">
        <v>536</v>
      </c>
      <c r="I104" s="1" t="s">
        <v>537</v>
      </c>
      <c r="J104" s="1" t="s">
        <v>537</v>
      </c>
      <c r="K104" s="1" t="s">
        <v>52</v>
      </c>
      <c r="L104" s="1"/>
      <c r="M104" s="1"/>
      <c r="N104" s="1"/>
      <c r="O104" s="1"/>
      <c r="P104" s="1" t="s">
        <v>432</v>
      </c>
      <c r="Q104" s="1" t="s">
        <v>218</v>
      </c>
      <c r="R104" s="1">
        <v>9641.93</v>
      </c>
      <c r="S104" s="1">
        <v>1</v>
      </c>
      <c r="T104" s="1" t="s">
        <v>55</v>
      </c>
      <c r="U104" s="1">
        <v>9641.93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 t="s">
        <v>67</v>
      </c>
      <c r="AK104" s="1" t="s">
        <v>68</v>
      </c>
      <c r="AL104" s="3" t="str">
        <f t="shared" si="2"/>
        <v>&lt;TscH3cGlJournalsInterface balance="8240.97" projectCode="0170T1703004" accountingDate="2017-06-23" wbsId="0170T1703004.10.13" orderNumber="2000005451" orderType="ESS_PCS_BILL_ONLY_HPE" currencyCode="CNY" lineNumber="1.1" currencyConversionDate="1900-01-00" orderAmount="9641.93" ledgerId="365" segment3="" segment1="" userJeSourceName="Workbench PCS" segment2="" segment4="" segment5="" segment6="" segment7="" segment8="" segment9="" reference1="Workbench PCS-20170623001" reference2="Workbench PCS-20170623001" reference4="Workbench PCS-20170623001-2000005451" invoiceAmount="" periodName="2017-06" isDraft="N" processStatus="S" userCurrencyConversionType="User" userJeCategoryName="Revenue" updatedAtWorkbench="N" workEffortId="102" invoiceDate="1900-01-00""/&gt;</v>
      </c>
      <c r="AM104" s="6">
        <v>102</v>
      </c>
      <c r="AN104" s="7">
        <v>365</v>
      </c>
      <c r="AO104" s="8" t="s">
        <v>69</v>
      </c>
      <c r="AP104" s="8" t="s">
        <v>70</v>
      </c>
      <c r="AQ104" s="7" t="s">
        <v>71</v>
      </c>
      <c r="AR104" s="9" t="s">
        <v>72</v>
      </c>
      <c r="AS104" s="7" t="s">
        <v>73</v>
      </c>
      <c r="AT104" s="7" t="s">
        <v>73</v>
      </c>
      <c r="AU104" s="1" t="str">
        <f t="shared" si="3"/>
        <v>Workbench PCS-20170623001-2000005451</v>
      </c>
    </row>
    <row r="105" spans="1:47" ht="42" customHeight="1" x14ac:dyDescent="0.15">
      <c r="A105" t="s">
        <v>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2017-06-24T19:04:09Z</dcterms:modified>
</cp:coreProperties>
</file>