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gavinabernethy/Documents/SHU/Research/WW Reserves Paper/SSS Spatial Stability data/"/>
    </mc:Choice>
  </mc:AlternateContent>
  <xr:revisionPtr revIDLastSave="0" documentId="13_ncr:1_{3F7588E3-55CD-644E-AD68-AAD81F7B0EFF}" xr6:coauthVersionLast="46" xr6:coauthVersionMax="46" xr10:uidLastSave="{00000000-0000-0000-0000-000000000000}"/>
  <bookViews>
    <workbookView xWindow="35640" yWindow="1360" windowWidth="28800" windowHeight="16500" xr2:uid="{00000000-000D-0000-FFFF-FFFF00000000}"/>
  </bookViews>
  <sheets>
    <sheet name="Data" sheetId="1" r:id="rId1"/>
    <sheet name="Notes" sheetId="2" r:id="rId2"/>
  </sheets>
  <definedNames>
    <definedName name="_xlnm._FilterDatabase" localSheetId="0" hidden="1">Data!$D$1:$DS$64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1" l="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G19" i="1"/>
  <c r="H19" i="1"/>
  <c r="I19" i="1"/>
  <c r="J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F19" i="1"/>
  <c r="F18" i="1"/>
</calcChain>
</file>

<file path=xl/sharedStrings.xml><?xml version="1.0" encoding="utf-8"?>
<sst xmlns="http://schemas.openxmlformats.org/spreadsheetml/2006/main" count="161" uniqueCount="161">
  <si>
    <t>Range vs. Range</t>
  </si>
  <si>
    <t>Range vs. Biomass</t>
  </si>
  <si>
    <t>Range vs. Population</t>
  </si>
  <si>
    <t>Range vs. SCTL (patch average)</t>
  </si>
  <si>
    <t>Range vs. SCTL (population average)</t>
  </si>
  <si>
    <t>Range vs. SCTL (biomass average)</t>
  </si>
  <si>
    <t>Range vs. Bodysize</t>
  </si>
  <si>
    <t>Range vs. Secondary extinctions response</t>
  </si>
  <si>
    <t>Range vs. Local diversity response</t>
  </si>
  <si>
    <t>Range vs. Max SCTL response</t>
  </si>
  <si>
    <t>Range vs. Link density response</t>
  </si>
  <si>
    <t>Range vs. Connectance response</t>
  </si>
  <si>
    <t>Range vs. Average SCTL response</t>
  </si>
  <si>
    <t>Range vs. Omnivory response</t>
  </si>
  <si>
    <t>Range vs. Population response</t>
  </si>
  <si>
    <t>Range vs. Bodysize response</t>
  </si>
  <si>
    <t>Range vs. Range response</t>
  </si>
  <si>
    <t>Biomass vs. Range</t>
  </si>
  <si>
    <t>Biomass vs. Biomass</t>
  </si>
  <si>
    <t>Biomass vs. Population</t>
  </si>
  <si>
    <t>Biomass vs. SCTL (patch average)</t>
  </si>
  <si>
    <t>Biomass vs. SCTL (population average)</t>
  </si>
  <si>
    <t>Biomass vs. SCTL (biomass average)</t>
  </si>
  <si>
    <t>Biomass vs. Bodysize</t>
  </si>
  <si>
    <t>Biomass vs. Secondary extinctions response</t>
  </si>
  <si>
    <t>Biomass vs. Local diversity response</t>
  </si>
  <si>
    <t>Biomass vs. Max SCTL response</t>
  </si>
  <si>
    <t>Biomass vs. Link density response</t>
  </si>
  <si>
    <t>Biomass vs. Connectance response</t>
  </si>
  <si>
    <t>Biomass vs. Average SCTL response</t>
  </si>
  <si>
    <t>Biomass vs. Omnivory response</t>
  </si>
  <si>
    <t>Biomass vs. Population response</t>
  </si>
  <si>
    <t>Biomass vs. Bodysize response</t>
  </si>
  <si>
    <t>Biomass vs. Range response</t>
  </si>
  <si>
    <t>Population vs. Range</t>
  </si>
  <si>
    <t>Population vs. Biomass</t>
  </si>
  <si>
    <t>Population vs. Population</t>
  </si>
  <si>
    <t>Population vs. SCTL (patch average)</t>
  </si>
  <si>
    <t>Population vs. SCTL (population average)</t>
  </si>
  <si>
    <t>Population vs. SCTL (biomass average)</t>
  </si>
  <si>
    <t>Population vs. Bodysize</t>
  </si>
  <si>
    <t>Population vs. Secondary extinctions response</t>
  </si>
  <si>
    <t>Population vs. Local diversity response</t>
  </si>
  <si>
    <t>Population vs. Max SCTL response</t>
  </si>
  <si>
    <t>Population vs. Link density response</t>
  </si>
  <si>
    <t>Population vs. Connectance response</t>
  </si>
  <si>
    <t>Population vs. Average SCTL response</t>
  </si>
  <si>
    <t>Population vs. Omnivory response</t>
  </si>
  <si>
    <t>Population vs. Population response</t>
  </si>
  <si>
    <t>Population vs. Bodysize response</t>
  </si>
  <si>
    <t>Population vs. Range response</t>
  </si>
  <si>
    <t>SCTL (patch average) vs. Range</t>
  </si>
  <si>
    <t>SCTL (patch average) vs. Biomass</t>
  </si>
  <si>
    <t>SCTL (patch average) vs. Population</t>
  </si>
  <si>
    <t>SCTL (patch average) vs. SCTL (patch average)</t>
  </si>
  <si>
    <t>SCTL (patch average) vs. SCTL (population average)</t>
  </si>
  <si>
    <t>SCTL (patch average) vs. SCTL (biomass average)</t>
  </si>
  <si>
    <t>SCTL (patch average) vs. Bodysize</t>
  </si>
  <si>
    <t>SCTL (patch average) vs. Secondary extinctions response</t>
  </si>
  <si>
    <t>SCTL (patch average) vs. Local diversity response</t>
  </si>
  <si>
    <t>SCTL (patch average) vs. Max SCTL response</t>
  </si>
  <si>
    <t>SCTL (patch average) vs. Link density response</t>
  </si>
  <si>
    <t>SCTL (patch average) vs. Omnivory response</t>
  </si>
  <si>
    <t>SCTL (patch average) vs. Population response</t>
  </si>
  <si>
    <t>SCTL (patch average) vs. Bodysize response</t>
  </si>
  <si>
    <t>SCTL (patch average) vs. Range response</t>
  </si>
  <si>
    <t>SCTL (population average) vs. Range</t>
  </si>
  <si>
    <t>SCTL (population average) vs. Biomass</t>
  </si>
  <si>
    <t>SCTL (population average) vs. Population</t>
  </si>
  <si>
    <t>SCTL (population average) vs. SCTL (patch average)</t>
  </si>
  <si>
    <t>SCTL (population average) vs. SCTL (population average)</t>
  </si>
  <si>
    <t>SCTL (population average) vs. SCTL (biomass average)</t>
  </si>
  <si>
    <t>SCTL (population average) vs. Bodysize</t>
  </si>
  <si>
    <t>SCTL (population average) vs. Secondary extinctions response</t>
  </si>
  <si>
    <t>SCTL (population average) vs. Local diversity response</t>
  </si>
  <si>
    <t>SCTL (population average) vs. Max SCTL response</t>
  </si>
  <si>
    <t>SCTL (population average) vs. Link density response</t>
  </si>
  <si>
    <t>SCTL (population average) vs. Connectance response</t>
  </si>
  <si>
    <t>SCTL (population average) vs. Average SCTL response</t>
  </si>
  <si>
    <t>SCTL (population average) vs. Omnivory response</t>
  </si>
  <si>
    <t>SCTL (population average) vs. Population response</t>
  </si>
  <si>
    <t>SCTL (population average) vs. Bodysize response</t>
  </si>
  <si>
    <t>SCTL (population average) vs. Range response</t>
  </si>
  <si>
    <t>SCTL (biomass average) vs. Range</t>
  </si>
  <si>
    <t>SCTL (biomass average) vs. Biomass</t>
  </si>
  <si>
    <t>SCTL (biomass average) vs. Population</t>
  </si>
  <si>
    <t>SCTL (biomass average) vs. SCTL (patch average)</t>
  </si>
  <si>
    <t>SCTL (biomass average) vs. SCTL (population average)</t>
  </si>
  <si>
    <t>SCTL (biomass average) vs. SCTL (biomass average)</t>
  </si>
  <si>
    <t>SCTL (biomass average) vs. Bodysize</t>
  </si>
  <si>
    <t>SCTL (biomass average) vs. Secondary extinctions response</t>
  </si>
  <si>
    <t>SCTL (biomass average) vs. Local diversity response</t>
  </si>
  <si>
    <t>SCTL (biomass average) vs. Max SCTL response</t>
  </si>
  <si>
    <t>SCTL (biomass average) vs. Link density response</t>
  </si>
  <si>
    <t>SCTL (biomass average) vs. Connectance response</t>
  </si>
  <si>
    <t>SCTL (biomass average) vs. Average SCTL response</t>
  </si>
  <si>
    <t>SCTL (biomass average) vs. Omnivory response</t>
  </si>
  <si>
    <t>SCTL (biomass average) vs. Population response</t>
  </si>
  <si>
    <t>SCTL (biomass average) vs. Bodysize response</t>
  </si>
  <si>
    <t>SCTL (biomass average) vs. Range response</t>
  </si>
  <si>
    <t>Bodysize vs. Range</t>
  </si>
  <si>
    <t>Bodysize vs. Biomass</t>
  </si>
  <si>
    <t>Bodysize vs. Population</t>
  </si>
  <si>
    <t>Bodysize vs. SCTL (patch average)</t>
  </si>
  <si>
    <t>Bodysize vs. SCTL (population average)</t>
  </si>
  <si>
    <t>Bodysize vs. SCTL (biomass average)</t>
  </si>
  <si>
    <t>Bodysize vs. Bodysize</t>
  </si>
  <si>
    <t>Bodysize vs. Secondary extinctions response</t>
  </si>
  <si>
    <t>Bodysize vs. Local diversity response</t>
  </si>
  <si>
    <t>Bodysize vs. Max SCTL response</t>
  </si>
  <si>
    <t>Bodysize vs. Link density response</t>
  </si>
  <si>
    <t>Bodysize vs. Connectance response</t>
  </si>
  <si>
    <t>Bodysize vs. Average SCTL response</t>
  </si>
  <si>
    <t>Bodysize vs. Omnivory response</t>
  </si>
  <si>
    <t>Bodysize vs. Population response</t>
  </si>
  <si>
    <t>Bodysize vs. Bodysize response</t>
  </si>
  <si>
    <t>Bodysize vs. Range response</t>
  </si>
  <si>
    <t>SCTL (patch average) vs. Connectance response</t>
  </si>
  <si>
    <t>SCTL (patch average) vs. Average SCTL response</t>
  </si>
  <si>
    <t>Simulation 1</t>
  </si>
  <si>
    <t>Simulation 2</t>
  </si>
  <si>
    <t>Simulation 3</t>
  </si>
  <si>
    <t>Simulation 4</t>
  </si>
  <si>
    <t>Simulation 6</t>
  </si>
  <si>
    <t>Simulation 5</t>
  </si>
  <si>
    <t>Simulation 7</t>
  </si>
  <si>
    <t>Simulation 8</t>
  </si>
  <si>
    <t>Simulation 9</t>
  </si>
  <si>
    <t>Simulation 10</t>
  </si>
  <si>
    <t>Simulation 11</t>
  </si>
  <si>
    <t>Simulation 12</t>
  </si>
  <si>
    <t>Simulation 13</t>
  </si>
  <si>
    <t>Simulation 14</t>
  </si>
  <si>
    <t>Simulation 15</t>
  </si>
  <si>
    <t>Combined</t>
  </si>
  <si>
    <t>Obvious - greater range means presence in more patches and thus opportunities for greater growth. Less obvious - as high range species are more likely to occupy low TL in some cells, they can support larger populations per cell on average. Think of it that high range = more opportunities to exploit resources directly and support high populations.</t>
  </si>
  <si>
    <t>Surprising? Indicates that in this model larger 'evolved' predators do not necessarily manage to find a place in more patches. Possibly as they need more resources to survive, so it is slightly harder to establish. It could also be (in combination with the TL) that most of the pressure to move comes from being predated upon so small, low TL species move more.</t>
  </si>
  <si>
    <t>Mild agreement with the findings of others. Deleting higher range species has slightly greater impact (emphasise that the percentages are actually very small due to the size and complexity of the meta-networks). Unsurprising as their loss has immediate impact on more local ecosystems. Note that SCTL vs SecExt is not as well correlated, so it is not just a matter of these high range species being lower TL and that causing the disruption.</t>
  </si>
  <si>
    <t>Clearly follows from column C.</t>
  </si>
  <si>
    <t>Obvious, but confirms no surprising counter-intuitive mechanisms.</t>
  </si>
  <si>
    <t>Known and clear due to ecological efficiency.</t>
  </si>
  <si>
    <t>Again, greater presence - more opportunities for impact on the survivors in the ecosystem(s).</t>
  </si>
  <si>
    <t>Larger bodysize = lower population (AP), so deleting a large, low-population species will therefore raise the average population size, hence this positive result.</t>
  </si>
  <si>
    <t>Note that this is significant while there is not a relationship between biomass and bodysize. This is okay - the biomass is concentrated in fewer large individuals, so this is not a problem. It probably means that biomass is more or less invariant across most species, so do not expect any relationships there.</t>
  </si>
  <si>
    <t>As expected by design of the model - larger bodysize predisposes species to higher trophic levels.</t>
  </si>
  <si>
    <t>Unsurprising - deleting the largest species lowers the average bodysize.</t>
  </si>
  <si>
    <t>I have hidden all columns where the combined correlation has absolute value less than 0.1, AND all individual simulations have absolute value less than 0.2</t>
  </si>
  <si>
    <t>As before, no relationship to report. Or rather, report the consistent lack of a relationship.</t>
  </si>
  <si>
    <t>Note the consistent lack of a relationship here.</t>
  </si>
  <si>
    <t>This is curious. Bodysize is associated with high SCTL, but deleting such larger species apparently does NOT always increase the average SCTL of remaining species. This must mean that the loss of these high level large species is allowing other (possibly also large bodysize, as only one is ever deleted at once) species to immediately move into the trophic roles vacated. Remember that bodysize of the remaining species is fixes while SCTL is not, so we can analyse what is going on during this ecological timestep following the deletion.</t>
  </si>
  <si>
    <t>Other conclusions:</t>
  </si>
  <si>
    <t>No relationship between any property and the impact on omnivory is demonstrated.</t>
  </si>
  <si>
    <t>Nothing of much interest with regard to link density of the resulting food webs.</t>
  </si>
  <si>
    <t>Nothing of interest.</t>
  </si>
  <si>
    <t>Follow from V-X with the same reasoning as M: due to ecological efficiency, there is more biomass at lower trophic levels, and such species also promote low connectance. So removing high biomass, low SCTL specialists results in reduced connectance and more general predators.</t>
  </si>
  <si>
    <t>Initially surprising - this means that high range species occupy lower SCTL. However, it makes plain sense - especially when considered the other way around (low TL allows larger populations and thus spread). Most species have low trophic levels, especially if the number of species in a patch are few. So a species that is in many patches has opportunities to be low TL in some of them, diluting its chance of being exclusively high TL in all patches it occupies. The key here is (i) species trophic role is not fixed across cells, so being a high level predator in one cell does not automatically make you one in other cells. Bodysize is supposed to address this, so check that. (ii) This is specifically shortest-chain TL, so there is a greater bias to low TL the more prevalent you are.</t>
  </si>
  <si>
    <t>Unclear how exactly this differs from the previous column, but it clearly does as the patterns don't match. That is, the greatest increase in secondary exticntions does not necessarily correspond to the greatest decrease in average local diversity. Perhaps this is to do with how species are distributed within the meta-network?</t>
  </si>
  <si>
    <t>Low SCTL/basal species reduce connectance as they are specialists rather than high level generalists (cite McKane?). Thus, removing high-range low-SCTL species increases connectance? But this was not observed directly for SCTL measures…</t>
  </si>
  <si>
    <t>MAX</t>
  </si>
  <si>
    <t>MIN</t>
  </si>
  <si>
    <t>Note that this is no longer totally accurate, as it uses the older version of "relative secondary extinctions" that divides by the total original global diversity including resources, while the new files divide by global diversity minus the resources when calculating this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</si>
</sst>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name val="Calibri"/>
    </font>
    <font>
      <b/>
      <sz val="11"/>
      <name val="Calibri"/>
      <family val="2"/>
    </font>
    <font>
      <sz val="11"/>
      <name val="Calibri"/>
      <family val="2"/>
    </font>
  </fonts>
  <fills count="3">
    <fill>
      <patternFill patternType="none"/>
    </fill>
    <fill>
      <patternFill patternType="gray125"/>
    </fill>
    <fill>
      <patternFill patternType="solid">
        <fgColor theme="7" tint="0.79998168889431442"/>
        <bgColor indexed="64"/>
      </patternFill>
    </fill>
  </fills>
  <borders count="16">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0" borderId="0" xfId="0" applyFont="1"/>
    <xf numFmtId="164" fontId="0" fillId="0" borderId="0" xfId="0" applyNumberFormat="1"/>
    <xf numFmtId="0" fontId="1" fillId="0" borderId="0" xfId="0" applyFont="1" applyAlignment="1">
      <alignment horizontal="center" vertical="center" wrapText="1"/>
    </xf>
    <xf numFmtId="0" fontId="1" fillId="0" borderId="2" xfId="0" applyFont="1" applyBorder="1" applyAlignment="1">
      <alignment horizontal="center" vertical="center" wrapText="1"/>
    </xf>
    <xf numFmtId="164" fontId="1" fillId="0" borderId="3" xfId="0" applyNumberFormat="1" applyFon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1" xfId="0" applyNumberFormat="1" applyBorder="1"/>
    <xf numFmtId="164" fontId="0" fillId="0" borderId="8" xfId="0" applyNumberFormat="1" applyBorder="1"/>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0" xfId="0" applyFont="1" applyFill="1" applyBorder="1" applyAlignment="1">
      <alignment horizontal="center" vertical="center" wrapText="1"/>
    </xf>
    <xf numFmtId="164" fontId="0" fillId="2" borderId="5" xfId="0" applyNumberFormat="1" applyFill="1" applyBorder="1"/>
    <xf numFmtId="164" fontId="0" fillId="2" borderId="1" xfId="0" applyNumberFormat="1" applyFill="1" applyBorder="1"/>
    <xf numFmtId="0" fontId="2" fillId="0" borderId="0" xfId="0" applyFont="1"/>
    <xf numFmtId="164" fontId="1" fillId="0" borderId="12" xfId="0" applyNumberFormat="1" applyFont="1" applyBorder="1"/>
    <xf numFmtId="164" fontId="1" fillId="0" borderId="4" xfId="0" applyNumberFormat="1" applyFont="1" applyBorder="1"/>
    <xf numFmtId="164" fontId="1" fillId="2" borderId="5" xfId="0" applyNumberFormat="1" applyFont="1" applyFill="1" applyBorder="1"/>
    <xf numFmtId="164" fontId="1" fillId="0" borderId="5" xfId="0" applyNumberFormat="1" applyFont="1" applyBorder="1"/>
    <xf numFmtId="164" fontId="1" fillId="0" borderId="6" xfId="0" applyNumberFormat="1" applyFont="1" applyBorder="1"/>
    <xf numFmtId="164" fontId="1" fillId="0" borderId="1" xfId="0" applyNumberFormat="1" applyFont="1" applyBorder="1"/>
    <xf numFmtId="0" fontId="1" fillId="0" borderId="1" xfId="0" applyFont="1" applyBorder="1"/>
    <xf numFmtId="0" fontId="0" fillId="0" borderId="1" xfId="0" applyBorder="1"/>
    <xf numFmtId="164" fontId="1" fillId="0" borderId="9" xfId="0" applyNumberFormat="1" applyFont="1" applyFill="1" applyBorder="1"/>
    <xf numFmtId="164" fontId="1" fillId="0" borderId="10" xfId="0" applyNumberFormat="1" applyFont="1" applyFill="1" applyBorder="1"/>
    <xf numFmtId="164" fontId="1" fillId="0" borderId="13" xfId="0" applyNumberFormat="1" applyFont="1" applyFill="1" applyBorder="1"/>
    <xf numFmtId="164" fontId="1" fillId="0" borderId="14" xfId="0" applyNumberFormat="1" applyFont="1" applyFill="1" applyBorder="1"/>
    <xf numFmtId="0" fontId="2" fillId="0" borderId="0" xfId="0" applyFont="1" applyAlignment="1">
      <alignment horizontal="center" vertical="top" wrapText="1"/>
    </xf>
    <xf numFmtId="0" fontId="2" fillId="0" borderId="1" xfId="0" applyFont="1" applyBorder="1" applyAlignment="1">
      <alignment horizontal="center"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5" xfId="0" applyFont="1" applyBorder="1" applyAlignment="1">
      <alignment horizontal="center" vertical="top" wrapText="1"/>
    </xf>
    <xf numFmtId="0" fontId="2" fillId="0" borderId="0" xfId="0" applyFont="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79"/>
  <sheetViews>
    <sheetView tabSelected="1" workbookViewId="0">
      <selection activeCell="A18" sqref="A18"/>
    </sheetView>
  </sheetViews>
  <sheetFormatPr baseColWidth="10" defaultColWidth="8.83203125" defaultRowHeight="15" x14ac:dyDescent="0.2"/>
  <cols>
    <col min="4" max="4" width="19" style="1" customWidth="1"/>
    <col min="5" max="5" width="8.5" hidden="1" customWidth="1"/>
    <col min="6" max="6" width="11.1640625" customWidth="1"/>
    <col min="7" max="7" width="11" customWidth="1"/>
    <col min="8" max="8" width="14" hidden="1" customWidth="1"/>
    <col min="9" max="9" width="12.1640625" customWidth="1"/>
    <col min="10" max="10" width="15" customWidth="1"/>
    <col min="11" max="11" width="14.1640625" customWidth="1"/>
    <col min="12" max="12" width="16.6640625" customWidth="1"/>
    <col min="13" max="13" width="11.83203125" customWidth="1"/>
    <col min="14" max="14" width="8.83203125" hidden="1" customWidth="1"/>
    <col min="15" max="15" width="10.33203125" customWidth="1"/>
    <col min="16" max="16" width="11" customWidth="1"/>
    <col min="17" max="17" width="11.1640625" hidden="1" customWidth="1"/>
    <col min="18" max="18" width="9.6640625" customWidth="1"/>
    <col min="19" max="19" width="10.6640625" customWidth="1"/>
    <col min="20" max="20" width="9.1640625" hidden="1" customWidth="1"/>
    <col min="21" max="21" width="9.33203125" customWidth="1"/>
    <col min="22" max="22" width="7" customWidth="1"/>
    <col min="23" max="23" width="8.83203125" hidden="1" customWidth="1"/>
    <col min="24" max="24" width="10.1640625" customWidth="1"/>
    <col min="25" max="25" width="11.83203125" customWidth="1"/>
    <col min="26" max="26" width="13.83203125" customWidth="1"/>
    <col min="27" max="27" width="14.33203125" customWidth="1"/>
    <col min="28" max="28" width="12" customWidth="1"/>
    <col min="29" max="29" width="16.83203125" customWidth="1"/>
    <col min="30" max="30" width="12" customWidth="1"/>
    <col min="31" max="31" width="11.83203125" hidden="1" customWidth="1"/>
    <col min="32" max="32" width="11.83203125" customWidth="1"/>
    <col min="33" max="33" width="13" customWidth="1"/>
    <col min="34" max="34" width="12.5" customWidth="1"/>
    <col min="35" max="35" width="11.5" customWidth="1"/>
    <col min="36" max="36" width="12.1640625" customWidth="1"/>
    <col min="37" max="37" width="10.5" hidden="1" customWidth="1"/>
    <col min="38" max="38" width="11" customWidth="1"/>
    <col min="39" max="39" width="9.33203125" customWidth="1"/>
    <col min="40" max="40" width="9.83203125" customWidth="1"/>
    <col min="41" max="41" width="11" hidden="1" customWidth="1"/>
    <col min="42" max="42" width="12" customWidth="1"/>
    <col min="43" max="43" width="13.6640625" customWidth="1"/>
    <col min="44" max="44" width="12.1640625" customWidth="1"/>
    <col min="45" max="45" width="13.6640625" customWidth="1"/>
    <col min="46" max="46" width="17.6640625" customWidth="1"/>
    <col min="47" max="47" width="13.1640625" customWidth="1"/>
    <col min="48" max="48" width="13" customWidth="1"/>
    <col min="49" max="49" width="12.1640625" customWidth="1"/>
    <col min="50" max="51" width="13" customWidth="1"/>
    <col min="52" max="52" width="11.83203125" customWidth="1"/>
    <col min="53" max="53" width="13" customWidth="1"/>
    <col min="54" max="54" width="11" customWidth="1"/>
    <col min="55" max="55" width="10.5" hidden="1" customWidth="1"/>
    <col min="56" max="56" width="4.6640625" hidden="1" customWidth="1"/>
    <col min="57" max="57" width="11.6640625" customWidth="1"/>
    <col min="58" max="58" width="10.6640625" customWidth="1"/>
    <col min="59" max="59" width="14.33203125" hidden="1" customWidth="1"/>
    <col min="60" max="60" width="17" customWidth="1"/>
    <col min="61" max="61" width="15.5" customWidth="1"/>
    <col min="62" max="62" width="12.6640625" hidden="1" customWidth="1"/>
    <col min="63" max="63" width="14.5" customWidth="1"/>
    <col min="64" max="64" width="16.33203125" hidden="1" customWidth="1"/>
    <col min="65" max="65" width="16.5" hidden="1" customWidth="1"/>
    <col min="66" max="66" width="19.83203125" hidden="1" customWidth="1"/>
    <col min="67" max="67" width="18.83203125" customWidth="1"/>
    <col min="68" max="68" width="16.33203125" customWidth="1"/>
    <col min="69" max="69" width="16" hidden="1" customWidth="1"/>
    <col min="70" max="70" width="16.6640625" hidden="1" customWidth="1"/>
    <col min="71" max="71" width="16.33203125" hidden="1" customWidth="1"/>
    <col min="72" max="72" width="13.83203125" hidden="1" customWidth="1"/>
    <col min="73" max="73" width="14.1640625" customWidth="1"/>
    <col min="74" max="74" width="14.6640625" customWidth="1"/>
    <col min="75" max="75" width="13.83203125" customWidth="1"/>
    <col min="76" max="76" width="15.33203125" customWidth="1"/>
    <col min="77" max="77" width="17.1640625" hidden="1" customWidth="1"/>
    <col min="78" max="78" width="16.6640625" hidden="1" customWidth="1"/>
    <col min="79" max="79" width="18.33203125" customWidth="1"/>
    <col min="80" max="80" width="16.6640625" customWidth="1"/>
    <col min="81" max="81" width="14.83203125" hidden="1" customWidth="1"/>
    <col min="82" max="82" width="17.1640625" hidden="1" customWidth="1"/>
    <col min="83" max="83" width="0.33203125" customWidth="1"/>
    <col min="84" max="84" width="15.6640625" customWidth="1"/>
    <col min="85" max="85" width="17.33203125" customWidth="1"/>
    <col min="86" max="86" width="16.1640625" hidden="1" customWidth="1"/>
    <col min="87" max="87" width="17" hidden="1" customWidth="1"/>
    <col min="88" max="88" width="15.1640625" customWidth="1"/>
    <col min="89" max="89" width="15" hidden="1" customWidth="1"/>
    <col min="90" max="90" width="11.83203125" customWidth="1"/>
    <col min="91" max="91" width="11.33203125" customWidth="1"/>
    <col min="92" max="92" width="12.1640625" customWidth="1"/>
    <col min="93" max="93" width="14.6640625" customWidth="1"/>
    <col min="94" max="94" width="17.33203125" hidden="1" customWidth="1"/>
    <col min="95" max="95" width="14.33203125" hidden="1" customWidth="1"/>
    <col min="96" max="96" width="14.83203125" customWidth="1"/>
    <col min="97" max="97" width="16" customWidth="1"/>
    <col min="98" max="98" width="0.1640625" customWidth="1"/>
    <col min="99" max="99" width="9.33203125" hidden="1" customWidth="1"/>
    <col min="100" max="100" width="9" hidden="1" customWidth="1"/>
    <col min="101" max="101" width="0.1640625" hidden="1" customWidth="1"/>
    <col min="102" max="102" width="17.1640625" customWidth="1"/>
    <col min="103" max="103" width="16.1640625" hidden="1" customWidth="1"/>
    <col min="104" max="104" width="17.1640625" hidden="1" customWidth="1"/>
    <col min="105" max="105" width="15.5" customWidth="1"/>
    <col min="106" max="106" width="13.83203125" hidden="1" customWidth="1"/>
    <col min="107" max="107" width="12.33203125" customWidth="1"/>
    <col min="108" max="108" width="9" customWidth="1"/>
    <col min="109" max="109" width="9.6640625" customWidth="1"/>
    <col min="110" max="110" width="11.5" customWidth="1"/>
    <col min="111" max="111" width="14.83203125" customWidth="1"/>
    <col min="112" max="112" width="11.5" customWidth="1"/>
    <col min="113" max="113" width="8.6640625" hidden="1" customWidth="1"/>
    <col min="114" max="114" width="17.33203125" customWidth="1"/>
    <col min="115" max="115" width="12.6640625" hidden="1" customWidth="1"/>
    <col min="116" max="116" width="10.83203125" customWidth="1"/>
    <col min="117" max="117" width="11.5" hidden="1" customWidth="1"/>
    <col min="118" max="118" width="11.1640625" customWidth="1"/>
    <col min="119" max="119" width="11.6640625" customWidth="1"/>
    <col min="120" max="120" width="11" hidden="1" customWidth="1"/>
    <col min="121" max="121" width="10.33203125" customWidth="1"/>
    <col min="122" max="122" width="11" customWidth="1"/>
    <col min="123" max="123" width="12.1640625" hidden="1" customWidth="1"/>
  </cols>
  <sheetData>
    <row r="1" spans="1:123" s="3" customFormat="1" ht="46" customHeight="1" thickBot="1" x14ac:dyDescent="0.25">
      <c r="A1" s="42" t="s">
        <v>160</v>
      </c>
      <c r="B1" s="42"/>
      <c r="C1" s="43"/>
      <c r="D1" s="4"/>
      <c r="E1" s="12" t="s">
        <v>0</v>
      </c>
      <c r="F1" s="14" t="s">
        <v>1</v>
      </c>
      <c r="G1" s="14" t="s">
        <v>2</v>
      </c>
      <c r="H1" s="12" t="s">
        <v>3</v>
      </c>
      <c r="I1" s="14" t="s">
        <v>4</v>
      </c>
      <c r="J1" s="14" t="s">
        <v>5</v>
      </c>
      <c r="K1" s="14" t="s">
        <v>6</v>
      </c>
      <c r="L1" s="14" t="s">
        <v>7</v>
      </c>
      <c r="M1" s="14" t="s">
        <v>8</v>
      </c>
      <c r="N1" s="12" t="s">
        <v>9</v>
      </c>
      <c r="O1" s="12" t="s">
        <v>10</v>
      </c>
      <c r="P1" s="14" t="s">
        <v>11</v>
      </c>
      <c r="Q1" s="12" t="s">
        <v>12</v>
      </c>
      <c r="R1" s="12" t="s">
        <v>13</v>
      </c>
      <c r="S1" s="12" t="s">
        <v>14</v>
      </c>
      <c r="T1" s="12" t="s">
        <v>15</v>
      </c>
      <c r="U1" s="12" t="s">
        <v>16</v>
      </c>
      <c r="V1" s="12" t="s">
        <v>17</v>
      </c>
      <c r="W1" s="12" t="s">
        <v>18</v>
      </c>
      <c r="X1" s="12" t="s">
        <v>19</v>
      </c>
      <c r="Y1" s="12" t="s">
        <v>20</v>
      </c>
      <c r="Z1" s="12" t="s">
        <v>21</v>
      </c>
      <c r="AA1" s="12" t="s">
        <v>22</v>
      </c>
      <c r="AB1" s="12" t="s">
        <v>23</v>
      </c>
      <c r="AC1" s="12" t="s">
        <v>24</v>
      </c>
      <c r="AD1" s="12" t="s">
        <v>25</v>
      </c>
      <c r="AE1" s="12" t="s">
        <v>26</v>
      </c>
      <c r="AF1" s="12" t="s">
        <v>27</v>
      </c>
      <c r="AG1" s="12" t="s">
        <v>28</v>
      </c>
      <c r="AH1" s="12" t="s">
        <v>29</v>
      </c>
      <c r="AI1" s="12" t="s">
        <v>30</v>
      </c>
      <c r="AJ1" s="12" t="s">
        <v>31</v>
      </c>
      <c r="AK1" s="12" t="s">
        <v>32</v>
      </c>
      <c r="AL1" s="12" t="s">
        <v>33</v>
      </c>
      <c r="AM1" s="12" t="s">
        <v>34</v>
      </c>
      <c r="AN1" s="12" t="s">
        <v>35</v>
      </c>
      <c r="AO1" s="12" t="s">
        <v>36</v>
      </c>
      <c r="AP1" s="12" t="s">
        <v>37</v>
      </c>
      <c r="AQ1" s="14" t="s">
        <v>38</v>
      </c>
      <c r="AR1" s="12" t="s">
        <v>39</v>
      </c>
      <c r="AS1" s="14" t="s">
        <v>40</v>
      </c>
      <c r="AT1" s="14" t="s">
        <v>41</v>
      </c>
      <c r="AU1" s="12" t="s">
        <v>42</v>
      </c>
      <c r="AV1" s="12" t="s">
        <v>43</v>
      </c>
      <c r="AW1" s="12" t="s">
        <v>44</v>
      </c>
      <c r="AX1" s="12" t="s">
        <v>45</v>
      </c>
      <c r="AY1" s="12" t="s">
        <v>46</v>
      </c>
      <c r="AZ1" s="12" t="s">
        <v>47</v>
      </c>
      <c r="BA1" s="12" t="s">
        <v>48</v>
      </c>
      <c r="BB1" s="14" t="s">
        <v>49</v>
      </c>
      <c r="BC1" s="12" t="s">
        <v>50</v>
      </c>
      <c r="BD1" s="12" t="s">
        <v>51</v>
      </c>
      <c r="BE1" s="12" t="s">
        <v>52</v>
      </c>
      <c r="BF1" s="12" t="s">
        <v>53</v>
      </c>
      <c r="BG1" s="12" t="s">
        <v>54</v>
      </c>
      <c r="BH1" s="12" t="s">
        <v>55</v>
      </c>
      <c r="BI1" s="12" t="s">
        <v>56</v>
      </c>
      <c r="BJ1" s="12" t="s">
        <v>57</v>
      </c>
      <c r="BK1" s="12" t="s">
        <v>58</v>
      </c>
      <c r="BL1" s="12" t="s">
        <v>59</v>
      </c>
      <c r="BM1" s="12" t="s">
        <v>60</v>
      </c>
      <c r="BN1" s="12" t="s">
        <v>61</v>
      </c>
      <c r="BO1" s="12" t="s">
        <v>117</v>
      </c>
      <c r="BP1" s="12" t="s">
        <v>118</v>
      </c>
      <c r="BQ1" s="12" t="s">
        <v>62</v>
      </c>
      <c r="BR1" s="12" t="s">
        <v>63</v>
      </c>
      <c r="BS1" s="12" t="s">
        <v>64</v>
      </c>
      <c r="BT1" s="12" t="s">
        <v>65</v>
      </c>
      <c r="BU1" s="12" t="s">
        <v>66</v>
      </c>
      <c r="BV1" s="12" t="s">
        <v>67</v>
      </c>
      <c r="BW1" s="12" t="s">
        <v>68</v>
      </c>
      <c r="BX1" s="12" t="s">
        <v>69</v>
      </c>
      <c r="BY1" s="12" t="s">
        <v>70</v>
      </c>
      <c r="BZ1" s="12" t="s">
        <v>71</v>
      </c>
      <c r="CA1" s="12" t="s">
        <v>72</v>
      </c>
      <c r="CB1" s="12" t="s">
        <v>73</v>
      </c>
      <c r="CC1" s="12" t="s">
        <v>74</v>
      </c>
      <c r="CD1" s="12" t="s">
        <v>75</v>
      </c>
      <c r="CE1" s="12" t="s">
        <v>76</v>
      </c>
      <c r="CF1" s="12" t="s">
        <v>77</v>
      </c>
      <c r="CG1" s="12" t="s">
        <v>78</v>
      </c>
      <c r="CH1" s="12" t="s">
        <v>79</v>
      </c>
      <c r="CI1" s="12" t="s">
        <v>80</v>
      </c>
      <c r="CJ1" s="12" t="s">
        <v>81</v>
      </c>
      <c r="CK1" s="12" t="s">
        <v>82</v>
      </c>
      <c r="CL1" s="12" t="s">
        <v>83</v>
      </c>
      <c r="CM1" s="12" t="s">
        <v>84</v>
      </c>
      <c r="CN1" s="12" t="s">
        <v>85</v>
      </c>
      <c r="CO1" s="12" t="s">
        <v>86</v>
      </c>
      <c r="CP1" s="12" t="s">
        <v>87</v>
      </c>
      <c r="CQ1" s="12" t="s">
        <v>88</v>
      </c>
      <c r="CR1" s="12" t="s">
        <v>89</v>
      </c>
      <c r="CS1" s="12" t="s">
        <v>90</v>
      </c>
      <c r="CT1" s="12" t="s">
        <v>91</v>
      </c>
      <c r="CU1" s="12" t="s">
        <v>92</v>
      </c>
      <c r="CV1" s="12" t="s">
        <v>93</v>
      </c>
      <c r="CW1" s="12" t="s">
        <v>94</v>
      </c>
      <c r="CX1" s="12" t="s">
        <v>95</v>
      </c>
      <c r="CY1" s="12" t="s">
        <v>96</v>
      </c>
      <c r="CZ1" s="12" t="s">
        <v>97</v>
      </c>
      <c r="DA1" s="12" t="s">
        <v>98</v>
      </c>
      <c r="DB1" s="12" t="s">
        <v>99</v>
      </c>
      <c r="DC1" s="14" t="s">
        <v>100</v>
      </c>
      <c r="DD1" s="12" t="s">
        <v>101</v>
      </c>
      <c r="DE1" s="12" t="s">
        <v>102</v>
      </c>
      <c r="DF1" s="14" t="s">
        <v>103</v>
      </c>
      <c r="DG1" s="14" t="s">
        <v>104</v>
      </c>
      <c r="DH1" s="14" t="s">
        <v>105</v>
      </c>
      <c r="DI1" s="12" t="s">
        <v>106</v>
      </c>
      <c r="DJ1" s="14" t="s">
        <v>107</v>
      </c>
      <c r="DK1" s="12" t="s">
        <v>108</v>
      </c>
      <c r="DL1" s="14" t="s">
        <v>109</v>
      </c>
      <c r="DM1" s="12" t="s">
        <v>110</v>
      </c>
      <c r="DN1" s="12" t="s">
        <v>111</v>
      </c>
      <c r="DO1" s="12" t="s">
        <v>112</v>
      </c>
      <c r="DP1" s="12" t="s">
        <v>113</v>
      </c>
      <c r="DQ1" s="12" t="s">
        <v>114</v>
      </c>
      <c r="DR1" s="14" t="s">
        <v>115</v>
      </c>
      <c r="DS1" s="13" t="s">
        <v>116</v>
      </c>
    </row>
    <row r="2" spans="1:123" s="2" customFormat="1" x14ac:dyDescent="0.2">
      <c r="A2" s="42"/>
      <c r="B2" s="42"/>
      <c r="C2" s="43"/>
      <c r="D2" s="5" t="s">
        <v>119</v>
      </c>
      <c r="E2" s="6">
        <v>1</v>
      </c>
      <c r="F2" s="15">
        <v>0.78255275564306448</v>
      </c>
      <c r="G2" s="15">
        <v>0.71684379626375161</v>
      </c>
      <c r="H2" s="7">
        <v>-2.5901001988159696E-2</v>
      </c>
      <c r="I2" s="15">
        <v>-0.30542523329342808</v>
      </c>
      <c r="J2" s="15">
        <v>-0.30542523329342808</v>
      </c>
      <c r="K2" s="15">
        <v>3.7413467085156651E-2</v>
      </c>
      <c r="L2" s="15">
        <v>0.13613048612366632</v>
      </c>
      <c r="M2" s="15">
        <v>-0.47481140261971588</v>
      </c>
      <c r="N2" s="7">
        <v>8.4032134157150606E-2</v>
      </c>
      <c r="O2" s="7">
        <v>-6.7527795524173179E-2</v>
      </c>
      <c r="P2" s="15">
        <v>0.36567011839431485</v>
      </c>
      <c r="Q2" s="7">
        <v>5.7150938393224097E-2</v>
      </c>
      <c r="R2" s="7">
        <v>-0.17516613112985863</v>
      </c>
      <c r="S2" s="7">
        <v>0.39432843045663801</v>
      </c>
      <c r="T2" s="7">
        <v>3.3062006493706969E-2</v>
      </c>
      <c r="U2" s="7">
        <v>-0.32884594594626354</v>
      </c>
      <c r="V2" s="7">
        <v>0.78255275564306459</v>
      </c>
      <c r="W2" s="7">
        <v>0.99999999999999978</v>
      </c>
      <c r="X2" s="7">
        <v>0.92590068787997781</v>
      </c>
      <c r="Y2" s="7">
        <v>-0.24830683231373896</v>
      </c>
      <c r="Z2" s="7">
        <v>-0.4620541748684166</v>
      </c>
      <c r="AA2" s="7">
        <v>-0.4620541748684166</v>
      </c>
      <c r="AB2" s="7">
        <v>2.0323614759741274E-2</v>
      </c>
      <c r="AC2" s="7">
        <v>0.15761426483719237</v>
      </c>
      <c r="AD2" s="7">
        <v>-0.33563930707625556</v>
      </c>
      <c r="AE2" s="7">
        <v>0.10967984071287912</v>
      </c>
      <c r="AF2" s="7">
        <v>-2.7237673772509786E-2</v>
      </c>
      <c r="AG2" s="7">
        <v>0.31576682250010091</v>
      </c>
      <c r="AH2" s="7">
        <v>0.14251376114811579</v>
      </c>
      <c r="AI2" s="7">
        <v>-0.1417986027662978</v>
      </c>
      <c r="AJ2" s="7">
        <v>0.36907407983002632</v>
      </c>
      <c r="AK2" s="7">
        <v>-3.6605069540956943E-2</v>
      </c>
      <c r="AL2" s="7">
        <v>-0.17311633210323141</v>
      </c>
      <c r="AM2" s="7">
        <v>0.71684379626375172</v>
      </c>
      <c r="AN2" s="7">
        <v>0.92590068787997781</v>
      </c>
      <c r="AO2" s="7">
        <v>0.99999999999999989</v>
      </c>
      <c r="AP2" s="7">
        <v>-0.26385759814140292</v>
      </c>
      <c r="AQ2" s="15">
        <v>-0.47136268923510694</v>
      </c>
      <c r="AR2" s="7">
        <v>-0.47136268923510694</v>
      </c>
      <c r="AS2" s="15">
        <v>-0.20329839693587395</v>
      </c>
      <c r="AT2" s="15">
        <v>0.16732879099621534</v>
      </c>
      <c r="AU2" s="7">
        <v>-0.28798287786708787</v>
      </c>
      <c r="AV2" s="7">
        <v>6.6211122159752916E-2</v>
      </c>
      <c r="AW2" s="7">
        <v>9.5599851004471385E-3</v>
      </c>
      <c r="AX2" s="7">
        <v>0.2418477391431349</v>
      </c>
      <c r="AY2" s="7">
        <v>0.10346206647800013</v>
      </c>
      <c r="AZ2" s="7">
        <v>-0.10620977471914951</v>
      </c>
      <c r="BA2" s="7">
        <v>0.2650205422871747</v>
      </c>
      <c r="BB2" s="15">
        <v>8.1310046058786029E-2</v>
      </c>
      <c r="BC2" s="7">
        <v>-0.12940513527539657</v>
      </c>
      <c r="BD2" s="7">
        <v>-2.59010019881597E-2</v>
      </c>
      <c r="BE2" s="7">
        <v>-0.24830683231373896</v>
      </c>
      <c r="BF2" s="7">
        <v>-0.26385759814140292</v>
      </c>
      <c r="BG2" s="7">
        <v>1</v>
      </c>
      <c r="BH2" s="7">
        <v>0.88446797738238891</v>
      </c>
      <c r="BI2" s="7">
        <v>0.88446797738238891</v>
      </c>
      <c r="BJ2" s="7">
        <v>0.13259033637739881</v>
      </c>
      <c r="BK2" s="7">
        <v>7.774866337429498E-2</v>
      </c>
      <c r="BL2" s="7">
        <v>-8.3111854882400069E-2</v>
      </c>
      <c r="BM2" s="7">
        <v>-0.12286270157620732</v>
      </c>
      <c r="BN2" s="7">
        <v>6.9242473796217075E-5</v>
      </c>
      <c r="BO2" s="7">
        <v>6.385127084803735E-2</v>
      </c>
      <c r="BP2" s="7">
        <v>-0.29037816632279678</v>
      </c>
      <c r="BQ2" s="7">
        <v>-5.8764961072936973E-2</v>
      </c>
      <c r="BR2" s="7">
        <v>7.1186393123810573E-2</v>
      </c>
      <c r="BS2" s="7">
        <v>-2.4153440911397869E-2</v>
      </c>
      <c r="BT2" s="7">
        <v>-3.2934960417352263E-2</v>
      </c>
      <c r="BU2" s="7">
        <v>-0.30542523329342824</v>
      </c>
      <c r="BV2" s="7">
        <v>-0.46205417486841666</v>
      </c>
      <c r="BW2" s="7">
        <v>-0.47136268923510705</v>
      </c>
      <c r="BX2" s="7">
        <v>0.88446797738238914</v>
      </c>
      <c r="BY2" s="7">
        <v>1</v>
      </c>
      <c r="BZ2" s="7">
        <v>1</v>
      </c>
      <c r="CA2" s="7">
        <v>0.15837970493741282</v>
      </c>
      <c r="CB2" s="7">
        <v>1.0043712549680655E-2</v>
      </c>
      <c r="CC2" s="7">
        <v>6.3586985217977232E-2</v>
      </c>
      <c r="CD2" s="7">
        <v>-0.10985213745147066</v>
      </c>
      <c r="CE2" s="7">
        <v>2.2929075155319022E-2</v>
      </c>
      <c r="CF2" s="7">
        <v>-2.7825905138738193E-2</v>
      </c>
      <c r="CG2" s="7">
        <v>-0.23253087331237837</v>
      </c>
      <c r="CH2" s="7">
        <v>1.5063306958147608E-2</v>
      </c>
      <c r="CI2" s="7">
        <v>-3.0065047935557636E-2</v>
      </c>
      <c r="CJ2" s="7">
        <v>-3.1060650915502017E-2</v>
      </c>
      <c r="CK2" s="7">
        <v>5.4001231582883336E-2</v>
      </c>
      <c r="CL2" s="7">
        <v>-0.30542523329342824</v>
      </c>
      <c r="CM2" s="7">
        <v>-0.46205417486841666</v>
      </c>
      <c r="CN2" s="7">
        <v>-0.47136268923510705</v>
      </c>
      <c r="CO2" s="7">
        <v>0.88446797738238914</v>
      </c>
      <c r="CP2" s="7">
        <v>1</v>
      </c>
      <c r="CQ2" s="7">
        <v>1</v>
      </c>
      <c r="CR2" s="7">
        <v>0.15837970493741282</v>
      </c>
      <c r="CS2" s="7">
        <v>1.0043712549680655E-2</v>
      </c>
      <c r="CT2" s="7">
        <v>6.3586985217977232E-2</v>
      </c>
      <c r="CU2" s="7">
        <v>-0.10985213745147066</v>
      </c>
      <c r="CV2" s="7">
        <v>2.2929075155319022E-2</v>
      </c>
      <c r="CW2" s="7">
        <v>-2.7825905138738193E-2</v>
      </c>
      <c r="CX2" s="7">
        <v>-0.23253087331237837</v>
      </c>
      <c r="CY2" s="7">
        <v>1.5063306958147608E-2</v>
      </c>
      <c r="CZ2" s="7">
        <v>-3.0065047935557636E-2</v>
      </c>
      <c r="DA2" s="7">
        <v>-3.1060650915502017E-2</v>
      </c>
      <c r="DB2" s="7">
        <v>5.4001231582883336E-2</v>
      </c>
      <c r="DC2" s="15">
        <v>3.7413467085156665E-2</v>
      </c>
      <c r="DD2" s="7">
        <v>2.0323614759741274E-2</v>
      </c>
      <c r="DE2" s="7">
        <v>-0.20329839693587395</v>
      </c>
      <c r="DF2" s="15">
        <v>0.13259033637739881</v>
      </c>
      <c r="DG2" s="15">
        <v>0.1583797049374128</v>
      </c>
      <c r="DH2" s="15">
        <v>0.1583797049374128</v>
      </c>
      <c r="DI2" s="7">
        <v>0.99999999999999978</v>
      </c>
      <c r="DJ2" s="15">
        <v>-7.8241485556367046E-3</v>
      </c>
      <c r="DK2" s="7">
        <v>-4.8695821769205918E-3</v>
      </c>
      <c r="DL2" s="15">
        <v>7.2048179793492956E-2</v>
      </c>
      <c r="DM2" s="7">
        <v>-4.1521928472197656E-2</v>
      </c>
      <c r="DN2" s="7">
        <v>6.0468166950459368E-2</v>
      </c>
      <c r="DO2" s="7">
        <v>6.774018505169295E-2</v>
      </c>
      <c r="DP2" s="7">
        <v>-1.5731390712438376E-4</v>
      </c>
      <c r="DQ2" s="7">
        <v>9.3591869621246826E-2</v>
      </c>
      <c r="DR2" s="15">
        <v>-0.40988961156377901</v>
      </c>
      <c r="DS2" s="8">
        <v>6.8973012305477265E-3</v>
      </c>
    </row>
    <row r="3" spans="1:123" s="2" customFormat="1" x14ac:dyDescent="0.2">
      <c r="A3" s="42"/>
      <c r="B3" s="42"/>
      <c r="C3" s="43"/>
      <c r="D3" s="5" t="s">
        <v>120</v>
      </c>
      <c r="E3" s="9">
        <v>1</v>
      </c>
      <c r="F3" s="16">
        <v>0.68269892446220026</v>
      </c>
      <c r="G3" s="16">
        <v>0.66505823877662018</v>
      </c>
      <c r="H3" s="10">
        <v>-1.5858454265879795E-2</v>
      </c>
      <c r="I3" s="16">
        <v>-0.28984707083121231</v>
      </c>
      <c r="J3" s="16">
        <v>-0.28984707083121231</v>
      </c>
      <c r="K3" s="16">
        <v>2.5371900243219413E-2</v>
      </c>
      <c r="L3" s="16">
        <v>0.1098948585453213</v>
      </c>
      <c r="M3" s="16">
        <v>-0.33615006322211755</v>
      </c>
      <c r="N3" s="10">
        <v>-5.7534702391698569E-2</v>
      </c>
      <c r="O3" s="10">
        <v>-0.1132849555076566</v>
      </c>
      <c r="P3" s="16">
        <v>0.19930505592712269</v>
      </c>
      <c r="Q3" s="10">
        <v>2.1233899617225764E-3</v>
      </c>
      <c r="R3" s="10">
        <v>-0.11794439736239973</v>
      </c>
      <c r="S3" s="10">
        <v>7.0466816959200401E-2</v>
      </c>
      <c r="T3" s="10">
        <v>-6.9716418575670652E-2</v>
      </c>
      <c r="U3" s="10">
        <v>-0.18966430959774733</v>
      </c>
      <c r="V3" s="10">
        <v>0.68269892446220026</v>
      </c>
      <c r="W3" s="10">
        <v>1</v>
      </c>
      <c r="X3" s="10">
        <v>0.89749422459826123</v>
      </c>
      <c r="Y3" s="10">
        <v>-0.23527848771251836</v>
      </c>
      <c r="Z3" s="10">
        <v>-0.40050775506175662</v>
      </c>
      <c r="AA3" s="10">
        <v>-0.40050775506175662</v>
      </c>
      <c r="AB3" s="10">
        <v>5.2747110633942204E-2</v>
      </c>
      <c r="AC3" s="10">
        <v>0.12153687370296958</v>
      </c>
      <c r="AD3" s="10">
        <v>-0.13814384604949964</v>
      </c>
      <c r="AE3" s="10">
        <v>-2.3938742230931044E-2</v>
      </c>
      <c r="AF3" s="10">
        <v>-3.0260114599885264E-2</v>
      </c>
      <c r="AG3" s="10">
        <v>0.14669176695118388</v>
      </c>
      <c r="AH3" s="10">
        <v>0.1129587073338511</v>
      </c>
      <c r="AI3" s="10">
        <v>3.9600947415058652E-2</v>
      </c>
      <c r="AJ3" s="10">
        <v>-8.2573055380269905E-3</v>
      </c>
      <c r="AK3" s="10">
        <v>-0.15931580448422852</v>
      </c>
      <c r="AL3" s="10">
        <v>-1.4372467803622255E-2</v>
      </c>
      <c r="AM3" s="10">
        <v>0.66505823877662018</v>
      </c>
      <c r="AN3" s="10">
        <v>0.89749422459826123</v>
      </c>
      <c r="AO3" s="10">
        <v>1</v>
      </c>
      <c r="AP3" s="10">
        <v>-0.25711661850460432</v>
      </c>
      <c r="AQ3" s="16">
        <v>-0.40949020944082581</v>
      </c>
      <c r="AR3" s="10">
        <v>-0.40949020944082581</v>
      </c>
      <c r="AS3" s="16">
        <v>-0.17690100536670283</v>
      </c>
      <c r="AT3" s="16">
        <v>8.3213140632508245E-2</v>
      </c>
      <c r="AU3" s="10">
        <v>-5.7647787241868226E-2</v>
      </c>
      <c r="AV3" s="10">
        <v>-2.0691158417186238E-2</v>
      </c>
      <c r="AW3" s="10">
        <v>-3.2104717979939745E-2</v>
      </c>
      <c r="AX3" s="10">
        <v>8.0045359238661642E-2</v>
      </c>
      <c r="AY3" s="10">
        <v>9.8196989083264866E-2</v>
      </c>
      <c r="AZ3" s="10">
        <v>6.4140420172649239E-3</v>
      </c>
      <c r="BA3" s="10">
        <v>-6.6161975493257252E-2</v>
      </c>
      <c r="BB3" s="16">
        <v>5.9296887850955368E-2</v>
      </c>
      <c r="BC3" s="10">
        <v>7.3156759335434432E-2</v>
      </c>
      <c r="BD3" s="10">
        <v>-1.5858454265879791E-2</v>
      </c>
      <c r="BE3" s="10">
        <v>-0.2352784877125183</v>
      </c>
      <c r="BF3" s="10">
        <v>-0.25711661850460432</v>
      </c>
      <c r="BG3" s="10">
        <v>0.99999999999999989</v>
      </c>
      <c r="BH3" s="10">
        <v>0.90540684040785946</v>
      </c>
      <c r="BI3" s="10">
        <v>0.90540684040785946</v>
      </c>
      <c r="BJ3" s="10">
        <v>0.1097332813451842</v>
      </c>
      <c r="BK3" s="10">
        <v>3.5159501590643162E-2</v>
      </c>
      <c r="BL3" s="10">
        <v>-2.9075393776183647E-2</v>
      </c>
      <c r="BM3" s="10">
        <v>-9.9839901772191569E-2</v>
      </c>
      <c r="BN3" s="10">
        <v>2.6927817625498826E-2</v>
      </c>
      <c r="BO3" s="10">
        <v>2.6003211461432127E-2</v>
      </c>
      <c r="BP3" s="10">
        <v>-0.33882720266946231</v>
      </c>
      <c r="BQ3" s="10">
        <v>-3.4440997917518354E-2</v>
      </c>
      <c r="BR3" s="10">
        <v>3.8441319205778209E-2</v>
      </c>
      <c r="BS3" s="10">
        <v>-4.1854960398609718E-2</v>
      </c>
      <c r="BT3" s="10">
        <v>2.650117147290889E-2</v>
      </c>
      <c r="BU3" s="10">
        <v>-0.28984707083121231</v>
      </c>
      <c r="BV3" s="10">
        <v>-0.40050775506175651</v>
      </c>
      <c r="BW3" s="10">
        <v>-0.40949020944082576</v>
      </c>
      <c r="BX3" s="10">
        <v>0.90540684040785946</v>
      </c>
      <c r="BY3" s="10">
        <v>0.99999999999999989</v>
      </c>
      <c r="BZ3" s="10">
        <v>0.99999999999999989</v>
      </c>
      <c r="CA3" s="10">
        <v>0.10163312259220954</v>
      </c>
      <c r="CB3" s="10">
        <v>1.5935302273364177E-2</v>
      </c>
      <c r="CC3" s="10">
        <v>5.4432062958836354E-2</v>
      </c>
      <c r="CD3" s="10">
        <v>-7.8141032165661567E-2</v>
      </c>
      <c r="CE3" s="10">
        <v>3.8889307219924146E-2</v>
      </c>
      <c r="CF3" s="10">
        <v>-4.1190929682119314E-2</v>
      </c>
      <c r="CG3" s="10">
        <v>-0.28505455127702095</v>
      </c>
      <c r="CH3" s="10">
        <v>3.1437729505169015E-2</v>
      </c>
      <c r="CI3" s="10">
        <v>-2.8215419140178539E-3</v>
      </c>
      <c r="CJ3" s="10">
        <v>-1.2755887056294785E-2</v>
      </c>
      <c r="CK3" s="10">
        <v>4.7970512558812531E-2</v>
      </c>
      <c r="CL3" s="10">
        <v>-0.28984707083121231</v>
      </c>
      <c r="CM3" s="10">
        <v>-0.40050775506175651</v>
      </c>
      <c r="CN3" s="10">
        <v>-0.40949020944082576</v>
      </c>
      <c r="CO3" s="10">
        <v>0.90540684040785946</v>
      </c>
      <c r="CP3" s="10">
        <v>0.99999999999999989</v>
      </c>
      <c r="CQ3" s="10">
        <v>0.99999999999999989</v>
      </c>
      <c r="CR3" s="10">
        <v>0.10163312259220954</v>
      </c>
      <c r="CS3" s="10">
        <v>1.5935302273364177E-2</v>
      </c>
      <c r="CT3" s="10">
        <v>5.4432062958836354E-2</v>
      </c>
      <c r="CU3" s="10">
        <v>-7.8141032165661567E-2</v>
      </c>
      <c r="CV3" s="10">
        <v>3.8889307219924146E-2</v>
      </c>
      <c r="CW3" s="10">
        <v>-4.1190929682119314E-2</v>
      </c>
      <c r="CX3" s="10">
        <v>-0.28505455127702095</v>
      </c>
      <c r="CY3" s="10">
        <v>3.1437729505169015E-2</v>
      </c>
      <c r="CZ3" s="10">
        <v>-2.8215419140178539E-3</v>
      </c>
      <c r="DA3" s="10">
        <v>-1.2755887056294785E-2</v>
      </c>
      <c r="DB3" s="10">
        <v>4.7970512558812531E-2</v>
      </c>
      <c r="DC3" s="16">
        <v>2.5371900243219413E-2</v>
      </c>
      <c r="DD3" s="10">
        <v>5.2747110633942204E-2</v>
      </c>
      <c r="DE3" s="10">
        <v>-0.17690100536670283</v>
      </c>
      <c r="DF3" s="16">
        <v>0.10973328134518422</v>
      </c>
      <c r="DG3" s="16">
        <v>0.10163312259220957</v>
      </c>
      <c r="DH3" s="16">
        <v>0.10163312259220957</v>
      </c>
      <c r="DI3" s="10">
        <v>1</v>
      </c>
      <c r="DJ3" s="16">
        <v>6.5311721514860838E-2</v>
      </c>
      <c r="DK3" s="10">
        <v>-0.12028825449487064</v>
      </c>
      <c r="DL3" s="16">
        <v>-5.2026910639201895E-2</v>
      </c>
      <c r="DM3" s="10">
        <v>-1.4985715258798856E-2</v>
      </c>
      <c r="DN3" s="10">
        <v>8.8410983310270599E-2</v>
      </c>
      <c r="DO3" s="10">
        <v>-3.1249169614482243E-2</v>
      </c>
      <c r="DP3" s="10">
        <v>9.1618728384147158E-3</v>
      </c>
      <c r="DQ3" s="10">
        <v>9.6949716585655904E-2</v>
      </c>
      <c r="DR3" s="16">
        <v>-0.54392673166172645</v>
      </c>
      <c r="DS3" s="11">
        <v>-9.9145717192666433E-2</v>
      </c>
    </row>
    <row r="4" spans="1:123" s="2" customFormat="1" x14ac:dyDescent="0.2">
      <c r="A4" s="42"/>
      <c r="B4" s="42"/>
      <c r="C4" s="43"/>
      <c r="D4" s="5" t="s">
        <v>121</v>
      </c>
      <c r="E4" s="9">
        <v>1</v>
      </c>
      <c r="F4" s="16">
        <v>0.74280026024408952</v>
      </c>
      <c r="G4" s="16">
        <v>0.7470944477658914</v>
      </c>
      <c r="H4" s="10">
        <v>3.7542211692095369E-3</v>
      </c>
      <c r="I4" s="16">
        <v>-0.34474048063298518</v>
      </c>
      <c r="J4" s="16">
        <v>-0.34474048063298518</v>
      </c>
      <c r="K4" s="16">
        <v>0.11697159785290823</v>
      </c>
      <c r="L4" s="16">
        <v>0.20798583702757401</v>
      </c>
      <c r="M4" s="16">
        <v>-0.53444003940336304</v>
      </c>
      <c r="N4" s="10">
        <v>-0.10658353398982169</v>
      </c>
      <c r="O4" s="10">
        <v>-0.23726733685342999</v>
      </c>
      <c r="P4" s="16">
        <v>0.34325062108334975</v>
      </c>
      <c r="Q4" s="10">
        <v>-6.4794703547728066E-2</v>
      </c>
      <c r="R4" s="10">
        <v>-7.7686969990524074E-2</v>
      </c>
      <c r="S4" s="10">
        <v>0.46832910379617143</v>
      </c>
      <c r="T4" s="10">
        <v>-0.13338480436056838</v>
      </c>
      <c r="U4" s="10">
        <v>-0.34056208951561873</v>
      </c>
      <c r="V4" s="10">
        <v>0.74280026024408941</v>
      </c>
      <c r="W4" s="10">
        <v>0.99999999999999989</v>
      </c>
      <c r="X4" s="10">
        <v>0.87331956473712635</v>
      </c>
      <c r="Y4" s="10">
        <v>-0.19548089936310514</v>
      </c>
      <c r="Z4" s="10">
        <v>-0.44888531368950041</v>
      </c>
      <c r="AA4" s="10">
        <v>-0.44888531368950041</v>
      </c>
      <c r="AB4" s="10">
        <v>0.20225433206859764</v>
      </c>
      <c r="AC4" s="10">
        <v>0.18516954982383371</v>
      </c>
      <c r="AD4" s="10">
        <v>-0.35887005361310476</v>
      </c>
      <c r="AE4" s="10">
        <v>-1.9908153242101018E-2</v>
      </c>
      <c r="AF4" s="10">
        <v>-0.26381076658386732</v>
      </c>
      <c r="AG4" s="10">
        <v>0.20763699976461145</v>
      </c>
      <c r="AH4" s="10">
        <v>3.2977852436998488E-2</v>
      </c>
      <c r="AI4" s="10">
        <v>-5.5454093499853835E-2</v>
      </c>
      <c r="AJ4" s="10">
        <v>0.33704846144745571</v>
      </c>
      <c r="AK4" s="10">
        <v>-0.27899751057271299</v>
      </c>
      <c r="AL4" s="10">
        <v>-0.1976344056433624</v>
      </c>
      <c r="AM4" s="10">
        <v>0.74709444776589118</v>
      </c>
      <c r="AN4" s="10">
        <v>0.87331956473712635</v>
      </c>
      <c r="AO4" s="10">
        <v>1</v>
      </c>
      <c r="AP4" s="10">
        <v>-0.26795557770659217</v>
      </c>
      <c r="AQ4" s="16">
        <v>-0.52092222246227893</v>
      </c>
      <c r="AR4" s="10">
        <v>-0.52092222246227893</v>
      </c>
      <c r="AS4" s="16">
        <v>-9.1032071576427134E-2</v>
      </c>
      <c r="AT4" s="16">
        <v>0.2075139435652357</v>
      </c>
      <c r="AU4" s="10">
        <v>-0.30972320397651676</v>
      </c>
      <c r="AV4" s="10">
        <v>-7.6801286779194691E-2</v>
      </c>
      <c r="AW4" s="10">
        <v>-0.24322943768360492</v>
      </c>
      <c r="AX4" s="10">
        <v>0.11955253427524455</v>
      </c>
      <c r="AY4" s="10">
        <v>2.3445239538650998E-2</v>
      </c>
      <c r="AZ4" s="10">
        <v>-6.2558054105625482E-2</v>
      </c>
      <c r="BA4" s="10">
        <v>0.21893764838017882</v>
      </c>
      <c r="BB4" s="16">
        <v>2.6082194893437431E-2</v>
      </c>
      <c r="BC4" s="10">
        <v>-0.12845078646905833</v>
      </c>
      <c r="BD4" s="10">
        <v>3.7542211692095364E-3</v>
      </c>
      <c r="BE4" s="10">
        <v>-0.1954808993631052</v>
      </c>
      <c r="BF4" s="10">
        <v>-0.26795557770659217</v>
      </c>
      <c r="BG4" s="10">
        <v>1</v>
      </c>
      <c r="BH4" s="10">
        <v>0.86116169244422192</v>
      </c>
      <c r="BI4" s="10">
        <v>0.86116169244422192</v>
      </c>
      <c r="BJ4" s="10">
        <v>9.4608882667347918E-2</v>
      </c>
      <c r="BK4" s="10">
        <v>6.510586704198032E-2</v>
      </c>
      <c r="BL4" s="10">
        <v>-7.6787699986240562E-2</v>
      </c>
      <c r="BM4" s="10">
        <v>-7.0586677738743969E-2</v>
      </c>
      <c r="BN4" s="10">
        <v>4.3227665745607838E-2</v>
      </c>
      <c r="BO4" s="10">
        <v>7.5359485190014244E-2</v>
      </c>
      <c r="BP4" s="10">
        <v>-0.35867372687360238</v>
      </c>
      <c r="BQ4" s="10">
        <v>-6.278846979708555E-3</v>
      </c>
      <c r="BR4" s="10">
        <v>5.9178427267740329E-2</v>
      </c>
      <c r="BS4" s="10">
        <v>-3.9540086802126E-2</v>
      </c>
      <c r="BT4" s="10">
        <v>-4.4899792713379946E-2</v>
      </c>
      <c r="BU4" s="10">
        <v>-0.34474048063298512</v>
      </c>
      <c r="BV4" s="10">
        <v>-0.44888531368950041</v>
      </c>
      <c r="BW4" s="10">
        <v>-0.52092222246227893</v>
      </c>
      <c r="BX4" s="10">
        <v>0.86116169244422169</v>
      </c>
      <c r="BY4" s="10">
        <v>1</v>
      </c>
      <c r="BZ4" s="10">
        <v>1</v>
      </c>
      <c r="CA4" s="10">
        <v>6.5413397622898356E-2</v>
      </c>
      <c r="CB4" s="10">
        <v>6.0792846952593526E-3</v>
      </c>
      <c r="CC4" s="10">
        <v>8.2951026118051718E-2</v>
      </c>
      <c r="CD4" s="10">
        <v>1.0339388582511294E-2</v>
      </c>
      <c r="CE4" s="10">
        <v>0.12320910044039836</v>
      </c>
      <c r="CF4" s="10">
        <v>-1.3304065923365473E-2</v>
      </c>
      <c r="CG4" s="10">
        <v>-0.26468617967107444</v>
      </c>
      <c r="CH4" s="10">
        <v>-9.6414060968773065E-3</v>
      </c>
      <c r="CI4" s="10">
        <v>-7.2626463244469724E-2</v>
      </c>
      <c r="CJ4" s="10">
        <v>3.7941420329658783E-2</v>
      </c>
      <c r="CK4" s="10">
        <v>4.4480323975866987E-2</v>
      </c>
      <c r="CL4" s="10">
        <v>-0.34474048063298512</v>
      </c>
      <c r="CM4" s="10">
        <v>-0.44888531368950041</v>
      </c>
      <c r="CN4" s="10">
        <v>-0.52092222246227893</v>
      </c>
      <c r="CO4" s="10">
        <v>0.86116169244422169</v>
      </c>
      <c r="CP4" s="10">
        <v>1</v>
      </c>
      <c r="CQ4" s="10">
        <v>1</v>
      </c>
      <c r="CR4" s="10">
        <v>6.5413397622898356E-2</v>
      </c>
      <c r="CS4" s="10">
        <v>6.0792846952593526E-3</v>
      </c>
      <c r="CT4" s="10">
        <v>8.2951026118051718E-2</v>
      </c>
      <c r="CU4" s="10">
        <v>1.0339388582511294E-2</v>
      </c>
      <c r="CV4" s="10">
        <v>0.12320910044039836</v>
      </c>
      <c r="CW4" s="10">
        <v>-1.3304065923365473E-2</v>
      </c>
      <c r="CX4" s="10">
        <v>-0.26468617967107444</v>
      </c>
      <c r="CY4" s="10">
        <v>-9.6414060968773065E-3</v>
      </c>
      <c r="CZ4" s="10">
        <v>-7.2626463244469724E-2</v>
      </c>
      <c r="DA4" s="10">
        <v>3.7941420329658783E-2</v>
      </c>
      <c r="DB4" s="10">
        <v>4.4480323975866987E-2</v>
      </c>
      <c r="DC4" s="16">
        <v>0.11697159785290824</v>
      </c>
      <c r="DD4" s="10">
        <v>0.20225433206859766</v>
      </c>
      <c r="DE4" s="10">
        <v>-9.1032071576427148E-2</v>
      </c>
      <c r="DF4" s="16">
        <v>9.4608882667347918E-2</v>
      </c>
      <c r="DG4" s="16">
        <v>6.541339762289837E-2</v>
      </c>
      <c r="DH4" s="16">
        <v>6.541339762289837E-2</v>
      </c>
      <c r="DI4" s="10">
        <v>1</v>
      </c>
      <c r="DJ4" s="16">
        <v>4.9822292435644337E-2</v>
      </c>
      <c r="DK4" s="10">
        <v>-0.22613182255755729</v>
      </c>
      <c r="DL4" s="16">
        <v>2.2241846958164106E-2</v>
      </c>
      <c r="DM4" s="10">
        <v>-2.8256511802474103E-2</v>
      </c>
      <c r="DN4" s="10">
        <v>0.31232918940745596</v>
      </c>
      <c r="DO4" s="10">
        <v>-3.2086021335562551E-3</v>
      </c>
      <c r="DP4" s="10">
        <v>-6.9179170749850846E-2</v>
      </c>
      <c r="DQ4" s="10">
        <v>0.35348304090113292</v>
      </c>
      <c r="DR4" s="16">
        <v>-0.52817103114577191</v>
      </c>
      <c r="DS4" s="11">
        <v>-0.19087228511502261</v>
      </c>
    </row>
    <row r="5" spans="1:123" s="2" customFormat="1" x14ac:dyDescent="0.2">
      <c r="A5" s="42"/>
      <c r="B5" s="42"/>
      <c r="C5" s="43"/>
      <c r="D5" s="5" t="s">
        <v>122</v>
      </c>
      <c r="E5" s="9">
        <v>1</v>
      </c>
      <c r="F5" s="16">
        <v>0.72955918278129062</v>
      </c>
      <c r="G5" s="16">
        <v>0.71625484783693305</v>
      </c>
      <c r="H5" s="10">
        <v>3.4995398479461669E-2</v>
      </c>
      <c r="I5" s="16">
        <v>-0.3163180557991111</v>
      </c>
      <c r="J5" s="16">
        <v>-0.3163180557991111</v>
      </c>
      <c r="K5" s="16">
        <v>3.0295515622942387E-2</v>
      </c>
      <c r="L5" s="16">
        <v>0.30290778681865044</v>
      </c>
      <c r="M5" s="16">
        <v>-0.44436673470787474</v>
      </c>
      <c r="N5" s="10">
        <v>0.13470930654811972</v>
      </c>
      <c r="O5" s="10">
        <v>0.16718669829420346</v>
      </c>
      <c r="P5" s="16">
        <v>0.37267504824536135</v>
      </c>
      <c r="Q5" s="10">
        <v>4.2039091838112747E-2</v>
      </c>
      <c r="R5" s="10">
        <v>0.25833933736123316</v>
      </c>
      <c r="S5" s="10">
        <v>0.34738469634747005</v>
      </c>
      <c r="T5" s="10">
        <v>-9.7865226402014532E-2</v>
      </c>
      <c r="U5" s="10">
        <v>-8.7824999245189744E-2</v>
      </c>
      <c r="V5" s="10">
        <v>0.72955918278129073</v>
      </c>
      <c r="W5" s="10">
        <v>1</v>
      </c>
      <c r="X5" s="10">
        <v>0.93784487284556306</v>
      </c>
      <c r="Y5" s="10">
        <v>-0.17070649226047885</v>
      </c>
      <c r="Z5" s="10">
        <v>-0.43590355451285823</v>
      </c>
      <c r="AA5" s="10">
        <v>-0.43590355451285823</v>
      </c>
      <c r="AB5" s="10">
        <v>2.854542130167359E-2</v>
      </c>
      <c r="AC5" s="10">
        <v>0.24019591651628647</v>
      </c>
      <c r="AD5" s="10">
        <v>-0.19856994770010511</v>
      </c>
      <c r="AE5" s="10">
        <v>0.15867701657410915</v>
      </c>
      <c r="AF5" s="10">
        <v>0.10672575794658556</v>
      </c>
      <c r="AG5" s="10">
        <v>0.2171036291482154</v>
      </c>
      <c r="AH5" s="10">
        <v>0.12451243918163149</v>
      </c>
      <c r="AI5" s="10">
        <v>0.23825037763338097</v>
      </c>
      <c r="AJ5" s="10">
        <v>0.14148844828857435</v>
      </c>
      <c r="AK5" s="10">
        <v>-0.17973975013673546</v>
      </c>
      <c r="AL5" s="10">
        <v>9.1869664975798765E-2</v>
      </c>
      <c r="AM5" s="10">
        <v>0.71625484783693316</v>
      </c>
      <c r="AN5" s="10">
        <v>0.93784487284556306</v>
      </c>
      <c r="AO5" s="10">
        <v>1</v>
      </c>
      <c r="AP5" s="10">
        <v>-0.20962028032147806</v>
      </c>
      <c r="AQ5" s="16">
        <v>-0.47270634469756551</v>
      </c>
      <c r="AR5" s="10">
        <v>-0.47270634469756551</v>
      </c>
      <c r="AS5" s="16">
        <v>-0.16717840048386012</v>
      </c>
      <c r="AT5" s="16">
        <v>0.20792733989398551</v>
      </c>
      <c r="AU5" s="10">
        <v>-0.15426815271231745</v>
      </c>
      <c r="AV5" s="10">
        <v>0.12682695247781883</v>
      </c>
      <c r="AW5" s="10">
        <v>7.9965304105102858E-2</v>
      </c>
      <c r="AX5" s="10">
        <v>0.16563490958726967</v>
      </c>
      <c r="AY5" s="10">
        <v>0.12607283875736189</v>
      </c>
      <c r="AZ5" s="10">
        <v>0.24853154995517862</v>
      </c>
      <c r="BA5" s="10">
        <v>9.3129549647753551E-2</v>
      </c>
      <c r="BB5" s="16">
        <v>4.3141969912864057E-2</v>
      </c>
      <c r="BC5" s="10">
        <v>0.12474964215375083</v>
      </c>
      <c r="BD5" s="10">
        <v>3.4995398479461676E-2</v>
      </c>
      <c r="BE5" s="10">
        <v>-0.17070649226047885</v>
      </c>
      <c r="BF5" s="10">
        <v>-0.20962028032147806</v>
      </c>
      <c r="BG5" s="10">
        <v>1</v>
      </c>
      <c r="BH5" s="10">
        <v>0.86060807916538762</v>
      </c>
      <c r="BI5" s="10">
        <v>0.86060807916538762</v>
      </c>
      <c r="BJ5" s="10">
        <v>0.19432443343920161</v>
      </c>
      <c r="BK5" s="10">
        <v>2.3398885630517501E-2</v>
      </c>
      <c r="BL5" s="10">
        <v>-8.5074751253889358E-2</v>
      </c>
      <c r="BM5" s="10">
        <v>-6.2827240298009054E-2</v>
      </c>
      <c r="BN5" s="10">
        <v>1.610072069920563E-2</v>
      </c>
      <c r="BO5" s="10">
        <v>4.4374717285192586E-2</v>
      </c>
      <c r="BP5" s="10">
        <v>-0.18851472657611637</v>
      </c>
      <c r="BQ5" s="10">
        <v>-1.9883970311529511E-2</v>
      </c>
      <c r="BR5" s="10">
        <v>8.0066395101243332E-2</v>
      </c>
      <c r="BS5" s="10">
        <v>-0.11829600566584861</v>
      </c>
      <c r="BT5" s="10">
        <v>-5.1017634930109378E-2</v>
      </c>
      <c r="BU5" s="10">
        <v>-0.31631805579911115</v>
      </c>
      <c r="BV5" s="10">
        <v>-0.43590355451285823</v>
      </c>
      <c r="BW5" s="10">
        <v>-0.47270634469756551</v>
      </c>
      <c r="BX5" s="10">
        <v>0.86060807916538762</v>
      </c>
      <c r="BY5" s="10">
        <v>1</v>
      </c>
      <c r="BZ5" s="10">
        <v>1</v>
      </c>
      <c r="CA5" s="10">
        <v>0.20190170682677058</v>
      </c>
      <c r="CB5" s="10">
        <v>-8.4886920782611952E-2</v>
      </c>
      <c r="CC5" s="10">
        <v>7.8624433033862323E-2</v>
      </c>
      <c r="CD5" s="10">
        <v>-8.4225563114807112E-2</v>
      </c>
      <c r="CE5" s="10">
        <v>-3.7812308709292211E-2</v>
      </c>
      <c r="CF5" s="10">
        <v>-8.1085729003558482E-2</v>
      </c>
      <c r="CG5" s="10">
        <v>-0.17646520189209752</v>
      </c>
      <c r="CH5" s="10">
        <v>-0.15463273418669193</v>
      </c>
      <c r="CI5" s="10">
        <v>-3.8718924984441218E-2</v>
      </c>
      <c r="CJ5" s="10">
        <v>-9.0051050400861865E-2</v>
      </c>
      <c r="CK5" s="10">
        <v>-4.1250655402509127E-2</v>
      </c>
      <c r="CL5" s="10">
        <v>-0.31631805579911115</v>
      </c>
      <c r="CM5" s="10">
        <v>-0.43590355451285823</v>
      </c>
      <c r="CN5" s="10">
        <v>-0.47270634469756551</v>
      </c>
      <c r="CO5" s="10">
        <v>0.86060807916538762</v>
      </c>
      <c r="CP5" s="10">
        <v>1</v>
      </c>
      <c r="CQ5" s="10">
        <v>1</v>
      </c>
      <c r="CR5" s="10">
        <v>0.20190170682677058</v>
      </c>
      <c r="CS5" s="10">
        <v>-8.4886920782611952E-2</v>
      </c>
      <c r="CT5" s="10">
        <v>7.8624433033862323E-2</v>
      </c>
      <c r="CU5" s="10">
        <v>-8.4225563114807112E-2</v>
      </c>
      <c r="CV5" s="10">
        <v>-3.7812308709292211E-2</v>
      </c>
      <c r="CW5" s="10">
        <v>-8.1085729003558482E-2</v>
      </c>
      <c r="CX5" s="10">
        <v>-0.17646520189209752</v>
      </c>
      <c r="CY5" s="10">
        <v>-0.15463273418669193</v>
      </c>
      <c r="CZ5" s="10">
        <v>-3.8718924984441218E-2</v>
      </c>
      <c r="DA5" s="10">
        <v>-9.0051050400861865E-2</v>
      </c>
      <c r="DB5" s="10">
        <v>-4.1250655402509127E-2</v>
      </c>
      <c r="DC5" s="16">
        <v>3.0295515622942394E-2</v>
      </c>
      <c r="DD5" s="10">
        <v>2.854542130167359E-2</v>
      </c>
      <c r="DE5" s="10">
        <v>-0.16717840048386012</v>
      </c>
      <c r="DF5" s="16">
        <v>0.19432443343920161</v>
      </c>
      <c r="DG5" s="16">
        <v>0.20190170682677058</v>
      </c>
      <c r="DH5" s="16">
        <v>0.20190170682677058</v>
      </c>
      <c r="DI5" s="10">
        <v>0.99999999999999978</v>
      </c>
      <c r="DJ5" s="16">
        <v>0.10193388543504836</v>
      </c>
      <c r="DK5" s="10">
        <v>-0.13669456917999959</v>
      </c>
      <c r="DL5" s="16">
        <v>0.13646585923468479</v>
      </c>
      <c r="DM5" s="10">
        <v>0.10399039539258526</v>
      </c>
      <c r="DN5" s="10">
        <v>0.15719350011168695</v>
      </c>
      <c r="DO5" s="10">
        <v>6.0616707391823302E-2</v>
      </c>
      <c r="DP5" s="10">
        <v>1.1390878863496354E-2</v>
      </c>
      <c r="DQ5" s="10">
        <v>0.13598143320356504</v>
      </c>
      <c r="DR5" s="16">
        <v>-0.5778437513987188</v>
      </c>
      <c r="DS5" s="11">
        <v>-8.8255091232222638E-2</v>
      </c>
    </row>
    <row r="6" spans="1:123" s="2" customFormat="1" x14ac:dyDescent="0.2">
      <c r="A6" s="42"/>
      <c r="B6" s="42"/>
      <c r="C6" s="43"/>
      <c r="D6" s="5" t="s">
        <v>124</v>
      </c>
      <c r="E6" s="9">
        <v>1</v>
      </c>
      <c r="F6" s="16">
        <v>0.73221298344978825</v>
      </c>
      <c r="G6" s="16">
        <v>0.69365607815589336</v>
      </c>
      <c r="H6" s="10">
        <v>-3.2015561588488686E-2</v>
      </c>
      <c r="I6" s="16">
        <v>-0.28263594284312121</v>
      </c>
      <c r="J6" s="16">
        <v>-0.28263594284312121</v>
      </c>
      <c r="K6" s="16">
        <v>1.4599774640210693E-2</v>
      </c>
      <c r="L6" s="16">
        <v>0.25241771236255178</v>
      </c>
      <c r="M6" s="16">
        <v>-0.49522784620714433</v>
      </c>
      <c r="N6" s="10">
        <v>-0.14271208041573524</v>
      </c>
      <c r="O6" s="10">
        <v>-0.13311552340596605</v>
      </c>
      <c r="P6" s="16">
        <v>0.2788062212929453</v>
      </c>
      <c r="Q6" s="10">
        <v>-0.18166676819798649</v>
      </c>
      <c r="R6" s="10">
        <v>-4.4853229718641245E-2</v>
      </c>
      <c r="S6" s="10">
        <v>0.37035393979882286</v>
      </c>
      <c r="T6" s="10">
        <v>-3.483323560255034E-2</v>
      </c>
      <c r="U6" s="10">
        <v>-0.28023356610608596</v>
      </c>
      <c r="V6" s="10">
        <v>0.73221298344978814</v>
      </c>
      <c r="W6" s="10">
        <v>1</v>
      </c>
      <c r="X6" s="10">
        <v>0.92116729866994751</v>
      </c>
      <c r="Y6" s="10">
        <v>-0.26499095902561653</v>
      </c>
      <c r="Z6" s="10">
        <v>-0.45791262302183133</v>
      </c>
      <c r="AA6" s="10">
        <v>-0.45791262302183133</v>
      </c>
      <c r="AB6" s="10">
        <v>-2.3782843624022408E-2</v>
      </c>
      <c r="AC6" s="10">
        <v>0.18812872540954789</v>
      </c>
      <c r="AD6" s="10">
        <v>-0.28721880743143019</v>
      </c>
      <c r="AE6" s="10">
        <v>-3.5899164101534084E-2</v>
      </c>
      <c r="AF6" s="10">
        <v>-9.8336680377957258E-2</v>
      </c>
      <c r="AG6" s="10">
        <v>0.18652272071921411</v>
      </c>
      <c r="AH6" s="10">
        <v>-3.1050136723949795E-2</v>
      </c>
      <c r="AI6" s="10">
        <v>-8.2910175594294068E-3</v>
      </c>
      <c r="AJ6" s="10">
        <v>0.2566786833758874</v>
      </c>
      <c r="AK6" s="10">
        <v>-1.8483751534628196E-2</v>
      </c>
      <c r="AL6" s="10">
        <v>-0.10126250829150324</v>
      </c>
      <c r="AM6" s="10">
        <v>0.69365607815589314</v>
      </c>
      <c r="AN6" s="10">
        <v>0.92116729866994751</v>
      </c>
      <c r="AO6" s="10">
        <v>1</v>
      </c>
      <c r="AP6" s="10">
        <v>-0.28830358066950351</v>
      </c>
      <c r="AQ6" s="16">
        <v>-0.4703953923908134</v>
      </c>
      <c r="AR6" s="10">
        <v>-0.4703953923908134</v>
      </c>
      <c r="AS6" s="16">
        <v>-0.24551199969602513</v>
      </c>
      <c r="AT6" s="16">
        <v>0.17701217590847637</v>
      </c>
      <c r="AU6" s="10">
        <v>-0.21341061330012648</v>
      </c>
      <c r="AV6" s="10">
        <v>5.6842165362226355E-3</v>
      </c>
      <c r="AW6" s="10">
        <v>-0.10721871822073924</v>
      </c>
      <c r="AX6" s="10">
        <v>0.1207629736076648</v>
      </c>
      <c r="AY6" s="10">
        <v>8.6908286560138364E-3</v>
      </c>
      <c r="AZ6" s="10">
        <v>1.3329385674867619E-2</v>
      </c>
      <c r="BA6" s="10">
        <v>0.19649609920539327</v>
      </c>
      <c r="BB6" s="16">
        <v>0.12291682347333989</v>
      </c>
      <c r="BC6" s="10">
        <v>-2.4754366964813264E-2</v>
      </c>
      <c r="BD6" s="10">
        <v>-3.2015561588488686E-2</v>
      </c>
      <c r="BE6" s="10">
        <v>-0.26499095902561653</v>
      </c>
      <c r="BF6" s="10">
        <v>-0.28830358066950351</v>
      </c>
      <c r="BG6" s="10">
        <v>1</v>
      </c>
      <c r="BH6" s="10">
        <v>0.90560565790750269</v>
      </c>
      <c r="BI6" s="10">
        <v>0.90560565790750269</v>
      </c>
      <c r="BJ6" s="10">
        <v>0.15012717624110142</v>
      </c>
      <c r="BK6" s="10">
        <v>7.3282275048709239E-2</v>
      </c>
      <c r="BL6" s="10">
        <v>-7.4436988263246379E-2</v>
      </c>
      <c r="BM6" s="10">
        <v>-0.16993059829091364</v>
      </c>
      <c r="BN6" s="10">
        <v>3.004153327903188E-2</v>
      </c>
      <c r="BO6" s="10">
        <v>7.8566502025330054E-2</v>
      </c>
      <c r="BP6" s="10">
        <v>-0.33358162361226651</v>
      </c>
      <c r="BQ6" s="10">
        <v>-1.7456243384777564E-2</v>
      </c>
      <c r="BR6" s="10">
        <v>9.6137425429476731E-2</v>
      </c>
      <c r="BS6" s="10">
        <v>-5.2504087944906394E-2</v>
      </c>
      <c r="BT6" s="10">
        <v>-1.032097268243656E-2</v>
      </c>
      <c r="BU6" s="10">
        <v>-0.2826359428431211</v>
      </c>
      <c r="BV6" s="10">
        <v>-0.45791262302183128</v>
      </c>
      <c r="BW6" s="10">
        <v>-0.47039539239081335</v>
      </c>
      <c r="BX6" s="10">
        <v>0.90560565790750258</v>
      </c>
      <c r="BY6" s="10">
        <v>0.99999999999999989</v>
      </c>
      <c r="BZ6" s="10">
        <v>0.99999999999999989</v>
      </c>
      <c r="CA6" s="10">
        <v>0.16531447598110738</v>
      </c>
      <c r="CB6" s="10">
        <v>-1.21640423135994E-3</v>
      </c>
      <c r="CC6" s="10">
        <v>7.7280188584727363E-2</v>
      </c>
      <c r="CD6" s="10">
        <v>-9.9864811477107615E-2</v>
      </c>
      <c r="CE6" s="10">
        <v>6.2609552237979149E-2</v>
      </c>
      <c r="CF6" s="10">
        <v>-1.7006208272013209E-2</v>
      </c>
      <c r="CG6" s="10">
        <v>-0.22012054210918802</v>
      </c>
      <c r="CH6" s="10">
        <v>9.7116689864039478E-3</v>
      </c>
      <c r="CI6" s="10">
        <v>-5.5147349422163303E-2</v>
      </c>
      <c r="CJ6" s="10">
        <v>-2.4137304146812023E-2</v>
      </c>
      <c r="CK6" s="10">
        <v>4.7312055989855439E-2</v>
      </c>
      <c r="CL6" s="10">
        <v>-0.2826359428431211</v>
      </c>
      <c r="CM6" s="10">
        <v>-0.45791262302183128</v>
      </c>
      <c r="CN6" s="10">
        <v>-0.47039539239081335</v>
      </c>
      <c r="CO6" s="10">
        <v>0.90560565790750258</v>
      </c>
      <c r="CP6" s="10">
        <v>0.99999999999999989</v>
      </c>
      <c r="CQ6" s="10">
        <v>0.99999999999999989</v>
      </c>
      <c r="CR6" s="10">
        <v>0.16531447598110738</v>
      </c>
      <c r="CS6" s="10">
        <v>-1.21640423135994E-3</v>
      </c>
      <c r="CT6" s="10">
        <v>7.7280188584727363E-2</v>
      </c>
      <c r="CU6" s="10">
        <v>-9.9864811477107615E-2</v>
      </c>
      <c r="CV6" s="10">
        <v>6.2609552237979149E-2</v>
      </c>
      <c r="CW6" s="10">
        <v>-1.7006208272013209E-2</v>
      </c>
      <c r="CX6" s="10">
        <v>-0.22012054210918802</v>
      </c>
      <c r="CY6" s="10">
        <v>9.7116689864039478E-3</v>
      </c>
      <c r="CZ6" s="10">
        <v>-5.5147349422163303E-2</v>
      </c>
      <c r="DA6" s="10">
        <v>-2.4137304146812023E-2</v>
      </c>
      <c r="DB6" s="10">
        <v>4.7312055989855439E-2</v>
      </c>
      <c r="DC6" s="16">
        <v>1.4599774640210689E-2</v>
      </c>
      <c r="DD6" s="10">
        <v>-2.3782843624022408E-2</v>
      </c>
      <c r="DE6" s="10">
        <v>-0.24551199969602513</v>
      </c>
      <c r="DF6" s="16">
        <v>0.15012717624110142</v>
      </c>
      <c r="DG6" s="16">
        <v>0.16531447598110743</v>
      </c>
      <c r="DH6" s="16">
        <v>0.16531447598110743</v>
      </c>
      <c r="DI6" s="10">
        <v>1</v>
      </c>
      <c r="DJ6" s="16">
        <v>2.7389648973252231E-2</v>
      </c>
      <c r="DK6" s="10">
        <v>-0.10554476671554841</v>
      </c>
      <c r="DL6" s="16">
        <v>-7.329475451268333E-2</v>
      </c>
      <c r="DM6" s="10">
        <v>1.7797986598131325E-3</v>
      </c>
      <c r="DN6" s="10">
        <v>0.10881496140699401</v>
      </c>
      <c r="DO6" s="10">
        <v>-0.10229895064891391</v>
      </c>
      <c r="DP6" s="10">
        <v>-3.4816754390608703E-2</v>
      </c>
      <c r="DQ6" s="10">
        <v>9.3292290627207064E-2</v>
      </c>
      <c r="DR6" s="16">
        <v>-0.57046734031830448</v>
      </c>
      <c r="DS6" s="11">
        <v>-7.4080709748389373E-2</v>
      </c>
    </row>
    <row r="7" spans="1:123" s="2" customFormat="1" x14ac:dyDescent="0.2">
      <c r="A7" s="42"/>
      <c r="B7" s="42"/>
      <c r="C7" s="43"/>
      <c r="D7" s="5" t="s">
        <v>123</v>
      </c>
      <c r="E7" s="9">
        <v>1</v>
      </c>
      <c r="F7" s="16">
        <v>0.75390636999140725</v>
      </c>
      <c r="G7" s="16">
        <v>0.70097105851761365</v>
      </c>
      <c r="H7" s="10">
        <v>-4.2737030649241434E-2</v>
      </c>
      <c r="I7" s="16">
        <v>-0.28024725971365472</v>
      </c>
      <c r="J7" s="16">
        <v>-0.28024725971365472</v>
      </c>
      <c r="K7" s="16">
        <v>1.8377929845949353E-2</v>
      </c>
      <c r="L7" s="16">
        <v>0.15664145338258872</v>
      </c>
      <c r="M7" s="16">
        <v>-0.37217740152232898</v>
      </c>
      <c r="N7" s="10">
        <v>-4.4677560891196719E-2</v>
      </c>
      <c r="O7" s="10">
        <v>-6.4932454331313907E-2</v>
      </c>
      <c r="P7" s="16">
        <v>0.31294066410818155</v>
      </c>
      <c r="Q7" s="10">
        <v>-1.6852912073299087E-2</v>
      </c>
      <c r="R7" s="10">
        <v>2.8673021648301274E-2</v>
      </c>
      <c r="S7" s="10">
        <v>0.38405059411158432</v>
      </c>
      <c r="T7" s="10">
        <v>-2.427046379922812E-2</v>
      </c>
      <c r="U7" s="10">
        <v>-0.11615570827988791</v>
      </c>
      <c r="V7" s="10">
        <v>0.75390636999140725</v>
      </c>
      <c r="W7" s="10">
        <v>0.99999999999999989</v>
      </c>
      <c r="X7" s="10">
        <v>0.89469162705095062</v>
      </c>
      <c r="Y7" s="10">
        <v>-0.2448683681492794</v>
      </c>
      <c r="Z7" s="10">
        <v>-0.43683490698517491</v>
      </c>
      <c r="AA7" s="10">
        <v>-0.43683490698517491</v>
      </c>
      <c r="AB7" s="10">
        <v>-1.5878267726835718E-2</v>
      </c>
      <c r="AC7" s="10">
        <v>0.13502831974582677</v>
      </c>
      <c r="AD7" s="10">
        <v>-0.16946591222776361</v>
      </c>
      <c r="AE7" s="10">
        <v>4.4936257720719582E-2</v>
      </c>
      <c r="AF7" s="10">
        <v>-1.4746770089986861E-2</v>
      </c>
      <c r="AG7" s="10">
        <v>0.22052468665926736</v>
      </c>
      <c r="AH7" s="10">
        <v>9.3976763450069251E-2</v>
      </c>
      <c r="AI7" s="10">
        <v>7.5971725874804233E-2</v>
      </c>
      <c r="AJ7" s="10">
        <v>0.24161740674204796</v>
      </c>
      <c r="AK7" s="10">
        <v>-1.1149049579283841E-2</v>
      </c>
      <c r="AL7" s="10">
        <v>5.8217606072727454E-2</v>
      </c>
      <c r="AM7" s="10">
        <v>0.70097105851761365</v>
      </c>
      <c r="AN7" s="10">
        <v>0.89469162705095073</v>
      </c>
      <c r="AO7" s="10">
        <v>1</v>
      </c>
      <c r="AP7" s="10">
        <v>-0.3250792172958995</v>
      </c>
      <c r="AQ7" s="16">
        <v>-0.50608044496257465</v>
      </c>
      <c r="AR7" s="10">
        <v>-0.50608044496257465</v>
      </c>
      <c r="AS7" s="16">
        <v>-0.26911675554187842</v>
      </c>
      <c r="AT7" s="16">
        <v>0.16326290086962508</v>
      </c>
      <c r="AU7" s="10">
        <v>-0.15990077823570681</v>
      </c>
      <c r="AV7" s="10">
        <v>3.9989299779622518E-2</v>
      </c>
      <c r="AW7" s="10">
        <v>0.100690869379585</v>
      </c>
      <c r="AX7" s="10">
        <v>0.27797215474105463</v>
      </c>
      <c r="AY7" s="10">
        <v>0.10828701667946239</v>
      </c>
      <c r="AZ7" s="10">
        <v>0.17815579688801628</v>
      </c>
      <c r="BA7" s="10">
        <v>0.18635394345963657</v>
      </c>
      <c r="BB7" s="16">
        <v>0.12914103334363677</v>
      </c>
      <c r="BC7" s="10">
        <v>2.6764948581513487E-2</v>
      </c>
      <c r="BD7" s="10">
        <v>-4.2737030649241434E-2</v>
      </c>
      <c r="BE7" s="10">
        <v>-0.2448683681492794</v>
      </c>
      <c r="BF7" s="10">
        <v>-0.32507921729589945</v>
      </c>
      <c r="BG7" s="10">
        <v>0.99999999999999978</v>
      </c>
      <c r="BH7" s="10">
        <v>0.92517627104349054</v>
      </c>
      <c r="BI7" s="10">
        <v>0.92517627104349054</v>
      </c>
      <c r="BJ7" s="10">
        <v>0.2861532546278005</v>
      </c>
      <c r="BK7" s="10">
        <v>8.0594622345043554E-2</v>
      </c>
      <c r="BL7" s="10">
        <v>-6.4431181231963619E-2</v>
      </c>
      <c r="BM7" s="10">
        <v>-0.16872687107311982</v>
      </c>
      <c r="BN7" s="10">
        <v>2.5811834568069014E-2</v>
      </c>
      <c r="BO7" s="10">
        <v>4.9090820876763856E-2</v>
      </c>
      <c r="BP7" s="10">
        <v>-0.31047711085431295</v>
      </c>
      <c r="BQ7" s="10">
        <v>-3.4222340759740483E-2</v>
      </c>
      <c r="BR7" s="10">
        <v>4.1884452673238481E-2</v>
      </c>
      <c r="BS7" s="10">
        <v>-0.12085320938133884</v>
      </c>
      <c r="BT7" s="10">
        <v>-2.6235117610156254E-2</v>
      </c>
      <c r="BU7" s="10">
        <v>-0.28024725971365477</v>
      </c>
      <c r="BV7" s="10">
        <v>-0.43683490698517502</v>
      </c>
      <c r="BW7" s="10">
        <v>-0.50608044496257476</v>
      </c>
      <c r="BX7" s="10">
        <v>0.92517627104349076</v>
      </c>
      <c r="BY7" s="10">
        <v>1</v>
      </c>
      <c r="BZ7" s="10">
        <v>1</v>
      </c>
      <c r="CA7" s="10">
        <v>0.29362663229936548</v>
      </c>
      <c r="CB7" s="10">
        <v>2.1736544006278197E-2</v>
      </c>
      <c r="CC7" s="10">
        <v>3.0636590070446463E-2</v>
      </c>
      <c r="CD7" s="10">
        <v>-0.12196768749096694</v>
      </c>
      <c r="CE7" s="10">
        <v>2.4247941162277981E-2</v>
      </c>
      <c r="CF7" s="10">
        <v>-4.3511923716296183E-2</v>
      </c>
      <c r="CG7" s="10">
        <v>-0.26747470355844372</v>
      </c>
      <c r="CH7" s="10">
        <v>-6.6433466071323874E-2</v>
      </c>
      <c r="CI7" s="10">
        <v>-6.0876210007051207E-2</v>
      </c>
      <c r="CJ7" s="10">
        <v>-0.1127889367954667</v>
      </c>
      <c r="CK7" s="10">
        <v>-1.6305753408192528E-2</v>
      </c>
      <c r="CL7" s="10">
        <v>-0.28024725971365477</v>
      </c>
      <c r="CM7" s="10">
        <v>-0.43683490698517502</v>
      </c>
      <c r="CN7" s="10">
        <v>-0.50608044496257476</v>
      </c>
      <c r="CO7" s="10">
        <v>0.92517627104349076</v>
      </c>
      <c r="CP7" s="10">
        <v>1</v>
      </c>
      <c r="CQ7" s="10">
        <v>1</v>
      </c>
      <c r="CR7" s="10">
        <v>0.29362663229936548</v>
      </c>
      <c r="CS7" s="10">
        <v>2.1736544006278197E-2</v>
      </c>
      <c r="CT7" s="10">
        <v>3.0636590070446463E-2</v>
      </c>
      <c r="CU7" s="10">
        <v>-0.12196768749096694</v>
      </c>
      <c r="CV7" s="10">
        <v>2.4247941162277981E-2</v>
      </c>
      <c r="CW7" s="10">
        <v>-4.3511923716296183E-2</v>
      </c>
      <c r="CX7" s="10">
        <v>-0.26747470355844372</v>
      </c>
      <c r="CY7" s="10">
        <v>-6.6433466071323874E-2</v>
      </c>
      <c r="CZ7" s="10">
        <v>-6.0876210007051207E-2</v>
      </c>
      <c r="DA7" s="10">
        <v>-0.1127889367954667</v>
      </c>
      <c r="DB7" s="10">
        <v>-1.6305753408192528E-2</v>
      </c>
      <c r="DC7" s="16">
        <v>1.8377929845949353E-2</v>
      </c>
      <c r="DD7" s="10">
        <v>-1.5878267726835718E-2</v>
      </c>
      <c r="DE7" s="10">
        <v>-0.26911675554187842</v>
      </c>
      <c r="DF7" s="16">
        <v>0.2861532546278005</v>
      </c>
      <c r="DG7" s="16">
        <v>0.29362663229936542</v>
      </c>
      <c r="DH7" s="16">
        <v>0.29362663229936542</v>
      </c>
      <c r="DI7" s="10">
        <v>0.99999999999999989</v>
      </c>
      <c r="DJ7" s="16">
        <v>-1.5494380720524576E-5</v>
      </c>
      <c r="DK7" s="10">
        <v>-8.1780195633186573E-3</v>
      </c>
      <c r="DL7" s="16">
        <v>-4.1650374737731019E-2</v>
      </c>
      <c r="DM7" s="10">
        <v>-0.10419615930065314</v>
      </c>
      <c r="DN7" s="10">
        <v>-4.2502177874153224E-2</v>
      </c>
      <c r="DO7" s="10">
        <v>-0.13689324796926655</v>
      </c>
      <c r="DP7" s="10">
        <v>-8.4423036594668446E-2</v>
      </c>
      <c r="DQ7" s="10">
        <v>6.781291390607963E-2</v>
      </c>
      <c r="DR7" s="16">
        <v>-0.49118900257326958</v>
      </c>
      <c r="DS7" s="11">
        <v>6.9740814761310693E-2</v>
      </c>
    </row>
    <row r="8" spans="1:123" s="2" customFormat="1" x14ac:dyDescent="0.2">
      <c r="A8" s="42"/>
      <c r="B8" s="42"/>
      <c r="C8" s="43"/>
      <c r="D8" s="5" t="s">
        <v>125</v>
      </c>
      <c r="E8" s="9">
        <v>1</v>
      </c>
      <c r="F8" s="16">
        <v>0.66758326844447491</v>
      </c>
      <c r="G8" s="16">
        <v>0.7612518978530608</v>
      </c>
      <c r="H8" s="10">
        <v>-2.7289405824765977E-2</v>
      </c>
      <c r="I8" s="16">
        <v>-0.3202147985779325</v>
      </c>
      <c r="J8" s="16">
        <v>-0.3202147985779325</v>
      </c>
      <c r="K8" s="16">
        <v>-6.0652161917948734E-2</v>
      </c>
      <c r="L8" s="16">
        <v>0.20019024170688957</v>
      </c>
      <c r="M8" s="16">
        <v>-0.4740233937617172</v>
      </c>
      <c r="N8" s="10">
        <v>-7.309018262982267E-2</v>
      </c>
      <c r="O8" s="10">
        <v>-0.14636382935019412</v>
      </c>
      <c r="P8" s="16">
        <v>0.31382486412125687</v>
      </c>
      <c r="Q8" s="10">
        <v>-0.14026287677725646</v>
      </c>
      <c r="R8" s="10">
        <v>3.1912572544693971E-2</v>
      </c>
      <c r="S8" s="10">
        <v>0.39395512917202319</v>
      </c>
      <c r="T8" s="10">
        <v>0.16141339103969132</v>
      </c>
      <c r="U8" s="10">
        <v>-0.29080222384761034</v>
      </c>
      <c r="V8" s="10">
        <v>0.66758326844447491</v>
      </c>
      <c r="W8" s="10">
        <v>1</v>
      </c>
      <c r="X8" s="10">
        <v>0.85964605708808484</v>
      </c>
      <c r="Y8" s="10">
        <v>-0.17179721826328773</v>
      </c>
      <c r="Z8" s="10">
        <v>-0.36868301303004447</v>
      </c>
      <c r="AA8" s="10">
        <v>-0.36868301303004447</v>
      </c>
      <c r="AB8" s="10">
        <v>5.8958916074552309E-2</v>
      </c>
      <c r="AC8" s="10">
        <v>0.20184547529288838</v>
      </c>
      <c r="AD8" s="10">
        <v>-0.30902931009931439</v>
      </c>
      <c r="AE8" s="10">
        <v>-6.2818801779589165E-2</v>
      </c>
      <c r="AF8" s="10">
        <v>-0.10057938126572401</v>
      </c>
      <c r="AG8" s="10">
        <v>0.27379052399376014</v>
      </c>
      <c r="AH8" s="10">
        <v>-8.4567292393201321E-2</v>
      </c>
      <c r="AI8" s="10">
        <v>4.9426197996058366E-2</v>
      </c>
      <c r="AJ8" s="10">
        <v>0.37739301824384025</v>
      </c>
      <c r="AK8" s="10">
        <v>-0.13035378509361412</v>
      </c>
      <c r="AL8" s="10">
        <v>2.6893742005844969E-2</v>
      </c>
      <c r="AM8" s="10">
        <v>0.7612518978530608</v>
      </c>
      <c r="AN8" s="10">
        <v>0.85964605708808484</v>
      </c>
      <c r="AO8" s="10">
        <v>1</v>
      </c>
      <c r="AP8" s="10">
        <v>-0.26649311806792625</v>
      </c>
      <c r="AQ8" s="16">
        <v>-0.46692049043526218</v>
      </c>
      <c r="AR8" s="10">
        <v>-0.46692049043526218</v>
      </c>
      <c r="AS8" s="16">
        <v>-0.19607894224012967</v>
      </c>
      <c r="AT8" s="16">
        <v>0.22160612733105278</v>
      </c>
      <c r="AU8" s="10">
        <v>-0.35783576369938164</v>
      </c>
      <c r="AV8" s="10">
        <v>-6.5653949805164827E-2</v>
      </c>
      <c r="AW8" s="10">
        <v>-6.7005153867130351E-2</v>
      </c>
      <c r="AX8" s="10">
        <v>0.29662253306325315</v>
      </c>
      <c r="AY8" s="10">
        <v>-6.7904408696972354E-2</v>
      </c>
      <c r="AZ8" s="10">
        <v>5.5227072319834029E-2</v>
      </c>
      <c r="BA8" s="10">
        <v>0.30446377310938516</v>
      </c>
      <c r="BB8" s="16">
        <v>0.17537032058531471</v>
      </c>
      <c r="BC8" s="10">
        <v>-0.1173073949993379</v>
      </c>
      <c r="BD8" s="10">
        <v>-2.7289405824765977E-2</v>
      </c>
      <c r="BE8" s="10">
        <v>-0.17179721826328773</v>
      </c>
      <c r="BF8" s="10">
        <v>-0.26649311806792625</v>
      </c>
      <c r="BG8" s="10">
        <v>1</v>
      </c>
      <c r="BH8" s="10">
        <v>0.88123777191393282</v>
      </c>
      <c r="BI8" s="10">
        <v>0.88123777191393282</v>
      </c>
      <c r="BJ8" s="10">
        <v>0.26438933523386965</v>
      </c>
      <c r="BK8" s="10">
        <v>9.9882639360513031E-3</v>
      </c>
      <c r="BL8" s="10">
        <v>-6.6089542031625342E-2</v>
      </c>
      <c r="BM8" s="10">
        <v>-9.8170251362979105E-2</v>
      </c>
      <c r="BN8" s="10">
        <v>2.7834878064198723E-2</v>
      </c>
      <c r="BO8" s="10">
        <v>8.0248166439299912E-2</v>
      </c>
      <c r="BP8" s="10">
        <v>-0.28054429650343404</v>
      </c>
      <c r="BQ8" s="10">
        <v>3.3552054013679326E-2</v>
      </c>
      <c r="BR8" s="10">
        <v>7.828485682428174E-2</v>
      </c>
      <c r="BS8" s="10">
        <v>-0.10017770453502167</v>
      </c>
      <c r="BT8" s="10">
        <v>-4.6590213395157634E-2</v>
      </c>
      <c r="BU8" s="10">
        <v>-0.3202147985779325</v>
      </c>
      <c r="BV8" s="10">
        <v>-0.36868301303004447</v>
      </c>
      <c r="BW8" s="10">
        <v>-0.46692049043526218</v>
      </c>
      <c r="BX8" s="10">
        <v>0.88123777191393282</v>
      </c>
      <c r="BY8" s="10">
        <v>1</v>
      </c>
      <c r="BZ8" s="10">
        <v>1</v>
      </c>
      <c r="CA8" s="10">
        <v>0.28168152915170841</v>
      </c>
      <c r="CB8" s="10">
        <v>-3.4515816688020937E-2</v>
      </c>
      <c r="CC8" s="10">
        <v>0.10397650115904997</v>
      </c>
      <c r="CD8" s="10">
        <v>-3.7199649062559584E-2</v>
      </c>
      <c r="CE8" s="10">
        <v>6.1111157569524302E-2</v>
      </c>
      <c r="CF8" s="10">
        <v>-4.3229318585325256E-2</v>
      </c>
      <c r="CG8" s="10">
        <v>-0.18468852667160379</v>
      </c>
      <c r="CH8" s="10">
        <v>8.7548454095732402E-4</v>
      </c>
      <c r="CI8" s="10">
        <v>-5.9783139451498823E-2</v>
      </c>
      <c r="CJ8" s="10">
        <v>-0.14896591411081</v>
      </c>
      <c r="CK8" s="10">
        <v>4.2223890310231327E-2</v>
      </c>
      <c r="CL8" s="10">
        <v>-0.3202147985779325</v>
      </c>
      <c r="CM8" s="10">
        <v>-0.36868301303004447</v>
      </c>
      <c r="CN8" s="10">
        <v>-0.46692049043526218</v>
      </c>
      <c r="CO8" s="10">
        <v>0.88123777191393282</v>
      </c>
      <c r="CP8" s="10">
        <v>1</v>
      </c>
      <c r="CQ8" s="10">
        <v>1</v>
      </c>
      <c r="CR8" s="10">
        <v>0.28168152915170841</v>
      </c>
      <c r="CS8" s="10">
        <v>-3.4515816688020937E-2</v>
      </c>
      <c r="CT8" s="10">
        <v>0.10397650115904997</v>
      </c>
      <c r="CU8" s="10">
        <v>-3.7199649062559584E-2</v>
      </c>
      <c r="CV8" s="10">
        <v>6.1111157569524302E-2</v>
      </c>
      <c r="CW8" s="10">
        <v>-4.3229318585325256E-2</v>
      </c>
      <c r="CX8" s="10">
        <v>-0.18468852667160379</v>
      </c>
      <c r="CY8" s="10">
        <v>8.7548454095732402E-4</v>
      </c>
      <c r="CZ8" s="10">
        <v>-5.9783139451498823E-2</v>
      </c>
      <c r="DA8" s="10">
        <v>-0.14896591411081</v>
      </c>
      <c r="DB8" s="10">
        <v>4.2223890310231327E-2</v>
      </c>
      <c r="DC8" s="16">
        <v>-6.0652161917948741E-2</v>
      </c>
      <c r="DD8" s="10">
        <v>5.8958916074552323E-2</v>
      </c>
      <c r="DE8" s="10">
        <v>-0.19607894224012967</v>
      </c>
      <c r="DF8" s="16">
        <v>0.2643893352338697</v>
      </c>
      <c r="DG8" s="16">
        <v>0.28168152915170852</v>
      </c>
      <c r="DH8" s="16">
        <v>0.28168152915170852</v>
      </c>
      <c r="DI8" s="10">
        <v>1</v>
      </c>
      <c r="DJ8" s="16">
        <v>-1.3669200835177526E-3</v>
      </c>
      <c r="DK8" s="10">
        <v>0.10230906910893184</v>
      </c>
      <c r="DL8" s="16">
        <v>-4.259077879881349E-2</v>
      </c>
      <c r="DM8" s="10">
        <v>5.1555832481933885E-2</v>
      </c>
      <c r="DN8" s="10">
        <v>-9.5698296731871208E-3</v>
      </c>
      <c r="DO8" s="10">
        <v>-5.0893814156453825E-2</v>
      </c>
      <c r="DP8" s="10">
        <v>-4.2707076398623603E-2</v>
      </c>
      <c r="DQ8" s="10">
        <v>4.1515221066391994E-2</v>
      </c>
      <c r="DR8" s="16">
        <v>-0.59446042589727066</v>
      </c>
      <c r="DS8" s="11">
        <v>0.19809867434169584</v>
      </c>
    </row>
    <row r="9" spans="1:123" s="2" customFormat="1" x14ac:dyDescent="0.2">
      <c r="A9" s="42"/>
      <c r="B9" s="42"/>
      <c r="C9" s="43"/>
      <c r="D9" s="5" t="s">
        <v>126</v>
      </c>
      <c r="E9" s="9">
        <v>1</v>
      </c>
      <c r="F9" s="16">
        <v>0.78817934854620186</v>
      </c>
      <c r="G9" s="16">
        <v>0.74218802873763268</v>
      </c>
      <c r="H9" s="10">
        <v>-3.2412949306259278E-2</v>
      </c>
      <c r="I9" s="16">
        <v>-0.30718656696906732</v>
      </c>
      <c r="J9" s="16">
        <v>-0.30718656696906732</v>
      </c>
      <c r="K9" s="16">
        <v>-8.6611031283789011E-2</v>
      </c>
      <c r="L9" s="16">
        <v>0.21438680677515856</v>
      </c>
      <c r="M9" s="16">
        <v>-0.36325013401662309</v>
      </c>
      <c r="N9" s="10">
        <v>2.6248012467739189E-2</v>
      </c>
      <c r="O9" s="10">
        <v>-0.12346846492429879</v>
      </c>
      <c r="P9" s="16">
        <v>0.2146019623749276</v>
      </c>
      <c r="Q9" s="10">
        <v>0.10421956182422183</v>
      </c>
      <c r="R9" s="10">
        <v>-7.892689447252825E-2</v>
      </c>
      <c r="S9" s="10">
        <v>0.34735466304526152</v>
      </c>
      <c r="T9" s="10">
        <v>9.9950067169626705E-2</v>
      </c>
      <c r="U9" s="10">
        <v>-0.16535407979346134</v>
      </c>
      <c r="V9" s="10">
        <v>0.78817934854620197</v>
      </c>
      <c r="W9" s="10">
        <v>1</v>
      </c>
      <c r="X9" s="10">
        <v>0.93945678847247627</v>
      </c>
      <c r="Y9" s="10">
        <v>-0.28213123502926196</v>
      </c>
      <c r="Z9" s="10">
        <v>-0.51278432928330064</v>
      </c>
      <c r="AA9" s="10">
        <v>-0.51278432928330064</v>
      </c>
      <c r="AB9" s="10">
        <v>-0.15531792761536931</v>
      </c>
      <c r="AC9" s="10">
        <v>0.15793652437525563</v>
      </c>
      <c r="AD9" s="10">
        <v>-0.16987283716816856</v>
      </c>
      <c r="AE9" s="10">
        <v>-7.5465456632134831E-2</v>
      </c>
      <c r="AF9" s="10">
        <v>-4.218947954172593E-2</v>
      </c>
      <c r="AG9" s="10">
        <v>0.13118552617598078</v>
      </c>
      <c r="AH9" s="10">
        <v>8.9973488137516072E-2</v>
      </c>
      <c r="AI9" s="10">
        <v>7.7416337491005814E-3</v>
      </c>
      <c r="AJ9" s="10">
        <v>0.18926938737801924</v>
      </c>
      <c r="AK9" s="10">
        <v>0.14456471128121409</v>
      </c>
      <c r="AL9" s="10">
        <v>-2.8235636342605681E-2</v>
      </c>
      <c r="AM9" s="10">
        <v>0.74218802873763257</v>
      </c>
      <c r="AN9" s="10">
        <v>0.93945678847247605</v>
      </c>
      <c r="AO9" s="10">
        <v>0.99999999999999989</v>
      </c>
      <c r="AP9" s="10">
        <v>-0.27912464214050992</v>
      </c>
      <c r="AQ9" s="16">
        <v>-0.51103963047976397</v>
      </c>
      <c r="AR9" s="10">
        <v>-0.51103963047976397</v>
      </c>
      <c r="AS9" s="16">
        <v>-0.31553507071331405</v>
      </c>
      <c r="AT9" s="16">
        <v>0.13659453951141315</v>
      </c>
      <c r="AU9" s="10">
        <v>-0.14122732519836664</v>
      </c>
      <c r="AV9" s="10">
        <v>-6.2161972432706027E-2</v>
      </c>
      <c r="AW9" s="10">
        <v>-8.7904585303731613E-3</v>
      </c>
      <c r="AX9" s="10">
        <v>0.13298283006014402</v>
      </c>
      <c r="AY9" s="10">
        <v>0.1344036354072804</v>
      </c>
      <c r="AZ9" s="10">
        <v>5.2741480703909299E-2</v>
      </c>
      <c r="BA9" s="10">
        <v>0.15879572268148912</v>
      </c>
      <c r="BB9" s="16">
        <v>0.23848239762012319</v>
      </c>
      <c r="BC9" s="10">
        <v>-3.447490416667312E-2</v>
      </c>
      <c r="BD9" s="10">
        <v>-3.2412949306259278E-2</v>
      </c>
      <c r="BE9" s="10">
        <v>-0.28213123502926185</v>
      </c>
      <c r="BF9" s="10">
        <v>-0.27912464214050992</v>
      </c>
      <c r="BG9" s="10">
        <v>1</v>
      </c>
      <c r="BH9" s="10">
        <v>0.89386971986038755</v>
      </c>
      <c r="BI9" s="10">
        <v>0.89386971986038755</v>
      </c>
      <c r="BJ9" s="10">
        <v>0.27582417550548538</v>
      </c>
      <c r="BK9" s="10">
        <v>9.4398367321928744E-2</v>
      </c>
      <c r="BL9" s="10">
        <v>-7.6681184623950377E-2</v>
      </c>
      <c r="BM9" s="10">
        <v>-3.7272654880630252E-2</v>
      </c>
      <c r="BN9" s="10">
        <v>4.8471498234200754E-3</v>
      </c>
      <c r="BO9" s="10">
        <v>4.6386873533119412E-2</v>
      </c>
      <c r="BP9" s="10">
        <v>-0.29356019854255466</v>
      </c>
      <c r="BQ9" s="10">
        <v>-3.8532290146919293E-2</v>
      </c>
      <c r="BR9" s="10">
        <v>4.7596918857708323E-2</v>
      </c>
      <c r="BS9" s="10">
        <v>-0.18693960645924401</v>
      </c>
      <c r="BT9" s="10">
        <v>-3.7296379027450871E-3</v>
      </c>
      <c r="BU9" s="10">
        <v>-0.30718656696906732</v>
      </c>
      <c r="BV9" s="10">
        <v>-0.51278432928330053</v>
      </c>
      <c r="BW9" s="10">
        <v>-0.51103963047976408</v>
      </c>
      <c r="BX9" s="10">
        <v>0.89386971986038755</v>
      </c>
      <c r="BY9" s="10">
        <v>1</v>
      </c>
      <c r="BZ9" s="10">
        <v>1</v>
      </c>
      <c r="CA9" s="10">
        <v>0.3304318971495589</v>
      </c>
      <c r="CB9" s="10">
        <v>4.3718637997215801E-2</v>
      </c>
      <c r="CC9" s="10">
        <v>-1.266039948822038E-2</v>
      </c>
      <c r="CD9" s="10">
        <v>-1.3239163388398072E-3</v>
      </c>
      <c r="CE9" s="10">
        <v>2.3595890507972575E-2</v>
      </c>
      <c r="CF9" s="10">
        <v>2.0882941584941597E-3</v>
      </c>
      <c r="CG9" s="10">
        <v>-0.22855639245494724</v>
      </c>
      <c r="CH9" s="10">
        <v>-2.7470461603527535E-2</v>
      </c>
      <c r="CI9" s="10">
        <v>-1.9576364788743188E-2</v>
      </c>
      <c r="CJ9" s="10">
        <v>-0.23906864808308587</v>
      </c>
      <c r="CK9" s="10">
        <v>-1.1969746682150072E-2</v>
      </c>
      <c r="CL9" s="10">
        <v>-0.30718656696906732</v>
      </c>
      <c r="CM9" s="10">
        <v>-0.51278432928330053</v>
      </c>
      <c r="CN9" s="10">
        <v>-0.51103963047976408</v>
      </c>
      <c r="CO9" s="10">
        <v>0.89386971986038755</v>
      </c>
      <c r="CP9" s="10">
        <v>1</v>
      </c>
      <c r="CQ9" s="10">
        <v>1</v>
      </c>
      <c r="CR9" s="10">
        <v>0.3304318971495589</v>
      </c>
      <c r="CS9" s="10">
        <v>4.3718637997215801E-2</v>
      </c>
      <c r="CT9" s="10">
        <v>-1.266039948822038E-2</v>
      </c>
      <c r="CU9" s="10">
        <v>-1.3239163388398072E-3</v>
      </c>
      <c r="CV9" s="10">
        <v>2.3595890507972575E-2</v>
      </c>
      <c r="CW9" s="10">
        <v>2.0882941584941597E-3</v>
      </c>
      <c r="CX9" s="10">
        <v>-0.22855639245494724</v>
      </c>
      <c r="CY9" s="10">
        <v>-2.7470461603527535E-2</v>
      </c>
      <c r="CZ9" s="10">
        <v>-1.9576364788743188E-2</v>
      </c>
      <c r="DA9" s="10">
        <v>-0.23906864808308587</v>
      </c>
      <c r="DB9" s="10">
        <v>-1.1969746682150072E-2</v>
      </c>
      <c r="DC9" s="16">
        <v>-8.6611031283789011E-2</v>
      </c>
      <c r="DD9" s="10">
        <v>-0.15531792761536928</v>
      </c>
      <c r="DE9" s="10">
        <v>-0.3155350707133141</v>
      </c>
      <c r="DF9" s="16">
        <v>0.27582417550548538</v>
      </c>
      <c r="DG9" s="16">
        <v>0.3304318971495589</v>
      </c>
      <c r="DH9" s="16">
        <v>0.3304318971495589</v>
      </c>
      <c r="DI9" s="10">
        <v>1</v>
      </c>
      <c r="DJ9" s="16">
        <v>6.2629419556246041E-2</v>
      </c>
      <c r="DK9" s="10">
        <v>-4.2842548412968175E-2</v>
      </c>
      <c r="DL9" s="16">
        <v>-3.5469344732952997E-2</v>
      </c>
      <c r="DM9" s="10">
        <v>-3.6190011487636793E-2</v>
      </c>
      <c r="DN9" s="10">
        <v>2.1505470890500519E-2</v>
      </c>
      <c r="DO9" s="10">
        <v>-0.20608546671897754</v>
      </c>
      <c r="DP9" s="10">
        <v>-0.11514646749955884</v>
      </c>
      <c r="DQ9" s="10">
        <v>7.880877363165846E-2</v>
      </c>
      <c r="DR9" s="16">
        <v>-0.5572836231325361</v>
      </c>
      <c r="DS9" s="11">
        <v>3.5403901675629304E-2</v>
      </c>
    </row>
    <row r="10" spans="1:123" s="2" customFormat="1" x14ac:dyDescent="0.2">
      <c r="A10" s="42"/>
      <c r="B10" s="42"/>
      <c r="C10" s="43"/>
      <c r="D10" s="5" t="s">
        <v>127</v>
      </c>
      <c r="E10" s="9">
        <v>1</v>
      </c>
      <c r="F10" s="16">
        <v>0.78298086408728085</v>
      </c>
      <c r="G10" s="16">
        <v>0.7305993462442899</v>
      </c>
      <c r="H10" s="10">
        <v>-1.0490800294253713E-2</v>
      </c>
      <c r="I10" s="16">
        <v>-0.25438756770789173</v>
      </c>
      <c r="J10" s="16">
        <v>-0.25438756770789173</v>
      </c>
      <c r="K10" s="16">
        <v>-4.8070280270693419E-2</v>
      </c>
      <c r="L10" s="16">
        <v>0.25428218688110649</v>
      </c>
      <c r="M10" s="16">
        <v>-0.28873329602652842</v>
      </c>
      <c r="N10" s="10">
        <v>-3.4979447967106073E-2</v>
      </c>
      <c r="O10" s="10">
        <v>5.7325959536622478E-2</v>
      </c>
      <c r="P10" s="16">
        <v>0.26302000597901709</v>
      </c>
      <c r="Q10" s="10">
        <v>0.12197394446170413</v>
      </c>
      <c r="R10" s="10">
        <v>2.0697215383376891E-2</v>
      </c>
      <c r="S10" s="10">
        <v>0.29065150425960973</v>
      </c>
      <c r="T10" s="10">
        <v>-3.3699774398043968E-2</v>
      </c>
      <c r="U10" s="10">
        <v>-2.384691513388059E-2</v>
      </c>
      <c r="V10" s="10">
        <v>0.78298086408728096</v>
      </c>
      <c r="W10" s="10">
        <v>1</v>
      </c>
      <c r="X10" s="10">
        <v>0.94699311584998158</v>
      </c>
      <c r="Y10" s="10">
        <v>-0.27634220320096153</v>
      </c>
      <c r="Z10" s="10">
        <v>-0.46182949859920042</v>
      </c>
      <c r="AA10" s="10">
        <v>-0.46182949859920042</v>
      </c>
      <c r="AB10" s="10">
        <v>-9.7593898348087044E-2</v>
      </c>
      <c r="AC10" s="10">
        <v>0.27887894002707336</v>
      </c>
      <c r="AD10" s="10">
        <v>-8.6044358374178176E-2</v>
      </c>
      <c r="AE10" s="10">
        <v>2.7902479549174929E-2</v>
      </c>
      <c r="AF10" s="10">
        <v>9.6179845687650561E-2</v>
      </c>
      <c r="AG10" s="10">
        <v>0.15654820257728691</v>
      </c>
      <c r="AH10" s="10">
        <v>0.28049506501742105</v>
      </c>
      <c r="AI10" s="10">
        <v>4.0287030124813453E-2</v>
      </c>
      <c r="AJ10" s="10">
        <v>9.9887437664966355E-2</v>
      </c>
      <c r="AK10" s="10">
        <v>-4.99112571743104E-2</v>
      </c>
      <c r="AL10" s="10">
        <v>0.15714855232206781</v>
      </c>
      <c r="AM10" s="10">
        <v>0.7305993462442899</v>
      </c>
      <c r="AN10" s="10">
        <v>0.94699311584998158</v>
      </c>
      <c r="AO10" s="10">
        <v>0.99999999999999989</v>
      </c>
      <c r="AP10" s="10">
        <v>-0.28141021615735434</v>
      </c>
      <c r="AQ10" s="16">
        <v>-0.46961822955869215</v>
      </c>
      <c r="AR10" s="10">
        <v>-0.46961822955869215</v>
      </c>
      <c r="AS10" s="16">
        <v>-0.26225777240503473</v>
      </c>
      <c r="AT10" s="16">
        <v>0.22235372450165236</v>
      </c>
      <c r="AU10" s="10">
        <v>-4.8467384078527985E-2</v>
      </c>
      <c r="AV10" s="10">
        <v>4.1271088621920769E-2</v>
      </c>
      <c r="AW10" s="10">
        <v>4.3720734829416782E-2</v>
      </c>
      <c r="AX10" s="10">
        <v>9.6557630533403008E-2</v>
      </c>
      <c r="AY10" s="10">
        <v>0.27997446616599464</v>
      </c>
      <c r="AZ10" s="10">
        <v>3.4154234419349803E-2</v>
      </c>
      <c r="BA10" s="10">
        <v>6.9422886395938133E-2</v>
      </c>
      <c r="BB10" s="16">
        <v>9.6213110477003302E-2</v>
      </c>
      <c r="BC10" s="10">
        <v>0.17478120199912828</v>
      </c>
      <c r="BD10" s="10">
        <v>-1.0490800294253715E-2</v>
      </c>
      <c r="BE10" s="10">
        <v>-0.27634220320096153</v>
      </c>
      <c r="BF10" s="10">
        <v>-0.28141021615735434</v>
      </c>
      <c r="BG10" s="10">
        <v>1</v>
      </c>
      <c r="BH10" s="10">
        <v>0.91304454551702419</v>
      </c>
      <c r="BI10" s="10">
        <v>0.91304454551702419</v>
      </c>
      <c r="BJ10" s="10">
        <v>0.20433670505012336</v>
      </c>
      <c r="BK10" s="10">
        <v>5.3455627171543285E-2</v>
      </c>
      <c r="BL10" s="10">
        <v>-0.16467380606156987</v>
      </c>
      <c r="BM10" s="10">
        <v>-0.14293491052769053</v>
      </c>
      <c r="BN10" s="10">
        <v>2.3091481384149192E-2</v>
      </c>
      <c r="BO10" s="10">
        <v>0.12655792067015303</v>
      </c>
      <c r="BP10" s="10">
        <v>-0.35718470660190804</v>
      </c>
      <c r="BQ10" s="10">
        <v>-5.9169502502302213E-2</v>
      </c>
      <c r="BR10" s="10">
        <v>0.14499847095571713</v>
      </c>
      <c r="BS10" s="10">
        <v>-0.10615729946144478</v>
      </c>
      <c r="BT10" s="10">
        <v>-7.8679240529784186E-2</v>
      </c>
      <c r="BU10" s="10">
        <v>-0.25438756770789173</v>
      </c>
      <c r="BV10" s="10">
        <v>-0.46182949859920031</v>
      </c>
      <c r="BW10" s="10">
        <v>-0.46961822955869215</v>
      </c>
      <c r="BX10" s="10">
        <v>0.91304454551702396</v>
      </c>
      <c r="BY10" s="10">
        <v>1</v>
      </c>
      <c r="BZ10" s="10">
        <v>1</v>
      </c>
      <c r="CA10" s="10">
        <v>0.25747601700422107</v>
      </c>
      <c r="CB10" s="10">
        <v>2.5945941328339155E-2</v>
      </c>
      <c r="CC10" s="10">
        <v>-6.8475704787435338E-2</v>
      </c>
      <c r="CD10" s="10">
        <v>-0.1135692838151097</v>
      </c>
      <c r="CE10" s="10">
        <v>2.9374458123130567E-2</v>
      </c>
      <c r="CF10" s="10">
        <v>5.8946988292027894E-2</v>
      </c>
      <c r="CG10" s="10">
        <v>-0.32776239416274133</v>
      </c>
      <c r="CH10" s="10">
        <v>-2.9506053352645299E-2</v>
      </c>
      <c r="CI10" s="10">
        <v>6.8466614376440804E-2</v>
      </c>
      <c r="CJ10" s="10">
        <v>-0.14485862273066574</v>
      </c>
      <c r="CK10" s="10">
        <v>-4.305010429293897E-2</v>
      </c>
      <c r="CL10" s="10">
        <v>-0.25438756770789173</v>
      </c>
      <c r="CM10" s="10">
        <v>-0.46182949859920031</v>
      </c>
      <c r="CN10" s="10">
        <v>-0.46961822955869215</v>
      </c>
      <c r="CO10" s="10">
        <v>0.91304454551702396</v>
      </c>
      <c r="CP10" s="10">
        <v>1</v>
      </c>
      <c r="CQ10" s="10">
        <v>1</v>
      </c>
      <c r="CR10" s="10">
        <v>0.25747601700422107</v>
      </c>
      <c r="CS10" s="10">
        <v>2.5945941328339155E-2</v>
      </c>
      <c r="CT10" s="10">
        <v>-6.8475704787435338E-2</v>
      </c>
      <c r="CU10" s="10">
        <v>-0.1135692838151097</v>
      </c>
      <c r="CV10" s="10">
        <v>2.9374458123130567E-2</v>
      </c>
      <c r="CW10" s="10">
        <v>5.8946988292027894E-2</v>
      </c>
      <c r="CX10" s="10">
        <v>-0.32776239416274133</v>
      </c>
      <c r="CY10" s="10">
        <v>-2.9506053352645299E-2</v>
      </c>
      <c r="CZ10" s="10">
        <v>6.8466614376440804E-2</v>
      </c>
      <c r="DA10" s="10">
        <v>-0.14485862273066574</v>
      </c>
      <c r="DB10" s="10">
        <v>-4.305010429293897E-2</v>
      </c>
      <c r="DC10" s="16">
        <v>-4.8070280270693419E-2</v>
      </c>
      <c r="DD10" s="10">
        <v>-9.7593898348087044E-2</v>
      </c>
      <c r="DE10" s="10">
        <v>-0.26225777240503478</v>
      </c>
      <c r="DF10" s="16">
        <v>0.20433670505012336</v>
      </c>
      <c r="DG10" s="16">
        <v>0.25747601700422112</v>
      </c>
      <c r="DH10" s="16">
        <v>0.25747601700422112</v>
      </c>
      <c r="DI10" s="10">
        <v>1</v>
      </c>
      <c r="DJ10" s="16">
        <v>1.4978755913816153E-2</v>
      </c>
      <c r="DK10" s="10">
        <v>-2.3848682993064044E-2</v>
      </c>
      <c r="DL10" s="16">
        <v>-2.2558900631170439E-2</v>
      </c>
      <c r="DM10" s="10">
        <v>6.0249811987988393E-2</v>
      </c>
      <c r="DN10" s="10">
        <v>4.6699574930155918E-2</v>
      </c>
      <c r="DO10" s="10">
        <v>-6.5734772142963846E-2</v>
      </c>
      <c r="DP10" s="10">
        <v>5.462765054166982E-2</v>
      </c>
      <c r="DQ10" s="10">
        <v>1.5517097085643012E-2</v>
      </c>
      <c r="DR10" s="16">
        <v>-0.55326373398197171</v>
      </c>
      <c r="DS10" s="11">
        <v>-2.539444929563767E-2</v>
      </c>
    </row>
    <row r="11" spans="1:123" s="2" customFormat="1" x14ac:dyDescent="0.2">
      <c r="A11" s="42"/>
      <c r="B11" s="42"/>
      <c r="C11" s="43"/>
      <c r="D11" s="5" t="s">
        <v>128</v>
      </c>
      <c r="E11" s="9">
        <v>0.99999999999999978</v>
      </c>
      <c r="F11" s="16">
        <v>0.77437375714270007</v>
      </c>
      <c r="G11" s="16">
        <v>0.76479945674357119</v>
      </c>
      <c r="H11" s="10">
        <v>6.4195239521770073E-3</v>
      </c>
      <c r="I11" s="16">
        <v>-0.34086401803111993</v>
      </c>
      <c r="J11" s="16">
        <v>-0.34086401803111993</v>
      </c>
      <c r="K11" s="16">
        <v>-8.920779121206325E-2</v>
      </c>
      <c r="L11" s="16">
        <v>0.20201856917392941</v>
      </c>
      <c r="M11" s="16">
        <v>-0.46465235630619239</v>
      </c>
      <c r="N11" s="10">
        <v>-7.6896605177606603E-2</v>
      </c>
      <c r="O11" s="10">
        <v>-0.13330667569720434</v>
      </c>
      <c r="P11" s="16">
        <v>0.25269046665107825</v>
      </c>
      <c r="Q11" s="10">
        <v>-0.12479448324139406</v>
      </c>
      <c r="R11" s="10">
        <v>3.4306565378726464E-2</v>
      </c>
      <c r="S11" s="10">
        <v>0.41184533860419903</v>
      </c>
      <c r="T11" s="10">
        <v>9.9964321062606221E-2</v>
      </c>
      <c r="U11" s="10">
        <v>-0.21425437483062462</v>
      </c>
      <c r="V11" s="10">
        <v>0.77437375714270029</v>
      </c>
      <c r="W11" s="10">
        <v>1</v>
      </c>
      <c r="X11" s="10">
        <v>0.94936478885193454</v>
      </c>
      <c r="Y11" s="10">
        <v>-0.17774119065877497</v>
      </c>
      <c r="Z11" s="10">
        <v>-0.45080664109326646</v>
      </c>
      <c r="AA11" s="10">
        <v>-0.45080664109326646</v>
      </c>
      <c r="AB11" s="10">
        <v>-0.1394703595229464</v>
      </c>
      <c r="AC11" s="10">
        <v>0.21534869559888531</v>
      </c>
      <c r="AD11" s="10">
        <v>-0.271016737801129</v>
      </c>
      <c r="AE11" s="10">
        <v>-7.8761367409113714E-2</v>
      </c>
      <c r="AF11" s="10">
        <v>-9.4354349163252388E-2</v>
      </c>
      <c r="AG11" s="10">
        <v>0.17270745956690942</v>
      </c>
      <c r="AH11" s="10">
        <v>-7.6392362815391301E-2</v>
      </c>
      <c r="AI11" s="10">
        <v>8.8455435557177581E-2</v>
      </c>
      <c r="AJ11" s="10">
        <v>0.26672270997542658</v>
      </c>
      <c r="AK11" s="10">
        <v>0.14508940348378496</v>
      </c>
      <c r="AL11" s="10">
        <v>-3.0268314558948968E-2</v>
      </c>
      <c r="AM11" s="10">
        <v>0.76479945674357142</v>
      </c>
      <c r="AN11" s="10">
        <v>0.94936478885193432</v>
      </c>
      <c r="AO11" s="10">
        <v>0.99999999999999989</v>
      </c>
      <c r="AP11" s="10">
        <v>-0.21871063811687272</v>
      </c>
      <c r="AQ11" s="16">
        <v>-0.48648737886517912</v>
      </c>
      <c r="AR11" s="10">
        <v>-0.48648737886517912</v>
      </c>
      <c r="AS11" s="16">
        <v>-0.2977711584101489</v>
      </c>
      <c r="AT11" s="16">
        <v>0.16329393023392674</v>
      </c>
      <c r="AU11" s="10">
        <v>-0.2631109293693189</v>
      </c>
      <c r="AV11" s="10">
        <v>-6.2468813786974289E-2</v>
      </c>
      <c r="AW11" s="10">
        <v>-7.4648267265411863E-2</v>
      </c>
      <c r="AX11" s="10">
        <v>0.17755020322925863</v>
      </c>
      <c r="AY11" s="10">
        <v>-5.8854686519356852E-2</v>
      </c>
      <c r="AZ11" s="10">
        <v>4.6696639196917675E-2</v>
      </c>
      <c r="BA11" s="10">
        <v>0.24657428399463219</v>
      </c>
      <c r="BB11" s="16">
        <v>0.27329877708121464</v>
      </c>
      <c r="BC11" s="10">
        <v>-6.1265930726991616E-2</v>
      </c>
      <c r="BD11" s="10">
        <v>6.4195239521770081E-3</v>
      </c>
      <c r="BE11" s="10">
        <v>-0.17774119065877494</v>
      </c>
      <c r="BF11" s="10">
        <v>-0.21871063811687272</v>
      </c>
      <c r="BG11" s="10">
        <v>0.99999999999999978</v>
      </c>
      <c r="BH11" s="10">
        <v>0.84418511623193071</v>
      </c>
      <c r="BI11" s="10">
        <v>0.84418511623193071</v>
      </c>
      <c r="BJ11" s="10">
        <v>0.31111814284650074</v>
      </c>
      <c r="BK11" s="10">
        <v>6.8961243239599485E-2</v>
      </c>
      <c r="BL11" s="10">
        <v>-0.12698831295444987</v>
      </c>
      <c r="BM11" s="10">
        <v>-6.4892522104860295E-2</v>
      </c>
      <c r="BN11" s="10">
        <v>-2.310707485391687E-2</v>
      </c>
      <c r="BO11" s="10">
        <v>5.0589761049360533E-2</v>
      </c>
      <c r="BP11" s="10">
        <v>-0.29470468314507292</v>
      </c>
      <c r="BQ11" s="10">
        <v>1.7673832156006139E-2</v>
      </c>
      <c r="BR11" s="10">
        <v>7.2744110625793224E-2</v>
      </c>
      <c r="BS11" s="10">
        <v>-0.15760275228810738</v>
      </c>
      <c r="BT11" s="10">
        <v>-7.6836828313868816E-2</v>
      </c>
      <c r="BU11" s="10">
        <v>-0.34086401803112004</v>
      </c>
      <c r="BV11" s="10">
        <v>-0.45080664109326646</v>
      </c>
      <c r="BW11" s="10">
        <v>-0.48648737886517923</v>
      </c>
      <c r="BX11" s="10">
        <v>0.84418511623193093</v>
      </c>
      <c r="BY11" s="10">
        <v>1</v>
      </c>
      <c r="BZ11" s="10">
        <v>1</v>
      </c>
      <c r="CA11" s="10">
        <v>0.34354617117263925</v>
      </c>
      <c r="CB11" s="10">
        <v>-1.0899951964781811E-2</v>
      </c>
      <c r="CC11" s="10">
        <v>2.1449247141627509E-2</v>
      </c>
      <c r="CD11" s="10">
        <v>1.8352709215091927E-3</v>
      </c>
      <c r="CE11" s="10">
        <v>4.2651855137974433E-2</v>
      </c>
      <c r="CF11" s="10">
        <v>-9.7529873812023365E-3</v>
      </c>
      <c r="CG11" s="10">
        <v>-0.1820776144160873</v>
      </c>
      <c r="CH11" s="10">
        <v>-1.421817134923526E-3</v>
      </c>
      <c r="CI11" s="10">
        <v>-3.5204193443183221E-2</v>
      </c>
      <c r="CJ11" s="10">
        <v>-0.19172807326682828</v>
      </c>
      <c r="CK11" s="10">
        <v>-3.36164008453377E-2</v>
      </c>
      <c r="CL11" s="10">
        <v>-0.34086401803112004</v>
      </c>
      <c r="CM11" s="10">
        <v>-0.45080664109326646</v>
      </c>
      <c r="CN11" s="10">
        <v>-0.48648737886517923</v>
      </c>
      <c r="CO11" s="10">
        <v>0.84418511623193093</v>
      </c>
      <c r="CP11" s="10">
        <v>1</v>
      </c>
      <c r="CQ11" s="10">
        <v>1</v>
      </c>
      <c r="CR11" s="10">
        <v>0.34354617117263925</v>
      </c>
      <c r="CS11" s="10">
        <v>-1.0899951964781811E-2</v>
      </c>
      <c r="CT11" s="10">
        <v>2.1449247141627509E-2</v>
      </c>
      <c r="CU11" s="10">
        <v>1.8352709215091927E-3</v>
      </c>
      <c r="CV11" s="10">
        <v>4.2651855137974433E-2</v>
      </c>
      <c r="CW11" s="10">
        <v>-9.7529873812023365E-3</v>
      </c>
      <c r="CX11" s="10">
        <v>-0.1820776144160873</v>
      </c>
      <c r="CY11" s="10">
        <v>-1.421817134923526E-3</v>
      </c>
      <c r="CZ11" s="10">
        <v>-3.5204193443183221E-2</v>
      </c>
      <c r="DA11" s="10">
        <v>-0.19172807326682828</v>
      </c>
      <c r="DB11" s="10">
        <v>-3.36164008453377E-2</v>
      </c>
      <c r="DC11" s="16">
        <v>-8.9207791212063264E-2</v>
      </c>
      <c r="DD11" s="10">
        <v>-0.13947035952294637</v>
      </c>
      <c r="DE11" s="10">
        <v>-0.2977711584101489</v>
      </c>
      <c r="DF11" s="16">
        <v>0.31111814284650074</v>
      </c>
      <c r="DG11" s="16">
        <v>0.34354617117263919</v>
      </c>
      <c r="DH11" s="16">
        <v>0.34354617117263919</v>
      </c>
      <c r="DI11" s="10">
        <v>0.99999999999999978</v>
      </c>
      <c r="DJ11" s="16">
        <v>0.11830651540798334</v>
      </c>
      <c r="DK11" s="10">
        <v>2.3337538254002615E-4</v>
      </c>
      <c r="DL11" s="16">
        <v>-3.7075972386932304E-2</v>
      </c>
      <c r="DM11" s="10">
        <v>-1.9916444090652817E-2</v>
      </c>
      <c r="DN11" s="10">
        <v>-1.5922666979664549E-2</v>
      </c>
      <c r="DO11" s="10">
        <v>-0.11418225662257733</v>
      </c>
      <c r="DP11" s="10">
        <v>0.10683156224633185</v>
      </c>
      <c r="DQ11" s="10">
        <v>1.2272452101251764E-2</v>
      </c>
      <c r="DR11" s="16">
        <v>-0.66087435004622264</v>
      </c>
      <c r="DS11" s="11">
        <v>8.7696534641362345E-2</v>
      </c>
    </row>
    <row r="12" spans="1:123" s="2" customFormat="1" x14ac:dyDescent="0.2">
      <c r="A12" s="42"/>
      <c r="B12" s="42"/>
      <c r="C12" s="43"/>
      <c r="D12" s="5" t="s">
        <v>129</v>
      </c>
      <c r="E12" s="9">
        <v>1</v>
      </c>
      <c r="F12" s="16">
        <v>0.76957990340981985</v>
      </c>
      <c r="G12" s="16">
        <v>0.72153970872770712</v>
      </c>
      <c r="H12" s="10">
        <v>-1.1110896527198429E-2</v>
      </c>
      <c r="I12" s="16">
        <v>-0.2832612130675759</v>
      </c>
      <c r="J12" s="16">
        <v>-0.2832612130675759</v>
      </c>
      <c r="K12" s="16">
        <v>-9.6041733902015064E-2</v>
      </c>
      <c r="L12" s="16">
        <v>0.18113840263120506</v>
      </c>
      <c r="M12" s="16">
        <v>-0.38610852982366478</v>
      </c>
      <c r="N12" s="10">
        <v>-6.7721853912162164E-2</v>
      </c>
      <c r="O12" s="10">
        <v>2.168927221845867E-2</v>
      </c>
      <c r="P12" s="16">
        <v>0.32196969688906463</v>
      </c>
      <c r="Q12" s="10">
        <v>-2.2863672575399095E-2</v>
      </c>
      <c r="R12" s="10">
        <v>6.5096374941898252E-2</v>
      </c>
      <c r="S12" s="10">
        <v>0.32107587865921061</v>
      </c>
      <c r="T12" s="10">
        <v>9.2540871193010923E-2</v>
      </c>
      <c r="U12" s="10">
        <v>-0.1409435580500035</v>
      </c>
      <c r="V12" s="10">
        <v>0.76957990340981985</v>
      </c>
      <c r="W12" s="10">
        <v>1</v>
      </c>
      <c r="X12" s="10">
        <v>0.93257648207235633</v>
      </c>
      <c r="Y12" s="10">
        <v>-0.25299931107028562</v>
      </c>
      <c r="Z12" s="10">
        <v>-0.44325797109087972</v>
      </c>
      <c r="AA12" s="10">
        <v>-0.44325797109087972</v>
      </c>
      <c r="AB12" s="10">
        <v>-0.17178722795944767</v>
      </c>
      <c r="AC12" s="10">
        <v>0.13989417974914869</v>
      </c>
      <c r="AD12" s="10">
        <v>-0.22368012727473985</v>
      </c>
      <c r="AE12" s="10">
        <v>-5.2269812630854139E-2</v>
      </c>
      <c r="AF12" s="10">
        <v>6.4166127577710619E-2</v>
      </c>
      <c r="AG12" s="10">
        <v>0.26293314520583522</v>
      </c>
      <c r="AH12" s="10">
        <v>0.10288914898907159</v>
      </c>
      <c r="AI12" s="10">
        <v>0.12603087457030979</v>
      </c>
      <c r="AJ12" s="10">
        <v>0.19693397230449361</v>
      </c>
      <c r="AK12" s="10">
        <v>0.10217775215544839</v>
      </c>
      <c r="AL12" s="10">
        <v>-3.0136659049189898E-2</v>
      </c>
      <c r="AM12" s="10">
        <v>0.72153970872770712</v>
      </c>
      <c r="AN12" s="10">
        <v>0.93257648207235655</v>
      </c>
      <c r="AO12" s="10">
        <v>1</v>
      </c>
      <c r="AP12" s="10">
        <v>-0.29589559504560081</v>
      </c>
      <c r="AQ12" s="16">
        <v>-0.46106673391141051</v>
      </c>
      <c r="AR12" s="10">
        <v>-0.46106673391141051</v>
      </c>
      <c r="AS12" s="16">
        <v>-0.33679266756983534</v>
      </c>
      <c r="AT12" s="16">
        <v>8.5849126164503006E-2</v>
      </c>
      <c r="AU12" s="10">
        <v>-0.17213501883495308</v>
      </c>
      <c r="AV12" s="10">
        <v>-7.7352439878162441E-2</v>
      </c>
      <c r="AW12" s="10">
        <v>4.6085246574059636E-2</v>
      </c>
      <c r="AX12" s="10">
        <v>0.20640069460634219</v>
      </c>
      <c r="AY12" s="10">
        <v>8.2132405776241174E-2</v>
      </c>
      <c r="AZ12" s="10">
        <v>0.12613846207594503</v>
      </c>
      <c r="BA12" s="10">
        <v>0.14327641454588763</v>
      </c>
      <c r="BB12" s="16">
        <v>0.22662497848059734</v>
      </c>
      <c r="BC12" s="10">
        <v>-2.2265424252174745E-2</v>
      </c>
      <c r="BD12" s="10">
        <v>-1.1110896527198429E-2</v>
      </c>
      <c r="BE12" s="10">
        <v>-0.25299931107028562</v>
      </c>
      <c r="BF12" s="10">
        <v>-0.29589559504560076</v>
      </c>
      <c r="BG12" s="10">
        <v>1</v>
      </c>
      <c r="BH12" s="10">
        <v>0.90090062082777489</v>
      </c>
      <c r="BI12" s="10">
        <v>0.90090062082777489</v>
      </c>
      <c r="BJ12" s="10">
        <v>0.33537600479133323</v>
      </c>
      <c r="BK12" s="10">
        <v>7.9093812579423883E-2</v>
      </c>
      <c r="BL12" s="10">
        <v>-9.2101798911328248E-2</v>
      </c>
      <c r="BM12" s="10">
        <v>-2.9494031765322237E-2</v>
      </c>
      <c r="BN12" s="10">
        <v>-5.6909566668608635E-2</v>
      </c>
      <c r="BO12" s="10">
        <v>1.1894005120415548E-2</v>
      </c>
      <c r="BP12" s="10">
        <v>-0.35253470504121898</v>
      </c>
      <c r="BQ12" s="10">
        <v>-6.7897189271030015E-2</v>
      </c>
      <c r="BR12" s="10">
        <v>9.5390872503973226E-2</v>
      </c>
      <c r="BS12" s="10">
        <v>-0.16070405068116717</v>
      </c>
      <c r="BT12" s="10">
        <v>-9.5080972288717359E-3</v>
      </c>
      <c r="BU12" s="10">
        <v>-0.2832612130675759</v>
      </c>
      <c r="BV12" s="10">
        <v>-0.44325797109087972</v>
      </c>
      <c r="BW12" s="10">
        <v>-0.46106673391141045</v>
      </c>
      <c r="BX12" s="10">
        <v>0.90090062082777489</v>
      </c>
      <c r="BY12" s="10">
        <v>0.99999999999999978</v>
      </c>
      <c r="BZ12" s="10">
        <v>0.99999999999999978</v>
      </c>
      <c r="CA12" s="10">
        <v>0.36690247905144224</v>
      </c>
      <c r="CB12" s="10">
        <v>3.7259928058671017E-2</v>
      </c>
      <c r="CC12" s="10">
        <v>1.826395288145095E-2</v>
      </c>
      <c r="CD12" s="10">
        <v>1.3732801730400071E-2</v>
      </c>
      <c r="CE12" s="10">
        <v>-8.8956228350359594E-3</v>
      </c>
      <c r="CF12" s="10">
        <v>-3.8190510257873608E-2</v>
      </c>
      <c r="CG12" s="10">
        <v>-0.27606262149753857</v>
      </c>
      <c r="CH12" s="10">
        <v>-7.1351728829031624E-2</v>
      </c>
      <c r="CI12" s="10">
        <v>1.2368661449036389E-3</v>
      </c>
      <c r="CJ12" s="10">
        <v>-0.18018726076779279</v>
      </c>
      <c r="CK12" s="10">
        <v>7.7415744046415609E-3</v>
      </c>
      <c r="CL12" s="10">
        <v>-0.2832612130675759</v>
      </c>
      <c r="CM12" s="10">
        <v>-0.44325797109087972</v>
      </c>
      <c r="CN12" s="10">
        <v>-0.46106673391141045</v>
      </c>
      <c r="CO12" s="10">
        <v>0.90090062082777489</v>
      </c>
      <c r="CP12" s="10">
        <v>0.99999999999999978</v>
      </c>
      <c r="CQ12" s="10">
        <v>0.99999999999999978</v>
      </c>
      <c r="CR12" s="10">
        <v>0.36690247905144224</v>
      </c>
      <c r="CS12" s="10">
        <v>3.7259928058671017E-2</v>
      </c>
      <c r="CT12" s="10">
        <v>1.826395288145095E-2</v>
      </c>
      <c r="CU12" s="10">
        <v>1.3732801730400071E-2</v>
      </c>
      <c r="CV12" s="10">
        <v>-8.8956228350359594E-3</v>
      </c>
      <c r="CW12" s="10">
        <v>-3.8190510257873608E-2</v>
      </c>
      <c r="CX12" s="10">
        <v>-0.27606262149753857</v>
      </c>
      <c r="CY12" s="10">
        <v>-7.1351728829031624E-2</v>
      </c>
      <c r="CZ12" s="10">
        <v>1.2368661449036389E-3</v>
      </c>
      <c r="DA12" s="10">
        <v>-0.18018726076779279</v>
      </c>
      <c r="DB12" s="10">
        <v>7.7415744046415609E-3</v>
      </c>
      <c r="DC12" s="16">
        <v>-9.6041733902015064E-2</v>
      </c>
      <c r="DD12" s="10">
        <v>-0.17178722795944767</v>
      </c>
      <c r="DE12" s="10">
        <v>-0.33679266756983528</v>
      </c>
      <c r="DF12" s="16">
        <v>0.33537600479133323</v>
      </c>
      <c r="DG12" s="16">
        <v>0.36690247905144224</v>
      </c>
      <c r="DH12" s="16">
        <v>0.36690247905144224</v>
      </c>
      <c r="DI12" s="10">
        <v>1</v>
      </c>
      <c r="DJ12" s="16">
        <v>0.11287088789758896</v>
      </c>
      <c r="DK12" s="10">
        <v>1.1836744908444344E-2</v>
      </c>
      <c r="DL12" s="16">
        <v>6.246074577051295E-2</v>
      </c>
      <c r="DM12" s="10">
        <v>7.3011203619573806E-2</v>
      </c>
      <c r="DN12" s="10">
        <v>2.7669702319762811E-2</v>
      </c>
      <c r="DO12" s="10">
        <v>8.5242142340397151E-3</v>
      </c>
      <c r="DP12" s="10">
        <v>3.0139691565809337E-2</v>
      </c>
      <c r="DQ12" s="10">
        <v>-8.8712383117735792E-3</v>
      </c>
      <c r="DR12" s="16">
        <v>-0.60008839591772389</v>
      </c>
      <c r="DS12" s="11">
        <v>7.8223031221547307E-2</v>
      </c>
    </row>
    <row r="13" spans="1:123" s="2" customFormat="1" x14ac:dyDescent="0.2">
      <c r="A13" s="42"/>
      <c r="B13" s="42"/>
      <c r="C13" s="43"/>
      <c r="D13" s="5" t="s">
        <v>130</v>
      </c>
      <c r="E13" s="9">
        <v>0.99999999999999978</v>
      </c>
      <c r="F13" s="16">
        <v>0.73813537585001732</v>
      </c>
      <c r="G13" s="16">
        <v>0.71925516561251746</v>
      </c>
      <c r="H13" s="10">
        <v>3.3051075734352432E-2</v>
      </c>
      <c r="I13" s="16">
        <v>-0.25718349443273514</v>
      </c>
      <c r="J13" s="16">
        <v>-0.25718349443273514</v>
      </c>
      <c r="K13" s="16">
        <v>-4.8848264512862768E-2</v>
      </c>
      <c r="L13" s="16">
        <v>0.22687496585790073</v>
      </c>
      <c r="M13" s="16">
        <v>-0.24358836143220597</v>
      </c>
      <c r="N13" s="10">
        <v>0.15483324506725396</v>
      </c>
      <c r="O13" s="10">
        <v>-8.0545587864584586E-2</v>
      </c>
      <c r="P13" s="16">
        <v>0.1680888873756568</v>
      </c>
      <c r="Q13" s="10">
        <v>2.1249926603324008E-2</v>
      </c>
      <c r="R13" s="10">
        <v>-0.13856928726347501</v>
      </c>
      <c r="S13" s="10">
        <v>0.28005599281069715</v>
      </c>
      <c r="T13" s="10">
        <v>0.16262995480442025</v>
      </c>
      <c r="U13" s="10">
        <v>5.2665984774942706E-2</v>
      </c>
      <c r="V13" s="10">
        <v>0.73813537585001732</v>
      </c>
      <c r="W13" s="10">
        <v>1</v>
      </c>
      <c r="X13" s="10">
        <v>0.92299018977250147</v>
      </c>
      <c r="Y13" s="10">
        <v>-0.18604520915153444</v>
      </c>
      <c r="Z13" s="10">
        <v>-0.42131155913720564</v>
      </c>
      <c r="AA13" s="10">
        <v>-0.42131155913720564</v>
      </c>
      <c r="AB13" s="10">
        <v>-7.7147735268051812E-2</v>
      </c>
      <c r="AC13" s="10">
        <v>0.16295953795648443</v>
      </c>
      <c r="AD13" s="10">
        <v>-4.7778370951686897E-2</v>
      </c>
      <c r="AE13" s="10">
        <v>0.19553976158499076</v>
      </c>
      <c r="AF13" s="10">
        <v>3.5116467036295384E-4</v>
      </c>
      <c r="AG13" s="10">
        <v>7.7558873694331204E-2</v>
      </c>
      <c r="AH13" s="10">
        <v>0.13437508184560007</v>
      </c>
      <c r="AI13" s="10">
        <v>-5.0289364795499641E-2</v>
      </c>
      <c r="AJ13" s="10">
        <v>0.16622299960747289</v>
      </c>
      <c r="AK13" s="10">
        <v>0.13507429996640535</v>
      </c>
      <c r="AL13" s="10">
        <v>0.21748182313402259</v>
      </c>
      <c r="AM13" s="10">
        <v>0.71925516561251746</v>
      </c>
      <c r="AN13" s="10">
        <v>0.92299018977250147</v>
      </c>
      <c r="AO13" s="10">
        <v>1</v>
      </c>
      <c r="AP13" s="10">
        <v>-0.23516303599361155</v>
      </c>
      <c r="AQ13" s="16">
        <v>-0.47089774177170929</v>
      </c>
      <c r="AR13" s="10">
        <v>-0.47089774177170929</v>
      </c>
      <c r="AS13" s="16">
        <v>-0.28658120021093725</v>
      </c>
      <c r="AT13" s="16">
        <v>0.14226295083627621</v>
      </c>
      <c r="AU13" s="10">
        <v>-2.2637160293071525E-2</v>
      </c>
      <c r="AV13" s="10">
        <v>0.20810229134647962</v>
      </c>
      <c r="AW13" s="10">
        <v>8.9799477196916642E-3</v>
      </c>
      <c r="AX13" s="10">
        <v>3.4173726341183368E-2</v>
      </c>
      <c r="AY13" s="10">
        <v>0.15691460458459205</v>
      </c>
      <c r="AZ13" s="10">
        <v>-6.520909697652813E-2</v>
      </c>
      <c r="BA13" s="10">
        <v>9.3326088268812391E-2</v>
      </c>
      <c r="BB13" s="16">
        <v>0.22107784591688845</v>
      </c>
      <c r="BC13" s="10">
        <v>0.1781503145350643</v>
      </c>
      <c r="BD13" s="10">
        <v>3.3051075734352432E-2</v>
      </c>
      <c r="BE13" s="10">
        <v>-0.18604520915153444</v>
      </c>
      <c r="BF13" s="10">
        <v>-0.23516303599361155</v>
      </c>
      <c r="BG13" s="10">
        <v>1</v>
      </c>
      <c r="BH13" s="10">
        <v>0.8891330721428804</v>
      </c>
      <c r="BI13" s="10">
        <v>0.8891330721428804</v>
      </c>
      <c r="BJ13" s="10">
        <v>0.2410204346491685</v>
      </c>
      <c r="BK13" s="10">
        <v>7.7671735798525945E-2</v>
      </c>
      <c r="BL13" s="10">
        <v>-0.14660566710323628</v>
      </c>
      <c r="BM13" s="10">
        <v>-0.14578435077720386</v>
      </c>
      <c r="BN13" s="10">
        <v>5.2225998590794631E-2</v>
      </c>
      <c r="BO13" s="10">
        <v>0.12550236362947476</v>
      </c>
      <c r="BP13" s="10">
        <v>-0.34302148954467415</v>
      </c>
      <c r="BQ13" s="10">
        <v>-2.1238535562384531E-2</v>
      </c>
      <c r="BR13" s="10">
        <v>8.919441802350328E-2</v>
      </c>
      <c r="BS13" s="10">
        <v>-0.13494855122202654</v>
      </c>
      <c r="BT13" s="10">
        <v>-8.3974770978370597E-2</v>
      </c>
      <c r="BU13" s="10">
        <v>-0.25718349443273514</v>
      </c>
      <c r="BV13" s="10">
        <v>-0.42131155913720564</v>
      </c>
      <c r="BW13" s="10">
        <v>-0.47089774177170929</v>
      </c>
      <c r="BX13" s="10">
        <v>0.8891330721428804</v>
      </c>
      <c r="BY13" s="10">
        <v>1</v>
      </c>
      <c r="BZ13" s="10">
        <v>1</v>
      </c>
      <c r="CA13" s="10">
        <v>0.28747231854240396</v>
      </c>
      <c r="CB13" s="10">
        <v>3.3850831548162347E-2</v>
      </c>
      <c r="CC13" s="10">
        <v>-6.9223147388912901E-2</v>
      </c>
      <c r="CD13" s="10">
        <v>-0.13726831332759876</v>
      </c>
      <c r="CE13" s="10">
        <v>6.779509658008008E-2</v>
      </c>
      <c r="CF13" s="10">
        <v>7.8965320362389582E-2</v>
      </c>
      <c r="CG13" s="10">
        <v>-0.29195158261471249</v>
      </c>
      <c r="CH13" s="10">
        <v>1.2306847770629712E-2</v>
      </c>
      <c r="CI13" s="10">
        <v>3.1348881191957216E-2</v>
      </c>
      <c r="CJ13" s="10">
        <v>-0.19396662876102802</v>
      </c>
      <c r="CK13" s="10">
        <v>-9.2143685029135697E-2</v>
      </c>
      <c r="CL13" s="10">
        <v>-0.25718349443273514</v>
      </c>
      <c r="CM13" s="10">
        <v>-0.42131155913720564</v>
      </c>
      <c r="CN13" s="10">
        <v>-0.47089774177170929</v>
      </c>
      <c r="CO13" s="10">
        <v>0.8891330721428804</v>
      </c>
      <c r="CP13" s="10">
        <v>1</v>
      </c>
      <c r="CQ13" s="10">
        <v>1</v>
      </c>
      <c r="CR13" s="10">
        <v>0.28747231854240396</v>
      </c>
      <c r="CS13" s="10">
        <v>3.3850831548162347E-2</v>
      </c>
      <c r="CT13" s="10">
        <v>-6.9223147388912901E-2</v>
      </c>
      <c r="CU13" s="10">
        <v>-0.13726831332759876</v>
      </c>
      <c r="CV13" s="10">
        <v>6.779509658008008E-2</v>
      </c>
      <c r="CW13" s="10">
        <v>7.8965320362389582E-2</v>
      </c>
      <c r="CX13" s="10">
        <v>-0.29195158261471249</v>
      </c>
      <c r="CY13" s="10">
        <v>1.2306847770629712E-2</v>
      </c>
      <c r="CZ13" s="10">
        <v>3.1348881191957216E-2</v>
      </c>
      <c r="DA13" s="10">
        <v>-0.19396662876102802</v>
      </c>
      <c r="DB13" s="10">
        <v>-9.2143685029135697E-2</v>
      </c>
      <c r="DC13" s="16">
        <v>-4.8848264512862768E-2</v>
      </c>
      <c r="DD13" s="10">
        <v>-7.7147735268051812E-2</v>
      </c>
      <c r="DE13" s="10">
        <v>-0.28658120021093725</v>
      </c>
      <c r="DF13" s="16">
        <v>0.2410204346491685</v>
      </c>
      <c r="DG13" s="16">
        <v>0.28747231854240396</v>
      </c>
      <c r="DH13" s="16">
        <v>0.28747231854240396</v>
      </c>
      <c r="DI13" s="10">
        <v>1</v>
      </c>
      <c r="DJ13" s="16">
        <v>6.1313525230052859E-2</v>
      </c>
      <c r="DK13" s="10">
        <v>-6.3260269670963765E-2</v>
      </c>
      <c r="DL13" s="16">
        <v>-1.7708637413580412E-2</v>
      </c>
      <c r="DM13" s="10">
        <v>5.0514678629844045E-2</v>
      </c>
      <c r="DN13" s="10">
        <v>0.16355862090653275</v>
      </c>
      <c r="DO13" s="10">
        <v>-8.037279506089938E-2</v>
      </c>
      <c r="DP13" s="10">
        <v>3.5414837120737903E-2</v>
      </c>
      <c r="DQ13" s="10">
        <v>0.12577047367375438</v>
      </c>
      <c r="DR13" s="16">
        <v>-0.40982611346624404</v>
      </c>
      <c r="DS13" s="11">
        <v>2.9427325307169634E-2</v>
      </c>
    </row>
    <row r="14" spans="1:123" s="2" customFormat="1" x14ac:dyDescent="0.2">
      <c r="A14" s="42"/>
      <c r="B14" s="42"/>
      <c r="C14" s="43"/>
      <c r="D14" s="5" t="s">
        <v>131</v>
      </c>
      <c r="E14" s="9">
        <v>1</v>
      </c>
      <c r="F14" s="16">
        <v>0.70006135196395503</v>
      </c>
      <c r="G14" s="16">
        <v>0.68670983711633227</v>
      </c>
      <c r="H14" s="10">
        <v>3.0612532993693438E-2</v>
      </c>
      <c r="I14" s="16">
        <v>-0.30889540804882387</v>
      </c>
      <c r="J14" s="16">
        <v>-0.30889540804882387</v>
      </c>
      <c r="K14" s="16">
        <v>2.0757237416386919E-2</v>
      </c>
      <c r="L14" s="16">
        <v>0.20896514491633078</v>
      </c>
      <c r="M14" s="16">
        <v>-0.34890139724456026</v>
      </c>
      <c r="N14" s="10">
        <v>-0.15905216498948929</v>
      </c>
      <c r="O14" s="10">
        <v>-0.14760287152867269</v>
      </c>
      <c r="P14" s="16">
        <v>0.19750695348026248</v>
      </c>
      <c r="Q14" s="10">
        <v>-0.17627228537923267</v>
      </c>
      <c r="R14" s="10">
        <v>-8.6890768679651925E-2</v>
      </c>
      <c r="S14" s="10">
        <v>0.25989852842842304</v>
      </c>
      <c r="T14" s="10">
        <v>-5.2982653529891149E-2</v>
      </c>
      <c r="U14" s="10">
        <v>-9.2707843433752712E-2</v>
      </c>
      <c r="V14" s="10">
        <v>0.70006135196395503</v>
      </c>
      <c r="W14" s="10">
        <v>1</v>
      </c>
      <c r="X14" s="10">
        <v>0.93811209654062067</v>
      </c>
      <c r="Y14" s="10">
        <v>-0.17494453341484792</v>
      </c>
      <c r="Z14" s="10">
        <v>-0.43704619355642704</v>
      </c>
      <c r="AA14" s="10">
        <v>-0.43704619355642704</v>
      </c>
      <c r="AB14" s="10">
        <v>-5.9325523609604074E-2</v>
      </c>
      <c r="AC14" s="10">
        <v>0.18545265288794005</v>
      </c>
      <c r="AD14" s="10">
        <v>-0.15161110338949893</v>
      </c>
      <c r="AE14" s="10">
        <v>-0.17514600605389705</v>
      </c>
      <c r="AF14" s="10">
        <v>-0.13062516488690465</v>
      </c>
      <c r="AG14" s="10">
        <v>7.036076247209086E-2</v>
      </c>
      <c r="AH14" s="10">
        <v>-0.10507529632464119</v>
      </c>
      <c r="AI14" s="10">
        <v>-8.711540023693462E-2</v>
      </c>
      <c r="AJ14" s="10">
        <v>9.1280190290312868E-2</v>
      </c>
      <c r="AK14" s="10">
        <v>9.7421974477371436E-3</v>
      </c>
      <c r="AL14" s="10">
        <v>9.7486884003963339E-2</v>
      </c>
      <c r="AM14" s="10">
        <v>0.68670983711633227</v>
      </c>
      <c r="AN14" s="10">
        <v>0.93811209654062067</v>
      </c>
      <c r="AO14" s="10">
        <v>1</v>
      </c>
      <c r="AP14" s="10">
        <v>-0.23153426393313897</v>
      </c>
      <c r="AQ14" s="16">
        <v>-0.48248168163655264</v>
      </c>
      <c r="AR14" s="10">
        <v>-0.48248168163655264</v>
      </c>
      <c r="AS14" s="16">
        <v>-0.25229997979225383</v>
      </c>
      <c r="AT14" s="16">
        <v>0.15689798575368116</v>
      </c>
      <c r="AU14" s="10">
        <v>-8.8901575282263501E-2</v>
      </c>
      <c r="AV14" s="10">
        <v>-0.15738962359754727</v>
      </c>
      <c r="AW14" s="10">
        <v>-6.5358901600463135E-2</v>
      </c>
      <c r="AX14" s="10">
        <v>6.8172634193070042E-2</v>
      </c>
      <c r="AY14" s="10">
        <v>-5.9653103896265589E-2</v>
      </c>
      <c r="AZ14" s="10">
        <v>-4.309285812922807E-2</v>
      </c>
      <c r="BA14" s="10">
        <v>2.3572487577083003E-2</v>
      </c>
      <c r="BB14" s="16">
        <v>0.16768197639590846</v>
      </c>
      <c r="BC14" s="10">
        <v>0.13096935933335832</v>
      </c>
      <c r="BD14" s="10">
        <v>3.0612532993693438E-2</v>
      </c>
      <c r="BE14" s="10">
        <v>-0.17494453341484792</v>
      </c>
      <c r="BF14" s="10">
        <v>-0.23153426393313897</v>
      </c>
      <c r="BG14" s="10">
        <v>1</v>
      </c>
      <c r="BH14" s="10">
        <v>0.86339004004849862</v>
      </c>
      <c r="BI14" s="10">
        <v>0.86339004004849862</v>
      </c>
      <c r="BJ14" s="10">
        <v>0.24435727970733412</v>
      </c>
      <c r="BK14" s="10">
        <v>0.12527429269661697</v>
      </c>
      <c r="BL14" s="10">
        <v>-0.13774005950196133</v>
      </c>
      <c r="BM14" s="10">
        <v>-0.11007687304111713</v>
      </c>
      <c r="BN14" s="10">
        <v>-5.4906340176877719E-2</v>
      </c>
      <c r="BO14" s="10">
        <v>6.0590399652456911E-2</v>
      </c>
      <c r="BP14" s="10">
        <v>-0.26434812217674036</v>
      </c>
      <c r="BQ14" s="10">
        <v>-0.10730138274098933</v>
      </c>
      <c r="BR14" s="10">
        <v>0.14058423411564056</v>
      </c>
      <c r="BS14" s="10">
        <v>-0.15108982566310805</v>
      </c>
      <c r="BT14" s="10">
        <v>-3.8779158176002658E-2</v>
      </c>
      <c r="BU14" s="10">
        <v>-0.30889540804882387</v>
      </c>
      <c r="BV14" s="10">
        <v>-0.43704619355642704</v>
      </c>
      <c r="BW14" s="10">
        <v>-0.48248168163655264</v>
      </c>
      <c r="BX14" s="10">
        <v>0.86339004004849862</v>
      </c>
      <c r="BY14" s="10">
        <v>1</v>
      </c>
      <c r="BZ14" s="10">
        <v>1</v>
      </c>
      <c r="CA14" s="10">
        <v>0.24504166913754655</v>
      </c>
      <c r="CB14" s="10">
        <v>6.1203432905498838E-2</v>
      </c>
      <c r="CC14" s="10">
        <v>-4.6204684856585937E-2</v>
      </c>
      <c r="CD14" s="10">
        <v>-3.5548898619740629E-2</v>
      </c>
      <c r="CE14" s="10">
        <v>-1.0736914480232447E-3</v>
      </c>
      <c r="CF14" s="10">
        <v>4.1522150150578016E-2</v>
      </c>
      <c r="CG14" s="10">
        <v>-0.16452608196504107</v>
      </c>
      <c r="CH14" s="10">
        <v>-5.9524613275421988E-2</v>
      </c>
      <c r="CI14" s="10">
        <v>6.0919250425553982E-2</v>
      </c>
      <c r="CJ14" s="10">
        <v>-9.470232798404972E-2</v>
      </c>
      <c r="CK14" s="10">
        <v>-5.1495800191043023E-2</v>
      </c>
      <c r="CL14" s="10">
        <v>-0.30889540804882387</v>
      </c>
      <c r="CM14" s="10">
        <v>-0.43704619355642704</v>
      </c>
      <c r="CN14" s="10">
        <v>-0.48248168163655264</v>
      </c>
      <c r="CO14" s="10">
        <v>0.86339004004849862</v>
      </c>
      <c r="CP14" s="10">
        <v>1</v>
      </c>
      <c r="CQ14" s="10">
        <v>1</v>
      </c>
      <c r="CR14" s="10">
        <v>0.24504166913754655</v>
      </c>
      <c r="CS14" s="10">
        <v>6.1203432905498838E-2</v>
      </c>
      <c r="CT14" s="10">
        <v>-4.6204684856585937E-2</v>
      </c>
      <c r="CU14" s="10">
        <v>-3.5548898619740629E-2</v>
      </c>
      <c r="CV14" s="10">
        <v>-1.0736914480232447E-3</v>
      </c>
      <c r="CW14" s="10">
        <v>4.1522150150578016E-2</v>
      </c>
      <c r="CX14" s="10">
        <v>-0.16452608196504107</v>
      </c>
      <c r="CY14" s="10">
        <v>-5.9524613275421988E-2</v>
      </c>
      <c r="CZ14" s="10">
        <v>6.0919250425553982E-2</v>
      </c>
      <c r="DA14" s="10">
        <v>-9.470232798404972E-2</v>
      </c>
      <c r="DB14" s="10">
        <v>-5.1495800191043023E-2</v>
      </c>
      <c r="DC14" s="16">
        <v>2.0757237416386919E-2</v>
      </c>
      <c r="DD14" s="10">
        <v>-5.9325523609604074E-2</v>
      </c>
      <c r="DE14" s="10">
        <v>-0.25229997979225383</v>
      </c>
      <c r="DF14" s="16">
        <v>0.24435727970733412</v>
      </c>
      <c r="DG14" s="16">
        <v>0.24504166913754655</v>
      </c>
      <c r="DH14" s="16">
        <v>0.24504166913754655</v>
      </c>
      <c r="DI14" s="10">
        <v>1</v>
      </c>
      <c r="DJ14" s="16">
        <v>6.5091995697152086E-2</v>
      </c>
      <c r="DK14" s="10">
        <v>-0.1216080764666649</v>
      </c>
      <c r="DL14" s="16">
        <v>-2.500082540012899E-2</v>
      </c>
      <c r="DM14" s="10">
        <v>-0.14357893020672904</v>
      </c>
      <c r="DN14" s="10">
        <v>-5.5394135743009304E-2</v>
      </c>
      <c r="DO14" s="10">
        <v>-5.4609316621310647E-2</v>
      </c>
      <c r="DP14" s="10">
        <v>-8.4574507873047849E-2</v>
      </c>
      <c r="DQ14" s="10">
        <v>0.1358079378862054</v>
      </c>
      <c r="DR14" s="16">
        <v>-0.52985199327885613</v>
      </c>
      <c r="DS14" s="11">
        <v>-4.9770636322343055E-2</v>
      </c>
    </row>
    <row r="15" spans="1:123" s="2" customFormat="1" x14ac:dyDescent="0.2">
      <c r="A15" s="42"/>
      <c r="B15" s="42"/>
      <c r="C15" s="43"/>
      <c r="D15" s="5" t="s">
        <v>132</v>
      </c>
      <c r="E15" s="9">
        <v>1</v>
      </c>
      <c r="F15" s="16">
        <v>0.79306226453984496</v>
      </c>
      <c r="G15" s="16">
        <v>0.73664032998855355</v>
      </c>
      <c r="H15" s="10">
        <v>1.3306211447001923E-2</v>
      </c>
      <c r="I15" s="16">
        <v>-0.29937965557212054</v>
      </c>
      <c r="J15" s="16">
        <v>-0.29937965557212054</v>
      </c>
      <c r="K15" s="16">
        <v>-4.4763817262972773E-2</v>
      </c>
      <c r="L15" s="16">
        <v>0.20658537605575347</v>
      </c>
      <c r="M15" s="16">
        <v>-0.44131469612730889</v>
      </c>
      <c r="N15" s="10">
        <v>-5.0484456662986663E-2</v>
      </c>
      <c r="O15" s="10">
        <v>-2.1836818899762512E-2</v>
      </c>
      <c r="P15" s="16">
        <v>0.36886758807656983</v>
      </c>
      <c r="Q15" s="10">
        <v>-5.2384350689232279E-2</v>
      </c>
      <c r="R15" s="10">
        <v>1.2806784240653958E-2</v>
      </c>
      <c r="S15" s="10">
        <v>0.40782334976286139</v>
      </c>
      <c r="T15" s="10">
        <v>0.12828548030711012</v>
      </c>
      <c r="U15" s="10">
        <v>-0.22513453800675826</v>
      </c>
      <c r="V15" s="10">
        <v>0.79306226453984496</v>
      </c>
      <c r="W15" s="10">
        <v>1</v>
      </c>
      <c r="X15" s="10">
        <v>0.94931302719362998</v>
      </c>
      <c r="Y15" s="10">
        <v>-0.21328738038663109</v>
      </c>
      <c r="Z15" s="10">
        <v>-0.4681424898623352</v>
      </c>
      <c r="AA15" s="10">
        <v>-0.4681424898623352</v>
      </c>
      <c r="AB15" s="10">
        <v>-0.11881338372838435</v>
      </c>
      <c r="AC15" s="10">
        <v>0.21847834274024963</v>
      </c>
      <c r="AD15" s="10">
        <v>-0.29066643791967467</v>
      </c>
      <c r="AE15" s="10">
        <v>2.0538037598475237E-2</v>
      </c>
      <c r="AF15" s="10">
        <v>4.6558641298916251E-2</v>
      </c>
      <c r="AG15" s="10">
        <v>0.29509254583786987</v>
      </c>
      <c r="AH15" s="10">
        <v>1.6455005485031711E-2</v>
      </c>
      <c r="AI15" s="10">
        <v>8.4826342441212788E-2</v>
      </c>
      <c r="AJ15" s="10">
        <v>0.30113522617347305</v>
      </c>
      <c r="AK15" s="10">
        <v>0.14771935925958934</v>
      </c>
      <c r="AL15" s="10">
        <v>-6.62172021857588E-2</v>
      </c>
      <c r="AM15" s="10">
        <v>0.73664032998855355</v>
      </c>
      <c r="AN15" s="10">
        <v>0.94931302719362987</v>
      </c>
      <c r="AO15" s="10">
        <v>0.99999999999999989</v>
      </c>
      <c r="AP15" s="10">
        <v>-0.25023641775471672</v>
      </c>
      <c r="AQ15" s="16">
        <v>-0.48277474860857605</v>
      </c>
      <c r="AR15" s="10">
        <v>-0.48277474860857605</v>
      </c>
      <c r="AS15" s="16">
        <v>-0.2751261093146104</v>
      </c>
      <c r="AT15" s="16">
        <v>0.17598064736282082</v>
      </c>
      <c r="AU15" s="10">
        <v>-0.29610027500568403</v>
      </c>
      <c r="AV15" s="10">
        <v>4.0900717930789858E-2</v>
      </c>
      <c r="AW15" s="10">
        <v>2.0271270967922576E-2</v>
      </c>
      <c r="AX15" s="10">
        <v>0.27923005485417973</v>
      </c>
      <c r="AY15" s="10">
        <v>6.1707579920975995E-2</v>
      </c>
      <c r="AZ15" s="10">
        <v>5.7324972474787982E-2</v>
      </c>
      <c r="BA15" s="10">
        <v>0.27693651089769306</v>
      </c>
      <c r="BB15" s="16">
        <v>0.28391990504928721</v>
      </c>
      <c r="BC15" s="10">
        <v>-0.10850394314882296</v>
      </c>
      <c r="BD15" s="10">
        <v>1.3306211447001927E-2</v>
      </c>
      <c r="BE15" s="10">
        <v>-0.21328738038663114</v>
      </c>
      <c r="BF15" s="10">
        <v>-0.25023641775471683</v>
      </c>
      <c r="BG15" s="10">
        <v>1</v>
      </c>
      <c r="BH15" s="10">
        <v>0.89000473593003226</v>
      </c>
      <c r="BI15" s="10">
        <v>0.89000473593003226</v>
      </c>
      <c r="BJ15" s="10">
        <v>0.24118558543686308</v>
      </c>
      <c r="BK15" s="10">
        <v>8.5184154666462855E-2</v>
      </c>
      <c r="BL15" s="10">
        <v>-6.9997315014060854E-2</v>
      </c>
      <c r="BM15" s="10">
        <v>-8.4659986619270794E-2</v>
      </c>
      <c r="BN15" s="10">
        <v>-2.1103673508337676E-3</v>
      </c>
      <c r="BO15" s="10">
        <v>4.2632150276169324E-2</v>
      </c>
      <c r="BP15" s="10">
        <v>-0.29795888922182057</v>
      </c>
      <c r="BQ15" s="10">
        <v>-0.10683690287194468</v>
      </c>
      <c r="BR15" s="10">
        <v>8.1497793097502103E-2</v>
      </c>
      <c r="BS15" s="10">
        <v>-8.9668018286142723E-2</v>
      </c>
      <c r="BT15" s="10">
        <v>-3.1070895690654371E-3</v>
      </c>
      <c r="BU15" s="10">
        <v>-0.29937965557212054</v>
      </c>
      <c r="BV15" s="10">
        <v>-0.4681424898623352</v>
      </c>
      <c r="BW15" s="10">
        <v>-0.48277474860857617</v>
      </c>
      <c r="BX15" s="10">
        <v>0.89000473593003204</v>
      </c>
      <c r="BY15" s="10">
        <v>1</v>
      </c>
      <c r="BZ15" s="10">
        <v>1</v>
      </c>
      <c r="CA15" s="10">
        <v>0.25597380747131082</v>
      </c>
      <c r="CB15" s="10">
        <v>-1.3950662705445687E-2</v>
      </c>
      <c r="CC15" s="10">
        <v>7.1126538042457749E-2</v>
      </c>
      <c r="CD15" s="10">
        <v>-7.2171651687088278E-2</v>
      </c>
      <c r="CE15" s="10">
        <v>-3.1066491867414836E-2</v>
      </c>
      <c r="CF15" s="10">
        <v>-9.8181397718400787E-2</v>
      </c>
      <c r="CG15" s="10">
        <v>-0.23557457657408554</v>
      </c>
      <c r="CH15" s="10">
        <v>-0.10226875189091587</v>
      </c>
      <c r="CI15" s="10">
        <v>-6.0641587527587908E-2</v>
      </c>
      <c r="CJ15" s="10">
        <v>-0.12330490773902621</v>
      </c>
      <c r="CK15" s="10">
        <v>3.0751521982745812E-2</v>
      </c>
      <c r="CL15" s="10">
        <v>-0.29937965557212054</v>
      </c>
      <c r="CM15" s="10">
        <v>-0.4681424898623352</v>
      </c>
      <c r="CN15" s="10">
        <v>-0.48277474860857617</v>
      </c>
      <c r="CO15" s="10">
        <v>0.89000473593003204</v>
      </c>
      <c r="CP15" s="10">
        <v>1</v>
      </c>
      <c r="CQ15" s="10">
        <v>1</v>
      </c>
      <c r="CR15" s="10">
        <v>0.25597380747131082</v>
      </c>
      <c r="CS15" s="10">
        <v>-1.3950662705445687E-2</v>
      </c>
      <c r="CT15" s="10">
        <v>7.1126538042457749E-2</v>
      </c>
      <c r="CU15" s="10">
        <v>-7.2171651687088278E-2</v>
      </c>
      <c r="CV15" s="10">
        <v>-3.1066491867414836E-2</v>
      </c>
      <c r="CW15" s="10">
        <v>-9.8181397718400787E-2</v>
      </c>
      <c r="CX15" s="10">
        <v>-0.23557457657408554</v>
      </c>
      <c r="CY15" s="10">
        <v>-0.10226875189091587</v>
      </c>
      <c r="CZ15" s="10">
        <v>-6.0641587527587908E-2</v>
      </c>
      <c r="DA15" s="10">
        <v>-0.12330490773902621</v>
      </c>
      <c r="DB15" s="10">
        <v>3.0751521982745812E-2</v>
      </c>
      <c r="DC15" s="16">
        <v>-4.476381726297278E-2</v>
      </c>
      <c r="DD15" s="10">
        <v>-0.11881338372838438</v>
      </c>
      <c r="DE15" s="10">
        <v>-0.27512610931461046</v>
      </c>
      <c r="DF15" s="16">
        <v>0.24118558543686308</v>
      </c>
      <c r="DG15" s="16">
        <v>0.25597380747131088</v>
      </c>
      <c r="DH15" s="16">
        <v>0.25597380747131088</v>
      </c>
      <c r="DI15" s="10">
        <v>1</v>
      </c>
      <c r="DJ15" s="16">
        <v>6.5390086501909861E-2</v>
      </c>
      <c r="DK15" s="10">
        <v>-4.1434026527550072E-2</v>
      </c>
      <c r="DL15" s="16">
        <v>1.9323066476440005E-2</v>
      </c>
      <c r="DM15" s="10">
        <v>9.7332615950240908E-3</v>
      </c>
      <c r="DN15" s="10">
        <v>3.2732970330829878E-2</v>
      </c>
      <c r="DO15" s="10">
        <v>-8.8511530352070933E-2</v>
      </c>
      <c r="DP15" s="10">
        <v>3.4902201278575982E-3</v>
      </c>
      <c r="DQ15" s="10">
        <v>7.029078093666237E-2</v>
      </c>
      <c r="DR15" s="16">
        <v>-0.52632998552704746</v>
      </c>
      <c r="DS15" s="11">
        <v>4.7802469547734167E-3</v>
      </c>
    </row>
    <row r="16" spans="1:123" s="2" customFormat="1" ht="16" thickBot="1" x14ac:dyDescent="0.25">
      <c r="A16" s="42"/>
      <c r="B16" s="42"/>
      <c r="C16" s="43"/>
      <c r="D16" s="5" t="s">
        <v>133</v>
      </c>
      <c r="E16" s="9">
        <v>1</v>
      </c>
      <c r="F16" s="16">
        <v>0.71581067505130913</v>
      </c>
      <c r="G16" s="16">
        <v>0.75241954212128526</v>
      </c>
      <c r="H16" s="10">
        <v>-4.313219373441874E-2</v>
      </c>
      <c r="I16" s="16">
        <v>-0.29290794452651792</v>
      </c>
      <c r="J16" s="16">
        <v>-0.29290794452651792</v>
      </c>
      <c r="K16" s="16">
        <v>-4.4404306980406177E-2</v>
      </c>
      <c r="L16" s="16">
        <v>0.30921400694617468</v>
      </c>
      <c r="M16" s="16">
        <v>-0.32451287916795846</v>
      </c>
      <c r="N16" s="10">
        <v>-0.14402490903152498</v>
      </c>
      <c r="O16" s="10">
        <v>-0.13004904529271144</v>
      </c>
      <c r="P16" s="16">
        <v>0.20096019183079225</v>
      </c>
      <c r="Q16" s="10">
        <v>-4.4040602096510253E-3</v>
      </c>
      <c r="R16" s="10">
        <v>-0.11569191210532928</v>
      </c>
      <c r="S16" s="10">
        <v>0.23448707796125701</v>
      </c>
      <c r="T16" s="10">
        <v>3.0668482761323473E-2</v>
      </c>
      <c r="U16" s="10">
        <v>-1.4819817035008008E-2</v>
      </c>
      <c r="V16" s="10">
        <v>0.71581067505130935</v>
      </c>
      <c r="W16" s="10">
        <v>0.99999999999999989</v>
      </c>
      <c r="X16" s="10">
        <v>0.9042445944919818</v>
      </c>
      <c r="Y16" s="10">
        <v>-0.21790563980329236</v>
      </c>
      <c r="Z16" s="10">
        <v>-0.39044785675210147</v>
      </c>
      <c r="AA16" s="10">
        <v>-0.39044785675210147</v>
      </c>
      <c r="AB16" s="10">
        <v>1.2752440655218071E-2</v>
      </c>
      <c r="AC16" s="10">
        <v>0.25113563556827445</v>
      </c>
      <c r="AD16" s="10">
        <v>-0.14145586305819882</v>
      </c>
      <c r="AE16" s="10">
        <v>-0.13717508994107994</v>
      </c>
      <c r="AF16" s="10">
        <v>-2.1307182714392466E-2</v>
      </c>
      <c r="AG16" s="10">
        <v>0.1469168583849142</v>
      </c>
      <c r="AH16" s="10">
        <v>5.2539834925631176E-2</v>
      </c>
      <c r="AI16" s="10">
        <v>-6.6295464232204393E-2</v>
      </c>
      <c r="AJ16" s="10">
        <v>0.12029712115362372</v>
      </c>
      <c r="AK16" s="10">
        <v>-0.11168815670487448</v>
      </c>
      <c r="AL16" s="10">
        <v>0.14408461408707887</v>
      </c>
      <c r="AM16" s="10">
        <v>0.75241954212128526</v>
      </c>
      <c r="AN16" s="10">
        <v>0.90424459449198169</v>
      </c>
      <c r="AO16" s="10">
        <v>0.99999999999999978</v>
      </c>
      <c r="AP16" s="10">
        <v>-0.25477178823006164</v>
      </c>
      <c r="AQ16" s="16">
        <v>-0.45020083864878052</v>
      </c>
      <c r="AR16" s="10">
        <v>-0.45020083864878052</v>
      </c>
      <c r="AS16" s="16">
        <v>-0.21843127488516262</v>
      </c>
      <c r="AT16" s="16">
        <v>0.29940295881486517</v>
      </c>
      <c r="AU16" s="10">
        <v>-0.12149229846388936</v>
      </c>
      <c r="AV16" s="10">
        <v>-0.16446866645068181</v>
      </c>
      <c r="AW16" s="10">
        <v>-6.0467128884743593E-2</v>
      </c>
      <c r="AX16" s="10">
        <v>7.5490057661969201E-2</v>
      </c>
      <c r="AY16" s="10">
        <v>3.9819649463656043E-2</v>
      </c>
      <c r="AZ16" s="10">
        <v>-7.6266191673536737E-2</v>
      </c>
      <c r="BA16" s="10">
        <v>7.6194917708418547E-2</v>
      </c>
      <c r="BB16" s="16">
        <v>7.1879309798340396E-2</v>
      </c>
      <c r="BC16" s="10">
        <v>0.19222542469355758</v>
      </c>
      <c r="BD16" s="10">
        <v>-4.3132193734418761E-2</v>
      </c>
      <c r="BE16" s="10">
        <v>-0.21790563980329242</v>
      </c>
      <c r="BF16" s="10">
        <v>-0.25477178823006175</v>
      </c>
      <c r="BG16" s="10">
        <v>1</v>
      </c>
      <c r="BH16" s="10">
        <v>0.90282420829707188</v>
      </c>
      <c r="BI16" s="10">
        <v>0.90282420829707188</v>
      </c>
      <c r="BJ16" s="10">
        <v>0.16896702519266543</v>
      </c>
      <c r="BK16" s="10">
        <v>-3.626541479451708E-3</v>
      </c>
      <c r="BL16" s="10">
        <v>-6.5772140308096735E-2</v>
      </c>
      <c r="BM16" s="10">
        <v>-3.5481797938895006E-2</v>
      </c>
      <c r="BN16" s="10">
        <v>-3.1658447658987551E-2</v>
      </c>
      <c r="BO16" s="10">
        <v>2.1232204655692821E-2</v>
      </c>
      <c r="BP16" s="10">
        <v>-0.18719928620940929</v>
      </c>
      <c r="BQ16" s="10">
        <v>-5.3218030822487069E-3</v>
      </c>
      <c r="BR16" s="10">
        <v>3.8003038827823528E-2</v>
      </c>
      <c r="BS16" s="10">
        <v>-4.0466732611046913E-2</v>
      </c>
      <c r="BT16" s="10">
        <v>-8.2183595720510219E-2</v>
      </c>
      <c r="BU16" s="10">
        <v>-0.29290794452651797</v>
      </c>
      <c r="BV16" s="10">
        <v>-0.39044785675210147</v>
      </c>
      <c r="BW16" s="10">
        <v>-0.45020083864878058</v>
      </c>
      <c r="BX16" s="10">
        <v>0.90282420829707188</v>
      </c>
      <c r="BY16" s="10">
        <v>1</v>
      </c>
      <c r="BZ16" s="10">
        <v>1</v>
      </c>
      <c r="CA16" s="10">
        <v>0.20199322220845875</v>
      </c>
      <c r="CB16" s="10">
        <v>-7.3681830452997976E-2</v>
      </c>
      <c r="CC16" s="10">
        <v>-4.1198995801161545E-3</v>
      </c>
      <c r="CD16" s="10">
        <v>3.4044604150139469E-2</v>
      </c>
      <c r="CE16" s="10">
        <v>-2.7312825255523072E-3</v>
      </c>
      <c r="CF16" s="10">
        <v>-8.3353089830107141E-3</v>
      </c>
      <c r="CG16" s="10">
        <v>-0.15395371412473385</v>
      </c>
      <c r="CH16" s="10">
        <v>9.6696926779717123E-3</v>
      </c>
      <c r="CI16" s="10">
        <v>-8.4991445926564189E-3</v>
      </c>
      <c r="CJ16" s="10">
        <v>-7.1575721692289693E-2</v>
      </c>
      <c r="CK16" s="10">
        <v>-0.11227420852671952</v>
      </c>
      <c r="CL16" s="10">
        <v>-0.29290794452651797</v>
      </c>
      <c r="CM16" s="10">
        <v>-0.39044785675210147</v>
      </c>
      <c r="CN16" s="10">
        <v>-0.45020083864878058</v>
      </c>
      <c r="CO16" s="10">
        <v>0.90282420829707188</v>
      </c>
      <c r="CP16" s="10">
        <v>1</v>
      </c>
      <c r="CQ16" s="10">
        <v>1</v>
      </c>
      <c r="CR16" s="10">
        <v>0.20199322220845875</v>
      </c>
      <c r="CS16" s="10">
        <v>-7.3681830452997976E-2</v>
      </c>
      <c r="CT16" s="10">
        <v>-4.1198995801161545E-3</v>
      </c>
      <c r="CU16" s="10">
        <v>3.4044604150139469E-2</v>
      </c>
      <c r="CV16" s="10">
        <v>-2.7312825255523072E-3</v>
      </c>
      <c r="CW16" s="10">
        <v>-8.3353089830107141E-3</v>
      </c>
      <c r="CX16" s="10">
        <v>-0.15395371412473385</v>
      </c>
      <c r="CY16" s="10">
        <v>9.6696926779717123E-3</v>
      </c>
      <c r="CZ16" s="10">
        <v>-8.4991445926564189E-3</v>
      </c>
      <c r="DA16" s="10">
        <v>-7.1575721692289693E-2</v>
      </c>
      <c r="DB16" s="10">
        <v>-0.11227420852671952</v>
      </c>
      <c r="DC16" s="16">
        <v>-4.4404306980406184E-2</v>
      </c>
      <c r="DD16" s="10">
        <v>1.2752440655218071E-2</v>
      </c>
      <c r="DE16" s="10">
        <v>-0.21843127488516265</v>
      </c>
      <c r="DF16" s="16">
        <v>0.1689670251926654</v>
      </c>
      <c r="DG16" s="16">
        <v>0.20199322220845875</v>
      </c>
      <c r="DH16" s="16">
        <v>0.20199322220845875</v>
      </c>
      <c r="DI16" s="10">
        <v>1</v>
      </c>
      <c r="DJ16" s="16">
        <v>-7.2219330328332915E-2</v>
      </c>
      <c r="DK16" s="10">
        <v>-9.9796687308186555E-2</v>
      </c>
      <c r="DL16" s="16">
        <v>-1.4862997704888076E-2</v>
      </c>
      <c r="DM16" s="10">
        <v>5.965847963760855E-2</v>
      </c>
      <c r="DN16" s="10">
        <v>0.19645246089877397</v>
      </c>
      <c r="DO16" s="10">
        <v>-5.2532565467135028E-2</v>
      </c>
      <c r="DP16" s="10">
        <v>5.3037349430981803E-2</v>
      </c>
      <c r="DQ16" s="10">
        <v>0.11140554695571828</v>
      </c>
      <c r="DR16" s="16">
        <v>-0.49085182184253173</v>
      </c>
      <c r="DS16" s="11">
        <v>-0.12716988955814187</v>
      </c>
    </row>
    <row r="17" spans="1:123" s="23" customFormat="1" ht="16" thickBot="1" x14ac:dyDescent="0.25">
      <c r="A17" s="44"/>
      <c r="B17" s="44"/>
      <c r="C17" s="45"/>
      <c r="D17" s="18" t="s">
        <v>134</v>
      </c>
      <c r="E17" s="19">
        <v>0.99999999999999978</v>
      </c>
      <c r="F17" s="20">
        <v>0.73359983436613174</v>
      </c>
      <c r="G17" s="20">
        <v>0.719208971855122</v>
      </c>
      <c r="H17" s="21">
        <v>-1.525075940129357E-2</v>
      </c>
      <c r="I17" s="20">
        <v>-0.30720381685936937</v>
      </c>
      <c r="J17" s="20">
        <v>-0.30720381685936937</v>
      </c>
      <c r="K17" s="20">
        <v>-2.9351624866486948E-2</v>
      </c>
      <c r="L17" s="20">
        <v>0.15420033394640673</v>
      </c>
      <c r="M17" s="20">
        <v>-0.37523497367800279</v>
      </c>
      <c r="N17" s="21">
        <v>-1.360486755058472E-2</v>
      </c>
      <c r="O17" s="21">
        <v>-5.728814207637993E-2</v>
      </c>
      <c r="P17" s="20">
        <v>0.19247934184959348</v>
      </c>
      <c r="Q17" s="21">
        <v>-1.5800822148291229E-2</v>
      </c>
      <c r="R17" s="21">
        <v>-3.5768195400212602E-2</v>
      </c>
      <c r="S17" s="21">
        <v>0.29240255221223627</v>
      </c>
      <c r="T17" s="21">
        <v>1.9398693009216667E-2</v>
      </c>
      <c r="U17" s="21">
        <v>-0.15483124227949363</v>
      </c>
      <c r="V17" s="21">
        <v>0.73359983436613185</v>
      </c>
      <c r="W17" s="21">
        <v>1</v>
      </c>
      <c r="X17" s="21">
        <v>0.91276082835432759</v>
      </c>
      <c r="Y17" s="21">
        <v>-0.22226552941784675</v>
      </c>
      <c r="Z17" s="21">
        <v>-0.43881199627683698</v>
      </c>
      <c r="AA17" s="21">
        <v>-0.43881199627683698</v>
      </c>
      <c r="AB17" s="21">
        <v>-2.8849568164835131E-2</v>
      </c>
      <c r="AC17" s="21">
        <v>0.14326657416068006</v>
      </c>
      <c r="AD17" s="21">
        <v>-0.19649981987385132</v>
      </c>
      <c r="AE17" s="21">
        <v>-2.1872532117828344E-3</v>
      </c>
      <c r="AF17" s="21">
        <v>-3.9293964041747662E-2</v>
      </c>
      <c r="AG17" s="21">
        <v>0.12021214851267693</v>
      </c>
      <c r="AH17" s="21">
        <v>3.4352871323780981E-2</v>
      </c>
      <c r="AI17" s="21">
        <v>8.6037032918640684E-3</v>
      </c>
      <c r="AJ17" s="21">
        <v>0.18439706633074854</v>
      </c>
      <c r="AK17" s="21">
        <v>-4.1441696154833708E-2</v>
      </c>
      <c r="AL17" s="21">
        <v>1.6815413477640869E-2</v>
      </c>
      <c r="AM17" s="21">
        <v>0.71920897185512223</v>
      </c>
      <c r="AN17" s="21">
        <v>0.9127608283543277</v>
      </c>
      <c r="AO17" s="21">
        <v>1</v>
      </c>
      <c r="AP17" s="21">
        <v>-0.26574453127767156</v>
      </c>
      <c r="AQ17" s="20">
        <v>-0.47845867347090537</v>
      </c>
      <c r="AR17" s="21">
        <v>-0.47845867347090537</v>
      </c>
      <c r="AS17" s="20">
        <v>-0.24292294470782555</v>
      </c>
      <c r="AT17" s="20">
        <v>0.13893691061693447</v>
      </c>
      <c r="AU17" s="21">
        <v>-0.16741069228287925</v>
      </c>
      <c r="AV17" s="21">
        <v>-3.9408088331633123E-3</v>
      </c>
      <c r="AW17" s="21">
        <v>-2.339359183581792E-2</v>
      </c>
      <c r="AX17" s="21">
        <v>0.10267437486416674</v>
      </c>
      <c r="AY17" s="21">
        <v>4.3999116860021115E-2</v>
      </c>
      <c r="AZ17" s="21">
        <v>1.9682640718580755E-2</v>
      </c>
      <c r="BA17" s="21">
        <v>0.13045574302905916</v>
      </c>
      <c r="BB17" s="20">
        <v>0.13338485549052098</v>
      </c>
      <c r="BC17" s="21">
        <v>2.7894866205492547E-2</v>
      </c>
      <c r="BD17" s="21">
        <v>-1.5250759401293574E-2</v>
      </c>
      <c r="BE17" s="21">
        <v>-0.22226552941784677</v>
      </c>
      <c r="BF17" s="21">
        <v>-0.26574453127767156</v>
      </c>
      <c r="BG17" s="21">
        <v>1</v>
      </c>
      <c r="BH17" s="21">
        <v>0.88762780321121049</v>
      </c>
      <c r="BI17" s="21">
        <v>0.88762780321121049</v>
      </c>
      <c r="BJ17" s="21">
        <v>0.19816568722294337</v>
      </c>
      <c r="BK17" s="21">
        <v>4.6477128079554529E-2</v>
      </c>
      <c r="BL17" s="21">
        <v>-8.3296272763260112E-2</v>
      </c>
      <c r="BM17" s="21">
        <v>-6.9282897363042772E-2</v>
      </c>
      <c r="BN17" s="21">
        <v>-7.7064884641794718E-3</v>
      </c>
      <c r="BO17" s="21">
        <v>3.0407530492805899E-2</v>
      </c>
      <c r="BP17" s="21">
        <v>-0.19920129254923219</v>
      </c>
      <c r="BQ17" s="21">
        <v>-3.903187441013798E-2</v>
      </c>
      <c r="BR17" s="21">
        <v>7.2503410079735361E-2</v>
      </c>
      <c r="BS17" s="21">
        <v>-9.6137454056382327E-2</v>
      </c>
      <c r="BT17" s="21">
        <v>-3.8188051765548237E-2</v>
      </c>
      <c r="BU17" s="21">
        <v>-0.30720381685936948</v>
      </c>
      <c r="BV17" s="21">
        <v>-0.43881199627683709</v>
      </c>
      <c r="BW17" s="21">
        <v>-0.47845867347090537</v>
      </c>
      <c r="BX17" s="21">
        <v>0.88762780321121049</v>
      </c>
      <c r="BY17" s="21">
        <v>1</v>
      </c>
      <c r="BZ17" s="21">
        <v>1</v>
      </c>
      <c r="CA17" s="21">
        <v>0.22129061701143377</v>
      </c>
      <c r="CB17" s="21">
        <v>-3.9262504716413162E-6</v>
      </c>
      <c r="CC17" s="21">
        <v>2.9359388790950604E-2</v>
      </c>
      <c r="CD17" s="21">
        <v>-4.4506181132054123E-2</v>
      </c>
      <c r="CE17" s="21">
        <v>1.4734333642917421E-2</v>
      </c>
      <c r="CF17" s="21">
        <v>-1.9430254176280644E-2</v>
      </c>
      <c r="CG17" s="21">
        <v>-0.15594913022048495</v>
      </c>
      <c r="CH17" s="21">
        <v>-2.7343332665465882E-2</v>
      </c>
      <c r="CI17" s="21">
        <v>-1.8290152656515776E-2</v>
      </c>
      <c r="CJ17" s="21">
        <v>-9.9771773396139601E-2</v>
      </c>
      <c r="CK17" s="21">
        <v>-1.2440091534869196E-2</v>
      </c>
      <c r="CL17" s="21">
        <v>-0.30720381685936948</v>
      </c>
      <c r="CM17" s="21">
        <v>-0.43881199627683709</v>
      </c>
      <c r="CN17" s="21">
        <v>-0.47845867347090537</v>
      </c>
      <c r="CO17" s="21">
        <v>0.88762780321121049</v>
      </c>
      <c r="CP17" s="21">
        <v>1</v>
      </c>
      <c r="CQ17" s="21">
        <v>1</v>
      </c>
      <c r="CR17" s="21">
        <v>0.22129061701143377</v>
      </c>
      <c r="CS17" s="21">
        <v>-3.9262504716413162E-6</v>
      </c>
      <c r="CT17" s="21">
        <v>2.9359388790950604E-2</v>
      </c>
      <c r="CU17" s="21">
        <v>-4.4506181132054123E-2</v>
      </c>
      <c r="CV17" s="21">
        <v>1.4734333642917421E-2</v>
      </c>
      <c r="CW17" s="21">
        <v>-1.9430254176280644E-2</v>
      </c>
      <c r="CX17" s="21">
        <v>-0.15594913022048495</v>
      </c>
      <c r="CY17" s="21">
        <v>-2.7343332665465882E-2</v>
      </c>
      <c r="CZ17" s="21">
        <v>-1.8290152656515776E-2</v>
      </c>
      <c r="DA17" s="21">
        <v>-9.9771773396139601E-2</v>
      </c>
      <c r="DB17" s="21">
        <v>-1.2440091534869196E-2</v>
      </c>
      <c r="DC17" s="20">
        <v>-2.9351624866486951E-2</v>
      </c>
      <c r="DD17" s="21">
        <v>-2.8849568164835131E-2</v>
      </c>
      <c r="DE17" s="21">
        <v>-0.24292294470782555</v>
      </c>
      <c r="DF17" s="20">
        <v>0.19816568722294337</v>
      </c>
      <c r="DG17" s="20">
        <v>0.22129061701143377</v>
      </c>
      <c r="DH17" s="20">
        <v>0.22129061701143377</v>
      </c>
      <c r="DI17" s="21">
        <v>0.99999999999999989</v>
      </c>
      <c r="DJ17" s="20">
        <v>1.0255022240203297E-2</v>
      </c>
      <c r="DK17" s="21">
        <v>-3.3627833940210725E-2</v>
      </c>
      <c r="DL17" s="20">
        <v>1.2917720373957123E-2</v>
      </c>
      <c r="DM17" s="21">
        <v>-5.3782451256344224E-3</v>
      </c>
      <c r="DN17" s="21">
        <v>4.042968150379013E-2</v>
      </c>
      <c r="DO17" s="21">
        <v>-2.2311489898335604E-2</v>
      </c>
      <c r="DP17" s="21">
        <v>-1.4587685944649091E-2</v>
      </c>
      <c r="DQ17" s="21">
        <v>6.5221243452259339E-2</v>
      </c>
      <c r="DR17" s="20">
        <v>-0.51740110892599622</v>
      </c>
      <c r="DS17" s="22">
        <v>-5.4289583202318786E-3</v>
      </c>
    </row>
    <row r="18" spans="1:123" s="27" customFormat="1" ht="16" thickBot="1" x14ac:dyDescent="0.25">
      <c r="D18" s="26" t="s">
        <v>158</v>
      </c>
      <c r="F18" s="27">
        <f>MAX(F2:F16)</f>
        <v>0.79306226453984496</v>
      </c>
      <c r="G18" s="27">
        <f t="shared" ref="G18:BR18" si="0">MAX(G2:G16)</f>
        <v>0.76479945674357119</v>
      </c>
      <c r="H18" s="27">
        <f t="shared" si="0"/>
        <v>3.4995398479461669E-2</v>
      </c>
      <c r="I18" s="27">
        <f t="shared" si="0"/>
        <v>-0.25438756770789173</v>
      </c>
      <c r="J18" s="27">
        <f t="shared" si="0"/>
        <v>-0.25438756770789173</v>
      </c>
      <c r="K18" s="27">
        <f t="shared" si="0"/>
        <v>0.11697159785290823</v>
      </c>
      <c r="L18" s="27">
        <f t="shared" si="0"/>
        <v>0.30921400694617468</v>
      </c>
      <c r="M18" s="27">
        <f t="shared" si="0"/>
        <v>-0.24358836143220597</v>
      </c>
      <c r="N18" s="27">
        <f t="shared" si="0"/>
        <v>0.15483324506725396</v>
      </c>
      <c r="O18" s="27">
        <f t="shared" si="0"/>
        <v>0.16718669829420346</v>
      </c>
      <c r="P18" s="27">
        <f t="shared" si="0"/>
        <v>0.37267504824536135</v>
      </c>
      <c r="Q18" s="27">
        <f t="shared" si="0"/>
        <v>0.12197394446170413</v>
      </c>
      <c r="R18" s="27">
        <f t="shared" si="0"/>
        <v>0.25833933736123316</v>
      </c>
      <c r="S18" s="27">
        <f t="shared" si="0"/>
        <v>0.46832910379617143</v>
      </c>
      <c r="T18" s="27">
        <f t="shared" si="0"/>
        <v>0.16262995480442025</v>
      </c>
      <c r="U18" s="27">
        <f t="shared" si="0"/>
        <v>5.2665984774942706E-2</v>
      </c>
      <c r="V18" s="27">
        <f t="shared" si="0"/>
        <v>0.79306226453984496</v>
      </c>
      <c r="W18" s="27">
        <f t="shared" si="0"/>
        <v>1</v>
      </c>
      <c r="X18" s="27">
        <f t="shared" si="0"/>
        <v>0.94936478885193454</v>
      </c>
      <c r="Y18" s="27">
        <f t="shared" si="0"/>
        <v>-0.17070649226047885</v>
      </c>
      <c r="Z18" s="27">
        <f t="shared" si="0"/>
        <v>-0.36868301303004447</v>
      </c>
      <c r="AA18" s="27">
        <f t="shared" si="0"/>
        <v>-0.36868301303004447</v>
      </c>
      <c r="AB18" s="27">
        <f t="shared" si="0"/>
        <v>0.20225433206859764</v>
      </c>
      <c r="AC18" s="27">
        <f t="shared" si="0"/>
        <v>0.27887894002707336</v>
      </c>
      <c r="AD18" s="27">
        <f t="shared" si="0"/>
        <v>-4.7778370951686897E-2</v>
      </c>
      <c r="AE18" s="27">
        <f t="shared" si="0"/>
        <v>0.19553976158499076</v>
      </c>
      <c r="AF18" s="27">
        <f t="shared" si="0"/>
        <v>0.10672575794658556</v>
      </c>
      <c r="AG18" s="27">
        <f t="shared" si="0"/>
        <v>0.31576682250010091</v>
      </c>
      <c r="AH18" s="27">
        <f t="shared" si="0"/>
        <v>0.28049506501742105</v>
      </c>
      <c r="AI18" s="27">
        <f t="shared" si="0"/>
        <v>0.23825037763338097</v>
      </c>
      <c r="AJ18" s="27">
        <f t="shared" si="0"/>
        <v>0.37739301824384025</v>
      </c>
      <c r="AK18" s="27">
        <f t="shared" si="0"/>
        <v>0.14771935925958934</v>
      </c>
      <c r="AL18" s="27">
        <f t="shared" si="0"/>
        <v>0.21748182313402259</v>
      </c>
      <c r="AM18" s="27">
        <f t="shared" si="0"/>
        <v>0.76479945674357142</v>
      </c>
      <c r="AN18" s="27">
        <f t="shared" si="0"/>
        <v>0.94936478885193432</v>
      </c>
      <c r="AO18" s="27">
        <f t="shared" si="0"/>
        <v>1</v>
      </c>
      <c r="AP18" s="27">
        <f t="shared" si="0"/>
        <v>-0.20962028032147806</v>
      </c>
      <c r="AQ18" s="27">
        <f t="shared" si="0"/>
        <v>-0.40949020944082581</v>
      </c>
      <c r="AR18" s="27">
        <f t="shared" si="0"/>
        <v>-0.40949020944082581</v>
      </c>
      <c r="AS18" s="27">
        <f t="shared" si="0"/>
        <v>-9.1032071576427134E-2</v>
      </c>
      <c r="AT18" s="27">
        <f t="shared" si="0"/>
        <v>0.29940295881486517</v>
      </c>
      <c r="AU18" s="27">
        <f t="shared" si="0"/>
        <v>-2.2637160293071525E-2</v>
      </c>
      <c r="AV18" s="27">
        <f t="shared" si="0"/>
        <v>0.20810229134647962</v>
      </c>
      <c r="AW18" s="27">
        <f t="shared" si="0"/>
        <v>0.100690869379585</v>
      </c>
      <c r="AX18" s="27">
        <f t="shared" si="0"/>
        <v>0.29662253306325315</v>
      </c>
      <c r="AY18" s="27">
        <f t="shared" si="0"/>
        <v>0.27997446616599464</v>
      </c>
      <c r="AZ18" s="27">
        <f t="shared" si="0"/>
        <v>0.24853154995517862</v>
      </c>
      <c r="BA18" s="27">
        <f t="shared" si="0"/>
        <v>0.30446377310938516</v>
      </c>
      <c r="BB18" s="27">
        <f t="shared" si="0"/>
        <v>0.28391990504928721</v>
      </c>
      <c r="BC18" s="27">
        <f t="shared" si="0"/>
        <v>0.19222542469355758</v>
      </c>
      <c r="BD18" s="27">
        <f t="shared" si="0"/>
        <v>3.4995398479461676E-2</v>
      </c>
      <c r="BE18" s="27">
        <f t="shared" si="0"/>
        <v>-0.17070649226047885</v>
      </c>
      <c r="BF18" s="27">
        <f t="shared" si="0"/>
        <v>-0.20962028032147806</v>
      </c>
      <c r="BG18" s="27">
        <f t="shared" si="0"/>
        <v>1</v>
      </c>
      <c r="BH18" s="27">
        <f t="shared" si="0"/>
        <v>0.92517627104349054</v>
      </c>
      <c r="BI18" s="27">
        <f t="shared" si="0"/>
        <v>0.92517627104349054</v>
      </c>
      <c r="BJ18" s="27">
        <f t="shared" si="0"/>
        <v>0.33537600479133323</v>
      </c>
      <c r="BK18" s="27">
        <f t="shared" si="0"/>
        <v>0.12527429269661697</v>
      </c>
      <c r="BL18" s="27">
        <f t="shared" si="0"/>
        <v>-2.9075393776183647E-2</v>
      </c>
      <c r="BM18" s="27">
        <f t="shared" si="0"/>
        <v>-2.9494031765322237E-2</v>
      </c>
      <c r="BN18" s="27">
        <f t="shared" si="0"/>
        <v>5.2225998590794631E-2</v>
      </c>
      <c r="BO18" s="27">
        <f t="shared" si="0"/>
        <v>0.12655792067015303</v>
      </c>
      <c r="BP18" s="27">
        <f t="shared" si="0"/>
        <v>-0.18719928620940929</v>
      </c>
      <c r="BQ18" s="27">
        <f t="shared" si="0"/>
        <v>3.3552054013679326E-2</v>
      </c>
      <c r="BR18" s="27">
        <f t="shared" si="0"/>
        <v>0.14499847095571713</v>
      </c>
      <c r="BS18" s="27">
        <f t="shared" ref="BS18:DR18" si="1">MAX(BS2:BS16)</f>
        <v>-2.4153440911397869E-2</v>
      </c>
      <c r="BT18" s="27">
        <f t="shared" si="1"/>
        <v>2.650117147290889E-2</v>
      </c>
      <c r="BU18" s="27">
        <f t="shared" si="1"/>
        <v>-0.25438756770789173</v>
      </c>
      <c r="BV18" s="27">
        <f t="shared" si="1"/>
        <v>-0.36868301303004447</v>
      </c>
      <c r="BW18" s="27">
        <f t="shared" si="1"/>
        <v>-0.40949020944082576</v>
      </c>
      <c r="BX18" s="27">
        <f t="shared" si="1"/>
        <v>0.92517627104349076</v>
      </c>
      <c r="BY18" s="27">
        <f t="shared" si="1"/>
        <v>1</v>
      </c>
      <c r="BZ18" s="27">
        <f t="shared" si="1"/>
        <v>1</v>
      </c>
      <c r="CA18" s="27">
        <f t="shared" si="1"/>
        <v>0.36690247905144224</v>
      </c>
      <c r="CB18" s="27">
        <f t="shared" si="1"/>
        <v>6.1203432905498838E-2</v>
      </c>
      <c r="CC18" s="27">
        <f t="shared" si="1"/>
        <v>0.10397650115904997</v>
      </c>
      <c r="CD18" s="27">
        <f t="shared" si="1"/>
        <v>3.4044604150139469E-2</v>
      </c>
      <c r="CE18" s="27">
        <f t="shared" si="1"/>
        <v>0.12320910044039836</v>
      </c>
      <c r="CF18" s="27">
        <f t="shared" si="1"/>
        <v>7.8965320362389582E-2</v>
      </c>
      <c r="CG18" s="27">
        <f t="shared" si="1"/>
        <v>-0.15395371412473385</v>
      </c>
      <c r="CH18" s="27">
        <f t="shared" si="1"/>
        <v>3.1437729505169015E-2</v>
      </c>
      <c r="CI18" s="27">
        <f t="shared" si="1"/>
        <v>6.8466614376440804E-2</v>
      </c>
      <c r="CJ18" s="27">
        <f t="shared" si="1"/>
        <v>3.7941420329658783E-2</v>
      </c>
      <c r="CK18" s="27">
        <f t="shared" si="1"/>
        <v>5.4001231582883336E-2</v>
      </c>
      <c r="CL18" s="27">
        <f t="shared" si="1"/>
        <v>-0.25438756770789173</v>
      </c>
      <c r="CM18" s="27">
        <f t="shared" si="1"/>
        <v>-0.36868301303004447</v>
      </c>
      <c r="CN18" s="27">
        <f t="shared" si="1"/>
        <v>-0.40949020944082576</v>
      </c>
      <c r="CO18" s="27">
        <f t="shared" si="1"/>
        <v>0.92517627104349076</v>
      </c>
      <c r="CP18" s="27">
        <f t="shared" si="1"/>
        <v>1</v>
      </c>
      <c r="CQ18" s="27">
        <f t="shared" si="1"/>
        <v>1</v>
      </c>
      <c r="CR18" s="27">
        <f t="shared" si="1"/>
        <v>0.36690247905144224</v>
      </c>
      <c r="CS18" s="27">
        <f t="shared" si="1"/>
        <v>6.1203432905498838E-2</v>
      </c>
      <c r="CT18" s="27">
        <f t="shared" si="1"/>
        <v>0.10397650115904997</v>
      </c>
      <c r="CU18" s="27">
        <f t="shared" si="1"/>
        <v>3.4044604150139469E-2</v>
      </c>
      <c r="CV18" s="27">
        <f t="shared" si="1"/>
        <v>0.12320910044039836</v>
      </c>
      <c r="CW18" s="27">
        <f t="shared" si="1"/>
        <v>7.8965320362389582E-2</v>
      </c>
      <c r="CX18" s="27">
        <f t="shared" si="1"/>
        <v>-0.15395371412473385</v>
      </c>
      <c r="CY18" s="27">
        <f t="shared" si="1"/>
        <v>3.1437729505169015E-2</v>
      </c>
      <c r="CZ18" s="27">
        <f t="shared" si="1"/>
        <v>6.8466614376440804E-2</v>
      </c>
      <c r="DA18" s="27">
        <f t="shared" si="1"/>
        <v>3.7941420329658783E-2</v>
      </c>
      <c r="DB18" s="27">
        <f t="shared" si="1"/>
        <v>5.4001231582883336E-2</v>
      </c>
      <c r="DC18" s="27">
        <f t="shared" si="1"/>
        <v>0.11697159785290824</v>
      </c>
      <c r="DD18" s="27">
        <f t="shared" si="1"/>
        <v>0.20225433206859766</v>
      </c>
      <c r="DE18" s="27">
        <f t="shared" si="1"/>
        <v>-9.1032071576427148E-2</v>
      </c>
      <c r="DF18" s="27">
        <f t="shared" si="1"/>
        <v>0.33537600479133323</v>
      </c>
      <c r="DG18" s="27">
        <f t="shared" si="1"/>
        <v>0.36690247905144224</v>
      </c>
      <c r="DH18" s="27">
        <f t="shared" si="1"/>
        <v>0.36690247905144224</v>
      </c>
      <c r="DI18" s="27">
        <f t="shared" si="1"/>
        <v>1</v>
      </c>
      <c r="DJ18" s="27">
        <f t="shared" si="1"/>
        <v>0.11830651540798334</v>
      </c>
      <c r="DK18" s="27">
        <f t="shared" si="1"/>
        <v>0.10230906910893184</v>
      </c>
      <c r="DL18" s="27">
        <f t="shared" si="1"/>
        <v>0.13646585923468479</v>
      </c>
      <c r="DM18" s="27">
        <f t="shared" si="1"/>
        <v>0.10399039539258526</v>
      </c>
      <c r="DN18" s="27">
        <f t="shared" si="1"/>
        <v>0.31232918940745596</v>
      </c>
      <c r="DO18" s="27">
        <f t="shared" si="1"/>
        <v>6.774018505169295E-2</v>
      </c>
      <c r="DP18" s="27">
        <f t="shared" si="1"/>
        <v>0.10683156224633185</v>
      </c>
      <c r="DQ18" s="27">
        <f t="shared" si="1"/>
        <v>0.35348304090113292</v>
      </c>
      <c r="DR18" s="27">
        <f t="shared" si="1"/>
        <v>-0.40982611346624404</v>
      </c>
    </row>
    <row r="19" spans="1:123" s="29" customFormat="1" ht="16" thickBot="1" x14ac:dyDescent="0.25">
      <c r="D19" s="28" t="s">
        <v>159</v>
      </c>
      <c r="F19" s="29">
        <f>MIN(F2:F16)</f>
        <v>0.66758326844447491</v>
      </c>
      <c r="G19" s="29">
        <f t="shared" ref="G19:BR19" si="2">MIN(G2:G16)</f>
        <v>0.66505823877662018</v>
      </c>
      <c r="H19" s="29">
        <f t="shared" si="2"/>
        <v>-4.313219373441874E-2</v>
      </c>
      <c r="I19" s="29">
        <f t="shared" si="2"/>
        <v>-0.34474048063298518</v>
      </c>
      <c r="J19" s="29">
        <f t="shared" si="2"/>
        <v>-0.34474048063298518</v>
      </c>
      <c r="K19" s="29">
        <f>MIN(K2:K16)</f>
        <v>-9.6041733902015064E-2</v>
      </c>
      <c r="L19" s="29">
        <f t="shared" si="2"/>
        <v>0.1098948585453213</v>
      </c>
      <c r="M19" s="29">
        <f t="shared" si="2"/>
        <v>-0.53444003940336304</v>
      </c>
      <c r="N19" s="29">
        <f t="shared" si="2"/>
        <v>-0.15905216498948929</v>
      </c>
      <c r="O19" s="29">
        <f t="shared" si="2"/>
        <v>-0.23726733685342999</v>
      </c>
      <c r="P19" s="29">
        <f t="shared" si="2"/>
        <v>0.1680888873756568</v>
      </c>
      <c r="Q19" s="29">
        <f t="shared" si="2"/>
        <v>-0.18166676819798649</v>
      </c>
      <c r="R19" s="29">
        <f t="shared" si="2"/>
        <v>-0.17516613112985863</v>
      </c>
      <c r="S19" s="29">
        <f t="shared" si="2"/>
        <v>7.0466816959200401E-2</v>
      </c>
      <c r="T19" s="29">
        <f t="shared" si="2"/>
        <v>-0.13338480436056838</v>
      </c>
      <c r="U19" s="29">
        <f t="shared" si="2"/>
        <v>-0.34056208951561873</v>
      </c>
      <c r="V19" s="29">
        <f t="shared" si="2"/>
        <v>0.66758326844447491</v>
      </c>
      <c r="W19" s="29">
        <f t="shared" si="2"/>
        <v>0.99999999999999978</v>
      </c>
      <c r="X19" s="29">
        <f t="shared" si="2"/>
        <v>0.85964605708808484</v>
      </c>
      <c r="Y19" s="29">
        <f t="shared" si="2"/>
        <v>-0.28213123502926196</v>
      </c>
      <c r="Z19" s="29">
        <f t="shared" si="2"/>
        <v>-0.51278432928330064</v>
      </c>
      <c r="AA19" s="29">
        <f t="shared" si="2"/>
        <v>-0.51278432928330064</v>
      </c>
      <c r="AB19" s="29">
        <f t="shared" si="2"/>
        <v>-0.17178722795944767</v>
      </c>
      <c r="AC19" s="29">
        <f t="shared" si="2"/>
        <v>0.12153687370296958</v>
      </c>
      <c r="AD19" s="29">
        <f t="shared" si="2"/>
        <v>-0.35887005361310476</v>
      </c>
      <c r="AE19" s="29">
        <f t="shared" si="2"/>
        <v>-0.17514600605389705</v>
      </c>
      <c r="AF19" s="29">
        <f t="shared" si="2"/>
        <v>-0.26381076658386732</v>
      </c>
      <c r="AG19" s="29">
        <f t="shared" si="2"/>
        <v>7.036076247209086E-2</v>
      </c>
      <c r="AH19" s="29">
        <f t="shared" si="2"/>
        <v>-0.10507529632464119</v>
      </c>
      <c r="AI19" s="29">
        <f t="shared" si="2"/>
        <v>-0.1417986027662978</v>
      </c>
      <c r="AJ19" s="29">
        <f t="shared" si="2"/>
        <v>-8.2573055380269905E-3</v>
      </c>
      <c r="AK19" s="29">
        <f t="shared" si="2"/>
        <v>-0.27899751057271299</v>
      </c>
      <c r="AL19" s="29">
        <f t="shared" si="2"/>
        <v>-0.1976344056433624</v>
      </c>
      <c r="AM19" s="29">
        <f t="shared" si="2"/>
        <v>0.66505823877662018</v>
      </c>
      <c r="AN19" s="29">
        <f t="shared" si="2"/>
        <v>0.85964605708808484</v>
      </c>
      <c r="AO19" s="29">
        <f t="shared" si="2"/>
        <v>0.99999999999999978</v>
      </c>
      <c r="AP19" s="29">
        <f t="shared" si="2"/>
        <v>-0.3250792172958995</v>
      </c>
      <c r="AQ19" s="29">
        <f t="shared" si="2"/>
        <v>-0.52092222246227893</v>
      </c>
      <c r="AR19" s="29">
        <f t="shared" si="2"/>
        <v>-0.52092222246227893</v>
      </c>
      <c r="AS19" s="29">
        <f t="shared" si="2"/>
        <v>-0.33679266756983534</v>
      </c>
      <c r="AT19" s="29">
        <f t="shared" si="2"/>
        <v>8.3213140632508245E-2</v>
      </c>
      <c r="AU19" s="29">
        <f t="shared" si="2"/>
        <v>-0.35783576369938164</v>
      </c>
      <c r="AV19" s="29">
        <f t="shared" si="2"/>
        <v>-0.16446866645068181</v>
      </c>
      <c r="AW19" s="29">
        <f t="shared" si="2"/>
        <v>-0.24322943768360492</v>
      </c>
      <c r="AX19" s="29">
        <f t="shared" si="2"/>
        <v>3.4173726341183368E-2</v>
      </c>
      <c r="AY19" s="29">
        <f t="shared" si="2"/>
        <v>-6.7904408696972354E-2</v>
      </c>
      <c r="AZ19" s="29">
        <f t="shared" si="2"/>
        <v>-0.10620977471914951</v>
      </c>
      <c r="BA19" s="29">
        <f t="shared" si="2"/>
        <v>-6.6161975493257252E-2</v>
      </c>
      <c r="BB19" s="29">
        <f t="shared" si="2"/>
        <v>2.6082194893437431E-2</v>
      </c>
      <c r="BC19" s="29">
        <f t="shared" si="2"/>
        <v>-0.12940513527539657</v>
      </c>
      <c r="BD19" s="29">
        <f t="shared" si="2"/>
        <v>-4.3132193734418761E-2</v>
      </c>
      <c r="BE19" s="29">
        <f t="shared" si="2"/>
        <v>-0.28213123502926185</v>
      </c>
      <c r="BF19" s="29">
        <f t="shared" si="2"/>
        <v>-0.32507921729589945</v>
      </c>
      <c r="BG19" s="29">
        <f t="shared" si="2"/>
        <v>0.99999999999999978</v>
      </c>
      <c r="BH19" s="29">
        <f t="shared" si="2"/>
        <v>0.84418511623193071</v>
      </c>
      <c r="BI19" s="29">
        <f t="shared" si="2"/>
        <v>0.84418511623193071</v>
      </c>
      <c r="BJ19" s="29">
        <f t="shared" si="2"/>
        <v>9.4608882667347918E-2</v>
      </c>
      <c r="BK19" s="29">
        <f t="shared" si="2"/>
        <v>-3.626541479451708E-3</v>
      </c>
      <c r="BL19" s="29">
        <f t="shared" si="2"/>
        <v>-0.16467380606156987</v>
      </c>
      <c r="BM19" s="29">
        <f t="shared" si="2"/>
        <v>-0.16993059829091364</v>
      </c>
      <c r="BN19" s="29">
        <f t="shared" si="2"/>
        <v>-5.6909566668608635E-2</v>
      </c>
      <c r="BO19" s="29">
        <f t="shared" si="2"/>
        <v>1.1894005120415548E-2</v>
      </c>
      <c r="BP19" s="29">
        <f t="shared" si="2"/>
        <v>-0.35867372687360238</v>
      </c>
      <c r="BQ19" s="29">
        <f t="shared" si="2"/>
        <v>-0.10730138274098933</v>
      </c>
      <c r="BR19" s="29">
        <f t="shared" si="2"/>
        <v>3.8003038827823528E-2</v>
      </c>
      <c r="BS19" s="29">
        <f t="shared" ref="BS19:DR19" si="3">MIN(BS2:BS16)</f>
        <v>-0.18693960645924401</v>
      </c>
      <c r="BT19" s="29">
        <f t="shared" si="3"/>
        <v>-8.3974770978370597E-2</v>
      </c>
      <c r="BU19" s="29">
        <f t="shared" si="3"/>
        <v>-0.34474048063298512</v>
      </c>
      <c r="BV19" s="29">
        <f t="shared" si="3"/>
        <v>-0.51278432928330053</v>
      </c>
      <c r="BW19" s="29">
        <f t="shared" si="3"/>
        <v>-0.52092222246227893</v>
      </c>
      <c r="BX19" s="29">
        <f t="shared" si="3"/>
        <v>0.84418511623193093</v>
      </c>
      <c r="BY19" s="29">
        <f t="shared" si="3"/>
        <v>0.99999999999999978</v>
      </c>
      <c r="BZ19" s="29">
        <f t="shared" si="3"/>
        <v>0.99999999999999978</v>
      </c>
      <c r="CA19" s="29">
        <f t="shared" si="3"/>
        <v>6.5413397622898356E-2</v>
      </c>
      <c r="CB19" s="29">
        <f t="shared" si="3"/>
        <v>-8.4886920782611952E-2</v>
      </c>
      <c r="CC19" s="29">
        <f t="shared" si="3"/>
        <v>-6.9223147388912901E-2</v>
      </c>
      <c r="CD19" s="29">
        <f t="shared" si="3"/>
        <v>-0.13726831332759876</v>
      </c>
      <c r="CE19" s="29">
        <f t="shared" si="3"/>
        <v>-3.7812308709292211E-2</v>
      </c>
      <c r="CF19" s="29">
        <f t="shared" si="3"/>
        <v>-9.8181397718400787E-2</v>
      </c>
      <c r="CG19" s="29">
        <f t="shared" si="3"/>
        <v>-0.32776239416274133</v>
      </c>
      <c r="CH19" s="29">
        <f t="shared" si="3"/>
        <v>-0.15463273418669193</v>
      </c>
      <c r="CI19" s="29">
        <f t="shared" si="3"/>
        <v>-7.2626463244469724E-2</v>
      </c>
      <c r="CJ19" s="29">
        <f t="shared" si="3"/>
        <v>-0.23906864808308587</v>
      </c>
      <c r="CK19" s="29">
        <f t="shared" si="3"/>
        <v>-0.11227420852671952</v>
      </c>
      <c r="CL19" s="29">
        <f t="shared" si="3"/>
        <v>-0.34474048063298512</v>
      </c>
      <c r="CM19" s="29">
        <f t="shared" si="3"/>
        <v>-0.51278432928330053</v>
      </c>
      <c r="CN19" s="29">
        <f t="shared" si="3"/>
        <v>-0.52092222246227893</v>
      </c>
      <c r="CO19" s="29">
        <f t="shared" si="3"/>
        <v>0.84418511623193093</v>
      </c>
      <c r="CP19" s="29">
        <f t="shared" si="3"/>
        <v>0.99999999999999978</v>
      </c>
      <c r="CQ19" s="29">
        <f t="shared" si="3"/>
        <v>0.99999999999999978</v>
      </c>
      <c r="CR19" s="29">
        <f t="shared" si="3"/>
        <v>6.5413397622898356E-2</v>
      </c>
      <c r="CS19" s="29">
        <f t="shared" si="3"/>
        <v>-8.4886920782611952E-2</v>
      </c>
      <c r="CT19" s="29">
        <f t="shared" si="3"/>
        <v>-6.9223147388912901E-2</v>
      </c>
      <c r="CU19" s="29">
        <f t="shared" si="3"/>
        <v>-0.13726831332759876</v>
      </c>
      <c r="CV19" s="29">
        <f t="shared" si="3"/>
        <v>-3.7812308709292211E-2</v>
      </c>
      <c r="CW19" s="29">
        <f t="shared" si="3"/>
        <v>-9.8181397718400787E-2</v>
      </c>
      <c r="CX19" s="29">
        <f t="shared" si="3"/>
        <v>-0.32776239416274133</v>
      </c>
      <c r="CY19" s="29">
        <f t="shared" si="3"/>
        <v>-0.15463273418669193</v>
      </c>
      <c r="CZ19" s="29">
        <f t="shared" si="3"/>
        <v>-7.2626463244469724E-2</v>
      </c>
      <c r="DA19" s="29">
        <f t="shared" si="3"/>
        <v>-0.23906864808308587</v>
      </c>
      <c r="DB19" s="29">
        <f t="shared" si="3"/>
        <v>-0.11227420852671952</v>
      </c>
      <c r="DC19" s="29">
        <f t="shared" si="3"/>
        <v>-9.6041733902015064E-2</v>
      </c>
      <c r="DD19" s="29">
        <f t="shared" si="3"/>
        <v>-0.17178722795944767</v>
      </c>
      <c r="DE19" s="29">
        <f t="shared" si="3"/>
        <v>-0.33679266756983528</v>
      </c>
      <c r="DF19" s="29">
        <f t="shared" si="3"/>
        <v>9.4608882667347918E-2</v>
      </c>
      <c r="DG19" s="29">
        <f t="shared" si="3"/>
        <v>6.541339762289837E-2</v>
      </c>
      <c r="DH19" s="29">
        <f t="shared" si="3"/>
        <v>6.541339762289837E-2</v>
      </c>
      <c r="DI19" s="29">
        <f t="shared" si="3"/>
        <v>0.99999999999999978</v>
      </c>
      <c r="DJ19" s="29">
        <f t="shared" si="3"/>
        <v>-7.2219330328332915E-2</v>
      </c>
      <c r="DK19" s="29">
        <f t="shared" si="3"/>
        <v>-0.22613182255755729</v>
      </c>
      <c r="DL19" s="29">
        <f t="shared" si="3"/>
        <v>-7.329475451268333E-2</v>
      </c>
      <c r="DM19" s="29">
        <f t="shared" si="3"/>
        <v>-0.14357893020672904</v>
      </c>
      <c r="DN19" s="29">
        <f t="shared" si="3"/>
        <v>-5.5394135743009304E-2</v>
      </c>
      <c r="DO19" s="29">
        <f t="shared" si="3"/>
        <v>-0.20608546671897754</v>
      </c>
      <c r="DP19" s="29">
        <f t="shared" si="3"/>
        <v>-0.11514646749955884</v>
      </c>
      <c r="DQ19" s="29">
        <f t="shared" si="3"/>
        <v>-8.8712383117735792E-3</v>
      </c>
      <c r="DR19" s="29">
        <f t="shared" si="3"/>
        <v>-0.66087435004622264</v>
      </c>
    </row>
    <row r="20" spans="1:123" s="25" customFormat="1" ht="15" customHeight="1" x14ac:dyDescent="0.2">
      <c r="D20" s="24"/>
      <c r="F20" s="30" t="s">
        <v>135</v>
      </c>
      <c r="G20" s="30"/>
      <c r="H20"/>
      <c r="I20" s="31" t="s">
        <v>155</v>
      </c>
      <c r="J20" s="31"/>
      <c r="K20" s="30" t="s">
        <v>136</v>
      </c>
      <c r="L20" s="30" t="s">
        <v>137</v>
      </c>
      <c r="M20" s="30" t="s">
        <v>156</v>
      </c>
      <c r="N20"/>
      <c r="O20" s="30" t="s">
        <v>153</v>
      </c>
      <c r="P20" s="30" t="s">
        <v>157</v>
      </c>
      <c r="Q20"/>
      <c r="R20"/>
      <c r="S20" s="40" t="s">
        <v>138</v>
      </c>
      <c r="T20"/>
      <c r="U20" s="30" t="s">
        <v>139</v>
      </c>
      <c r="V20"/>
      <c r="W20"/>
      <c r="X20"/>
      <c r="Y20" s="40" t="s">
        <v>140</v>
      </c>
      <c r="Z20" s="41"/>
      <c r="AA20" s="41"/>
      <c r="AC20" s="30" t="s">
        <v>141</v>
      </c>
      <c r="AD20"/>
      <c r="AE20"/>
      <c r="AF20"/>
      <c r="AG20" s="30" t="s">
        <v>154</v>
      </c>
      <c r="AS20" s="39" t="s">
        <v>143</v>
      </c>
      <c r="BB20" s="37" t="s">
        <v>142</v>
      </c>
      <c r="DC20" s="32" t="s">
        <v>147</v>
      </c>
      <c r="DF20" s="32" t="s">
        <v>144</v>
      </c>
      <c r="DG20" s="32"/>
      <c r="DH20" s="32"/>
      <c r="DJ20" s="32" t="s">
        <v>148</v>
      </c>
      <c r="DL20" s="34" t="s">
        <v>149</v>
      </c>
      <c r="DR20" s="32" t="s">
        <v>145</v>
      </c>
    </row>
    <row r="21" spans="1:123" s="25" customFormat="1" ht="15" customHeight="1" x14ac:dyDescent="0.2">
      <c r="D21" s="24"/>
      <c r="F21" s="30"/>
      <c r="G21" s="30"/>
      <c r="H21"/>
      <c r="I21" s="31"/>
      <c r="J21" s="31"/>
      <c r="K21" s="30"/>
      <c r="L21" s="30"/>
      <c r="M21" s="30"/>
      <c r="N21"/>
      <c r="O21" s="30"/>
      <c r="P21" s="30"/>
      <c r="Q21"/>
      <c r="R21"/>
      <c r="S21" s="41"/>
      <c r="T21"/>
      <c r="U21" s="36"/>
      <c r="V21"/>
      <c r="W21"/>
      <c r="X21"/>
      <c r="Y21" s="41"/>
      <c r="Z21" s="41"/>
      <c r="AA21" s="41"/>
      <c r="AC21" s="36"/>
      <c r="AD21"/>
      <c r="AE21"/>
      <c r="AF21"/>
      <c r="AG21" s="30"/>
      <c r="AS21" s="31"/>
      <c r="BB21" s="38"/>
      <c r="DC21" s="33"/>
      <c r="DF21" s="33"/>
      <c r="DG21" s="33"/>
      <c r="DH21" s="33"/>
      <c r="DJ21" s="33"/>
      <c r="DL21" s="35"/>
      <c r="DR21" s="33"/>
    </row>
    <row r="22" spans="1:123" s="25" customFormat="1" ht="15" customHeight="1" x14ac:dyDescent="0.2">
      <c r="D22" s="24"/>
      <c r="F22" s="30"/>
      <c r="G22" s="30"/>
      <c r="H22"/>
      <c r="I22" s="31"/>
      <c r="J22" s="31"/>
      <c r="K22" s="30"/>
      <c r="L22" s="30"/>
      <c r="M22" s="30"/>
      <c r="N22"/>
      <c r="O22" s="30"/>
      <c r="P22" s="30"/>
      <c r="Q22"/>
      <c r="R22"/>
      <c r="S22" s="41"/>
      <c r="T22"/>
      <c r="U22" s="36"/>
      <c r="V22"/>
      <c r="W22"/>
      <c r="X22"/>
      <c r="Y22" s="41"/>
      <c r="Z22" s="41"/>
      <c r="AA22" s="41"/>
      <c r="AC22" s="36"/>
      <c r="AD22"/>
      <c r="AE22"/>
      <c r="AF22"/>
      <c r="AG22" s="30"/>
      <c r="AS22" s="31"/>
      <c r="BB22" s="38"/>
      <c r="DC22" s="33"/>
      <c r="DF22" s="33"/>
      <c r="DG22" s="33"/>
      <c r="DH22" s="33"/>
      <c r="DJ22" s="33"/>
      <c r="DL22" s="35"/>
      <c r="DR22" s="33"/>
    </row>
    <row r="23" spans="1:123" ht="15" customHeight="1" x14ac:dyDescent="0.2">
      <c r="F23" s="30"/>
      <c r="G23" s="30"/>
      <c r="I23" s="31"/>
      <c r="J23" s="31"/>
      <c r="K23" s="30"/>
      <c r="L23" s="30"/>
      <c r="M23" s="30"/>
      <c r="O23" s="30"/>
      <c r="P23" s="30"/>
      <c r="S23" s="41"/>
      <c r="U23" s="36"/>
      <c r="Y23" s="41"/>
      <c r="Z23" s="41"/>
      <c r="AA23" s="41"/>
      <c r="AC23" s="36"/>
      <c r="AG23" s="30"/>
      <c r="AS23" s="31"/>
      <c r="BB23" s="33"/>
      <c r="DC23" s="33"/>
      <c r="DF23" s="33"/>
      <c r="DG23" s="33"/>
      <c r="DH23" s="33"/>
      <c r="DJ23" s="33"/>
      <c r="DL23" s="35"/>
      <c r="DR23" s="33"/>
    </row>
    <row r="24" spans="1:123" x14ac:dyDescent="0.2">
      <c r="F24" s="30"/>
      <c r="G24" s="30"/>
      <c r="I24" s="31"/>
      <c r="J24" s="31"/>
      <c r="K24" s="30"/>
      <c r="L24" s="30"/>
      <c r="M24" s="30"/>
      <c r="O24" s="30"/>
      <c r="P24" s="30"/>
      <c r="S24" s="41"/>
      <c r="U24" s="36"/>
      <c r="Y24" s="41"/>
      <c r="Z24" s="41"/>
      <c r="AA24" s="41"/>
      <c r="AC24" s="36"/>
      <c r="AG24" s="30"/>
      <c r="AS24" s="31"/>
      <c r="BB24" s="33"/>
      <c r="DC24" s="33"/>
      <c r="DF24" s="33"/>
      <c r="DG24" s="33"/>
      <c r="DH24" s="33"/>
      <c r="DJ24" s="33"/>
      <c r="DL24" s="35"/>
      <c r="DR24" s="33"/>
    </row>
    <row r="25" spans="1:123" x14ac:dyDescent="0.2">
      <c r="F25" s="30"/>
      <c r="G25" s="30"/>
      <c r="I25" s="31"/>
      <c r="J25" s="31"/>
      <c r="K25" s="30"/>
      <c r="L25" s="30"/>
      <c r="M25" s="30"/>
      <c r="O25" s="30"/>
      <c r="P25" s="30"/>
      <c r="S25" s="41"/>
      <c r="U25" s="36"/>
      <c r="Y25" s="41"/>
      <c r="Z25" s="41"/>
      <c r="AA25" s="41"/>
      <c r="AC25" s="36"/>
      <c r="AG25" s="30"/>
      <c r="AS25" s="31"/>
      <c r="BB25" s="33"/>
      <c r="DC25" s="33"/>
      <c r="DF25" s="33"/>
      <c r="DG25" s="33"/>
      <c r="DH25" s="33"/>
      <c r="DJ25" s="33"/>
      <c r="DL25" s="35"/>
      <c r="DR25" s="33"/>
    </row>
    <row r="26" spans="1:123" x14ac:dyDescent="0.2">
      <c r="F26" s="30"/>
      <c r="G26" s="30"/>
      <c r="I26" s="31"/>
      <c r="J26" s="31"/>
      <c r="K26" s="30"/>
      <c r="L26" s="30"/>
      <c r="M26" s="30"/>
      <c r="O26" s="30"/>
      <c r="P26" s="30"/>
      <c r="S26" s="41"/>
      <c r="U26" s="36"/>
      <c r="Y26" s="41"/>
      <c r="Z26" s="41"/>
      <c r="AA26" s="41"/>
      <c r="AC26" s="36"/>
      <c r="AG26" s="30"/>
      <c r="AS26" s="31"/>
      <c r="BB26" s="33"/>
      <c r="DC26" s="33"/>
      <c r="DF26" s="33"/>
      <c r="DG26" s="33"/>
      <c r="DH26" s="33"/>
      <c r="DJ26" s="33"/>
      <c r="DL26" s="35"/>
      <c r="DR26" s="33"/>
    </row>
    <row r="27" spans="1:123" x14ac:dyDescent="0.2">
      <c r="F27" s="30"/>
      <c r="G27" s="30"/>
      <c r="I27" s="31"/>
      <c r="J27" s="31"/>
      <c r="K27" s="30"/>
      <c r="L27" s="30"/>
      <c r="M27" s="30"/>
      <c r="O27" s="30"/>
      <c r="P27" s="30"/>
      <c r="S27" s="41"/>
      <c r="U27" s="36"/>
      <c r="Y27" s="41"/>
      <c r="Z27" s="41"/>
      <c r="AA27" s="41"/>
      <c r="AC27" s="36"/>
      <c r="AG27" s="30"/>
      <c r="AS27" s="31"/>
      <c r="BB27" s="33"/>
      <c r="DC27" s="33"/>
      <c r="DF27" s="33"/>
      <c r="DG27" s="33"/>
      <c r="DH27" s="33"/>
      <c r="DJ27" s="33"/>
      <c r="DL27" s="35"/>
      <c r="DR27" s="33"/>
    </row>
    <row r="28" spans="1:123" x14ac:dyDescent="0.2">
      <c r="F28" s="30"/>
      <c r="G28" s="30"/>
      <c r="I28" s="31"/>
      <c r="J28" s="31"/>
      <c r="K28" s="30"/>
      <c r="L28" s="30"/>
      <c r="M28" s="30"/>
      <c r="O28" s="30"/>
      <c r="P28" s="30"/>
      <c r="S28" s="41"/>
      <c r="U28" s="36"/>
      <c r="Y28" s="41"/>
      <c r="Z28" s="41"/>
      <c r="AA28" s="41"/>
      <c r="AC28" s="36"/>
      <c r="AG28" s="30"/>
      <c r="AS28" s="31"/>
      <c r="BB28" s="33"/>
      <c r="DC28" s="33"/>
      <c r="DF28" s="33"/>
      <c r="DG28" s="33"/>
      <c r="DH28" s="33"/>
      <c r="DJ28" s="33"/>
      <c r="DL28" s="35"/>
      <c r="DR28" s="33"/>
    </row>
    <row r="29" spans="1:123" x14ac:dyDescent="0.2">
      <c r="F29" s="30"/>
      <c r="G29" s="30"/>
      <c r="I29" s="31"/>
      <c r="J29" s="31"/>
      <c r="K29" s="30"/>
      <c r="L29" s="30"/>
      <c r="M29" s="30"/>
      <c r="O29" s="30"/>
      <c r="P29" s="30"/>
      <c r="S29" s="41"/>
      <c r="U29" s="36"/>
      <c r="Y29" s="41"/>
      <c r="Z29" s="41"/>
      <c r="AA29" s="41"/>
      <c r="AC29" s="36"/>
      <c r="AG29" s="30"/>
      <c r="AS29" s="31"/>
      <c r="BB29" s="33"/>
      <c r="DC29" s="33"/>
      <c r="DF29" s="33"/>
      <c r="DG29" s="33"/>
      <c r="DH29" s="33"/>
      <c r="DJ29" s="33"/>
      <c r="DL29" s="35"/>
      <c r="DR29" s="33"/>
    </row>
    <row r="30" spans="1:123" x14ac:dyDescent="0.2">
      <c r="F30" s="30"/>
      <c r="G30" s="30"/>
      <c r="I30" s="31"/>
      <c r="J30" s="31"/>
      <c r="K30" s="30"/>
      <c r="L30" s="30"/>
      <c r="M30" s="30"/>
      <c r="O30" s="30"/>
      <c r="P30" s="30"/>
      <c r="S30" s="41"/>
      <c r="U30" s="36"/>
      <c r="Y30" s="41"/>
      <c r="Z30" s="41"/>
      <c r="AA30" s="41"/>
      <c r="AC30" s="36"/>
      <c r="AG30" s="30"/>
      <c r="AS30" s="31"/>
      <c r="BB30" s="33"/>
      <c r="DC30" s="33"/>
      <c r="DF30" s="33"/>
      <c r="DG30" s="33"/>
      <c r="DH30" s="33"/>
      <c r="DJ30" s="33"/>
      <c r="DL30" s="35"/>
      <c r="DR30" s="33"/>
    </row>
    <row r="31" spans="1:123" x14ac:dyDescent="0.2">
      <c r="F31" s="30"/>
      <c r="G31" s="30"/>
      <c r="I31" s="31"/>
      <c r="J31" s="31"/>
      <c r="K31" s="30"/>
      <c r="L31" s="30"/>
      <c r="M31" s="30"/>
      <c r="O31" s="30"/>
      <c r="P31" s="30"/>
      <c r="S31" s="41"/>
      <c r="U31" s="36"/>
      <c r="Y31" s="41"/>
      <c r="Z31" s="41"/>
      <c r="AA31" s="41"/>
      <c r="AC31" s="36"/>
      <c r="AG31" s="30"/>
      <c r="AS31" s="31"/>
      <c r="BB31" s="33"/>
      <c r="DC31" s="33"/>
      <c r="DF31" s="33"/>
      <c r="DG31" s="33"/>
      <c r="DH31" s="33"/>
      <c r="DJ31" s="33"/>
      <c r="DL31" s="35"/>
      <c r="DR31" s="33"/>
    </row>
    <row r="32" spans="1:123" x14ac:dyDescent="0.2">
      <c r="F32" s="30"/>
      <c r="G32" s="30"/>
      <c r="I32" s="31"/>
      <c r="J32" s="31"/>
      <c r="K32" s="30"/>
      <c r="L32" s="30"/>
      <c r="M32" s="30"/>
      <c r="O32" s="30"/>
      <c r="P32" s="30"/>
      <c r="S32" s="41"/>
      <c r="U32" s="36"/>
      <c r="Y32" s="41"/>
      <c r="Z32" s="41"/>
      <c r="AA32" s="41"/>
      <c r="AC32" s="36"/>
      <c r="AG32" s="30"/>
      <c r="AS32" s="31"/>
      <c r="BB32" s="33"/>
      <c r="DC32" s="33"/>
      <c r="DF32" s="33"/>
      <c r="DG32" s="33"/>
      <c r="DH32" s="33"/>
      <c r="DJ32" s="33"/>
      <c r="DL32" s="35"/>
      <c r="DR32" s="33"/>
    </row>
    <row r="33" spans="6:122" x14ac:dyDescent="0.2">
      <c r="F33" s="30"/>
      <c r="G33" s="30"/>
      <c r="I33" s="31"/>
      <c r="J33" s="31"/>
      <c r="K33" s="30"/>
      <c r="L33" s="30"/>
      <c r="M33" s="30"/>
      <c r="O33" s="30"/>
      <c r="P33" s="30"/>
      <c r="S33" s="41"/>
      <c r="U33" s="36"/>
      <c r="Y33" s="41"/>
      <c r="Z33" s="41"/>
      <c r="AA33" s="41"/>
      <c r="AC33" s="36"/>
      <c r="AG33" s="30"/>
      <c r="AS33" s="31"/>
      <c r="BB33" s="33"/>
      <c r="DC33" s="33"/>
      <c r="DF33" s="33"/>
      <c r="DG33" s="33"/>
      <c r="DH33" s="33"/>
      <c r="DJ33" s="33"/>
      <c r="DL33" s="35"/>
      <c r="DR33" s="33"/>
    </row>
    <row r="34" spans="6:122" x14ac:dyDescent="0.2">
      <c r="F34" s="30"/>
      <c r="G34" s="30"/>
      <c r="I34" s="31"/>
      <c r="J34" s="31"/>
      <c r="K34" s="30"/>
      <c r="L34" s="30"/>
      <c r="M34" s="30"/>
      <c r="O34" s="30"/>
      <c r="P34" s="30"/>
      <c r="S34" s="41"/>
      <c r="U34" s="36"/>
      <c r="Y34" s="41"/>
      <c r="Z34" s="41"/>
      <c r="AA34" s="41"/>
      <c r="AC34" s="36"/>
      <c r="AG34" s="30"/>
      <c r="AS34" s="31"/>
      <c r="BB34" s="33"/>
      <c r="DC34" s="33"/>
      <c r="DF34" s="33"/>
      <c r="DG34" s="33"/>
      <c r="DH34" s="33"/>
      <c r="DJ34" s="33"/>
      <c r="DL34" s="35"/>
      <c r="DR34" s="33"/>
    </row>
    <row r="35" spans="6:122" x14ac:dyDescent="0.2">
      <c r="F35" s="30"/>
      <c r="G35" s="30"/>
      <c r="I35" s="31"/>
      <c r="J35" s="31"/>
      <c r="K35" s="30"/>
      <c r="L35" s="30"/>
      <c r="M35" s="30"/>
      <c r="O35" s="30"/>
      <c r="P35" s="30"/>
      <c r="S35" s="41"/>
      <c r="U35" s="36"/>
      <c r="Y35" s="41"/>
      <c r="Z35" s="41"/>
      <c r="AA35" s="41"/>
      <c r="AC35" s="36"/>
      <c r="AG35" s="30"/>
      <c r="AS35" s="31"/>
      <c r="BB35" s="33"/>
      <c r="DL35" s="35"/>
      <c r="DR35" s="33"/>
    </row>
    <row r="36" spans="6:122" x14ac:dyDescent="0.2">
      <c r="F36" s="30"/>
      <c r="G36" s="30"/>
      <c r="I36" s="31"/>
      <c r="J36" s="31"/>
      <c r="K36" s="30"/>
      <c r="L36" s="30"/>
      <c r="M36" s="30"/>
      <c r="O36" s="30"/>
      <c r="P36" s="30"/>
      <c r="AG36" s="30"/>
      <c r="AS36" s="31"/>
      <c r="BB36" s="33"/>
      <c r="DL36" s="35"/>
      <c r="DR36" s="33"/>
    </row>
    <row r="37" spans="6:122" x14ac:dyDescent="0.2">
      <c r="F37" s="30"/>
      <c r="G37" s="30"/>
      <c r="I37" s="31"/>
      <c r="J37" s="31"/>
      <c r="K37" s="30"/>
      <c r="L37" s="30"/>
      <c r="M37" s="30"/>
      <c r="O37" s="30"/>
      <c r="P37" s="30"/>
      <c r="AG37" s="30"/>
      <c r="AS37" s="31"/>
      <c r="BB37" s="33"/>
      <c r="DL37" s="35"/>
    </row>
    <row r="38" spans="6:122" x14ac:dyDescent="0.2">
      <c r="F38" s="30"/>
      <c r="G38" s="30"/>
      <c r="I38" s="31"/>
      <c r="J38" s="31"/>
      <c r="K38" s="30"/>
      <c r="L38" s="30"/>
      <c r="M38" s="30"/>
      <c r="O38" s="30"/>
      <c r="P38" s="30"/>
      <c r="AG38" s="30"/>
      <c r="AS38" s="31"/>
      <c r="BB38" s="33"/>
      <c r="DL38" s="35"/>
    </row>
    <row r="39" spans="6:122" x14ac:dyDescent="0.2">
      <c r="F39" s="30"/>
      <c r="G39" s="30"/>
      <c r="I39" s="31"/>
      <c r="J39" s="31"/>
      <c r="K39" s="30"/>
      <c r="L39" s="30"/>
      <c r="M39" s="30"/>
      <c r="O39" s="30"/>
      <c r="P39" s="30"/>
      <c r="AG39" s="30"/>
      <c r="AS39" s="31"/>
      <c r="BB39" s="33"/>
      <c r="DL39" s="35"/>
    </row>
    <row r="40" spans="6:122" x14ac:dyDescent="0.2">
      <c r="F40" s="30"/>
      <c r="G40" s="30"/>
      <c r="I40" s="31"/>
      <c r="J40" s="31"/>
      <c r="K40" s="30"/>
      <c r="L40" s="30"/>
      <c r="M40" s="30"/>
      <c r="O40" s="30"/>
      <c r="P40" s="30"/>
      <c r="AG40" s="30"/>
      <c r="AS40" s="31"/>
      <c r="DL40" s="35"/>
    </row>
    <row r="41" spans="6:122" x14ac:dyDescent="0.2">
      <c r="F41" s="30"/>
      <c r="G41" s="30"/>
      <c r="I41" s="31"/>
      <c r="J41" s="31"/>
      <c r="K41" s="30"/>
      <c r="L41" s="30"/>
      <c r="M41" s="30"/>
      <c r="O41" s="30"/>
      <c r="P41" s="30"/>
      <c r="AG41" s="30"/>
      <c r="AS41" s="31"/>
      <c r="DL41" s="35"/>
    </row>
    <row r="42" spans="6:122" x14ac:dyDescent="0.2">
      <c r="F42" s="30"/>
      <c r="G42" s="30"/>
      <c r="I42" s="31"/>
      <c r="J42" s="31"/>
      <c r="K42" s="30"/>
      <c r="L42" s="30"/>
      <c r="M42" s="30"/>
      <c r="O42" s="30"/>
      <c r="P42" s="30"/>
      <c r="AG42" s="30"/>
      <c r="AS42" s="31"/>
      <c r="DL42" s="35"/>
    </row>
    <row r="43" spans="6:122" ht="15" customHeight="1" x14ac:dyDescent="0.2">
      <c r="F43" s="30"/>
      <c r="G43" s="30"/>
      <c r="I43" s="31"/>
      <c r="J43" s="31"/>
      <c r="K43" s="30"/>
      <c r="L43" s="30"/>
      <c r="M43" s="30"/>
      <c r="O43" s="30"/>
      <c r="P43" s="30"/>
      <c r="AG43" s="30"/>
      <c r="AS43" s="31"/>
      <c r="DL43" s="35"/>
    </row>
    <row r="44" spans="6:122" x14ac:dyDescent="0.2">
      <c r="F44" s="30"/>
      <c r="G44" s="30"/>
      <c r="I44" s="31"/>
      <c r="J44" s="31"/>
      <c r="K44" s="30"/>
      <c r="L44" s="30"/>
      <c r="M44" s="30"/>
      <c r="O44" s="30"/>
      <c r="P44" s="30"/>
      <c r="AG44" s="30"/>
      <c r="AS44" s="31"/>
      <c r="DL44" s="35"/>
    </row>
    <row r="45" spans="6:122" x14ac:dyDescent="0.2">
      <c r="F45" s="30"/>
      <c r="G45" s="30"/>
      <c r="I45" s="31"/>
      <c r="J45" s="31"/>
      <c r="K45" s="30"/>
      <c r="L45" s="30"/>
      <c r="M45" s="30"/>
      <c r="O45" s="30"/>
      <c r="P45" s="30"/>
      <c r="AG45" s="30"/>
      <c r="AS45" s="31"/>
      <c r="DL45" s="35"/>
    </row>
    <row r="46" spans="6:122" x14ac:dyDescent="0.2">
      <c r="F46" s="30"/>
      <c r="G46" s="30"/>
      <c r="I46" s="31"/>
      <c r="J46" s="31"/>
      <c r="K46" s="30"/>
      <c r="L46" s="30"/>
      <c r="M46" s="30"/>
      <c r="O46" s="30"/>
      <c r="P46" s="30"/>
      <c r="AG46" s="30"/>
      <c r="AS46" s="31"/>
      <c r="DL46" s="35"/>
    </row>
    <row r="47" spans="6:122" x14ac:dyDescent="0.2">
      <c r="F47" s="30"/>
      <c r="G47" s="30"/>
      <c r="I47" s="31"/>
      <c r="J47" s="31"/>
      <c r="K47" s="30"/>
      <c r="L47" s="30"/>
      <c r="M47" s="30"/>
      <c r="O47" s="30"/>
      <c r="P47" s="30"/>
      <c r="AS47" s="31"/>
      <c r="DL47" s="35"/>
    </row>
    <row r="48" spans="6:122" x14ac:dyDescent="0.2">
      <c r="F48" s="30"/>
      <c r="G48" s="30"/>
      <c r="I48" s="31"/>
      <c r="J48" s="31"/>
      <c r="K48" s="30"/>
      <c r="L48" s="30"/>
      <c r="M48" s="30"/>
      <c r="O48" s="30"/>
      <c r="P48" s="30"/>
      <c r="AS48" s="31"/>
      <c r="DL48" s="35"/>
    </row>
    <row r="49" spans="6:116" x14ac:dyDescent="0.2">
      <c r="F49" s="30"/>
      <c r="G49" s="30"/>
      <c r="I49" s="31"/>
      <c r="J49" s="31"/>
      <c r="K49" s="30"/>
      <c r="L49" s="30"/>
      <c r="M49" s="30"/>
      <c r="O49" s="30"/>
      <c r="P49" s="30"/>
      <c r="AS49" s="31"/>
      <c r="DL49" s="35"/>
    </row>
    <row r="50" spans="6:116" x14ac:dyDescent="0.2">
      <c r="F50" s="30"/>
      <c r="G50" s="30"/>
      <c r="I50" s="31"/>
      <c r="J50" s="31"/>
      <c r="K50" s="30"/>
      <c r="L50" s="30"/>
      <c r="M50" s="30"/>
      <c r="O50" s="30"/>
      <c r="P50" s="30"/>
      <c r="AS50" s="31"/>
      <c r="DL50" s="35"/>
    </row>
    <row r="51" spans="6:116" x14ac:dyDescent="0.2">
      <c r="F51" s="30"/>
      <c r="G51" s="30"/>
      <c r="I51" s="31"/>
      <c r="J51" s="31"/>
      <c r="K51" s="30"/>
      <c r="L51" s="30"/>
      <c r="M51" s="30"/>
      <c r="O51" s="30"/>
      <c r="P51" s="30"/>
      <c r="AS51" s="31"/>
      <c r="DL51" s="35"/>
    </row>
    <row r="52" spans="6:116" x14ac:dyDescent="0.2">
      <c r="F52" s="30"/>
      <c r="G52" s="30"/>
      <c r="I52" s="31"/>
      <c r="J52" s="31"/>
      <c r="K52" s="30"/>
      <c r="L52" s="30"/>
      <c r="M52" s="30"/>
      <c r="O52" s="30"/>
      <c r="P52" s="30"/>
      <c r="AS52" s="31"/>
      <c r="DL52" s="35"/>
    </row>
    <row r="53" spans="6:116" x14ac:dyDescent="0.2">
      <c r="F53" s="30"/>
      <c r="G53" s="30"/>
      <c r="I53" s="31"/>
      <c r="J53" s="31"/>
      <c r="K53" s="30"/>
      <c r="L53" s="30"/>
      <c r="M53" s="30"/>
      <c r="O53" s="30"/>
      <c r="P53" s="30"/>
      <c r="AS53" s="31"/>
      <c r="DL53" s="35"/>
    </row>
    <row r="54" spans="6:116" x14ac:dyDescent="0.2">
      <c r="F54" s="30"/>
      <c r="G54" s="30"/>
      <c r="I54" s="31"/>
      <c r="J54" s="31"/>
      <c r="K54" s="30"/>
      <c r="L54" s="30"/>
      <c r="M54" s="30"/>
      <c r="O54" s="30"/>
      <c r="P54" s="30"/>
      <c r="AS54" s="31"/>
      <c r="DL54" s="35"/>
    </row>
    <row r="55" spans="6:116" x14ac:dyDescent="0.2">
      <c r="F55" s="30"/>
      <c r="G55" s="30"/>
      <c r="I55" s="31"/>
      <c r="J55" s="31"/>
      <c r="K55" s="30"/>
      <c r="L55" s="30"/>
      <c r="M55" s="30"/>
      <c r="O55" s="30"/>
      <c r="P55" s="30"/>
      <c r="AS55" s="31"/>
      <c r="DL55" s="35"/>
    </row>
    <row r="56" spans="6:116" x14ac:dyDescent="0.2">
      <c r="F56" s="30"/>
      <c r="G56" s="30"/>
      <c r="I56" s="31"/>
      <c r="J56" s="31"/>
      <c r="K56" s="30"/>
      <c r="L56" s="30"/>
      <c r="M56" s="30"/>
      <c r="O56" s="30"/>
      <c r="P56" s="30"/>
      <c r="AS56" s="31"/>
      <c r="DL56" s="35"/>
    </row>
    <row r="57" spans="6:116" x14ac:dyDescent="0.2">
      <c r="F57" s="30"/>
      <c r="G57" s="30"/>
      <c r="I57" s="31"/>
      <c r="J57" s="31"/>
      <c r="K57" s="30"/>
      <c r="L57" s="30"/>
      <c r="M57" s="30"/>
      <c r="O57" s="30"/>
      <c r="P57" s="30"/>
      <c r="DL57" s="35"/>
    </row>
    <row r="58" spans="6:116" x14ac:dyDescent="0.2">
      <c r="F58" s="30"/>
      <c r="G58" s="30"/>
      <c r="I58" s="31"/>
      <c r="J58" s="31"/>
      <c r="K58" s="30"/>
      <c r="L58" s="30"/>
      <c r="M58" s="30"/>
      <c r="O58" s="30"/>
      <c r="P58" s="30"/>
      <c r="DL58" s="35"/>
    </row>
    <row r="59" spans="6:116" x14ac:dyDescent="0.2">
      <c r="F59" s="30"/>
      <c r="G59" s="30"/>
      <c r="I59" s="31"/>
      <c r="J59" s="31"/>
      <c r="K59" s="30"/>
      <c r="L59" s="30"/>
      <c r="M59" s="30"/>
      <c r="O59" s="30"/>
      <c r="P59" s="30"/>
      <c r="DL59" s="35"/>
    </row>
    <row r="60" spans="6:116" x14ac:dyDescent="0.2">
      <c r="F60" s="30"/>
      <c r="G60" s="30"/>
      <c r="I60" s="31"/>
      <c r="J60" s="31"/>
      <c r="K60" s="30"/>
      <c r="L60" s="30"/>
      <c r="M60" s="30"/>
      <c r="O60" s="30"/>
      <c r="P60" s="30"/>
      <c r="DL60" s="35"/>
    </row>
    <row r="61" spans="6:116" x14ac:dyDescent="0.2">
      <c r="F61" s="30"/>
      <c r="G61" s="30"/>
      <c r="I61" s="31"/>
      <c r="J61" s="31"/>
      <c r="K61" s="30"/>
      <c r="L61" s="30"/>
      <c r="M61" s="30"/>
      <c r="O61" s="30"/>
      <c r="P61" s="30"/>
      <c r="DL61" s="35"/>
    </row>
    <row r="62" spans="6:116" x14ac:dyDescent="0.2">
      <c r="DL62" s="35"/>
    </row>
    <row r="63" spans="6:116" x14ac:dyDescent="0.2">
      <c r="DL63" s="35"/>
    </row>
    <row r="64" spans="6:116" x14ac:dyDescent="0.2">
      <c r="DL64" s="35"/>
    </row>
    <row r="65" spans="116:116" x14ac:dyDescent="0.2">
      <c r="DL65" s="35"/>
    </row>
    <row r="66" spans="116:116" x14ac:dyDescent="0.2">
      <c r="DL66" s="35"/>
    </row>
    <row r="67" spans="116:116" x14ac:dyDescent="0.2">
      <c r="DL67" s="35"/>
    </row>
    <row r="68" spans="116:116" x14ac:dyDescent="0.2">
      <c r="DL68" s="35"/>
    </row>
    <row r="69" spans="116:116" x14ac:dyDescent="0.2">
      <c r="DL69" s="35"/>
    </row>
    <row r="70" spans="116:116" x14ac:dyDescent="0.2">
      <c r="DL70" s="35"/>
    </row>
    <row r="71" spans="116:116" x14ac:dyDescent="0.2">
      <c r="DL71" s="35"/>
    </row>
    <row r="72" spans="116:116" x14ac:dyDescent="0.2">
      <c r="DL72" s="35"/>
    </row>
    <row r="73" spans="116:116" x14ac:dyDescent="0.2">
      <c r="DL73" s="35"/>
    </row>
    <row r="74" spans="116:116" x14ac:dyDescent="0.2">
      <c r="DL74" s="35"/>
    </row>
    <row r="75" spans="116:116" x14ac:dyDescent="0.2">
      <c r="DL75" s="35"/>
    </row>
    <row r="76" spans="116:116" x14ac:dyDescent="0.2">
      <c r="DL76" s="35"/>
    </row>
    <row r="77" spans="116:116" x14ac:dyDescent="0.2">
      <c r="DL77" s="35"/>
    </row>
    <row r="78" spans="116:116" x14ac:dyDescent="0.2">
      <c r="DL78" s="35"/>
    </row>
    <row r="79" spans="116:116" x14ac:dyDescent="0.2">
      <c r="DL79" s="35"/>
    </row>
  </sheetData>
  <mergeCells count="20">
    <mergeCell ref="S20:S35"/>
    <mergeCell ref="U20:U35"/>
    <mergeCell ref="Y20:AA35"/>
    <mergeCell ref="A1:C17"/>
    <mergeCell ref="F20:G61"/>
    <mergeCell ref="I20:J61"/>
    <mergeCell ref="L20:L61"/>
    <mergeCell ref="M20:M61"/>
    <mergeCell ref="DR20:DR36"/>
    <mergeCell ref="DC20:DC34"/>
    <mergeCell ref="DJ20:DJ34"/>
    <mergeCell ref="DL20:DL79"/>
    <mergeCell ref="K20:K61"/>
    <mergeCell ref="AC20:AC35"/>
    <mergeCell ref="BB20:BB39"/>
    <mergeCell ref="AS20:AS56"/>
    <mergeCell ref="AG20:AG46"/>
    <mergeCell ref="DF20:DH34"/>
    <mergeCell ref="O20:O61"/>
    <mergeCell ref="P20:P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3E48-D0B5-3944-BFC0-4CA2C56609D2}">
  <dimension ref="B3:B7"/>
  <sheetViews>
    <sheetView workbookViewId="0">
      <selection activeCell="D15" sqref="D15"/>
    </sheetView>
  </sheetViews>
  <sheetFormatPr baseColWidth="10" defaultRowHeight="15" x14ac:dyDescent="0.2"/>
  <sheetData>
    <row r="3" spans="2:2" x14ac:dyDescent="0.2">
      <c r="B3" t="s">
        <v>146</v>
      </c>
    </row>
    <row r="5" spans="2:2" x14ac:dyDescent="0.2">
      <c r="B5" t="s">
        <v>150</v>
      </c>
    </row>
    <row r="6" spans="2:2" x14ac:dyDescent="0.2">
      <c r="B6" s="17" t="s">
        <v>151</v>
      </c>
    </row>
    <row r="7" spans="2:2" x14ac:dyDescent="0.2">
      <c r="B7" s="17"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2021-06-29T15:12:23Z</dcterms:created>
  <dcterms:modified xsi:type="dcterms:W3CDTF">2021-12-08T12:20:21Z</dcterms:modified>
</cp:coreProperties>
</file>