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Default Extension="docx" ContentType="application/vnd.openxmlformats-officedocument.wordprocessingml.documen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120" windowWidth="14115" windowHeight="8670" firstSheet="1" activeTab="6"/>
  </bookViews>
  <sheets>
    <sheet name="Market_Plan" sheetId="7" r:id="rId1"/>
    <sheet name="OAP_Plan" sheetId="1" r:id="rId2"/>
    <sheet name="Interview_Results_gc" sheetId="2" r:id="rId3"/>
    <sheet name="Interview_Results_vp" sheetId="3" r:id="rId4"/>
    <sheet name="Survey_Results" sheetId="5" r:id="rId5"/>
    <sheet name="OAP_Report" sheetId="6" r:id="rId6"/>
    <sheet name="Sheet1" sheetId="8" r:id="rId7"/>
  </sheets>
  <calcPr calcId="125725"/>
</workbook>
</file>

<file path=xl/calcChain.xml><?xml version="1.0" encoding="utf-8"?>
<calcChain xmlns="http://schemas.openxmlformats.org/spreadsheetml/2006/main">
  <c r="F15" i="7"/>
  <c r="G9"/>
  <c r="F9"/>
  <c r="G2"/>
  <c r="F2"/>
  <c r="G15"/>
  <c r="G21" i="1"/>
  <c r="F21"/>
  <c r="G10"/>
  <c r="F10"/>
  <c r="G2"/>
  <c r="F2"/>
</calcChain>
</file>

<file path=xl/sharedStrings.xml><?xml version="1.0" encoding="utf-8"?>
<sst xmlns="http://schemas.openxmlformats.org/spreadsheetml/2006/main" count="399" uniqueCount="209">
  <si>
    <t>Comment</t>
  </si>
  <si>
    <t>Estimated hours</t>
  </si>
  <si>
    <t>Deadline</t>
  </si>
  <si>
    <t>Submit assignment</t>
  </si>
  <si>
    <t>Status</t>
  </si>
  <si>
    <t>Actual hours spent</t>
  </si>
  <si>
    <t>Task</t>
  </si>
  <si>
    <t>Mock-up</t>
  </si>
  <si>
    <t>Interviews &amp; Survey</t>
  </si>
  <si>
    <t>Submit</t>
  </si>
  <si>
    <t>Set up Easel account</t>
  </si>
  <si>
    <t>Create Fliptab space</t>
  </si>
  <si>
    <t>Example 2: Mid market</t>
  </si>
  <si>
    <t>Example 1: Broadsheet</t>
  </si>
  <si>
    <t>Example 3: Tabloid</t>
  </si>
  <si>
    <t>Create Evaluation Plan</t>
  </si>
  <si>
    <t>Create User Test Written Instructions</t>
  </si>
  <si>
    <t>Create Survey</t>
  </si>
  <si>
    <t>Conduct online survey</t>
  </si>
  <si>
    <t>Write-up results</t>
  </si>
  <si>
    <t>Write-up report</t>
  </si>
  <si>
    <t>10/20/2012</t>
  </si>
  <si>
    <t>Person</t>
  </si>
  <si>
    <t>GC</t>
  </si>
  <si>
    <t>VP/AA/GC</t>
  </si>
  <si>
    <t>Testing</t>
  </si>
  <si>
    <t>VP</t>
  </si>
  <si>
    <t>VP/GC</t>
  </si>
  <si>
    <t>Link to Facebook, Twitter and LinkedIN</t>
  </si>
  <si>
    <t>Conduct face-to-face Tests</t>
  </si>
  <si>
    <t>VP/AA/GC (5 each)</t>
  </si>
  <si>
    <t>Question</t>
  </si>
  <si>
    <t>Michael Mills</t>
  </si>
  <si>
    <t>Sean Gilmour</t>
  </si>
  <si>
    <t>Philomena Hagan</t>
  </si>
  <si>
    <t>Paul Burrows</t>
  </si>
  <si>
    <t>Rosemary Porter</t>
  </si>
  <si>
    <t>How do you access online news today?</t>
  </si>
  <si>
    <t>Google News</t>
  </si>
  <si>
    <t>X</t>
  </si>
  <si>
    <t>Newspaper web site</t>
  </si>
  <si>
    <t>Irish Times</t>
  </si>
  <si>
    <t>The Telegraph</t>
  </si>
  <si>
    <t>Guardian, Independent</t>
  </si>
  <si>
    <t>Belfast Telegraph</t>
  </si>
  <si>
    <t>TV web site</t>
  </si>
  <si>
    <t>BBC, RTE</t>
  </si>
  <si>
    <t>RTE, BBC</t>
  </si>
  <si>
    <t>BBC</t>
  </si>
  <si>
    <t>Twitter</t>
  </si>
  <si>
    <t>Facebook</t>
  </si>
  <si>
    <t>LinkedIn</t>
  </si>
  <si>
    <t>Other</t>
  </si>
  <si>
    <t>Wikileaks</t>
  </si>
  <si>
    <t>Cryptome.org</t>
  </si>
  <si>
    <t>What do you like most about online news services currently available?</t>
  </si>
  <si>
    <t>Free</t>
  </si>
  <si>
    <t>Breadth of Info</t>
  </si>
  <si>
    <t>When restricted for time or abroad it is a good way to catch up with news</t>
  </si>
  <si>
    <t>Snippets of news</t>
  </si>
  <si>
    <t>Good for when I haven't bought a newspaper</t>
  </si>
  <si>
    <t>Relevant to country I live in</t>
  </si>
  <si>
    <t>Predict a situation based on headlines</t>
  </si>
  <si>
    <t>Environmental news</t>
  </si>
  <si>
    <t>Instant access</t>
  </si>
  <si>
    <t>What changes would most improve accessing news online?</t>
  </si>
  <si>
    <t xml:space="preserve">Get relevant parts in front of me.  </t>
  </si>
  <si>
    <t>Local reporting</t>
  </si>
  <si>
    <t>Fresh news</t>
  </si>
  <si>
    <t>Already user friendly</t>
  </si>
  <si>
    <t>Sites are usually too cluttered - I would like to make them simple</t>
  </si>
  <si>
    <t xml:space="preserve">More domestic / local news. </t>
  </si>
  <si>
    <t>More diverse reporting</t>
  </si>
  <si>
    <t>Crosswords / Puzzles</t>
  </si>
  <si>
    <t>Opinion to drill down.</t>
  </si>
  <si>
    <t>How likely would use a personalized news service?</t>
  </si>
  <si>
    <t>Extremely likely</t>
  </si>
  <si>
    <t>Very likely</t>
  </si>
  <si>
    <t>Moderately likely</t>
  </si>
  <si>
    <t>Slightly likely</t>
  </si>
  <si>
    <t>Not at all likely</t>
  </si>
  <si>
    <t>If our new personalized news service were available today, how likely would you be to use it instead of competing services currently available from other sources?</t>
  </si>
  <si>
    <t>If you are not likely to use a personalized news service, why not?</t>
  </si>
  <si>
    <t>Do not need a service like this</t>
  </si>
  <si>
    <t>X (News is already too biased)</t>
  </si>
  <si>
    <t>X (too narrow)</t>
  </si>
  <si>
    <t>Do not want a service like this</t>
  </si>
  <si>
    <t>satisfied with competing services currently available</t>
  </si>
  <si>
    <t>cannot pay for a service like this</t>
  </si>
  <si>
    <t>Not willing to pay for a service like this</t>
  </si>
  <si>
    <t>How important is personally preferred news content when accessing news online?</t>
  </si>
  <si>
    <t>Extremely important</t>
  </si>
  <si>
    <t>Very important</t>
  </si>
  <si>
    <t>Moderately important</t>
  </si>
  <si>
    <t>Slightly important</t>
  </si>
  <si>
    <t>Not at all important</t>
  </si>
  <si>
    <t>X (Outliner stories are filtered out)</t>
  </si>
  <si>
    <t>What would make you more likely to use a personalized new service?</t>
  </si>
  <si>
    <t xml:space="preserve">Instant relevant. </t>
  </si>
  <si>
    <t>Timely information.</t>
  </si>
  <si>
    <t>Breadth of coverage</t>
  </si>
  <si>
    <t>When I don't have time to read newspapers</t>
  </si>
  <si>
    <t>Local news services plus if going abroad would like news of that place</t>
  </si>
  <si>
    <t>The way I think.</t>
  </si>
  <si>
    <t>Worried about missing out on something</t>
  </si>
  <si>
    <t>If our new service were available today, how likely would you be to recommend it to others?</t>
  </si>
  <si>
    <t>Biljana Stangeland</t>
  </si>
  <si>
    <t>Astrid Høst</t>
  </si>
  <si>
    <t>Goran Dostanic</t>
  </si>
  <si>
    <t>Marthina Blom</t>
  </si>
  <si>
    <t>Internet</t>
  </si>
  <si>
    <t>Internet, newspaper</t>
  </si>
  <si>
    <t>VG, Dagbladet</t>
  </si>
  <si>
    <t>Aftenposten, Le Monde, France24</t>
  </si>
  <si>
    <t>VG, Politika, Blic</t>
  </si>
  <si>
    <t>Guardian, Independent, Herald</t>
  </si>
  <si>
    <t>NRK1</t>
  </si>
  <si>
    <t>TV5, 3, TV2</t>
  </si>
  <si>
    <t>BBC, NRK1, CNN</t>
  </si>
  <si>
    <t>Yes, not so often</t>
  </si>
  <si>
    <t>B92.net, SerbianCafe.com</t>
  </si>
  <si>
    <t>Up-to-date, Free</t>
  </si>
  <si>
    <t>The same I hate, too much information</t>
  </si>
  <si>
    <t>Headlines</t>
  </si>
  <si>
    <t>Availability</t>
  </si>
  <si>
    <t>Relevant information based on my interests</t>
  </si>
  <si>
    <t>Mobile device offline reading</t>
  </si>
  <si>
    <t>Filter out the information I dont care about</t>
  </si>
  <si>
    <t>Unobstructive layout, easy navigation on iPad</t>
  </si>
  <si>
    <t>Short summaries</t>
  </si>
  <si>
    <t>No flashy ads</t>
  </si>
  <si>
    <t>X (if solves multilanguage issue)</t>
  </si>
  <si>
    <t>Configuration</t>
  </si>
  <si>
    <t>Offline reading, archiving option</t>
  </si>
  <si>
    <t>Multilanguage</t>
  </si>
  <si>
    <t>28 Responses</t>
  </si>
  <si>
    <t>Response Percent</t>
  </si>
  <si>
    <t>Response Count</t>
  </si>
  <si>
    <t>Blogs</t>
  </si>
  <si>
    <t>It's easy and fast</t>
  </si>
  <si>
    <t>It is free</t>
  </si>
  <si>
    <t>The source- I trust my local and my national</t>
  </si>
  <si>
    <t>They automatically come up in my news feed and are instantly accessible</t>
  </si>
  <si>
    <t>Zite</t>
  </si>
  <si>
    <t>Pulse</t>
  </si>
  <si>
    <t>Yahoo</t>
  </si>
  <si>
    <t>Bloomberg</t>
  </si>
  <si>
    <t>Businessweek</t>
  </si>
  <si>
    <t>MSN</t>
  </si>
  <si>
    <t>NYT</t>
  </si>
  <si>
    <t>WSJ</t>
  </si>
  <si>
    <t>Easy to glance at headlines and see what is going on.</t>
  </si>
  <si>
    <t>Easy and fast access</t>
  </si>
  <si>
    <t>The variety of formats available</t>
  </si>
  <si>
    <t>Filtering, readyness</t>
  </si>
  <si>
    <t>Its Live and upto date.</t>
  </si>
  <si>
    <t>Can view news channels from around the world</t>
  </si>
  <si>
    <t>accessible anytime anywhere and always up to date.</t>
  </si>
  <si>
    <t>Accessablity</t>
  </si>
  <si>
    <t>Readily available, mostly concise</t>
  </si>
  <si>
    <t>To the point focused on very current affairs</t>
  </si>
  <si>
    <t>Dedicated app</t>
  </si>
  <si>
    <t>Google's personalisation</t>
  </si>
  <si>
    <t>The combination of freshly updated news, and the ability to dig deeper with more extensive articles and analysis.</t>
  </si>
  <si>
    <t>KNow my way around it, BBC reasonably unbiased, good coverage home and abroad</t>
  </si>
  <si>
    <t>Quick updates, access to the same news on different media so that you can have different opinions on the same topic</t>
  </si>
  <si>
    <t>There are only a few I trust to get it reasonably honest and straightforward.</t>
  </si>
  <si>
    <t>its fast, broad and brief</t>
  </si>
  <si>
    <t>Frequently updated</t>
  </si>
  <si>
    <t>it should be organized better</t>
  </si>
  <si>
    <t>I check the news more times a day</t>
  </si>
  <si>
    <t>My problem is that there are too many services to check out there, and 70-80% of the news are the same, but still you have to check every single website for that 20% that could be really interesting. Somehow a way to aggregate news from all frequently checked sources and filter out the duplicate news.</t>
  </si>
  <si>
    <t>Aggregation from these sources of my choice types of stories.</t>
  </si>
  <si>
    <t>A news feed that includes all the news channels and newspaper so readers do not need to surf this website or that.</t>
  </si>
  <si>
    <t>RSS distribution through social networks</t>
  </si>
  <si>
    <t>Ability to import feeds from different news sites on one story</t>
  </si>
  <si>
    <t>better readers that are more customizable</t>
  </si>
  <si>
    <t>making all free/nominal fee, instead of mandatory paid on line</t>
  </si>
  <si>
    <t>Reduce advertising. Less formatting like a newspaper more like a summary document</t>
  </si>
  <si>
    <t>App able to bring several sources</t>
  </si>
  <si>
    <t>Ability to see Google news quicker on phone</t>
  </si>
  <si>
    <t>The ability to access news through multiple channels - i.e. regardless of platform.</t>
  </si>
  <si>
    <t>Clear lists of stories maybe with new ones flagged, clear categories</t>
  </si>
  <si>
    <t>filtering out Kim Kardesian, Justin Bieber and verything about sports</t>
  </si>
  <si>
    <t>personalization</t>
  </si>
  <si>
    <t>Easy-to-use, free</t>
  </si>
  <si>
    <t>to have the features mentioned above, or at least to get as close as possible</t>
  </si>
  <si>
    <t>If I had more time and /or reading it became a part of my routine as reading the newspaper used to be.</t>
  </si>
  <si>
    <t>Having all my favorit channels in one news feed.</t>
  </si>
  <si>
    <t>ease of us</t>
  </si>
  <si>
    <t>Easy setup.</t>
  </si>
  <si>
    <t>Automated news requirement profile that changes with ongoing requirements</t>
  </si>
  <si>
    <t>I decide my sources</t>
  </si>
  <si>
    <t>KNowing news source reliable and centre left liberal comment</t>
  </si>
  <si>
    <t>I am interested in news from the justice system. Particularly the Supreme court and the new laws r garding IRS rulings.</t>
  </si>
  <si>
    <t>Personal layout</t>
  </si>
  <si>
    <t>Create video</t>
  </si>
  <si>
    <t>Submitted Report</t>
  </si>
  <si>
    <t>Marketing</t>
  </si>
  <si>
    <t>Set up Fieldtest account</t>
  </si>
  <si>
    <t>New Mock-up</t>
  </si>
  <si>
    <t>E-mail sign-up</t>
  </si>
  <si>
    <t>Create Marketing Plan</t>
  </si>
  <si>
    <t>Write-up Marketing Page</t>
  </si>
  <si>
    <t>Create video / presentation</t>
  </si>
  <si>
    <t>Execute marketing Plan</t>
  </si>
  <si>
    <t>VP to review</t>
  </si>
  <si>
    <t>GC to review</t>
  </si>
  <si>
    <t>Set up Prezi account</t>
  </si>
</sst>
</file>

<file path=xl/styles.xml><?xml version="1.0" encoding="utf-8"?>
<styleSheet xmlns="http://schemas.openxmlformats.org/spreadsheetml/2006/main">
  <numFmts count="1">
    <numFmt numFmtId="164" formatCode="m/d/yyyy;@"/>
  </numFmts>
  <fonts count="4">
    <font>
      <sz val="10"/>
      <name val="Arial"/>
      <family val="2"/>
    </font>
    <font>
      <b/>
      <sz val="14"/>
      <color theme="1"/>
      <name val="Calibri"/>
      <family val="2"/>
      <scheme val="minor"/>
    </font>
    <font>
      <sz val="9"/>
      <color rgb="FF333333"/>
      <name val="Arial"/>
      <family val="2"/>
    </font>
    <font>
      <b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NumberFormat="1" applyFont="1" applyFill="1" applyAlignment="1">
      <alignment wrapText="1"/>
    </xf>
    <xf numFmtId="164" fontId="0" fillId="0" borderId="0" xfId="0" applyNumberFormat="1" applyFont="1" applyFill="1" applyAlignment="1">
      <alignment wrapText="1"/>
    </xf>
    <xf numFmtId="0" fontId="0" fillId="2" borderId="0" xfId="0" applyNumberFormat="1" applyFont="1" applyFill="1" applyAlignment="1">
      <alignment wrapText="1"/>
    </xf>
    <xf numFmtId="0" fontId="0" fillId="0" borderId="0" xfId="0" applyNumberFormat="1" applyFill="1" applyAlignment="1">
      <alignment wrapText="1"/>
    </xf>
    <xf numFmtId="14" fontId="0" fillId="0" borderId="0" xfId="0" applyNumberFormat="1">
      <alignment vertical="center"/>
    </xf>
    <xf numFmtId="164" fontId="0" fillId="0" borderId="0" xfId="0" applyNumberFormat="1" applyFont="1" applyFill="1" applyAlignment="1">
      <alignment horizontal="right" wrapText="1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vertical="center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0" fillId="0" borderId="4" xfId="0" applyBorder="1" applyAlignment="1">
      <alignment wrapText="1"/>
    </xf>
    <xf numFmtId="0" fontId="0" fillId="0" borderId="0" xfId="0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1" fillId="0" borderId="4" xfId="0" applyFont="1" applyBorder="1" applyAlignment="1">
      <alignment vertical="top"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1" fillId="0" borderId="9" xfId="0" applyFont="1" applyBorder="1" applyAlignment="1">
      <alignment vertical="top" wrapText="1"/>
    </xf>
    <xf numFmtId="0" fontId="0" fillId="0" borderId="10" xfId="0" applyBorder="1" applyAlignment="1">
      <alignment wrapText="1"/>
    </xf>
    <xf numFmtId="0" fontId="0" fillId="0" borderId="0" xfId="0" applyBorder="1" applyAlignment="1">
      <alignment wrapText="1"/>
    </xf>
    <xf numFmtId="0" fontId="1" fillId="0" borderId="8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10" fontId="0" fillId="0" borderId="6" xfId="0" applyNumberFormat="1" applyBorder="1" applyAlignment="1">
      <alignment wrapText="1"/>
    </xf>
    <xf numFmtId="0" fontId="2" fillId="0" borderId="0" xfId="0" applyFont="1">
      <alignment vertical="center"/>
    </xf>
    <xf numFmtId="0" fontId="2" fillId="0" borderId="6" xfId="0" applyFont="1" applyBorder="1" applyAlignment="1">
      <alignment vertical="center" wrapText="1"/>
    </xf>
    <xf numFmtId="0" fontId="1" fillId="0" borderId="11" xfId="0" applyFont="1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2" fillId="0" borderId="6" xfId="0" applyFont="1" applyBorder="1">
      <alignment vertical="center"/>
    </xf>
    <xf numFmtId="0" fontId="2" fillId="0" borderId="12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1" fillId="0" borderId="6" xfId="0" applyFont="1" applyBorder="1" applyAlignment="1">
      <alignment vertical="top" wrapText="1"/>
    </xf>
    <xf numFmtId="0" fontId="1" fillId="0" borderId="14" xfId="0" applyFont="1" applyBorder="1" applyAlignment="1">
      <alignment vertical="top" wrapText="1"/>
    </xf>
    <xf numFmtId="164" fontId="0" fillId="0" borderId="0" xfId="0" applyNumberFormat="1" applyFill="1" applyAlignment="1">
      <alignment horizontal="right" wrapText="1"/>
    </xf>
    <xf numFmtId="0" fontId="3" fillId="0" borderId="0" xfId="0" applyFont="1">
      <alignment vertical="center"/>
    </xf>
    <xf numFmtId="0" fontId="0" fillId="3" borderId="0" xfId="0" applyNumberFormat="1" applyFont="1" applyFill="1" applyAlignment="1">
      <alignment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FF00"/>
      <rgbColor rgb="00FFFF00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3</xdr:row>
      <xdr:rowOff>0</xdr:rowOff>
    </xdr:from>
    <xdr:to>
      <xdr:col>1</xdr:col>
      <xdr:colOff>19050</xdr:colOff>
      <xdr:row>3</xdr:row>
      <xdr:rowOff>9525</xdr:rowOff>
    </xdr:to>
    <xdr:pic>
      <xdr:nvPicPr>
        <xdr:cNvPr id="2" name="Picture 2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7334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4</xdr:row>
      <xdr:rowOff>0</xdr:rowOff>
    </xdr:from>
    <xdr:to>
      <xdr:col>1</xdr:col>
      <xdr:colOff>19050</xdr:colOff>
      <xdr:row>4</xdr:row>
      <xdr:rowOff>9525</xdr:rowOff>
    </xdr:to>
    <xdr:pic>
      <xdr:nvPicPr>
        <xdr:cNvPr id="3" name="Picture 4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5</xdr:row>
      <xdr:rowOff>0</xdr:rowOff>
    </xdr:from>
    <xdr:to>
      <xdr:col>1</xdr:col>
      <xdr:colOff>19050</xdr:colOff>
      <xdr:row>5</xdr:row>
      <xdr:rowOff>9525</xdr:rowOff>
    </xdr:to>
    <xdr:pic>
      <xdr:nvPicPr>
        <xdr:cNvPr id="4" name="Picture 6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2096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6</xdr:row>
      <xdr:rowOff>0</xdr:rowOff>
    </xdr:from>
    <xdr:to>
      <xdr:col>1</xdr:col>
      <xdr:colOff>19050</xdr:colOff>
      <xdr:row>6</xdr:row>
      <xdr:rowOff>9525</xdr:rowOff>
    </xdr:to>
    <xdr:pic>
      <xdr:nvPicPr>
        <xdr:cNvPr id="5" name="Picture 8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447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7</xdr:row>
      <xdr:rowOff>0</xdr:rowOff>
    </xdr:from>
    <xdr:to>
      <xdr:col>1</xdr:col>
      <xdr:colOff>19050</xdr:colOff>
      <xdr:row>7</xdr:row>
      <xdr:rowOff>9525</xdr:rowOff>
    </xdr:to>
    <xdr:pic>
      <xdr:nvPicPr>
        <xdr:cNvPr id="6" name="Picture 10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859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8</xdr:row>
      <xdr:rowOff>0</xdr:rowOff>
    </xdr:from>
    <xdr:to>
      <xdr:col>1</xdr:col>
      <xdr:colOff>19050</xdr:colOff>
      <xdr:row>8</xdr:row>
      <xdr:rowOff>9525</xdr:rowOff>
    </xdr:to>
    <xdr:pic>
      <xdr:nvPicPr>
        <xdr:cNvPr id="7" name="Picture 12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924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9</xdr:row>
      <xdr:rowOff>0</xdr:rowOff>
    </xdr:from>
    <xdr:to>
      <xdr:col>1</xdr:col>
      <xdr:colOff>19050</xdr:colOff>
      <xdr:row>9</xdr:row>
      <xdr:rowOff>9525</xdr:rowOff>
    </xdr:to>
    <xdr:pic>
      <xdr:nvPicPr>
        <xdr:cNvPr id="8" name="Picture 14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162175"/>
          <a:ext cx="9525" cy="952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3</xdr:row>
      <xdr:rowOff>0</xdr:rowOff>
    </xdr:from>
    <xdr:to>
      <xdr:col>1</xdr:col>
      <xdr:colOff>19050</xdr:colOff>
      <xdr:row>3</xdr:row>
      <xdr:rowOff>9525</xdr:rowOff>
    </xdr:to>
    <xdr:pic>
      <xdr:nvPicPr>
        <xdr:cNvPr id="2" name="Picture 2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7334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4</xdr:row>
      <xdr:rowOff>0</xdr:rowOff>
    </xdr:from>
    <xdr:to>
      <xdr:col>1</xdr:col>
      <xdr:colOff>19050</xdr:colOff>
      <xdr:row>4</xdr:row>
      <xdr:rowOff>9525</xdr:rowOff>
    </xdr:to>
    <xdr:pic>
      <xdr:nvPicPr>
        <xdr:cNvPr id="3" name="Picture 4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5</xdr:row>
      <xdr:rowOff>0</xdr:rowOff>
    </xdr:from>
    <xdr:to>
      <xdr:col>1</xdr:col>
      <xdr:colOff>19050</xdr:colOff>
      <xdr:row>5</xdr:row>
      <xdr:rowOff>9525</xdr:rowOff>
    </xdr:to>
    <xdr:pic>
      <xdr:nvPicPr>
        <xdr:cNvPr id="4" name="Picture 6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12096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6</xdr:row>
      <xdr:rowOff>0</xdr:rowOff>
    </xdr:from>
    <xdr:to>
      <xdr:col>1</xdr:col>
      <xdr:colOff>19050</xdr:colOff>
      <xdr:row>6</xdr:row>
      <xdr:rowOff>9525</xdr:rowOff>
    </xdr:to>
    <xdr:pic>
      <xdr:nvPicPr>
        <xdr:cNvPr id="5" name="Picture 8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1447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7</xdr:row>
      <xdr:rowOff>0</xdr:rowOff>
    </xdr:from>
    <xdr:to>
      <xdr:col>1</xdr:col>
      <xdr:colOff>19050</xdr:colOff>
      <xdr:row>7</xdr:row>
      <xdr:rowOff>9525</xdr:rowOff>
    </xdr:to>
    <xdr:pic>
      <xdr:nvPicPr>
        <xdr:cNvPr id="6" name="Picture 10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16859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8</xdr:row>
      <xdr:rowOff>0</xdr:rowOff>
    </xdr:from>
    <xdr:to>
      <xdr:col>1</xdr:col>
      <xdr:colOff>19050</xdr:colOff>
      <xdr:row>8</xdr:row>
      <xdr:rowOff>9525</xdr:rowOff>
    </xdr:to>
    <xdr:pic>
      <xdr:nvPicPr>
        <xdr:cNvPr id="7" name="Picture 12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1924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9</xdr:row>
      <xdr:rowOff>0</xdr:rowOff>
    </xdr:from>
    <xdr:to>
      <xdr:col>1</xdr:col>
      <xdr:colOff>19050</xdr:colOff>
      <xdr:row>9</xdr:row>
      <xdr:rowOff>9525</xdr:rowOff>
    </xdr:to>
    <xdr:pic>
      <xdr:nvPicPr>
        <xdr:cNvPr id="8" name="Picture 14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162175"/>
          <a:ext cx="9525" cy="952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3</xdr:row>
      <xdr:rowOff>0</xdr:rowOff>
    </xdr:from>
    <xdr:to>
      <xdr:col>1</xdr:col>
      <xdr:colOff>19050</xdr:colOff>
      <xdr:row>3</xdr:row>
      <xdr:rowOff>9525</xdr:rowOff>
    </xdr:to>
    <xdr:pic>
      <xdr:nvPicPr>
        <xdr:cNvPr id="2" name="Picture 2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7334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4</xdr:row>
      <xdr:rowOff>0</xdr:rowOff>
    </xdr:from>
    <xdr:to>
      <xdr:col>1</xdr:col>
      <xdr:colOff>19050</xdr:colOff>
      <xdr:row>4</xdr:row>
      <xdr:rowOff>9525</xdr:rowOff>
    </xdr:to>
    <xdr:pic>
      <xdr:nvPicPr>
        <xdr:cNvPr id="3" name="Picture 4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5</xdr:row>
      <xdr:rowOff>0</xdr:rowOff>
    </xdr:from>
    <xdr:to>
      <xdr:col>1</xdr:col>
      <xdr:colOff>19050</xdr:colOff>
      <xdr:row>5</xdr:row>
      <xdr:rowOff>9525</xdr:rowOff>
    </xdr:to>
    <xdr:pic>
      <xdr:nvPicPr>
        <xdr:cNvPr id="4" name="Picture 6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2096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6</xdr:row>
      <xdr:rowOff>0</xdr:rowOff>
    </xdr:from>
    <xdr:to>
      <xdr:col>1</xdr:col>
      <xdr:colOff>19050</xdr:colOff>
      <xdr:row>6</xdr:row>
      <xdr:rowOff>9525</xdr:rowOff>
    </xdr:to>
    <xdr:pic>
      <xdr:nvPicPr>
        <xdr:cNvPr id="5" name="Picture 8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447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7</xdr:row>
      <xdr:rowOff>0</xdr:rowOff>
    </xdr:from>
    <xdr:to>
      <xdr:col>1</xdr:col>
      <xdr:colOff>19050</xdr:colOff>
      <xdr:row>7</xdr:row>
      <xdr:rowOff>9525</xdr:rowOff>
    </xdr:to>
    <xdr:pic>
      <xdr:nvPicPr>
        <xdr:cNvPr id="6" name="Picture 10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859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8</xdr:row>
      <xdr:rowOff>0</xdr:rowOff>
    </xdr:from>
    <xdr:to>
      <xdr:col>1</xdr:col>
      <xdr:colOff>19050</xdr:colOff>
      <xdr:row>8</xdr:row>
      <xdr:rowOff>9525</xdr:rowOff>
    </xdr:to>
    <xdr:pic>
      <xdr:nvPicPr>
        <xdr:cNvPr id="7" name="Picture 12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924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10</xdr:row>
      <xdr:rowOff>0</xdr:rowOff>
    </xdr:from>
    <xdr:to>
      <xdr:col>1</xdr:col>
      <xdr:colOff>19050</xdr:colOff>
      <xdr:row>10</xdr:row>
      <xdr:rowOff>9525</xdr:rowOff>
    </xdr:to>
    <xdr:pic>
      <xdr:nvPicPr>
        <xdr:cNvPr id="8" name="Picture 14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162175"/>
          <a:ext cx="9525" cy="95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Office_Word_Document1.docx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0"/>
  <sheetViews>
    <sheetView workbookViewId="0">
      <selection activeCell="G13" sqref="G13"/>
    </sheetView>
  </sheetViews>
  <sheetFormatPr defaultColWidth="17.140625" defaultRowHeight="12.75"/>
  <cols>
    <col min="1" max="1" width="16.7109375" customWidth="1"/>
    <col min="2" max="2" width="33.42578125" customWidth="1"/>
    <col min="3" max="3" width="10.140625" customWidth="1"/>
    <col min="4" max="4" width="8" customWidth="1"/>
    <col min="5" max="5" width="16.85546875" customWidth="1"/>
    <col min="6" max="6" width="10.28515625" customWidth="1"/>
    <col min="7" max="7" width="12.28515625" customWidth="1"/>
    <col min="8" max="19" width="17.140625" customWidth="1"/>
  </cols>
  <sheetData>
    <row r="1" spans="1:9" ht="25.5">
      <c r="B1" s="1" t="s">
        <v>6</v>
      </c>
      <c r="C1" s="1" t="s">
        <v>2</v>
      </c>
      <c r="D1" s="1" t="s">
        <v>4</v>
      </c>
      <c r="E1" s="1" t="s">
        <v>0</v>
      </c>
      <c r="F1" s="1" t="s">
        <v>1</v>
      </c>
      <c r="G1" s="1" t="s">
        <v>5</v>
      </c>
      <c r="H1" s="1" t="s">
        <v>22</v>
      </c>
    </row>
    <row r="2" spans="1:9">
      <c r="A2" s="4" t="s">
        <v>7</v>
      </c>
      <c r="B2" s="4"/>
      <c r="D2" s="3"/>
      <c r="F2" s="1">
        <f>F3+F4+F5+F6</f>
        <v>8</v>
      </c>
      <c r="G2" s="1">
        <f>G3+G4+G5+G6</f>
        <v>8</v>
      </c>
    </row>
    <row r="3" spans="1:9">
      <c r="B3" t="s">
        <v>199</v>
      </c>
      <c r="C3" s="5">
        <v>41206</v>
      </c>
      <c r="D3" s="3"/>
      <c r="F3">
        <v>1</v>
      </c>
      <c r="G3">
        <v>1</v>
      </c>
      <c r="H3" s="7" t="s">
        <v>26</v>
      </c>
    </row>
    <row r="4" spans="1:9">
      <c r="B4" t="s">
        <v>11</v>
      </c>
      <c r="C4" s="5">
        <v>41206</v>
      </c>
      <c r="D4" s="3"/>
      <c r="F4">
        <v>1</v>
      </c>
      <c r="G4">
        <v>1</v>
      </c>
      <c r="H4" s="7" t="s">
        <v>26</v>
      </c>
    </row>
    <row r="5" spans="1:9">
      <c r="B5" t="s">
        <v>200</v>
      </c>
      <c r="C5" s="5">
        <v>41239</v>
      </c>
      <c r="D5" s="3"/>
      <c r="F5">
        <v>4</v>
      </c>
      <c r="G5">
        <v>4</v>
      </c>
      <c r="H5" s="7" t="s">
        <v>26</v>
      </c>
    </row>
    <row r="6" spans="1:9">
      <c r="B6" t="s">
        <v>201</v>
      </c>
      <c r="C6" s="5">
        <v>41239</v>
      </c>
      <c r="D6" s="3"/>
      <c r="F6">
        <v>2</v>
      </c>
      <c r="G6">
        <v>2</v>
      </c>
      <c r="H6" s="7" t="s">
        <v>26</v>
      </c>
    </row>
    <row r="7" spans="1:9">
      <c r="B7" t="s">
        <v>25</v>
      </c>
      <c r="C7" s="5">
        <v>41240</v>
      </c>
      <c r="D7" s="3"/>
      <c r="F7">
        <v>1</v>
      </c>
      <c r="G7">
        <v>1</v>
      </c>
      <c r="H7" s="7" t="s">
        <v>26</v>
      </c>
      <c r="I7" t="s">
        <v>207</v>
      </c>
    </row>
    <row r="9" spans="1:9" ht="12.75" customHeight="1">
      <c r="A9" t="s">
        <v>198</v>
      </c>
      <c r="D9" s="3"/>
      <c r="F9">
        <f>F10+F11</f>
        <v>8</v>
      </c>
      <c r="G9">
        <f>G10+G11</f>
        <v>6</v>
      </c>
      <c r="H9" s="7" t="s">
        <v>23</v>
      </c>
    </row>
    <row r="10" spans="1:9">
      <c r="B10" s="4" t="s">
        <v>202</v>
      </c>
      <c r="C10" s="5">
        <v>40475</v>
      </c>
      <c r="D10" s="3"/>
      <c r="F10" s="1">
        <v>4</v>
      </c>
      <c r="G10">
        <v>2</v>
      </c>
      <c r="H10" s="7" t="s">
        <v>23</v>
      </c>
      <c r="I10" t="s">
        <v>206</v>
      </c>
    </row>
    <row r="11" spans="1:9">
      <c r="B11" s="4" t="s">
        <v>205</v>
      </c>
      <c r="C11" s="5">
        <v>40483</v>
      </c>
      <c r="D11" s="3"/>
      <c r="F11" s="1">
        <v>4</v>
      </c>
      <c r="G11">
        <v>4</v>
      </c>
      <c r="H11" s="7" t="s">
        <v>23</v>
      </c>
    </row>
    <row r="12" spans="1:9" ht="12.75" customHeight="1">
      <c r="C12" s="2"/>
    </row>
    <row r="13" spans="1:9" ht="12.75" customHeight="1">
      <c r="C13" s="2"/>
    </row>
    <row r="14" spans="1:9" ht="12.75" customHeight="1">
      <c r="C14" s="2"/>
    </row>
    <row r="15" spans="1:9" ht="12.75" customHeight="1">
      <c r="A15" t="s">
        <v>9</v>
      </c>
      <c r="D15" s="37"/>
      <c r="F15">
        <f>F16+F17+F18+F19+F20</f>
        <v>8</v>
      </c>
      <c r="G15">
        <f>G16+G17+G19+G20</f>
        <v>0</v>
      </c>
    </row>
    <row r="16" spans="1:9" ht="12.75" customHeight="1">
      <c r="B16" t="s">
        <v>19</v>
      </c>
      <c r="C16" s="5">
        <v>40484</v>
      </c>
      <c r="D16" s="37"/>
      <c r="F16" s="1">
        <v>2</v>
      </c>
      <c r="G16">
        <v>0</v>
      </c>
      <c r="H16" s="7" t="s">
        <v>23</v>
      </c>
      <c r="I16" t="s">
        <v>206</v>
      </c>
    </row>
    <row r="17" spans="2:9" ht="12.75" customHeight="1">
      <c r="B17" s="4" t="s">
        <v>203</v>
      </c>
      <c r="C17" s="5">
        <v>40484</v>
      </c>
      <c r="D17" s="37"/>
      <c r="F17" s="1">
        <v>2</v>
      </c>
      <c r="G17">
        <v>0</v>
      </c>
      <c r="H17" s="7" t="s">
        <v>23</v>
      </c>
      <c r="I17" t="s">
        <v>206</v>
      </c>
    </row>
    <row r="18" spans="2:9" ht="12.75" customHeight="1">
      <c r="B18" t="s">
        <v>208</v>
      </c>
      <c r="C18" s="5">
        <v>40484</v>
      </c>
      <c r="D18" s="37"/>
      <c r="F18" s="1">
        <v>1</v>
      </c>
      <c r="G18">
        <v>0</v>
      </c>
      <c r="H18" s="7" t="s">
        <v>23</v>
      </c>
    </row>
    <row r="19" spans="2:9" ht="12.75" customHeight="1">
      <c r="B19" s="4" t="s">
        <v>204</v>
      </c>
      <c r="C19" s="5">
        <v>40484</v>
      </c>
      <c r="D19" s="37"/>
      <c r="F19" s="1">
        <v>2</v>
      </c>
      <c r="G19">
        <v>0</v>
      </c>
      <c r="H19" s="7" t="s">
        <v>23</v>
      </c>
      <c r="I19" t="s">
        <v>206</v>
      </c>
    </row>
    <row r="20" spans="2:9" ht="12.75" customHeight="1">
      <c r="B20" s="1" t="s">
        <v>3</v>
      </c>
      <c r="C20" s="5">
        <v>40485</v>
      </c>
      <c r="D20" s="37"/>
      <c r="F20">
        <v>1</v>
      </c>
      <c r="G20">
        <v>0</v>
      </c>
      <c r="H20" s="7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5"/>
  <sheetViews>
    <sheetView zoomScaleNormal="100" workbookViewId="0">
      <pane ySplit="1" topLeftCell="A2" activePane="bottomLeft" state="frozen"/>
      <selection pane="bottomLeft" activeCell="D5" sqref="D5"/>
    </sheetView>
  </sheetViews>
  <sheetFormatPr defaultColWidth="17.140625" defaultRowHeight="12.75" customHeight="1"/>
  <cols>
    <col min="1" max="1" width="16.7109375" customWidth="1"/>
    <col min="2" max="2" width="33.42578125" customWidth="1"/>
    <col min="3" max="3" width="10.140625" customWidth="1"/>
    <col min="4" max="4" width="8" customWidth="1"/>
    <col min="5" max="5" width="16.85546875" customWidth="1"/>
    <col min="6" max="6" width="10.28515625" customWidth="1"/>
    <col min="7" max="7" width="12.28515625" customWidth="1"/>
    <col min="8" max="19" width="17.140625" customWidth="1"/>
  </cols>
  <sheetData>
    <row r="1" spans="1:8" ht="25.5">
      <c r="B1" s="1" t="s">
        <v>6</v>
      </c>
      <c r="C1" s="1" t="s">
        <v>2</v>
      </c>
      <c r="D1" s="1" t="s">
        <v>4</v>
      </c>
      <c r="E1" s="1" t="s">
        <v>0</v>
      </c>
      <c r="F1" s="1" t="s">
        <v>1</v>
      </c>
      <c r="G1" s="1" t="s">
        <v>5</v>
      </c>
      <c r="H1" s="1" t="s">
        <v>22</v>
      </c>
    </row>
    <row r="2" spans="1:8">
      <c r="A2" s="4" t="s">
        <v>7</v>
      </c>
      <c r="B2" s="4"/>
      <c r="D2" s="3"/>
      <c r="F2" s="1">
        <f>F3+F4+F5+F6+F7</f>
        <v>10</v>
      </c>
      <c r="G2" s="1">
        <f>G3+G4+G5+G6+G7</f>
        <v>11</v>
      </c>
    </row>
    <row r="3" spans="1:8">
      <c r="B3" t="s">
        <v>10</v>
      </c>
      <c r="C3" s="2">
        <v>41192</v>
      </c>
      <c r="D3" s="3"/>
      <c r="F3">
        <v>1</v>
      </c>
      <c r="G3">
        <v>1</v>
      </c>
      <c r="H3" s="7" t="s">
        <v>23</v>
      </c>
    </row>
    <row r="4" spans="1:8">
      <c r="B4" t="s">
        <v>11</v>
      </c>
      <c r="C4" s="2">
        <v>41193</v>
      </c>
      <c r="D4" s="3"/>
      <c r="F4">
        <v>1</v>
      </c>
      <c r="G4">
        <v>1</v>
      </c>
      <c r="H4" s="7" t="s">
        <v>23</v>
      </c>
    </row>
    <row r="5" spans="1:8">
      <c r="B5" t="s">
        <v>13</v>
      </c>
      <c r="C5" s="5">
        <v>41227</v>
      </c>
      <c r="D5" s="3"/>
      <c r="F5">
        <v>2</v>
      </c>
      <c r="G5">
        <v>1</v>
      </c>
      <c r="H5" s="7" t="s">
        <v>26</v>
      </c>
    </row>
    <row r="6" spans="1:8">
      <c r="B6" t="s">
        <v>12</v>
      </c>
      <c r="C6" s="5">
        <v>41227</v>
      </c>
      <c r="D6" s="3"/>
      <c r="F6">
        <v>3</v>
      </c>
      <c r="G6">
        <v>3</v>
      </c>
      <c r="H6" s="7" t="s">
        <v>26</v>
      </c>
    </row>
    <row r="7" spans="1:8">
      <c r="B7" t="s">
        <v>14</v>
      </c>
      <c r="C7" s="5">
        <v>41227</v>
      </c>
      <c r="D7" s="3"/>
      <c r="F7">
        <v>3</v>
      </c>
      <c r="G7">
        <v>5</v>
      </c>
      <c r="H7" s="7" t="s">
        <v>23</v>
      </c>
    </row>
    <row r="8" spans="1:8">
      <c r="B8" t="s">
        <v>25</v>
      </c>
      <c r="C8" s="5">
        <v>41227</v>
      </c>
      <c r="D8" s="3"/>
      <c r="F8">
        <v>1</v>
      </c>
      <c r="G8">
        <v>1</v>
      </c>
      <c r="H8" s="7" t="s">
        <v>23</v>
      </c>
    </row>
    <row r="10" spans="1:8" ht="12.75" customHeight="1">
      <c r="A10" t="s">
        <v>8</v>
      </c>
      <c r="D10" s="3"/>
      <c r="F10">
        <f>F11+F12+F13+F14+F15</f>
        <v>21</v>
      </c>
      <c r="G10">
        <f>G11+G12+G13+G14+G15</f>
        <v>14</v>
      </c>
      <c r="H10" t="s">
        <v>24</v>
      </c>
    </row>
    <row r="11" spans="1:8">
      <c r="B11" s="4" t="s">
        <v>15</v>
      </c>
      <c r="C11" s="2">
        <v>40468</v>
      </c>
      <c r="D11" s="3"/>
      <c r="F11" s="1">
        <v>1</v>
      </c>
      <c r="G11">
        <v>1</v>
      </c>
      <c r="H11" s="7" t="s">
        <v>23</v>
      </c>
    </row>
    <row r="12" spans="1:8">
      <c r="B12" s="4" t="s">
        <v>16</v>
      </c>
      <c r="C12" s="2">
        <v>40468</v>
      </c>
      <c r="D12" s="3"/>
      <c r="F12" s="1">
        <v>1</v>
      </c>
      <c r="G12">
        <v>1</v>
      </c>
      <c r="H12" s="7" t="s">
        <v>23</v>
      </c>
    </row>
    <row r="13" spans="1:8" ht="12.75" customHeight="1">
      <c r="B13" s="4" t="s">
        <v>17</v>
      </c>
      <c r="C13" s="2">
        <v>40466</v>
      </c>
      <c r="D13" s="3"/>
      <c r="F13" s="1">
        <v>3</v>
      </c>
      <c r="G13" s="4">
        <v>2</v>
      </c>
      <c r="H13" s="7" t="s">
        <v>27</v>
      </c>
    </row>
    <row r="14" spans="1:8" ht="12.75" customHeight="1">
      <c r="B14" s="4" t="s">
        <v>29</v>
      </c>
      <c r="C14" s="2">
        <v>40470</v>
      </c>
      <c r="D14" s="3"/>
      <c r="E14" s="8"/>
      <c r="F14" s="1">
        <v>15</v>
      </c>
      <c r="G14">
        <v>9</v>
      </c>
      <c r="H14" s="7" t="s">
        <v>30</v>
      </c>
    </row>
    <row r="15" spans="1:8" ht="12.75" customHeight="1">
      <c r="B15" s="4" t="s">
        <v>18</v>
      </c>
      <c r="C15" s="2">
        <v>40468</v>
      </c>
      <c r="D15" s="3"/>
      <c r="E15" s="38" t="s">
        <v>28</v>
      </c>
      <c r="F15" s="1">
        <v>1</v>
      </c>
      <c r="G15">
        <v>1</v>
      </c>
      <c r="H15" s="7" t="s">
        <v>24</v>
      </c>
    </row>
    <row r="16" spans="1:8" ht="12.75" customHeight="1">
      <c r="E16" s="38"/>
    </row>
    <row r="17" spans="1:8" ht="12.75" customHeight="1">
      <c r="E17" s="38"/>
    </row>
    <row r="18" spans="1:8" ht="12.75" customHeight="1">
      <c r="C18" s="2"/>
    </row>
    <row r="19" spans="1:8" ht="12.75" customHeight="1">
      <c r="C19" s="2"/>
    </row>
    <row r="20" spans="1:8" ht="12.75" customHeight="1">
      <c r="C20" s="2"/>
    </row>
    <row r="21" spans="1:8" ht="12.75" customHeight="1">
      <c r="A21" t="s">
        <v>9</v>
      </c>
      <c r="D21" s="3"/>
      <c r="F21">
        <f>F22+F23++F24+F25</f>
        <v>7</v>
      </c>
      <c r="G21">
        <f>G22+G23+G24+G25</f>
        <v>6</v>
      </c>
    </row>
    <row r="22" spans="1:8" ht="12.75" customHeight="1">
      <c r="B22" t="s">
        <v>19</v>
      </c>
      <c r="C22" s="2">
        <v>40471</v>
      </c>
      <c r="D22" s="3"/>
      <c r="F22" s="1">
        <v>2</v>
      </c>
      <c r="G22">
        <v>2</v>
      </c>
      <c r="H22" s="7" t="s">
        <v>24</v>
      </c>
    </row>
    <row r="23" spans="1:8" ht="12.75" customHeight="1">
      <c r="B23" s="4" t="s">
        <v>20</v>
      </c>
      <c r="C23" s="6" t="s">
        <v>21</v>
      </c>
      <c r="D23" s="3"/>
      <c r="F23" s="1">
        <v>2</v>
      </c>
      <c r="G23">
        <v>2</v>
      </c>
      <c r="H23" s="7" t="s">
        <v>23</v>
      </c>
    </row>
    <row r="24" spans="1:8" ht="12.75" customHeight="1">
      <c r="B24" s="4" t="s">
        <v>196</v>
      </c>
      <c r="C24" s="35" t="s">
        <v>21</v>
      </c>
      <c r="D24" s="3"/>
      <c r="F24" s="1">
        <v>2</v>
      </c>
      <c r="G24">
        <v>2</v>
      </c>
      <c r="H24" s="7" t="s">
        <v>23</v>
      </c>
    </row>
    <row r="25" spans="1:8" ht="12.75" customHeight="1">
      <c r="B25" s="1" t="s">
        <v>3</v>
      </c>
      <c r="C25" s="2">
        <v>40472</v>
      </c>
      <c r="D25" s="3"/>
      <c r="F25">
        <v>1</v>
      </c>
      <c r="G25">
        <v>0</v>
      </c>
      <c r="H25" s="7" t="s">
        <v>23</v>
      </c>
    </row>
  </sheetData>
  <mergeCells count="1">
    <mergeCell ref="E15:E17"/>
  </mergeCells>
  <pageMargins left="0.74803149606299213" right="0.74803149606299213" top="0.98425196850393704" bottom="0.98425196850393704" header="0.51181102362204722" footer="0.51181102362204722"/>
  <pageSetup paperSize="9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2:G58"/>
  <sheetViews>
    <sheetView topLeftCell="A35" workbookViewId="0">
      <selection sqref="A1:XFD1048576"/>
    </sheetView>
  </sheetViews>
  <sheetFormatPr defaultRowHeight="18.75"/>
  <cols>
    <col min="1" max="1" width="9.140625" style="11"/>
    <col min="2" max="2" width="44.85546875" style="14" customWidth="1"/>
    <col min="3" max="7" width="33.140625" style="14" customWidth="1"/>
    <col min="8" max="16384" width="9.140625" style="14"/>
  </cols>
  <sheetData>
    <row r="2" spans="1:7" s="11" customFormat="1" ht="19.5" thickBot="1">
      <c r="A2" s="9"/>
      <c r="B2" s="10" t="s">
        <v>31</v>
      </c>
      <c r="C2" s="9" t="s">
        <v>32</v>
      </c>
      <c r="D2" s="9" t="s">
        <v>33</v>
      </c>
      <c r="E2" s="9" t="s">
        <v>34</v>
      </c>
      <c r="F2" s="9" t="s">
        <v>35</v>
      </c>
      <c r="G2" s="10" t="s">
        <v>36</v>
      </c>
    </row>
    <row r="3" spans="1:7" ht="19.5" thickTop="1">
      <c r="A3" s="12">
        <v>1</v>
      </c>
      <c r="B3" s="13" t="s">
        <v>37</v>
      </c>
      <c r="C3" s="13"/>
      <c r="D3" s="13"/>
      <c r="E3" s="13"/>
      <c r="F3" s="13"/>
      <c r="G3" s="13"/>
    </row>
    <row r="4" spans="1:7">
      <c r="A4" s="12"/>
      <c r="B4" s="15" t="s">
        <v>38</v>
      </c>
      <c r="C4" s="16"/>
      <c r="D4" s="16"/>
      <c r="E4" s="16"/>
      <c r="F4" s="16" t="s">
        <v>39</v>
      </c>
      <c r="G4" s="16"/>
    </row>
    <row r="5" spans="1:7">
      <c r="A5" s="12"/>
      <c r="B5" s="15" t="s">
        <v>40</v>
      </c>
      <c r="C5" s="16" t="s">
        <v>41</v>
      </c>
      <c r="D5" s="16"/>
      <c r="E5" s="16" t="s">
        <v>42</v>
      </c>
      <c r="F5" s="16" t="s">
        <v>43</v>
      </c>
      <c r="G5" s="16" t="s">
        <v>44</v>
      </c>
    </row>
    <row r="6" spans="1:7">
      <c r="A6" s="12"/>
      <c r="B6" s="15" t="s">
        <v>45</v>
      </c>
      <c r="C6" s="16"/>
      <c r="D6" s="16" t="s">
        <v>46</v>
      </c>
      <c r="E6" s="16" t="s">
        <v>47</v>
      </c>
      <c r="F6" s="16" t="s">
        <v>48</v>
      </c>
      <c r="G6" s="16"/>
    </row>
    <row r="7" spans="1:7">
      <c r="A7" s="12"/>
      <c r="B7" s="15" t="s">
        <v>49</v>
      </c>
      <c r="C7" s="16"/>
      <c r="D7" s="16"/>
      <c r="E7" s="16"/>
      <c r="F7" s="16"/>
      <c r="G7" s="16"/>
    </row>
    <row r="8" spans="1:7">
      <c r="A8" s="12"/>
      <c r="B8" s="15" t="s">
        <v>50</v>
      </c>
      <c r="C8" s="16"/>
      <c r="D8" s="16"/>
      <c r="E8" s="16"/>
      <c r="F8" s="16"/>
      <c r="G8" s="16"/>
    </row>
    <row r="9" spans="1:7">
      <c r="A9" s="12"/>
      <c r="B9" s="15" t="s">
        <v>51</v>
      </c>
      <c r="C9" s="16"/>
      <c r="D9" s="16"/>
      <c r="E9" s="16"/>
      <c r="F9" s="16"/>
      <c r="G9" s="16"/>
    </row>
    <row r="10" spans="1:7">
      <c r="A10" s="12"/>
      <c r="B10" s="15" t="s">
        <v>52</v>
      </c>
      <c r="C10" s="16"/>
      <c r="D10" s="16" t="s">
        <v>53</v>
      </c>
      <c r="E10" s="16"/>
      <c r="F10" s="16"/>
      <c r="G10" s="16"/>
    </row>
    <row r="11" spans="1:7">
      <c r="A11" s="17"/>
      <c r="B11" s="18"/>
      <c r="C11" s="19"/>
      <c r="D11" s="19" t="s">
        <v>54</v>
      </c>
      <c r="E11" s="19"/>
      <c r="F11" s="19"/>
      <c r="G11" s="19"/>
    </row>
    <row r="12" spans="1:7" s="22" customFormat="1">
      <c r="A12" s="20"/>
      <c r="B12" s="21"/>
      <c r="C12" s="21"/>
      <c r="D12" s="21"/>
      <c r="E12" s="21"/>
      <c r="F12" s="21"/>
      <c r="G12" s="15"/>
    </row>
    <row r="13" spans="1:7" ht="25.5">
      <c r="A13" s="23">
        <v>2</v>
      </c>
      <c r="B13" s="13" t="s">
        <v>55</v>
      </c>
      <c r="C13" s="13" t="s">
        <v>56</v>
      </c>
      <c r="D13" s="13" t="s">
        <v>57</v>
      </c>
      <c r="E13" s="13" t="s">
        <v>58</v>
      </c>
      <c r="F13" s="13" t="s">
        <v>59</v>
      </c>
      <c r="G13" s="13" t="s">
        <v>60</v>
      </c>
    </row>
    <row r="14" spans="1:7" ht="25.5">
      <c r="A14" s="12"/>
      <c r="B14" s="16"/>
      <c r="C14" s="16" t="s">
        <v>61</v>
      </c>
      <c r="D14" s="16" t="s">
        <v>62</v>
      </c>
      <c r="E14" s="16"/>
      <c r="F14" s="16" t="s">
        <v>63</v>
      </c>
      <c r="G14" s="16"/>
    </row>
    <row r="15" spans="1:7">
      <c r="A15" s="12"/>
      <c r="B15" s="16"/>
      <c r="C15" s="16"/>
      <c r="D15" s="16"/>
      <c r="E15" s="16"/>
      <c r="F15" s="16" t="s">
        <v>64</v>
      </c>
      <c r="G15" s="16"/>
    </row>
    <row r="16" spans="1:7" s="22" customFormat="1">
      <c r="A16" s="24"/>
      <c r="B16" s="21"/>
      <c r="C16" s="21"/>
      <c r="D16" s="21"/>
      <c r="E16" s="21"/>
      <c r="F16" s="21"/>
      <c r="G16" s="15"/>
    </row>
    <row r="17" spans="1:7" ht="25.5">
      <c r="A17" s="23">
        <v>3</v>
      </c>
      <c r="B17" s="16" t="s">
        <v>65</v>
      </c>
      <c r="C17" s="16" t="s">
        <v>66</v>
      </c>
      <c r="D17" s="16" t="s">
        <v>67</v>
      </c>
      <c r="E17" s="16" t="s">
        <v>68</v>
      </c>
      <c r="F17" s="16" t="s">
        <v>69</v>
      </c>
      <c r="G17" s="16" t="s">
        <v>70</v>
      </c>
    </row>
    <row r="18" spans="1:7">
      <c r="A18" s="12"/>
      <c r="B18" s="16"/>
      <c r="C18" s="16" t="s">
        <v>71</v>
      </c>
      <c r="D18" s="16" t="s">
        <v>72</v>
      </c>
      <c r="E18" s="16" t="s">
        <v>73</v>
      </c>
      <c r="F18" s="16"/>
      <c r="G18" s="16"/>
    </row>
    <row r="19" spans="1:7">
      <c r="A19" s="17"/>
      <c r="B19" s="16"/>
      <c r="C19" s="16" t="s">
        <v>74</v>
      </c>
      <c r="D19" s="16"/>
      <c r="E19" s="16"/>
      <c r="F19" s="16"/>
      <c r="G19" s="16"/>
    </row>
    <row r="20" spans="1:7" s="22" customFormat="1">
      <c r="A20" s="20"/>
      <c r="B20" s="21"/>
      <c r="C20" s="21"/>
      <c r="D20" s="21"/>
      <c r="E20" s="21"/>
      <c r="F20" s="21"/>
      <c r="G20" s="15"/>
    </row>
    <row r="21" spans="1:7">
      <c r="A21" s="23">
        <v>4</v>
      </c>
      <c r="B21" s="16" t="s">
        <v>75</v>
      </c>
      <c r="C21" s="16"/>
      <c r="D21" s="16"/>
      <c r="E21" s="16"/>
      <c r="F21" s="16"/>
      <c r="G21" s="16"/>
    </row>
    <row r="22" spans="1:7">
      <c r="A22" s="12"/>
      <c r="B22" s="16" t="s">
        <v>76</v>
      </c>
      <c r="C22" s="16" t="s">
        <v>39</v>
      </c>
      <c r="D22" s="16"/>
      <c r="E22" s="16"/>
      <c r="F22" s="16"/>
      <c r="G22" s="16"/>
    </row>
    <row r="23" spans="1:7">
      <c r="A23" s="12"/>
      <c r="B23" s="16" t="s">
        <v>77</v>
      </c>
      <c r="C23" s="16"/>
      <c r="D23" s="16"/>
      <c r="E23" s="16" t="s">
        <v>39</v>
      </c>
      <c r="F23" s="16" t="s">
        <v>39</v>
      </c>
      <c r="G23" s="16"/>
    </row>
    <row r="24" spans="1:7">
      <c r="A24" s="12"/>
      <c r="B24" s="16" t="s">
        <v>78</v>
      </c>
      <c r="C24" s="16"/>
      <c r="D24" s="16"/>
      <c r="E24" s="16" t="s">
        <v>39</v>
      </c>
      <c r="F24" s="16"/>
      <c r="G24" s="16"/>
    </row>
    <row r="25" spans="1:7">
      <c r="A25" s="12"/>
      <c r="B25" s="16" t="s">
        <v>79</v>
      </c>
      <c r="C25" s="16"/>
      <c r="D25" s="16"/>
      <c r="E25" s="16"/>
      <c r="F25" s="16"/>
      <c r="G25" s="16" t="s">
        <v>39</v>
      </c>
    </row>
    <row r="26" spans="1:7">
      <c r="A26" s="17"/>
      <c r="B26" s="16" t="s">
        <v>80</v>
      </c>
      <c r="C26" s="16"/>
      <c r="D26" s="16" t="s">
        <v>39</v>
      </c>
      <c r="E26" s="16"/>
      <c r="F26" s="16"/>
      <c r="G26" s="16"/>
    </row>
    <row r="27" spans="1:7" s="22" customFormat="1">
      <c r="A27" s="20"/>
      <c r="B27" s="21"/>
      <c r="C27" s="21"/>
      <c r="D27" s="21"/>
      <c r="E27" s="21"/>
      <c r="F27" s="21"/>
      <c r="G27" s="15"/>
    </row>
    <row r="28" spans="1:7" ht="51">
      <c r="A28" s="23">
        <v>5</v>
      </c>
      <c r="B28" s="16" t="s">
        <v>81</v>
      </c>
      <c r="C28" s="16"/>
      <c r="D28" s="16"/>
      <c r="E28" s="16"/>
      <c r="F28" s="16"/>
      <c r="G28" s="16"/>
    </row>
    <row r="29" spans="1:7">
      <c r="A29" s="12"/>
      <c r="B29" s="16" t="s">
        <v>76</v>
      </c>
      <c r="C29" s="16" t="s">
        <v>39</v>
      </c>
      <c r="D29" s="16"/>
      <c r="E29" s="16"/>
      <c r="F29" s="16"/>
      <c r="G29" s="16"/>
    </row>
    <row r="30" spans="1:7">
      <c r="A30" s="12"/>
      <c r="B30" s="16" t="s">
        <v>77</v>
      </c>
      <c r="C30" s="16"/>
      <c r="D30" s="16"/>
      <c r="E30" s="16"/>
      <c r="F30" s="16" t="s">
        <v>39</v>
      </c>
      <c r="G30" s="16"/>
    </row>
    <row r="31" spans="1:7">
      <c r="A31" s="12"/>
      <c r="B31" s="16" t="s">
        <v>78</v>
      </c>
      <c r="C31" s="16"/>
      <c r="D31" s="16"/>
      <c r="E31" s="16" t="s">
        <v>39</v>
      </c>
      <c r="F31" s="16"/>
      <c r="G31" s="16"/>
    </row>
    <row r="32" spans="1:7">
      <c r="A32" s="12"/>
      <c r="B32" s="16" t="s">
        <v>79</v>
      </c>
      <c r="C32" s="16"/>
      <c r="D32" s="16"/>
      <c r="E32" s="16"/>
      <c r="F32" s="16"/>
      <c r="G32" s="16" t="s">
        <v>39</v>
      </c>
    </row>
    <row r="33" spans="1:7">
      <c r="A33" s="17"/>
      <c r="B33" s="16" t="s">
        <v>80</v>
      </c>
      <c r="C33" s="16"/>
      <c r="D33" s="16" t="s">
        <v>39</v>
      </c>
      <c r="E33" s="16"/>
      <c r="F33" s="16"/>
      <c r="G33" s="16"/>
    </row>
    <row r="34" spans="1:7" s="22" customFormat="1">
      <c r="A34" s="20"/>
      <c r="B34" s="21"/>
      <c r="C34" s="21"/>
      <c r="D34" s="21"/>
      <c r="E34" s="21"/>
      <c r="F34" s="21"/>
      <c r="G34" s="15"/>
    </row>
    <row r="35" spans="1:7" ht="25.5">
      <c r="A35" s="23">
        <v>6</v>
      </c>
      <c r="B35" s="16" t="s">
        <v>82</v>
      </c>
      <c r="C35" s="16"/>
      <c r="D35" s="16"/>
      <c r="E35" s="16"/>
      <c r="F35" s="16"/>
      <c r="G35" s="16"/>
    </row>
    <row r="36" spans="1:7">
      <c r="A36" s="12"/>
      <c r="B36" s="16" t="s">
        <v>83</v>
      </c>
      <c r="C36" s="16"/>
      <c r="D36" s="16" t="s">
        <v>84</v>
      </c>
      <c r="E36" s="16" t="s">
        <v>85</v>
      </c>
      <c r="F36" s="16"/>
      <c r="G36" s="16"/>
    </row>
    <row r="37" spans="1:7">
      <c r="A37" s="12"/>
      <c r="B37" s="16" t="s">
        <v>86</v>
      </c>
      <c r="C37" s="16"/>
      <c r="D37" s="16"/>
      <c r="E37" s="16"/>
      <c r="F37" s="16"/>
      <c r="G37" s="16"/>
    </row>
    <row r="38" spans="1:7">
      <c r="A38" s="12"/>
      <c r="B38" s="16" t="s">
        <v>87</v>
      </c>
      <c r="C38" s="16"/>
      <c r="D38" s="16"/>
      <c r="E38" s="16"/>
      <c r="F38" s="16"/>
      <c r="G38" s="16"/>
    </row>
    <row r="39" spans="1:7">
      <c r="A39" s="12"/>
      <c r="B39" s="16" t="s">
        <v>88</v>
      </c>
      <c r="C39" s="16"/>
      <c r="D39" s="16"/>
      <c r="E39" s="16"/>
      <c r="F39" s="16"/>
      <c r="G39" s="16"/>
    </row>
    <row r="40" spans="1:7">
      <c r="A40" s="17"/>
      <c r="B40" s="16" t="s">
        <v>89</v>
      </c>
      <c r="C40" s="16" t="s">
        <v>39</v>
      </c>
      <c r="D40" s="16"/>
      <c r="E40" s="16"/>
      <c r="F40" s="16" t="s">
        <v>39</v>
      </c>
      <c r="G40" s="16" t="s">
        <v>39</v>
      </c>
    </row>
    <row r="41" spans="1:7" s="22" customFormat="1">
      <c r="A41" s="20"/>
      <c r="B41" s="21"/>
      <c r="C41" s="21"/>
      <c r="D41" s="21"/>
      <c r="E41" s="21"/>
      <c r="F41" s="21"/>
      <c r="G41" s="15"/>
    </row>
    <row r="42" spans="1:7" ht="25.5">
      <c r="A42" s="23">
        <v>7</v>
      </c>
      <c r="B42" s="16" t="s">
        <v>90</v>
      </c>
      <c r="C42" s="16"/>
      <c r="D42" s="16"/>
      <c r="E42" s="16"/>
      <c r="F42" s="16"/>
      <c r="G42" s="16"/>
    </row>
    <row r="43" spans="1:7">
      <c r="A43" s="12"/>
      <c r="B43" s="16" t="s">
        <v>91</v>
      </c>
      <c r="C43" s="16"/>
      <c r="D43" s="16"/>
      <c r="E43" s="16"/>
      <c r="F43" s="16"/>
      <c r="G43" s="16"/>
    </row>
    <row r="44" spans="1:7">
      <c r="A44" s="12"/>
      <c r="B44" s="16" t="s">
        <v>92</v>
      </c>
      <c r="C44" s="16"/>
      <c r="D44" s="16"/>
      <c r="E44" s="16"/>
      <c r="F44" s="16" t="s">
        <v>39</v>
      </c>
      <c r="G44" s="16"/>
    </row>
    <row r="45" spans="1:7">
      <c r="A45" s="12"/>
      <c r="B45" s="16" t="s">
        <v>93</v>
      </c>
      <c r="C45" s="16"/>
      <c r="D45" s="16"/>
      <c r="E45" s="16"/>
      <c r="F45" s="16"/>
      <c r="G45" s="16" t="s">
        <v>39</v>
      </c>
    </row>
    <row r="46" spans="1:7">
      <c r="A46" s="12"/>
      <c r="B46" s="16" t="s">
        <v>94</v>
      </c>
      <c r="C46" s="16"/>
      <c r="D46" s="16"/>
      <c r="E46" s="16" t="s">
        <v>39</v>
      </c>
      <c r="F46" s="16"/>
      <c r="G46" s="16"/>
    </row>
    <row r="47" spans="1:7">
      <c r="A47" s="17"/>
      <c r="B47" s="16" t="s">
        <v>95</v>
      </c>
      <c r="C47" s="16"/>
      <c r="D47" s="16" t="s">
        <v>96</v>
      </c>
      <c r="E47" s="16"/>
      <c r="F47" s="16"/>
      <c r="G47" s="16"/>
    </row>
    <row r="48" spans="1:7" s="22" customFormat="1">
      <c r="A48" s="20"/>
      <c r="B48" s="21"/>
      <c r="C48" s="21"/>
      <c r="D48" s="21"/>
      <c r="E48" s="21"/>
      <c r="F48" s="21"/>
      <c r="G48" s="15"/>
    </row>
    <row r="49" spans="1:7" ht="25.5">
      <c r="A49" s="23">
        <v>8</v>
      </c>
      <c r="B49" s="16" t="s">
        <v>97</v>
      </c>
      <c r="C49" s="16" t="s">
        <v>98</v>
      </c>
      <c r="D49" s="16" t="s">
        <v>99</v>
      </c>
      <c r="E49" s="16" t="s">
        <v>100</v>
      </c>
      <c r="F49" s="16" t="s">
        <v>101</v>
      </c>
      <c r="G49" s="16" t="s">
        <v>102</v>
      </c>
    </row>
    <row r="50" spans="1:7" ht="25.5">
      <c r="A50" s="12"/>
      <c r="B50" s="16"/>
      <c r="C50" s="16" t="s">
        <v>103</v>
      </c>
      <c r="D50" s="16"/>
      <c r="E50" s="16" t="s">
        <v>104</v>
      </c>
      <c r="F50" s="16"/>
      <c r="G50" s="16"/>
    </row>
    <row r="51" spans="1:7">
      <c r="A51" s="17"/>
      <c r="B51" s="16"/>
      <c r="C51" s="16"/>
      <c r="D51" s="16"/>
      <c r="E51" s="16"/>
      <c r="F51" s="16"/>
      <c r="G51" s="16"/>
    </row>
    <row r="52" spans="1:7" s="22" customFormat="1">
      <c r="A52" s="20"/>
      <c r="B52" s="21"/>
      <c r="C52" s="21"/>
      <c r="D52" s="21"/>
      <c r="E52" s="21"/>
      <c r="F52" s="21"/>
      <c r="G52" s="15"/>
    </row>
    <row r="53" spans="1:7" ht="25.5">
      <c r="A53" s="23">
        <v>9</v>
      </c>
      <c r="B53" s="16" t="s">
        <v>105</v>
      </c>
      <c r="C53" s="16"/>
      <c r="D53" s="16"/>
      <c r="E53" s="16"/>
      <c r="F53" s="16"/>
      <c r="G53" s="16"/>
    </row>
    <row r="54" spans="1:7">
      <c r="A54" s="12"/>
      <c r="B54" s="16" t="s">
        <v>76</v>
      </c>
      <c r="C54" s="16" t="s">
        <v>39</v>
      </c>
      <c r="D54" s="16"/>
      <c r="E54" s="16"/>
      <c r="F54" s="16"/>
      <c r="G54" s="16"/>
    </row>
    <row r="55" spans="1:7">
      <c r="A55" s="12"/>
      <c r="B55" s="16" t="s">
        <v>77</v>
      </c>
      <c r="C55" s="16"/>
      <c r="D55" s="16"/>
      <c r="E55" s="16"/>
      <c r="F55" s="16" t="s">
        <v>39</v>
      </c>
      <c r="G55" s="16"/>
    </row>
    <row r="56" spans="1:7">
      <c r="A56" s="12"/>
      <c r="B56" s="16" t="s">
        <v>78</v>
      </c>
      <c r="C56" s="16"/>
      <c r="D56" s="16"/>
      <c r="E56" s="16"/>
      <c r="F56" s="16"/>
      <c r="G56" s="16" t="s">
        <v>39</v>
      </c>
    </row>
    <row r="57" spans="1:7">
      <c r="A57" s="12"/>
      <c r="B57" s="16" t="s">
        <v>79</v>
      </c>
      <c r="C57" s="16"/>
      <c r="D57" s="16"/>
      <c r="E57" s="16" t="s">
        <v>39</v>
      </c>
      <c r="F57" s="16"/>
      <c r="G57" s="16"/>
    </row>
    <row r="58" spans="1:7">
      <c r="A58" s="17"/>
      <c r="B58" s="16" t="s">
        <v>80</v>
      </c>
      <c r="C58" s="16"/>
      <c r="D58" s="16" t="s">
        <v>39</v>
      </c>
      <c r="E58" s="16"/>
      <c r="F58" s="16"/>
      <c r="G58" s="1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G58"/>
  <sheetViews>
    <sheetView workbookViewId="0">
      <selection activeCell="C51" sqref="C51"/>
    </sheetView>
  </sheetViews>
  <sheetFormatPr defaultColWidth="8.85546875" defaultRowHeight="18.75"/>
  <cols>
    <col min="1" max="1" width="8.85546875" style="11"/>
    <col min="2" max="2" width="44.85546875" style="14" customWidth="1"/>
    <col min="3" max="7" width="33.140625" style="14" customWidth="1"/>
    <col min="8" max="16384" width="8.85546875" style="14"/>
  </cols>
  <sheetData>
    <row r="2" spans="1:7" s="11" customFormat="1" ht="19.5" thickBot="1">
      <c r="A2" s="9"/>
      <c r="B2" s="10" t="s">
        <v>31</v>
      </c>
      <c r="C2" s="9" t="s">
        <v>106</v>
      </c>
      <c r="D2" s="9" t="s">
        <v>107</v>
      </c>
      <c r="E2" s="9" t="s">
        <v>108</v>
      </c>
      <c r="F2" s="9" t="s">
        <v>109</v>
      </c>
      <c r="G2" s="10"/>
    </row>
    <row r="3" spans="1:7" ht="19.5" thickTop="1">
      <c r="A3" s="12">
        <v>1</v>
      </c>
      <c r="B3" s="13" t="s">
        <v>37</v>
      </c>
      <c r="C3" s="13" t="s">
        <v>110</v>
      </c>
      <c r="D3" s="13" t="s">
        <v>111</v>
      </c>
      <c r="E3" s="13"/>
      <c r="F3" s="13"/>
      <c r="G3" s="13"/>
    </row>
    <row r="4" spans="1:7">
      <c r="A4" s="12"/>
      <c r="B4" s="15" t="s">
        <v>38</v>
      </c>
      <c r="C4" s="16"/>
      <c r="D4" s="16"/>
      <c r="E4" s="16"/>
      <c r="F4" s="16"/>
      <c r="G4" s="16"/>
    </row>
    <row r="5" spans="1:7">
      <c r="A5" s="12"/>
      <c r="B5" s="15" t="s">
        <v>40</v>
      </c>
      <c r="C5" s="16" t="s">
        <v>112</v>
      </c>
      <c r="D5" s="16" t="s">
        <v>113</v>
      </c>
      <c r="E5" s="16" t="s">
        <v>114</v>
      </c>
      <c r="F5" s="16" t="s">
        <v>115</v>
      </c>
      <c r="G5" s="16"/>
    </row>
    <row r="6" spans="1:7">
      <c r="A6" s="12"/>
      <c r="B6" s="15" t="s">
        <v>45</v>
      </c>
      <c r="C6" s="16" t="s">
        <v>116</v>
      </c>
      <c r="D6" s="16" t="s">
        <v>117</v>
      </c>
      <c r="E6" s="16" t="s">
        <v>118</v>
      </c>
      <c r="F6" s="16" t="s">
        <v>46</v>
      </c>
      <c r="G6" s="16"/>
    </row>
    <row r="7" spans="1:7">
      <c r="A7" s="12"/>
      <c r="B7" s="15" t="s">
        <v>49</v>
      </c>
      <c r="C7" s="16"/>
      <c r="D7" s="16"/>
      <c r="E7" s="16"/>
      <c r="F7" s="16"/>
      <c r="G7" s="16"/>
    </row>
    <row r="8" spans="1:7">
      <c r="A8" s="12"/>
      <c r="B8" s="15" t="s">
        <v>50</v>
      </c>
      <c r="C8" s="16" t="s">
        <v>119</v>
      </c>
      <c r="D8" s="16"/>
      <c r="E8" s="16"/>
      <c r="F8" s="16"/>
      <c r="G8" s="16"/>
    </row>
    <row r="9" spans="1:7">
      <c r="A9" s="12"/>
      <c r="B9" s="15" t="s">
        <v>51</v>
      </c>
      <c r="C9" s="16" t="s">
        <v>119</v>
      </c>
      <c r="D9" s="16"/>
      <c r="E9" s="16"/>
      <c r="F9" s="16"/>
      <c r="G9" s="16"/>
    </row>
    <row r="10" spans="1:7">
      <c r="A10" s="12"/>
      <c r="B10" s="15" t="s">
        <v>52</v>
      </c>
      <c r="C10" s="16" t="s">
        <v>120</v>
      </c>
      <c r="D10" s="16"/>
      <c r="E10" s="16"/>
      <c r="F10" s="16"/>
      <c r="G10" s="16"/>
    </row>
    <row r="11" spans="1:7">
      <c r="A11" s="17"/>
      <c r="B11" s="18"/>
      <c r="C11" s="19"/>
      <c r="D11" s="19"/>
      <c r="E11" s="19"/>
      <c r="F11" s="19"/>
      <c r="G11" s="19"/>
    </row>
    <row r="12" spans="1:7" s="22" customFormat="1">
      <c r="A12" s="20"/>
      <c r="B12" s="21"/>
      <c r="C12" s="21"/>
      <c r="D12" s="21"/>
      <c r="E12" s="21"/>
      <c r="F12" s="21"/>
      <c r="G12" s="15"/>
    </row>
    <row r="13" spans="1:7" ht="25.5">
      <c r="A13" s="23">
        <v>2</v>
      </c>
      <c r="B13" s="13" t="s">
        <v>55</v>
      </c>
      <c r="C13" s="13" t="s">
        <v>121</v>
      </c>
      <c r="D13" s="13" t="s">
        <v>57</v>
      </c>
      <c r="E13" s="13" t="s">
        <v>122</v>
      </c>
      <c r="F13" s="13" t="s">
        <v>123</v>
      </c>
      <c r="G13" s="13"/>
    </row>
    <row r="14" spans="1:7">
      <c r="A14" s="12"/>
      <c r="B14" s="16"/>
      <c r="C14" s="16" t="s">
        <v>61</v>
      </c>
      <c r="D14" s="16"/>
      <c r="E14" s="16"/>
      <c r="F14" s="16" t="s">
        <v>124</v>
      </c>
      <c r="G14" s="16"/>
    </row>
    <row r="15" spans="1:7">
      <c r="A15" s="12"/>
      <c r="B15" s="16"/>
      <c r="C15" s="16"/>
      <c r="D15" s="16"/>
      <c r="E15" s="16"/>
      <c r="F15" s="16"/>
      <c r="G15" s="16"/>
    </row>
    <row r="16" spans="1:7" s="22" customFormat="1">
      <c r="A16" s="24"/>
      <c r="B16" s="21"/>
      <c r="C16" s="21"/>
      <c r="D16" s="21"/>
      <c r="E16" s="21"/>
      <c r="F16" s="21"/>
      <c r="G16" s="15"/>
    </row>
    <row r="17" spans="1:7" ht="25.5">
      <c r="A17" s="23">
        <v>3</v>
      </c>
      <c r="B17" s="16" t="s">
        <v>65</v>
      </c>
      <c r="C17" s="16" t="s">
        <v>125</v>
      </c>
      <c r="D17" s="16" t="s">
        <v>126</v>
      </c>
      <c r="E17" s="16" t="s">
        <v>127</v>
      </c>
      <c r="F17" s="16" t="s">
        <v>128</v>
      </c>
      <c r="G17" s="16"/>
    </row>
    <row r="18" spans="1:7">
      <c r="A18" s="12"/>
      <c r="B18" s="16"/>
      <c r="C18" s="16" t="s">
        <v>129</v>
      </c>
      <c r="D18" s="16"/>
      <c r="E18" s="16" t="s">
        <v>130</v>
      </c>
      <c r="F18" s="16"/>
      <c r="G18" s="16"/>
    </row>
    <row r="19" spans="1:7">
      <c r="A19" s="17"/>
      <c r="B19" s="16"/>
      <c r="C19" s="16"/>
      <c r="D19" s="16"/>
      <c r="E19" s="16"/>
      <c r="F19" s="16"/>
      <c r="G19" s="16"/>
    </row>
    <row r="20" spans="1:7" s="22" customFormat="1">
      <c r="A20" s="20"/>
      <c r="B20" s="21"/>
      <c r="C20" s="21"/>
      <c r="D20" s="21"/>
      <c r="E20" s="21"/>
      <c r="F20" s="21"/>
      <c r="G20" s="15"/>
    </row>
    <row r="21" spans="1:7">
      <c r="A21" s="23">
        <v>4</v>
      </c>
      <c r="B21" s="16" t="s">
        <v>75</v>
      </c>
      <c r="C21" s="16"/>
      <c r="D21" s="16"/>
      <c r="E21" s="16"/>
      <c r="F21" s="16"/>
      <c r="G21" s="16"/>
    </row>
    <row r="22" spans="1:7">
      <c r="A22" s="12"/>
      <c r="B22" s="16" t="s">
        <v>76</v>
      </c>
      <c r="C22" s="16" t="s">
        <v>39</v>
      </c>
      <c r="D22" s="16"/>
      <c r="E22" s="16"/>
      <c r="F22" s="16"/>
      <c r="G22" s="16"/>
    </row>
    <row r="23" spans="1:7">
      <c r="A23" s="12"/>
      <c r="B23" s="16" t="s">
        <v>77</v>
      </c>
      <c r="C23" s="16"/>
      <c r="D23" s="16"/>
      <c r="E23" s="16" t="s">
        <v>131</v>
      </c>
      <c r="F23" s="16" t="s">
        <v>39</v>
      </c>
      <c r="G23" s="16"/>
    </row>
    <row r="24" spans="1:7">
      <c r="A24" s="12"/>
      <c r="B24" s="16" t="s">
        <v>78</v>
      </c>
      <c r="C24" s="16"/>
      <c r="D24" s="16" t="s">
        <v>39</v>
      </c>
      <c r="E24" s="16"/>
      <c r="F24" s="16"/>
      <c r="G24" s="16"/>
    </row>
    <row r="25" spans="1:7">
      <c r="A25" s="12"/>
      <c r="B25" s="16" t="s">
        <v>79</v>
      </c>
      <c r="C25" s="16"/>
      <c r="D25" s="16"/>
      <c r="E25" s="16"/>
      <c r="F25" s="16"/>
      <c r="G25" s="16"/>
    </row>
    <row r="26" spans="1:7">
      <c r="A26" s="17"/>
      <c r="B26" s="16" t="s">
        <v>80</v>
      </c>
      <c r="C26" s="16"/>
      <c r="D26" s="16"/>
      <c r="E26" s="16"/>
      <c r="F26" s="16"/>
      <c r="G26" s="16"/>
    </row>
    <row r="27" spans="1:7" s="22" customFormat="1">
      <c r="A27" s="20"/>
      <c r="B27" s="21"/>
      <c r="C27" s="21"/>
      <c r="D27" s="21"/>
      <c r="E27" s="21"/>
      <c r="F27" s="21"/>
      <c r="G27" s="15"/>
    </row>
    <row r="28" spans="1:7" ht="51">
      <c r="A28" s="23">
        <v>5</v>
      </c>
      <c r="B28" s="16" t="s">
        <v>81</v>
      </c>
      <c r="C28" s="16"/>
      <c r="D28" s="16"/>
      <c r="E28" s="16"/>
      <c r="F28" s="16"/>
      <c r="G28" s="16"/>
    </row>
    <row r="29" spans="1:7">
      <c r="A29" s="12"/>
      <c r="B29" s="16" t="s">
        <v>76</v>
      </c>
      <c r="C29" s="16" t="s">
        <v>39</v>
      </c>
      <c r="D29" s="16"/>
      <c r="E29" s="16"/>
      <c r="F29" s="16"/>
      <c r="G29" s="16"/>
    </row>
    <row r="30" spans="1:7">
      <c r="A30" s="12"/>
      <c r="B30" s="16" t="s">
        <v>77</v>
      </c>
      <c r="C30" s="16"/>
      <c r="D30" s="16"/>
      <c r="E30" s="16" t="s">
        <v>39</v>
      </c>
      <c r="F30" s="16" t="s">
        <v>39</v>
      </c>
      <c r="G30" s="16"/>
    </row>
    <row r="31" spans="1:7">
      <c r="A31" s="12"/>
      <c r="B31" s="16" t="s">
        <v>78</v>
      </c>
      <c r="C31" s="16"/>
      <c r="D31" s="16" t="s">
        <v>39</v>
      </c>
      <c r="E31" s="16"/>
      <c r="F31" s="16"/>
      <c r="G31" s="16"/>
    </row>
    <row r="32" spans="1:7">
      <c r="A32" s="12"/>
      <c r="B32" s="16" t="s">
        <v>79</v>
      </c>
      <c r="C32" s="16"/>
      <c r="D32" s="16"/>
      <c r="E32" s="16"/>
      <c r="F32" s="16"/>
      <c r="G32" s="16"/>
    </row>
    <row r="33" spans="1:7">
      <c r="A33" s="17"/>
      <c r="B33" s="16" t="s">
        <v>80</v>
      </c>
      <c r="C33" s="16"/>
      <c r="D33" s="16"/>
      <c r="E33" s="16"/>
      <c r="F33" s="16"/>
      <c r="G33" s="16"/>
    </row>
    <row r="34" spans="1:7" s="22" customFormat="1">
      <c r="A34" s="20"/>
      <c r="B34" s="21"/>
      <c r="C34" s="21"/>
      <c r="D34" s="21"/>
      <c r="E34" s="21"/>
      <c r="F34" s="21"/>
      <c r="G34" s="15"/>
    </row>
    <row r="35" spans="1:7" ht="25.5">
      <c r="A35" s="23">
        <v>6</v>
      </c>
      <c r="B35" s="16" t="s">
        <v>82</v>
      </c>
      <c r="C35" s="16"/>
      <c r="D35" s="16"/>
      <c r="E35" s="16"/>
      <c r="F35" s="16"/>
      <c r="G35" s="16"/>
    </row>
    <row r="36" spans="1:7">
      <c r="A36" s="12"/>
      <c r="B36" s="16" t="s">
        <v>83</v>
      </c>
      <c r="C36" s="16"/>
      <c r="D36" s="16"/>
      <c r="E36" s="16"/>
      <c r="F36" s="16"/>
      <c r="G36" s="16"/>
    </row>
    <row r="37" spans="1:7">
      <c r="A37" s="12"/>
      <c r="B37" s="16" t="s">
        <v>86</v>
      </c>
      <c r="C37" s="16"/>
      <c r="D37" s="16"/>
      <c r="E37" s="16"/>
      <c r="F37" s="16"/>
      <c r="G37" s="16"/>
    </row>
    <row r="38" spans="1:7">
      <c r="A38" s="12"/>
      <c r="B38" s="16" t="s">
        <v>87</v>
      </c>
      <c r="C38" s="16"/>
      <c r="D38" s="16" t="s">
        <v>39</v>
      </c>
      <c r="E38" s="16"/>
      <c r="F38" s="16"/>
      <c r="G38" s="16"/>
    </row>
    <row r="39" spans="1:7">
      <c r="A39" s="12"/>
      <c r="B39" s="16" t="s">
        <v>88</v>
      </c>
      <c r="C39" s="16"/>
      <c r="D39" s="16"/>
      <c r="E39" s="16"/>
      <c r="F39" s="16"/>
      <c r="G39" s="16"/>
    </row>
    <row r="40" spans="1:7">
      <c r="A40" s="17"/>
      <c r="B40" s="16" t="s">
        <v>89</v>
      </c>
      <c r="C40" s="16"/>
      <c r="D40" s="16"/>
      <c r="E40" s="16"/>
      <c r="F40" s="16"/>
      <c r="G40" s="16"/>
    </row>
    <row r="41" spans="1:7" s="22" customFormat="1">
      <c r="A41" s="20"/>
      <c r="B41" s="21"/>
      <c r="C41" s="21"/>
      <c r="D41" s="21"/>
      <c r="E41" s="21"/>
      <c r="F41" s="21"/>
      <c r="G41" s="15"/>
    </row>
    <row r="42" spans="1:7" ht="25.5">
      <c r="A42" s="23">
        <v>7</v>
      </c>
      <c r="B42" s="16" t="s">
        <v>90</v>
      </c>
      <c r="C42" s="16"/>
      <c r="D42" s="16"/>
      <c r="E42" s="16"/>
      <c r="F42" s="16"/>
      <c r="G42" s="16"/>
    </row>
    <row r="43" spans="1:7">
      <c r="A43" s="12"/>
      <c r="B43" s="16" t="s">
        <v>91</v>
      </c>
      <c r="C43" s="16"/>
      <c r="D43" s="16"/>
      <c r="E43" s="16" t="s">
        <v>39</v>
      </c>
      <c r="F43" s="16"/>
      <c r="G43" s="16"/>
    </row>
    <row r="44" spans="1:7">
      <c r="A44" s="12"/>
      <c r="B44" s="16" t="s">
        <v>92</v>
      </c>
      <c r="C44" s="16" t="s">
        <v>39</v>
      </c>
      <c r="D44" s="16" t="s">
        <v>39</v>
      </c>
      <c r="E44" s="16"/>
      <c r="F44" s="16"/>
      <c r="G44" s="16"/>
    </row>
    <row r="45" spans="1:7">
      <c r="A45" s="12"/>
      <c r="B45" s="16" t="s">
        <v>93</v>
      </c>
      <c r="C45" s="16"/>
      <c r="D45" s="16"/>
      <c r="E45" s="16"/>
      <c r="F45" s="16"/>
      <c r="G45" s="16"/>
    </row>
    <row r="46" spans="1:7">
      <c r="A46" s="12"/>
      <c r="B46" s="16" t="s">
        <v>94</v>
      </c>
      <c r="C46" s="16"/>
      <c r="D46" s="16"/>
      <c r="E46" s="16"/>
      <c r="F46" s="16" t="s">
        <v>39</v>
      </c>
      <c r="G46" s="16"/>
    </row>
    <row r="47" spans="1:7">
      <c r="A47" s="17"/>
      <c r="B47" s="16" t="s">
        <v>95</v>
      </c>
      <c r="C47" s="16"/>
      <c r="D47" s="16"/>
      <c r="E47" s="16"/>
      <c r="F47" s="16"/>
      <c r="G47" s="16"/>
    </row>
    <row r="48" spans="1:7" s="22" customFormat="1">
      <c r="A48" s="20"/>
      <c r="B48" s="21"/>
      <c r="C48" s="21"/>
      <c r="D48" s="21"/>
      <c r="E48" s="21"/>
      <c r="F48" s="21"/>
      <c r="G48" s="15"/>
    </row>
    <row r="49" spans="1:7" ht="25.5">
      <c r="A49" s="23">
        <v>8</v>
      </c>
      <c r="B49" s="16" t="s">
        <v>97</v>
      </c>
      <c r="C49" s="16"/>
      <c r="D49" s="16" t="s">
        <v>99</v>
      </c>
      <c r="E49" s="16" t="s">
        <v>132</v>
      </c>
      <c r="F49" s="16" t="s">
        <v>133</v>
      </c>
      <c r="G49" s="16"/>
    </row>
    <row r="50" spans="1:7">
      <c r="A50" s="12"/>
      <c r="B50" s="16"/>
      <c r="C50" s="16"/>
      <c r="D50" s="16"/>
      <c r="E50" s="16" t="s">
        <v>134</v>
      </c>
      <c r="F50" s="16"/>
      <c r="G50" s="16"/>
    </row>
    <row r="51" spans="1:7">
      <c r="A51" s="17"/>
      <c r="B51" s="16"/>
      <c r="C51" s="16"/>
      <c r="D51" s="16"/>
      <c r="E51" s="16"/>
      <c r="F51" s="16"/>
      <c r="G51" s="16"/>
    </row>
    <row r="52" spans="1:7" s="22" customFormat="1">
      <c r="A52" s="20"/>
      <c r="B52" s="21"/>
      <c r="C52" s="21"/>
      <c r="D52" s="21"/>
      <c r="E52" s="21"/>
      <c r="F52" s="21"/>
      <c r="G52" s="15"/>
    </row>
    <row r="53" spans="1:7" ht="25.5">
      <c r="A53" s="23">
        <v>9</v>
      </c>
      <c r="B53" s="16" t="s">
        <v>105</v>
      </c>
      <c r="C53" s="16"/>
      <c r="D53" s="16"/>
      <c r="E53" s="16"/>
      <c r="F53" s="16"/>
      <c r="G53" s="16"/>
    </row>
    <row r="54" spans="1:7">
      <c r="A54" s="12"/>
      <c r="B54" s="16" t="s">
        <v>76</v>
      </c>
      <c r="C54" s="16" t="s">
        <v>39</v>
      </c>
      <c r="D54" s="16"/>
      <c r="E54" s="16"/>
      <c r="F54" s="16"/>
      <c r="G54" s="16"/>
    </row>
    <row r="55" spans="1:7">
      <c r="A55" s="12"/>
      <c r="B55" s="16" t="s">
        <v>77</v>
      </c>
      <c r="C55" s="16"/>
      <c r="D55" s="16"/>
      <c r="E55" s="16" t="s">
        <v>39</v>
      </c>
      <c r="F55" s="16" t="s">
        <v>39</v>
      </c>
      <c r="G55" s="16"/>
    </row>
    <row r="56" spans="1:7">
      <c r="A56" s="12"/>
      <c r="B56" s="16" t="s">
        <v>78</v>
      </c>
      <c r="C56" s="16"/>
      <c r="D56" s="16" t="s">
        <v>39</v>
      </c>
      <c r="E56" s="16"/>
      <c r="F56" s="16"/>
      <c r="G56" s="16"/>
    </row>
    <row r="57" spans="1:7">
      <c r="A57" s="12"/>
      <c r="B57" s="16" t="s">
        <v>79</v>
      </c>
      <c r="C57" s="16"/>
      <c r="D57" s="16"/>
      <c r="E57" s="16"/>
      <c r="F57" s="16"/>
      <c r="G57" s="16"/>
    </row>
    <row r="58" spans="1:7">
      <c r="A58" s="17"/>
      <c r="B58" s="16" t="s">
        <v>80</v>
      </c>
      <c r="C58" s="16"/>
      <c r="D58" s="16"/>
      <c r="E58" s="16"/>
      <c r="F58" s="16"/>
      <c r="G58" s="1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X52"/>
  <sheetViews>
    <sheetView topLeftCell="A38" workbookViewId="0">
      <selection activeCell="C47" sqref="C47"/>
    </sheetView>
  </sheetViews>
  <sheetFormatPr defaultRowHeight="18.75"/>
  <cols>
    <col min="1" max="1" width="9.140625" style="11"/>
    <col min="2" max="2" width="44.85546875" style="14" customWidth="1"/>
    <col min="3" max="3" width="18.28515625" style="14" customWidth="1"/>
    <col min="4" max="4" width="16.7109375" style="14" customWidth="1"/>
    <col min="5" max="5" width="30.5703125" style="14" customWidth="1"/>
    <col min="6" max="6" width="24.42578125" style="14" customWidth="1"/>
    <col min="7" max="7" width="17.42578125" style="14" customWidth="1"/>
    <col min="8" max="8" width="12.42578125" style="14" customWidth="1"/>
    <col min="9" max="9" width="15.7109375" style="14" customWidth="1"/>
    <col min="10" max="10" width="12.85546875" style="14" customWidth="1"/>
    <col min="11" max="11" width="14.5703125" style="14" customWidth="1"/>
    <col min="12" max="12" width="15.42578125" style="14" customWidth="1"/>
    <col min="13" max="13" width="16.5703125" style="14" customWidth="1"/>
    <col min="14" max="14" width="13.85546875" style="14" customWidth="1"/>
    <col min="15" max="15" width="12.7109375" style="14" customWidth="1"/>
    <col min="16" max="16" width="18" style="14" customWidth="1"/>
    <col min="17" max="17" width="12.85546875" style="14" customWidth="1"/>
    <col min="18" max="18" width="14.28515625" style="14" customWidth="1"/>
    <col min="19" max="19" width="26.28515625" style="14" customWidth="1"/>
    <col min="20" max="20" width="22.28515625" style="14" customWidth="1"/>
    <col min="21" max="21" width="21.7109375" style="14" customWidth="1"/>
    <col min="22" max="22" width="14.5703125" style="14" customWidth="1"/>
    <col min="23" max="23" width="15.42578125" style="14" customWidth="1"/>
    <col min="24" max="24" width="16.5703125" style="14" customWidth="1"/>
    <col min="25" max="16384" width="9.140625" style="14"/>
  </cols>
  <sheetData>
    <row r="2" spans="1:24" s="11" customFormat="1" ht="19.5" thickBot="1">
      <c r="A2" s="9"/>
      <c r="B2" s="28" t="s">
        <v>31</v>
      </c>
      <c r="C2" s="29" t="s">
        <v>135</v>
      </c>
      <c r="D2" s="10"/>
    </row>
    <row r="3" spans="1:24" ht="19.5" thickTop="1">
      <c r="A3" s="12">
        <v>1</v>
      </c>
      <c r="B3" s="13" t="s">
        <v>37</v>
      </c>
      <c r="C3" s="13" t="s">
        <v>136</v>
      </c>
      <c r="D3" s="13" t="s">
        <v>137</v>
      </c>
    </row>
    <row r="4" spans="1:24">
      <c r="A4" s="12"/>
      <c r="B4" s="15" t="s">
        <v>38</v>
      </c>
      <c r="C4" s="25">
        <v>0.14299999999999999</v>
      </c>
      <c r="D4" s="16">
        <v>4</v>
      </c>
    </row>
    <row r="5" spans="1:24">
      <c r="A5" s="12"/>
      <c r="B5" s="15" t="s">
        <v>40</v>
      </c>
      <c r="C5" s="25">
        <v>0.32100000000000001</v>
      </c>
      <c r="D5" s="16">
        <v>9</v>
      </c>
    </row>
    <row r="6" spans="1:24">
      <c r="A6" s="12"/>
      <c r="B6" s="15" t="s">
        <v>45</v>
      </c>
      <c r="C6" s="25">
        <v>0.25</v>
      </c>
      <c r="D6" s="16">
        <v>7</v>
      </c>
    </row>
    <row r="7" spans="1:24">
      <c r="A7" s="12"/>
      <c r="B7" s="15" t="s">
        <v>49</v>
      </c>
      <c r="C7" s="25">
        <v>0.107</v>
      </c>
      <c r="D7" s="16">
        <v>3</v>
      </c>
    </row>
    <row r="8" spans="1:24">
      <c r="A8" s="12"/>
      <c r="B8" s="15" t="s">
        <v>50</v>
      </c>
      <c r="C8" s="25">
        <v>0.28599999999999998</v>
      </c>
      <c r="D8" s="16">
        <v>8</v>
      </c>
    </row>
    <row r="9" spans="1:24">
      <c r="A9" s="12"/>
      <c r="B9" s="15" t="s">
        <v>51</v>
      </c>
      <c r="C9" s="25">
        <v>0.14299999999999999</v>
      </c>
      <c r="D9" s="16">
        <v>4</v>
      </c>
    </row>
    <row r="10" spans="1:24">
      <c r="A10" s="12"/>
      <c r="B10" s="15" t="s">
        <v>138</v>
      </c>
      <c r="C10" s="25">
        <v>0.14299999999999999</v>
      </c>
      <c r="D10" s="16">
        <v>4</v>
      </c>
    </row>
    <row r="11" spans="1:24">
      <c r="A11" s="34"/>
      <c r="B11" s="15" t="s">
        <v>52</v>
      </c>
      <c r="C11" s="25">
        <v>0.28599999999999998</v>
      </c>
      <c r="D11" s="16">
        <v>8</v>
      </c>
      <c r="E11" s="16" t="s">
        <v>143</v>
      </c>
      <c r="F11" s="16" t="s">
        <v>144</v>
      </c>
      <c r="G11" s="16" t="s">
        <v>145</v>
      </c>
      <c r="H11" s="16" t="s">
        <v>146</v>
      </c>
      <c r="I11" s="16" t="s">
        <v>147</v>
      </c>
      <c r="J11" s="16" t="s">
        <v>148</v>
      </c>
      <c r="K11" s="16" t="s">
        <v>48</v>
      </c>
      <c r="L11" s="16" t="s">
        <v>149</v>
      </c>
      <c r="M11" s="16" t="s">
        <v>150</v>
      </c>
    </row>
    <row r="12" spans="1:24" s="22" customFormat="1">
      <c r="A12" s="20"/>
      <c r="B12" s="21"/>
      <c r="C12" s="21"/>
    </row>
    <row r="13" spans="1:24" ht="72">
      <c r="A13" s="23">
        <v>2</v>
      </c>
      <c r="B13" s="13" t="s">
        <v>55</v>
      </c>
      <c r="C13" s="13" t="s">
        <v>139</v>
      </c>
      <c r="D13" s="16" t="s">
        <v>140</v>
      </c>
      <c r="E13" s="16" t="s">
        <v>141</v>
      </c>
      <c r="F13" s="16" t="s">
        <v>142</v>
      </c>
      <c r="G13" s="27" t="s">
        <v>151</v>
      </c>
      <c r="H13" s="27" t="s">
        <v>152</v>
      </c>
      <c r="I13" s="27" t="s">
        <v>153</v>
      </c>
      <c r="J13" s="27" t="s">
        <v>154</v>
      </c>
      <c r="K13" s="27" t="s">
        <v>155</v>
      </c>
      <c r="L13" s="27" t="s">
        <v>156</v>
      </c>
      <c r="M13" s="27" t="s">
        <v>157</v>
      </c>
      <c r="N13" s="27" t="s">
        <v>158</v>
      </c>
      <c r="O13" s="27" t="s">
        <v>159</v>
      </c>
      <c r="P13" s="27" t="s">
        <v>160</v>
      </c>
      <c r="Q13" s="27" t="s">
        <v>161</v>
      </c>
      <c r="R13" s="27" t="s">
        <v>162</v>
      </c>
      <c r="S13" s="27" t="s">
        <v>163</v>
      </c>
      <c r="T13" s="27" t="s">
        <v>164</v>
      </c>
      <c r="U13" s="27" t="s">
        <v>165</v>
      </c>
      <c r="V13" s="27" t="s">
        <v>166</v>
      </c>
      <c r="W13" s="27" t="s">
        <v>167</v>
      </c>
      <c r="X13" s="27" t="s">
        <v>168</v>
      </c>
    </row>
    <row r="14" spans="1:24" s="22" customFormat="1">
      <c r="A14" s="24"/>
      <c r="B14" s="21"/>
      <c r="C14" s="21"/>
    </row>
    <row r="15" spans="1:24" ht="108">
      <c r="A15" s="33">
        <v>3</v>
      </c>
      <c r="B15" s="13" t="s">
        <v>65</v>
      </c>
      <c r="C15" s="13" t="s">
        <v>169</v>
      </c>
      <c r="D15" s="16" t="s">
        <v>170</v>
      </c>
      <c r="E15" s="27" t="s">
        <v>171</v>
      </c>
      <c r="F15" s="27" t="s">
        <v>172</v>
      </c>
      <c r="G15" s="27" t="s">
        <v>173</v>
      </c>
      <c r="H15" s="27" t="s">
        <v>174</v>
      </c>
      <c r="I15" s="27" t="s">
        <v>175</v>
      </c>
      <c r="J15" s="27" t="s">
        <v>176</v>
      </c>
      <c r="K15" s="27" t="s">
        <v>177</v>
      </c>
      <c r="L15" s="27" t="s">
        <v>178</v>
      </c>
      <c r="M15" s="27" t="s">
        <v>179</v>
      </c>
      <c r="N15" s="27" t="s">
        <v>180</v>
      </c>
      <c r="O15" s="27" t="s">
        <v>181</v>
      </c>
      <c r="P15" s="27" t="s">
        <v>182</v>
      </c>
      <c r="Q15" s="27" t="s">
        <v>183</v>
      </c>
      <c r="R15" s="31" t="s">
        <v>184</v>
      </c>
      <c r="S15" s="32"/>
      <c r="T15" s="32"/>
      <c r="U15" s="32"/>
      <c r="V15" s="32"/>
      <c r="W15" s="32"/>
      <c r="X15" s="32"/>
    </row>
    <row r="16" spans="1:24" s="22" customFormat="1">
      <c r="A16" s="20"/>
      <c r="B16" s="21"/>
      <c r="C16" s="21"/>
    </row>
    <row r="17" spans="1:4">
      <c r="A17" s="23">
        <v>4</v>
      </c>
      <c r="B17" s="16" t="s">
        <v>75</v>
      </c>
      <c r="C17" s="13" t="s">
        <v>136</v>
      </c>
      <c r="D17" s="16" t="s">
        <v>137</v>
      </c>
    </row>
    <row r="18" spans="1:4">
      <c r="A18" s="12"/>
      <c r="B18" s="16" t="s">
        <v>76</v>
      </c>
      <c r="C18" s="25">
        <v>0.25900000000000001</v>
      </c>
      <c r="D18" s="16">
        <v>7</v>
      </c>
    </row>
    <row r="19" spans="1:4">
      <c r="A19" s="12"/>
      <c r="B19" s="16" t="s">
        <v>77</v>
      </c>
      <c r="C19" s="25">
        <v>0.33300000000000002</v>
      </c>
      <c r="D19" s="16">
        <v>9</v>
      </c>
    </row>
    <row r="20" spans="1:4">
      <c r="A20" s="12"/>
      <c r="B20" s="16" t="s">
        <v>78</v>
      </c>
      <c r="C20" s="25">
        <v>0.29599999999999999</v>
      </c>
      <c r="D20" s="16">
        <v>8</v>
      </c>
    </row>
    <row r="21" spans="1:4">
      <c r="A21" s="12"/>
      <c r="B21" s="16" t="s">
        <v>79</v>
      </c>
      <c r="C21" s="25">
        <v>3.6999999999999998E-2</v>
      </c>
      <c r="D21" s="16">
        <v>1</v>
      </c>
    </row>
    <row r="22" spans="1:4">
      <c r="A22" s="17"/>
      <c r="B22" s="16" t="s">
        <v>80</v>
      </c>
      <c r="C22" s="25">
        <v>7.3999999999999996E-2</v>
      </c>
      <c r="D22" s="16">
        <v>2</v>
      </c>
    </row>
    <row r="23" spans="1:4" s="22" customFormat="1">
      <c r="A23" s="20"/>
      <c r="B23" s="21"/>
      <c r="C23" s="21"/>
    </row>
    <row r="24" spans="1:4" ht="51">
      <c r="A24" s="23">
        <v>5</v>
      </c>
      <c r="B24" s="16" t="s">
        <v>81</v>
      </c>
      <c r="C24" s="13" t="s">
        <v>136</v>
      </c>
      <c r="D24" s="16" t="s">
        <v>137</v>
      </c>
    </row>
    <row r="25" spans="1:4">
      <c r="A25" s="12"/>
      <c r="B25" s="16" t="s">
        <v>76</v>
      </c>
      <c r="C25" s="25">
        <v>0.14799999999999999</v>
      </c>
      <c r="D25" s="16">
        <v>4</v>
      </c>
    </row>
    <row r="26" spans="1:4">
      <c r="A26" s="12"/>
      <c r="B26" s="16" t="s">
        <v>77</v>
      </c>
      <c r="C26" s="25">
        <v>0.33300000000000002</v>
      </c>
      <c r="D26" s="16">
        <v>9</v>
      </c>
    </row>
    <row r="27" spans="1:4">
      <c r="A27" s="12"/>
      <c r="B27" s="16" t="s">
        <v>78</v>
      </c>
      <c r="C27" s="25">
        <v>0.33300000000000002</v>
      </c>
      <c r="D27" s="16">
        <v>9</v>
      </c>
    </row>
    <row r="28" spans="1:4">
      <c r="A28" s="12"/>
      <c r="B28" s="16" t="s">
        <v>79</v>
      </c>
      <c r="C28" s="25">
        <v>0.111</v>
      </c>
      <c r="D28" s="16">
        <v>3</v>
      </c>
    </row>
    <row r="29" spans="1:4">
      <c r="A29" s="17"/>
      <c r="B29" s="16" t="s">
        <v>80</v>
      </c>
      <c r="C29" s="25">
        <v>7.3999999999999996E-2</v>
      </c>
      <c r="D29" s="16">
        <v>2</v>
      </c>
    </row>
    <row r="30" spans="1:4" s="22" customFormat="1">
      <c r="A30" s="20"/>
      <c r="B30" s="21"/>
      <c r="C30" s="21"/>
    </row>
    <row r="31" spans="1:4" ht="25.5">
      <c r="A31" s="23">
        <v>6</v>
      </c>
      <c r="B31" s="16" t="s">
        <v>82</v>
      </c>
      <c r="C31" s="13" t="s">
        <v>136</v>
      </c>
      <c r="D31" s="16" t="s">
        <v>137</v>
      </c>
    </row>
    <row r="32" spans="1:4">
      <c r="A32" s="12"/>
      <c r="B32" s="16" t="s">
        <v>83</v>
      </c>
      <c r="C32" s="25">
        <v>0.11799999999999999</v>
      </c>
      <c r="D32" s="16">
        <v>2</v>
      </c>
    </row>
    <row r="33" spans="1:14">
      <c r="A33" s="12"/>
      <c r="B33" s="16" t="s">
        <v>86</v>
      </c>
      <c r="C33" s="25">
        <v>0.11799999999999999</v>
      </c>
      <c r="D33" s="16">
        <v>2</v>
      </c>
    </row>
    <row r="34" spans="1:14">
      <c r="A34" s="12"/>
      <c r="B34" s="16" t="s">
        <v>87</v>
      </c>
      <c r="C34" s="25">
        <v>0.23549999999999999</v>
      </c>
      <c r="D34" s="16">
        <v>4</v>
      </c>
    </row>
    <row r="35" spans="1:14">
      <c r="A35" s="12"/>
      <c r="B35" s="16" t="s">
        <v>88</v>
      </c>
      <c r="C35" s="25">
        <v>0.11799999999999999</v>
      </c>
      <c r="D35" s="16">
        <v>2</v>
      </c>
    </row>
    <row r="36" spans="1:14">
      <c r="A36" s="17"/>
      <c r="B36" s="16" t="s">
        <v>89</v>
      </c>
      <c r="C36" s="25">
        <v>0.41199999999999998</v>
      </c>
      <c r="D36" s="16">
        <v>7</v>
      </c>
    </row>
    <row r="37" spans="1:14" s="22" customFormat="1">
      <c r="A37" s="20"/>
      <c r="B37" s="21"/>
      <c r="C37" s="21"/>
    </row>
    <row r="38" spans="1:14" ht="25.5">
      <c r="A38" s="23">
        <v>7</v>
      </c>
      <c r="B38" s="16" t="s">
        <v>90</v>
      </c>
      <c r="C38" s="13" t="s">
        <v>136</v>
      </c>
      <c r="D38" s="16" t="s">
        <v>137</v>
      </c>
    </row>
    <row r="39" spans="1:14">
      <c r="A39" s="12"/>
      <c r="B39" s="16" t="s">
        <v>91</v>
      </c>
      <c r="C39" s="25">
        <v>0.111</v>
      </c>
      <c r="D39" s="16">
        <v>3</v>
      </c>
    </row>
    <row r="40" spans="1:14">
      <c r="A40" s="12"/>
      <c r="B40" s="16" t="s">
        <v>92</v>
      </c>
      <c r="C40" s="25">
        <v>0.222</v>
      </c>
      <c r="D40" s="16">
        <v>6</v>
      </c>
    </row>
    <row r="41" spans="1:14">
      <c r="A41" s="12"/>
      <c r="B41" s="16" t="s">
        <v>93</v>
      </c>
      <c r="C41" s="25">
        <v>0.40699999999999997</v>
      </c>
      <c r="D41" s="16">
        <v>11</v>
      </c>
    </row>
    <row r="42" spans="1:14">
      <c r="A42" s="12"/>
      <c r="B42" s="16" t="s">
        <v>94</v>
      </c>
      <c r="C42" s="25">
        <v>0.14799999999999999</v>
      </c>
      <c r="D42" s="16">
        <v>4</v>
      </c>
    </row>
    <row r="43" spans="1:14">
      <c r="A43" s="17"/>
      <c r="B43" s="16" t="s">
        <v>95</v>
      </c>
      <c r="C43" s="25">
        <v>0.111</v>
      </c>
      <c r="D43" s="16">
        <v>3</v>
      </c>
    </row>
    <row r="44" spans="1:14" s="22" customFormat="1">
      <c r="A44" s="20"/>
      <c r="B44" s="21"/>
      <c r="C44" s="21"/>
    </row>
    <row r="45" spans="1:14" ht="96">
      <c r="A45" s="23">
        <v>8</v>
      </c>
      <c r="B45" s="16" t="s">
        <v>97</v>
      </c>
      <c r="C45" s="26" t="s">
        <v>185</v>
      </c>
      <c r="D45" s="27" t="s">
        <v>140</v>
      </c>
      <c r="E45" s="27" t="s">
        <v>186</v>
      </c>
      <c r="F45" s="27" t="s">
        <v>187</v>
      </c>
      <c r="G45" s="27" t="s">
        <v>188</v>
      </c>
      <c r="H45" s="30" t="s">
        <v>189</v>
      </c>
      <c r="I45" s="30" t="s">
        <v>190</v>
      </c>
      <c r="J45" s="27" t="s">
        <v>191</v>
      </c>
      <c r="K45" s="27" t="s">
        <v>192</v>
      </c>
      <c r="L45" s="27" t="s">
        <v>193</v>
      </c>
      <c r="M45" s="27" t="s">
        <v>194</v>
      </c>
      <c r="N45" s="16" t="s">
        <v>195</v>
      </c>
    </row>
    <row r="46" spans="1:14" s="22" customFormat="1">
      <c r="A46" s="20"/>
      <c r="B46" s="21"/>
      <c r="C46" s="21"/>
    </row>
    <row r="47" spans="1:14" ht="25.5">
      <c r="A47" s="23">
        <v>9</v>
      </c>
      <c r="B47" s="16" t="s">
        <v>105</v>
      </c>
      <c r="C47" s="13" t="s">
        <v>136</v>
      </c>
      <c r="D47" s="16" t="s">
        <v>137</v>
      </c>
    </row>
    <row r="48" spans="1:14">
      <c r="A48" s="12"/>
      <c r="B48" s="16" t="s">
        <v>76</v>
      </c>
      <c r="C48" s="25">
        <v>0.154</v>
      </c>
      <c r="D48" s="16">
        <v>4</v>
      </c>
    </row>
    <row r="49" spans="1:4">
      <c r="A49" s="12"/>
      <c r="B49" s="16" t="s">
        <v>77</v>
      </c>
      <c r="C49" s="25">
        <v>0.308</v>
      </c>
      <c r="D49" s="16">
        <v>8</v>
      </c>
    </row>
    <row r="50" spans="1:4">
      <c r="A50" s="12"/>
      <c r="B50" s="16" t="s">
        <v>78</v>
      </c>
      <c r="C50" s="25">
        <v>0.308</v>
      </c>
      <c r="D50" s="16">
        <v>8</v>
      </c>
    </row>
    <row r="51" spans="1:4">
      <c r="A51" s="12"/>
      <c r="B51" s="16" t="s">
        <v>79</v>
      </c>
      <c r="C51" s="25">
        <v>0.154</v>
      </c>
      <c r="D51" s="16">
        <v>4</v>
      </c>
    </row>
    <row r="52" spans="1:4">
      <c r="A52" s="17"/>
      <c r="B52" s="16" t="s">
        <v>80</v>
      </c>
      <c r="C52" s="25">
        <v>7.6999999999999999E-2</v>
      </c>
      <c r="D52" s="16">
        <v>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B1"/>
  <sheetViews>
    <sheetView workbookViewId="0">
      <selection activeCell="R23" sqref="R23"/>
    </sheetView>
  </sheetViews>
  <sheetFormatPr defaultRowHeight="12.75"/>
  <sheetData>
    <row r="1" spans="2:2" s="36" customFormat="1" ht="18">
      <c r="B1" s="36" t="s">
        <v>197</v>
      </c>
    </row>
  </sheetData>
  <pageMargins left="0.7" right="0.7" top="0.75" bottom="0.75" header="0.3" footer="0.3"/>
  <pageSetup paperSize="9" orientation="portrait" horizontalDpi="0" verticalDpi="0" r:id="rId1"/>
  <legacyDrawing r:id="rId2"/>
  <oleObjects>
    <oleObject progId="Word.Document.12" shapeId="2049" r:id="rId3"/>
  </oleObjects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Market_Plan</vt:lpstr>
      <vt:lpstr>OAP_Plan</vt:lpstr>
      <vt:lpstr>Interview_Results_gc</vt:lpstr>
      <vt:lpstr>Interview_Results_vp</vt:lpstr>
      <vt:lpstr>Survey_Results</vt:lpstr>
      <vt:lpstr>OAP_Report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Conrans</dc:creator>
  <cp:lastModifiedBy>The Conrans</cp:lastModifiedBy>
  <cp:lastPrinted>2012-11-19T19:22:08Z</cp:lastPrinted>
  <dcterms:created xsi:type="dcterms:W3CDTF">2012-06-24T12:38:26Z</dcterms:created>
  <dcterms:modified xsi:type="dcterms:W3CDTF">2012-12-02T00:51:06Z</dcterms:modified>
</cp:coreProperties>
</file>