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Market_Plan" sheetId="7" r:id="rId1"/>
    <sheet name="OAP_Plan" sheetId="1" r:id="rId2"/>
    <sheet name="Interview_Results_gc" sheetId="2" r:id="rId3"/>
    <sheet name="Interview_Results_vp" sheetId="3" r:id="rId4"/>
    <sheet name="Survey_Results" sheetId="5" r:id="rId5"/>
    <sheet name="OAP_Report" sheetId="6" r:id="rId6"/>
  </sheets>
  <calcPr calcId="125725"/>
</workbook>
</file>

<file path=xl/calcChain.xml><?xml version="1.0" encoding="utf-8"?>
<calcChain xmlns="http://schemas.openxmlformats.org/spreadsheetml/2006/main"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<sst xmlns="http://schemas.openxmlformats.org/spreadsheetml/2006/main" count="399" uniqueCount="209">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</sst>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3" borderId="0" xfId="0" applyNumberFormat="1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G8" sqref="G8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9"/>
      <c r="F2" s="1">
        <f>F3+F4+F5+F6</f>
        <v>8</v>
      </c>
      <c r="G2" s="1">
        <f>G3+G4+G5+G6</f>
        <v>6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7"/>
      <c r="F6">
        <v>2</v>
      </c>
      <c r="G6">
        <v>0</v>
      </c>
      <c r="H6" s="7" t="s">
        <v>26</v>
      </c>
    </row>
    <row r="7" spans="1:9">
      <c r="B7" t="s">
        <v>25</v>
      </c>
      <c r="C7" s="5">
        <v>41240</v>
      </c>
      <c r="D7" s="37"/>
      <c r="F7">
        <v>1</v>
      </c>
      <c r="G7">
        <v>0</v>
      </c>
      <c r="H7" s="7" t="s">
        <v>26</v>
      </c>
      <c r="I7" t="s">
        <v>207</v>
      </c>
    </row>
    <row r="9" spans="1:9" ht="12.75" customHeight="1">
      <c r="A9" t="s">
        <v>198</v>
      </c>
      <c r="D9" s="39"/>
      <c r="F9">
        <f>F10+F11</f>
        <v>8</v>
      </c>
      <c r="G9">
        <f>G10+G11</f>
        <v>2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7"/>
      <c r="F11" s="1">
        <v>4</v>
      </c>
      <c r="G11">
        <v>0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7"/>
      <c r="F15">
        <f>F16+F17+F18+F19+F20</f>
        <v>8</v>
      </c>
      <c r="G15">
        <f>G16+G17+G19+G20</f>
        <v>0</v>
      </c>
    </row>
    <row r="16" spans="1:9" ht="12.75" customHeight="1">
      <c r="B16" t="s">
        <v>19</v>
      </c>
      <c r="C16" s="5">
        <v>40484</v>
      </c>
      <c r="D16" s="37"/>
      <c r="F16" s="1">
        <v>2</v>
      </c>
      <c r="G16">
        <v>0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7"/>
      <c r="F17" s="1">
        <v>2</v>
      </c>
      <c r="G17">
        <v>0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7"/>
      <c r="F18" s="1">
        <v>1</v>
      </c>
      <c r="G18">
        <v>0</v>
      </c>
      <c r="H18" s="7" t="s">
        <v>23</v>
      </c>
    </row>
    <row r="19" spans="2:9" ht="12.75" customHeight="1">
      <c r="B19" s="4" t="s">
        <v>204</v>
      </c>
      <c r="C19" s="5">
        <v>40484</v>
      </c>
      <c r="D19" s="37"/>
      <c r="F19" s="1">
        <v>2</v>
      </c>
      <c r="G19">
        <v>0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7"/>
      <c r="F20">
        <v>1</v>
      </c>
      <c r="G20">
        <v>0</v>
      </c>
      <c r="H20" s="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38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38"/>
    </row>
    <row r="17" spans="1:8" ht="12.75" customHeight="1">
      <c r="E17" s="38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Market_Plan</vt:lpstr>
      <vt:lpstr>OAP_Plan</vt:lpstr>
      <vt:lpstr>Interview_Results_gc</vt:lpstr>
      <vt:lpstr>Interview_Results_vp</vt:lpstr>
      <vt:lpstr>Survey_Results</vt:lpstr>
      <vt:lpstr>OAP_Report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2012-11-28T20:20:01Z</dcterms:modified>
</cp:coreProperties>
</file>