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prd.sharepoint.com/sites/SpenceLab/Shared Documents/General/Experiments/josh_r+g/Cohort_1/"/>
    </mc:Choice>
  </mc:AlternateContent>
  <xr:revisionPtr revIDLastSave="288" documentId="8_{1203BFB4-AD5F-574E-9617-BE062717CD5A}" xr6:coauthVersionLast="47" xr6:coauthVersionMax="47" xr10:uidLastSave="{459C7655-32D1-C545-9791-FE0D5285C0F5}"/>
  <bookViews>
    <workbookView xWindow="0" yWindow="500" windowWidth="38400" windowHeight="19740" xr2:uid="{A6BC10BC-286D-6E4C-9F32-F18C11B21EF3}"/>
  </bookViews>
  <sheets>
    <sheet name="lrn_metadata_tof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8" i="1" l="1"/>
  <c r="R58" i="1"/>
  <c r="S98" i="1" l="1"/>
  <c r="R98" i="1"/>
  <c r="S52" i="1"/>
  <c r="R52" i="1"/>
  <c r="S120" i="1" l="1"/>
  <c r="R120" i="1"/>
  <c r="S115" i="1"/>
  <c r="R115" i="1"/>
  <c r="S74" i="1"/>
  <c r="R74" i="1"/>
  <c r="S70" i="1"/>
  <c r="R70" i="1"/>
  <c r="S56" i="1"/>
  <c r="R56" i="1"/>
  <c r="S55" i="1"/>
  <c r="R55" i="1"/>
  <c r="S42" i="1"/>
  <c r="R42" i="1"/>
  <c r="R38" i="1"/>
  <c r="S33" i="1"/>
  <c r="R33" i="1"/>
  <c r="R31" i="1"/>
  <c r="S30" i="1"/>
  <c r="R30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<sst xmlns="http://schemas.openxmlformats.org/spreadsheetml/2006/main" count="3814" uniqueCount="2689">
  <si>
    <t>path</t>
  </si>
  <si>
    <t>stage</t>
  </si>
  <si>
    <t>date</t>
  </si>
  <si>
    <t>camera</t>
  </si>
  <si>
    <t>rat</t>
  </si>
  <si>
    <t>trial</t>
  </si>
  <si>
    <t>exclude</t>
  </si>
  <si>
    <t>movie</t>
  </si>
  <si>
    <t>timestamp_str</t>
  </si>
  <si>
    <t>timestamp_dt</t>
  </si>
  <si>
    <t>treatment</t>
  </si>
  <si>
    <t>full_reach_train</t>
  </si>
  <si>
    <t>startframe</t>
  </si>
  <si>
    <t>stopframe</t>
  </si>
  <si>
    <t>shoulder</t>
  </si>
  <si>
    <t>elbow</t>
  </si>
  <si>
    <t>wrist</t>
  </si>
  <si>
    <t>MCP</t>
  </si>
  <si>
    <t>pellet</t>
  </si>
  <si>
    <t>median_likelihood_all</t>
  </si>
  <si>
    <t>./Stage1_Pre-Surgical/10-07-24/camera_side/3/3-1/2024-10-07_17_57_59_camcommerb1_wbgam_h264.mp4</t>
  </si>
  <si>
    <t>Stage1_Pre-Surgical</t>
  </si>
  <si>
    <t>camera_side</t>
  </si>
  <si>
    <t>2024-10-07_17_57_59_camcommerb1_wbgam_h264.mp4</t>
  </si>
  <si>
    <t>2024-10-07_17_57_59</t>
  </si>
  <si>
    <t>0.9044375121593475</t>
  </si>
  <si>
    <t>0.9041200280189514</t>
  </si>
  <si>
    <t>0.9660516083240509</t>
  </si>
  <si>
    <t>0.9719512462615967</t>
  </si>
  <si>
    <t>0.9849322438240051</t>
  </si>
  <si>
    <t>./Stage1_Pre-Surgical/10-07-24/camera_side/3/3-2/2024-10-07_17_58_49_camcommerb1_wbgam_h264.mp4</t>
  </si>
  <si>
    <t>2024-10-07_17_58_49_camcommerb1_wbgam_h264.mp4</t>
  </si>
  <si>
    <t>2024-10-07_17_58_49</t>
  </si>
  <si>
    <t>0.8964769542217255</t>
  </si>
  <si>
    <t>0.7703626155853271</t>
  </si>
  <si>
    <t>0.9635648429393768</t>
  </si>
  <si>
    <t>0.9632411599159241</t>
  </si>
  <si>
    <t>0.9957318305969238</t>
  </si>
  <si>
    <t>./Stage1_Pre-Surgical/10-07-24/camera_side/4/4-1/2024-10-07_17_50_36_camcommerb1_wbgam_h264.mp4</t>
  </si>
  <si>
    <t>2024-10-07_17_50_36_camcommerb1_wbgam_h264.mp4</t>
  </si>
  <si>
    <t>2024-10-07_17_50_36</t>
  </si>
  <si>
    <t>0.9516897201538086</t>
  </si>
  <si>
    <t>0.8697453439235687</t>
  </si>
  <si>
    <t>0.9593050479888916</t>
  </si>
  <si>
    <t>0.9450960755348206</t>
  </si>
  <si>
    <t>0.9985089302062988</t>
  </si>
  <si>
    <t>./Stage3_Post-SCI/11-26-24/camera_side/4/4-2/2024-11-26_15_33_11_camcommerb1_wbgam_h264.mp4</t>
  </si>
  <si>
    <t>Stage3_Post-SCI</t>
  </si>
  <si>
    <t>2024-11-26_15_33_11_camcommerb1_wbgam_h264.mp4</t>
  </si>
  <si>
    <t>2024-11-26_15_33_11</t>
  </si>
  <si>
    <t>0.9440089166164398</t>
  </si>
  <si>
    <t>0.9126093089580536</t>
  </si>
  <si>
    <t>0.9510423541069031</t>
  </si>
  <si>
    <t>0.9588872194290161</t>
  </si>
  <si>
    <t>0.9989924430847168</t>
  </si>
  <si>
    <t>./Stage1_Pre-Surgical/10-07-24/camera_side/4/4-6/2024-10-07_17_56_18_camcommerb1_wbgam_h264.mp4</t>
  </si>
  <si>
    <t>2024-10-07_17_56_18_camcommerb1_wbgam_h264.mp4</t>
  </si>
  <si>
    <t>2024-10-07_17_56_18</t>
  </si>
  <si>
    <t>0.8727286458015442</t>
  </si>
  <si>
    <t>0.8325168490409851</t>
  </si>
  <si>
    <t>0.9485288262367249</t>
  </si>
  <si>
    <t>0.9962770640850067</t>
  </si>
  <si>
    <t>./Stage1_Pre-Surgical/10-07-24/camera_side/3/3-3/2024-10-07_17_59_44_camcommerb1_wbgam_h264.mp4</t>
  </si>
  <si>
    <t>2024-10-07_17_59_44_camcommerb1_wbgam_h264.mp4</t>
  </si>
  <si>
    <t>2024-10-07_17_59_44</t>
  </si>
  <si>
    <t>0.9546421468257904</t>
  </si>
  <si>
    <t>0.8690132796764374</t>
  </si>
  <si>
    <t>0.9485036134719849</t>
  </si>
  <si>
    <t>0.040580032393336296</t>
  </si>
  <si>
    <t>0.9993372559547424</t>
  </si>
  <si>
    <t>./Stage1_Pre-Surgical/10-07-24/camera_side/4/4-5/2024-10-07_17_55_07_camcommerb1_wbgam_h264.mp4</t>
  </si>
  <si>
    <t>2024-10-07_17_55_07_camcommerb1_wbgam_h264.mp4</t>
  </si>
  <si>
    <t>2024-10-07_17_55_07</t>
  </si>
  <si>
    <t>0.9423938691616058</t>
  </si>
  <si>
    <t>0.7806111574172974</t>
  </si>
  <si>
    <t>0.9385501146316528</t>
  </si>
  <si>
    <t>0.8601683676242828</t>
  </si>
  <si>
    <t>0.9989511072635651</t>
  </si>
  <si>
    <t>./Stage3_Post-SCI/11-26-24/camera_side/3/3-4/2024-11-26_15_29_40_camcommerb1_wbgam_h264.mp4</t>
  </si>
  <si>
    <t>2024-11-26_15_29_40_camcommerb1_wbgam_h264.mp4</t>
  </si>
  <si>
    <t>2024-11-26_15_29_40</t>
  </si>
  <si>
    <t>0.9376153647899628</t>
  </si>
  <si>
    <t>0.9381782710552216</t>
  </si>
  <si>
    <t>0.8995088636875153</t>
  </si>
  <si>
    <t>0.9905528724193573</t>
  </si>
  <si>
    <t>./Stage1_Pre-Surgical/10-07-24/camera_side/3/3-4/2024-10-07_18_00_43_camcommerb1_wbgam_h264.mp4</t>
  </si>
  <si>
    <t>2024-10-07_18_00_43_camcommerb1_wbgam_h264.mp4</t>
  </si>
  <si>
    <t>2024-10-07_18_00_43</t>
  </si>
  <si>
    <t>0.8306065499782562</t>
  </si>
  <si>
    <t>0.49799002707004547</t>
  </si>
  <si>
    <t>0.9491734504699707</t>
  </si>
  <si>
    <t>0.9994508624076843</t>
  </si>
  <si>
    <t>./Stage1_Pre-Surgical/10-08-24/camera_side/4/4-9/2024-10-08_17_45_12_camcommerb1_wbgam_h264.mp4</t>
  </si>
  <si>
    <t>2024-10-08_17_45_12_camcommerb1_wbgam_h264.mp4</t>
  </si>
  <si>
    <t>2024-10-08_17_45_12</t>
  </si>
  <si>
    <t>0.7344436645507812</t>
  </si>
  <si>
    <t>0.7753089070320129</t>
  </si>
  <si>
    <t>0.9481590390205383</t>
  </si>
  <si>
    <t>0.9261960685253143</t>
  </si>
  <si>
    <t>0.9994827210903168</t>
  </si>
  <si>
    <t>./Stage1_Pre-Surgical/10-08-24/camera_side/3/3-10/2024-10-08_17_34_49_camcommerb1_wbgam_h264.mp4</t>
  </si>
  <si>
    <t>2024-10-08_17_34_49_camcommerb1_wbgam_h264.mp4</t>
  </si>
  <si>
    <t>2024-10-08_17_34_49</t>
  </si>
  <si>
    <t>0.16589713841676712</t>
  </si>
  <si>
    <t>0.9426941275596619</t>
  </si>
  <si>
    <t>0.9997308254241943</t>
  </si>
  <si>
    <t>./Stage1_Pre-Surgical/10-07-24/camera_side/4/4-4/2024-10-07_17_54_15_camcommerb1_wbgam_h264.mp4</t>
  </si>
  <si>
    <t>2024-10-07_17_54_15_camcommerb1_wbgam_h264.mp4</t>
  </si>
  <si>
    <t>2024-10-07_17_54_15</t>
  </si>
  <si>
    <t>0.8003083169460297</t>
  </si>
  <si>
    <t>0.7626826167106628</t>
  </si>
  <si>
    <t>0.9220470190048218</t>
  </si>
  <si>
    <t>0.9123640060424805</t>
  </si>
  <si>
    <t>0.9995880126953125</t>
  </si>
  <si>
    <t>./Stage1_Pre-Surgical/10-08-24/camera_side/3/3-3/2024-10-08_17_27_26_camcommerb1_wbgam_h264.mp4</t>
  </si>
  <si>
    <t>2024-10-08_17_27_26_camcommerb1_wbgam_h264.mp4</t>
  </si>
  <si>
    <t>2024-10-08_17_27_26</t>
  </si>
  <si>
    <t>0.8409750163555145</t>
  </si>
  <si>
    <t>0.21940002590417862</t>
  </si>
  <si>
    <t>0.9039149284362793</t>
  </si>
  <si>
    <t>0.9997592568397522</t>
  </si>
  <si>
    <t>./Stage1_Pre-Surgical/10-07-24/camera_side/1/1-3/2024-10-07_18_15_49_camcommerb1_wbgam_h264.mp4</t>
  </si>
  <si>
    <t>2024-10-07_18_15_49_camcommerb1_wbgam_h264.mp4</t>
  </si>
  <si>
    <t>2024-10-07_18_15_49</t>
  </si>
  <si>
    <t>0.6550600230693817</t>
  </si>
  <si>
    <t>0.8996654152870178</t>
  </si>
  <si>
    <t>0.9355651140213013</t>
  </si>
  <si>
    <t>0.9996989369392395</t>
  </si>
  <si>
    <t>./Stage1_Pre-Surgical/10-08-24/camera_side/4/4-2/2024-10-08_17_37_15_camcommerb1_wbgam_h264.mp4</t>
  </si>
  <si>
    <t>2024-10-08_17_37_15_camcommerb1_wbgam_h264.mp4</t>
  </si>
  <si>
    <t>2024-10-08_17_37_15</t>
  </si>
  <si>
    <t>0.7344867289066315</t>
  </si>
  <si>
    <t>0.6911150217056274</t>
  </si>
  <si>
    <t>0.9275674819946289</t>
  </si>
  <si>
    <t>0.8988031148910522</t>
  </si>
  <si>
    <t>0.9993366003036499</t>
  </si>
  <si>
    <t>./Stage1_Pre-Surgical/10-07-24/camera_side/3/3-6/2024-10-07_18_03_43_camcommerb1_wbgam_h264.mp4</t>
  </si>
  <si>
    <t>2024-10-07_18_03_43_camcommerb1_wbgam_h264.mp4</t>
  </si>
  <si>
    <t>2024-10-07_18_03_43</t>
  </si>
  <si>
    <t>0.8978298008441925</t>
  </si>
  <si>
    <t>0.6401986479759216</t>
  </si>
  <si>
    <t>0.9003724753856659</t>
  </si>
  <si>
    <t>0.15272701531648636</t>
  </si>
  <si>
    <t>./Stage1_Pre-Surgical/10-07-24/camera_side/10/10-1/2024-10-07_17_12_08_camcommerb1_wbgam_h264.mp4</t>
  </si>
  <si>
    <t>2024-10-07_17_12_08_camcommerb1_wbgam_h264.mp4</t>
  </si>
  <si>
    <t>2024-10-07_17_12_08</t>
  </si>
  <si>
    <t>0.4805274158716202</t>
  </si>
  <si>
    <t>0.49894917011260986</t>
  </si>
  <si>
    <t>0.8977851569652557</t>
  </si>
  <si>
    <t>0.9176084697246552</t>
  </si>
  <si>
    <t>0.9996406435966492</t>
  </si>
  <si>
    <t>./Stage1_Pre-Surgical/10-08-24/camera_side/3/3-7/2024-10-08_17_32_02_camcommerb1_wbgam_h264.mp4</t>
  </si>
  <si>
    <t>2024-10-08_17_32_02_camcommerb1_wbgam_h264.mp4</t>
  </si>
  <si>
    <t>2024-10-08_17_32_02</t>
  </si>
  <si>
    <t>0.9047903716564178</t>
  </si>
  <si>
    <t>0.8961879312992096</t>
  </si>
  <si>
    <t>0.9241765141487122</t>
  </si>
  <si>
    <t>0.42103761434555054</t>
  </si>
  <si>
    <t>./Stage1_Pre-Surgical/10-08-24/camera_side/1/1-7/2024-10-08_17_10_33_camcommerb1_wbgam_h264.mp4</t>
  </si>
  <si>
    <t>2024-10-08_17_10_33_camcommerb1_wbgam_h264.mp4</t>
  </si>
  <si>
    <t>2024-10-08_17_10_33</t>
  </si>
  <si>
    <t>0.7123618721961975</t>
  </si>
  <si>
    <t>0.5002587139606476</t>
  </si>
  <si>
    <t>0.8942210972309113</t>
  </si>
  <si>
    <t>0.9344086647033691</t>
  </si>
  <si>
    <t>0.9997168779373169</t>
  </si>
  <si>
    <t>./Stage3_Post-SCI/11-26-24/camera_side/4/4-3/2024-11-26_15_34_10_camcommerb1_wbgam_h264.mp4</t>
  </si>
  <si>
    <t>2024-11-26_15_34_10_camcommerb1_wbgam_h264.mp4</t>
  </si>
  <si>
    <t>2024-11-26_15_34_10</t>
  </si>
  <si>
    <t>0.9011990129947662</t>
  </si>
  <si>
    <t>0.8511486351490021</t>
  </si>
  <si>
    <t>0.5682997107505798</t>
  </si>
  <si>
    <t>0.9984302222728729</t>
  </si>
  <si>
    <t>./Stage1_Pre-Surgical/10-08-24/camera_side/4/4-7/2024-10-08_17_43_09_camcommerb1_wbgam_h264.mp4</t>
  </si>
  <si>
    <t>2024-10-08_17_43_09_camcommerb1_wbgam_h264.mp4</t>
  </si>
  <si>
    <t>2024-10-08_17_43_09</t>
  </si>
  <si>
    <t>0.4108549654483795</t>
  </si>
  <si>
    <t>0.9265280067920685</t>
  </si>
  <si>
    <t>0.9996103644371033</t>
  </si>
  <si>
    <t>./Stage1_Pre-Surgical/10-07-24/camera_side/7/7-1/2024-10-07_17_34_20_camcommerb1_wbgam_h264.mp4</t>
  </si>
  <si>
    <t>2024-10-07_17_34_20_camcommerb1_wbgam_h264.mp4</t>
  </si>
  <si>
    <t>2024-10-07_17_34_20</t>
  </si>
  <si>
    <t>0.7432801127433777</t>
  </si>
  <si>
    <t>0.5060559511184692</t>
  </si>
  <si>
    <t>0.8820255994796753</t>
  </si>
  <si>
    <t>0.8674984574317932</t>
  </si>
  <si>
    <t>0.9991397857666016</t>
  </si>
  <si>
    <t>./Stage1_Pre-Surgical/10-08-24/camera_side/3/3-8/2024-10-08_17_32_57_camcommerb1_wbgam_h264.mp4</t>
  </si>
  <si>
    <t>2024-10-08_17_32_57_camcommerb1_wbgam_h264.mp4</t>
  </si>
  <si>
    <t>2024-10-08_17_32_57</t>
  </si>
  <si>
    <t>0.9150084257125854</t>
  </si>
  <si>
    <t>0.5584388077259064</t>
  </si>
  <si>
    <t>0.8578394949436188</t>
  </si>
  <si>
    <t>0.8317102193832397</t>
  </si>
  <si>
    <t>0.9921724796295166</t>
  </si>
  <si>
    <t>./Stage1_Pre-Surgical/10-07-24/camera_side/3/3-5/2024-10-07_18_02_05_camcommerb1_wbgam_h264.mp4</t>
  </si>
  <si>
    <t>2024-10-07_18_02_05_camcommerb1_wbgam_h264.mp4</t>
  </si>
  <si>
    <t>2024-10-07_18_02_05</t>
  </si>
  <si>
    <t>0.9578234255313873</t>
  </si>
  <si>
    <t>0.8559566140174866</t>
  </si>
  <si>
    <t>0.2970213294029236</t>
  </si>
  <si>
    <t>0.9994775652885437</t>
  </si>
  <si>
    <t>./Stage2_Post-LRN_Pre-SCI/11-19-24/camera_side/1/1-7/2024-11-19_15_37_37_camcommerb1_wbgam_h264.mp4</t>
  </si>
  <si>
    <t>Stage2_Post-LRN_Pre-SCI</t>
  </si>
  <si>
    <t>2024-11-19_15_37_37_camcommerb1_wbgam_h264.mp4</t>
  </si>
  <si>
    <t>2024-11-19_15_37_37</t>
  </si>
  <si>
    <t>0.6157664358615875</t>
  </si>
  <si>
    <t>0.36543433368206024</t>
  </si>
  <si>
    <t>0.8524316847324371</t>
  </si>
  <si>
    <t>0.8609633147716522</t>
  </si>
  <si>
    <t>0.9992184042930603</t>
  </si>
  <si>
    <t>./Stage2_Post-LRN_Pre-SCI/11-13-24/camera_side/1/1-3/2024-11-13_16_06_27_camcommerb1_wbgam_h264.mp4</t>
  </si>
  <si>
    <t>2024-11-13_16_06_27_camcommerb1_wbgam_h264.mp4</t>
  </si>
  <si>
    <t>2024-11-13_16_06_27</t>
  </si>
  <si>
    <t>0.6389716565608978</t>
  </si>
  <si>
    <t>0.2934102863073349</t>
  </si>
  <si>
    <t>0.8513201773166656</t>
  </si>
  <si>
    <t>0.8837023973464966</t>
  </si>
  <si>
    <t>0.9993872046470642</t>
  </si>
  <si>
    <t>./Stage1_Pre-Surgical/10-08-24/camera_side/10/10-3/2024-10-08_18_45_59_camcommerb1_wbgam_h264.mp4</t>
  </si>
  <si>
    <t>2024-10-08_18_45_59_camcommerb1_wbgam_h264.mp4</t>
  </si>
  <si>
    <t>2024-10-08_18_45_59</t>
  </si>
  <si>
    <t>0.6010704040527344</t>
  </si>
  <si>
    <t>0.8364010453224182</t>
  </si>
  <si>
    <t>0.9231287240982056</t>
  </si>
  <si>
    <t>0.9996548891067505</t>
  </si>
  <si>
    <t>./Stage1_Pre-Surgical/10-08-24/camera_side/1/1-2/2024-10-08_17_05_01_camcommerb1_wbgam_h264.mp4</t>
  </si>
  <si>
    <t>2024-10-08_17_05_01_camcommerb1_wbgam_h264.mp4</t>
  </si>
  <si>
    <t>2024-10-08_17_05_01</t>
  </si>
  <si>
    <t>0.8302671313285828</t>
  </si>
  <si>
    <t>0.5463912785053253</t>
  </si>
  <si>
    <t>0.8568580746650696</t>
  </si>
  <si>
    <t>0.8120468854904175</t>
  </si>
  <si>
    <t>0.9995884895324707</t>
  </si>
  <si>
    <t>./Stage2_Post-LRN_Pre-SCI/11-19-24/camera_side/7/7-6/2024-11-19_16_22_50_camcommerb1_wbgam_h264.mp4</t>
  </si>
  <si>
    <t>2024-11-19_16_22_50_camcommerb1_wbgam_h264.mp4</t>
  </si>
  <si>
    <t>2024-11-19_16_22_50</t>
  </si>
  <si>
    <t>0.7692733108997345</t>
  </si>
  <si>
    <t>0.5791619122028351</t>
  </si>
  <si>
    <t>0.8789738714694977</t>
  </si>
  <si>
    <t>0.8297175168991089</t>
  </si>
  <si>
    <t>0.9992430806159973</t>
  </si>
  <si>
    <t>./Stage1_Pre-Surgical/10-08-24/camera_side/7/7-8/2024-10-08_18_11_47_camcommerb1_wbgam_h264.mp4</t>
  </si>
  <si>
    <t>2024-10-08_18_11_47_camcommerb1_wbgam_h264.mp4</t>
  </si>
  <si>
    <t>2024-10-08_18_11_47</t>
  </si>
  <si>
    <t>0.7719015777111053</t>
  </si>
  <si>
    <t>0.3656848073005676</t>
  </si>
  <si>
    <t>0.8228313624858856</t>
  </si>
  <si>
    <t>0.8335161507129669</t>
  </si>
  <si>
    <t>0.9972550868988037</t>
  </si>
  <si>
    <t>./Stage1_Pre-Surgical/10-08-24/camera_side/3/3-1/2024-10-08_17_25_34_camcommerb1_wbgam_h264.mp4</t>
  </si>
  <si>
    <t>2024-10-08_17_25_34_camcommerb1_wbgam_h264.mp4</t>
  </si>
  <si>
    <t>2024-10-08_17_25_34</t>
  </si>
  <si>
    <t>0.8827127814292908</t>
  </si>
  <si>
    <t>0.8460754454135895</t>
  </si>
  <si>
    <t>0.8207901120185852</t>
  </si>
  <si>
    <t>0.5119663774967194</t>
  </si>
  <si>
    <t>./Stage2_Post-LRN_Pre-SCI/11-19-24/camera_side/7/7-11/2024-11-19_16_28_36_camcommerb1_wbgam_h264.mp4</t>
  </si>
  <si>
    <t>2024-11-19_16_28_36_camcommerb1_wbgam_h264.mp4</t>
  </si>
  <si>
    <t>2024-11-19_16_28_36</t>
  </si>
  <si>
    <t>0.9222505986690521</t>
  </si>
  <si>
    <t>0.3266800791025162</t>
  </si>
  <si>
    <t>0.8542744815349579</t>
  </si>
  <si>
    <t>./Stage1_Pre-Surgical/10-08-24/camera_side/4/4-10/2024-10-08_17_46_11_camcommerb1_wbgam_h264.mp4</t>
  </si>
  <si>
    <t>2024-10-08_17_46_11_camcommerb1_wbgam_h264.mp4</t>
  </si>
  <si>
    <t>2024-10-08_17_46_11</t>
  </si>
  <si>
    <t>0.8126009106636047</t>
  </si>
  <si>
    <t>0.7289830148220062</t>
  </si>
  <si>
    <t>0.9168331921100616</t>
  </si>
  <si>
    <t>0.8936475217342377</t>
  </si>
  <si>
    <t>./Stage2_Post-LRN_Pre-SCI/11-19-24/camera_side/7/7-3/2024-11-19_16_19_26_camcommerb1_wbgam_h264.mp4</t>
  </si>
  <si>
    <t>2024-11-19_16_19_26_camcommerb1_wbgam_h264.mp4</t>
  </si>
  <si>
    <t>2024-11-19_16_19_26</t>
  </si>
  <si>
    <t>0.8040645718574524</t>
  </si>
  <si>
    <t>0.8076824247837067</t>
  </si>
  <si>
    <t>./Stage1_Pre-Surgical/10-08-24/camera_side/4/4-8/2024-10-08_17_44_16_camcommerb1_wbgam_h264.mp4</t>
  </si>
  <si>
    <t>2024-10-08_17_44_16_camcommerb1_wbgam_h264.mp4</t>
  </si>
  <si>
    <t>2024-10-08_17_44_16</t>
  </si>
  <si>
    <t>0.8028083145618439</t>
  </si>
  <si>
    <t>0.7240683138370514</t>
  </si>
  <si>
    <t>0.8573560118675232</t>
  </si>
  <si>
    <t>0.8667854368686676</t>
  </si>
  <si>
    <t>0.025734446942806244</t>
  </si>
  <si>
    <t>./Stage2_Post-LRN_Pre-SCI/11-19-24/camera_side/7/7-14/2024-11-19_16_31_55_camcommerb1_wbgam_h264.mp4</t>
  </si>
  <si>
    <t>2024-11-19_16_31_55_camcommerb1_wbgam_h264.mp4</t>
  </si>
  <si>
    <t>2024-11-19_16_31_55</t>
  </si>
  <si>
    <t>0.7971369624137878</t>
  </si>
  <si>
    <t>0.4884975999593735</t>
  </si>
  <si>
    <t>0.8831335604190826</t>
  </si>
  <si>
    <t>0.6416090428829193</t>
  </si>
  <si>
    <t>2024-11-26_15_30_37_camcommerb1_wbgam_h264.mp4</t>
  </si>
  <si>
    <t>2024-11-26_15_30_37</t>
  </si>
  <si>
    <t>0.9567315578460693</t>
  </si>
  <si>
    <t>0.7963447272777557</t>
  </si>
  <si>
    <t>0.6608927845954895</t>
  </si>
  <si>
    <t>0.9995608329772949</t>
  </si>
  <si>
    <t>./Stage1_Pre-Surgical/10-07-24/camera_side/7/7-5/2024-10-07_17_38_18_camcommerb1_wbgam_h264.mp4</t>
  </si>
  <si>
    <t>2024-10-07_17_38_18_camcommerb1_wbgam_h264.mp4</t>
  </si>
  <si>
    <t>2024-10-07_17_38_18</t>
  </si>
  <si>
    <t>0.6327848434448242</t>
  </si>
  <si>
    <t>0.45786890387535095</t>
  </si>
  <si>
    <t>0.8465399444103241</t>
  </si>
  <si>
    <t>0.7922384738922119</t>
  </si>
  <si>
    <t>0.9995585680007935</t>
  </si>
  <si>
    <t>./Stage2_Post-LRN_Pre-SCI/11-19-24/camera_side/9/9-4/2024-11-19_17_01_14_camcommerb1_wbgam_h264.mp4</t>
  </si>
  <si>
    <t>2024-11-19_17_01_14_camcommerb1_wbgam_h264.mp4</t>
  </si>
  <si>
    <t>2024-11-19_17_01_14</t>
  </si>
  <si>
    <t>0.7809732258319855</t>
  </si>
  <si>
    <t>0.5035789906978607</t>
  </si>
  <si>
    <t>0.8182837963104248</t>
  </si>
  <si>
    <t>0.7881767749786377</t>
  </si>
  <si>
    <t>./Stage1_Pre-Surgical/10-07-24/camera_side/8/8-2/2024-10-07_17_30_40_camcommerb1_wbgam_h264.mp4</t>
  </si>
  <si>
    <t>2024-10-07_17_30_40_camcommerb1_wbgam_h264.mp4</t>
  </si>
  <si>
    <t>2024-10-07_17_30_40</t>
  </si>
  <si>
    <t>0.8854309916496277</t>
  </si>
  <si>
    <t>0.5786217451095581</t>
  </si>
  <si>
    <t>0.7737963497638702</t>
  </si>
  <si>
    <t>0.7433687150478363</t>
  </si>
  <si>
    <t>0.9966853260993958</t>
  </si>
  <si>
    <t>./Stage2_Post-LRN_Pre-SCI/11-19-24/camera_side/10/10-8/2024-11-19_17_21_07_camcommerb1_wbgam_h264.mp4</t>
  </si>
  <si>
    <t>2024-11-19_17_21_07_camcommerb1_wbgam_h264.mp4</t>
  </si>
  <si>
    <t>2024-11-19_17_21_07</t>
  </si>
  <si>
    <t>0.4780300408601761</t>
  </si>
  <si>
    <t>0.7185768485069275</t>
  </si>
  <si>
    <t>0.8621724247932434</t>
  </si>
  <si>
    <t>0.7708230912685394</t>
  </si>
  <si>
    <t>0.9978742003440857</t>
  </si>
  <si>
    <t>./Stage2_Post-LRN_Pre-SCI/11-19-24/camera_side/1/1-5/2024-11-19_15_35_04_camcommerb1_wbgam_h264.mp4</t>
  </si>
  <si>
    <t>2024-11-19_15_35_04_camcommerb1_wbgam_h264.mp4</t>
  </si>
  <si>
    <t>2024-11-19_15_35_04</t>
  </si>
  <si>
    <t>0.3830043226480484</t>
  </si>
  <si>
    <t>0.7341935932636261</t>
  </si>
  <si>
    <t>0.7787299752235413</t>
  </si>
  <si>
    <t>0.9973990321159363</t>
  </si>
  <si>
    <t>./Stage1_Pre-Surgical/10-08-24/camera_side/1/1-9/2024-10-08_17_12_25_camcommerb1_wbgam_h264.mp4</t>
  </si>
  <si>
    <t>2024-10-08_17_12_25_camcommerb1_wbgam_h264.mp4</t>
  </si>
  <si>
    <t>2024-10-08_17_12_25</t>
  </si>
  <si>
    <t>0.6616998314857483</t>
  </si>
  <si>
    <t>0.3161378651857376</t>
  </si>
  <si>
    <t>0.8600379824638367</t>
  </si>
  <si>
    <t>0.7679844796657562</t>
  </si>
  <si>
    <t>0.8873889446258545</t>
  </si>
  <si>
    <t>./Stage1_Pre-Surgical/10-08-24/camera_side/4/4-5/2024-10-08_17_41_07_camcommerb1_wbgam_h264.mp4</t>
  </si>
  <si>
    <t>2024-10-08_17_41_07_camcommerb1_wbgam_h264.mp4</t>
  </si>
  <si>
    <t>2024-10-08_17_41_07</t>
  </si>
  <si>
    <t>0.7530657649040222</t>
  </si>
  <si>
    <t>0.7301137745380402</t>
  </si>
  <si>
    <t>0.7676993608474731</t>
  </si>
  <si>
    <t>0.7696489095687866</t>
  </si>
  <si>
    <t>./Stage1_Pre-Surgical/10-02-24/camera_side/4/4-4/2024-10-02_16_09_09_camcommerb1_wbgam_h264.mp4</t>
  </si>
  <si>
    <t>2024-10-02_16_09_09_camcommerb1_wbgam_h264.mp4</t>
  </si>
  <si>
    <t>2024-10-02_16_09_09</t>
  </si>
  <si>
    <t>0.8821889162063599</t>
  </si>
  <si>
    <t>0.7582087814807892</t>
  </si>
  <si>
    <t>0.18230703473091125</t>
  </si>
  <si>
    <t>./Stage2_Post-LRN_Pre-SCI/11-19-24/camera_side/7/7-9/2024-11-19_16_26_01_camcommerb1_wbgam_h264.mp4</t>
  </si>
  <si>
    <t>2024-11-19_16_26_01_camcommerb1_wbgam_h264.mp4</t>
  </si>
  <si>
    <t>2024-11-19_16_26_01</t>
  </si>
  <si>
    <t>0.6989070773124695</t>
  </si>
  <si>
    <t>0.16802481561899185</t>
  </si>
  <si>
    <t>0.8504792153835297</t>
  </si>
  <si>
    <t>0.7575666010379791</t>
  </si>
  <si>
    <t>0.9759744107723236</t>
  </si>
  <si>
    <t>./Stage3_Post-SCI/11-26-24/camera_side/9/9-3/2024-11-26_15_53_10_camcommerb1_wbgam_h264.mp4</t>
  </si>
  <si>
    <t>2024-11-26_15_53_10_camcommerb1_wbgam_h264.mp4</t>
  </si>
  <si>
    <t>2024-11-26_15_53_10</t>
  </si>
  <si>
    <t>0.7551845908164978</t>
  </si>
  <si>
    <t>0.2701144814491272</t>
  </si>
  <si>
    <t>0.7851210832595825</t>
  </si>
  <si>
    <t>0.9985948204994202</t>
  </si>
  <si>
    <t>./Stage1_Pre-Surgical/10-07-24/camera_side/4/4-2/2024-10-07_17_51_58_camcommerb1_wbgam_h264.mp4</t>
  </si>
  <si>
    <t>2024-10-07_17_51_58_camcommerb1_wbgam_h264.mp4</t>
  </si>
  <si>
    <t>2024-10-07_17_51_58</t>
  </si>
  <si>
    <t>0.7589818835258484</t>
  </si>
  <si>
    <t>0.7524445950984955</t>
  </si>
  <si>
    <t>0.7521933019161224</t>
  </si>
  <si>
    <t>0.5276539921760559</t>
  </si>
  <si>
    <t>0.30921266973018646</t>
  </si>
  <si>
    <t>./Stage1_Pre-Surgical/10-08-24/camera_side/7/7-1/2024-10-08_18_03_08_camcommerb1_wbgam_h264.mp4</t>
  </si>
  <si>
    <t>2024-10-08_18_03_08_camcommerb1_wbgam_h264.mp4</t>
  </si>
  <si>
    <t>2024-10-08_18_03_08</t>
  </si>
  <si>
    <t>0.7624633312225342</t>
  </si>
  <si>
    <t>0.24430270493030548</t>
  </si>
  <si>
    <t>0.7499460875988007</t>
  </si>
  <si>
    <t>0.7841885387897491</t>
  </si>
  <si>
    <t>0.33954566717147827</t>
  </si>
  <si>
    <t>./Stage1_Pre-Surgical/10-08-24/camera_side/4/4-4/2024-10-08_17_40_07_camcommerb1_wbgam_h264.mp4</t>
  </si>
  <si>
    <t>2024-10-08_17_40_07_camcommerb1_wbgam_h264.mp4</t>
  </si>
  <si>
    <t>2024-10-08_17_40_07</t>
  </si>
  <si>
    <t>0.7090671360492706</t>
  </si>
  <si>
    <t>0.9993096590042114</t>
  </si>
  <si>
    <t>./Stage2_Post-LRN_Pre-SCI/11-19-24/camera_side/7/7-16/2024-11-19_16_33_57_camcommerb1_wbgam_h264.mp4</t>
  </si>
  <si>
    <t>2024-11-19_16_33_57_camcommerb1_wbgam_h264.mp4</t>
  </si>
  <si>
    <t>2024-11-19_16_33_57</t>
  </si>
  <si>
    <t>0.6372272670269012</t>
  </si>
  <si>
    <t>0.5248657464981079</t>
  </si>
  <si>
    <t>0.7877064645290375</t>
  </si>
  <si>
    <t>0.7372849583625793</t>
  </si>
  <si>
    <t>0.9661518335342407</t>
  </si>
  <si>
    <t>./Stage1_Pre-Surgical/10-08-24/camera_side/8/8-6/2024-10-08_18_20_47_camcommerb1_wbgam_h264.mp4</t>
  </si>
  <si>
    <t>2024-10-08_18_20_47_camcommerb1_wbgam_h264.mp4</t>
  </si>
  <si>
    <t>2024-10-08_18_20_47</t>
  </si>
  <si>
    <t>0.7566927969455719</t>
  </si>
  <si>
    <t>0.22806133329868317</t>
  </si>
  <si>
    <t>0.5583408772945404</t>
  </si>
  <si>
    <t>0.7336496710777283</t>
  </si>
  <si>
    <t>0.9997518062591553</t>
  </si>
  <si>
    <t>./Stage1_Pre-Surgical/10-08-24/camera_side/8/8-4/2024-10-08_18_18_49_camcommerb1_wbgam_h264.mp4</t>
  </si>
  <si>
    <t>2024-10-08_18_18_49_camcommerb1_wbgam_h264.mp4</t>
  </si>
  <si>
    <t>2024-10-08_18_18_49</t>
  </si>
  <si>
    <t>0.6789520680904388</t>
  </si>
  <si>
    <t>0.29470279812812805</t>
  </si>
  <si>
    <t>0.7327935695648193</t>
  </si>
  <si>
    <t>0.7567447423934937</t>
  </si>
  <si>
    <t>./Stage3_Post-SCI/11-26-24/camera_side/1/1-4/2024-11-26_15_23_12_camcommerb1_wbgam_h264.mp4</t>
  </si>
  <si>
    <t>2024-11-26_15_23_12_camcommerb1_wbgam_h264.mp4</t>
  </si>
  <si>
    <t>2024-11-26_15_23_12</t>
  </si>
  <si>
    <t>0.5382561981678009</t>
  </si>
  <si>
    <t>0.7267422378063202</t>
  </si>
  <si>
    <t>0.9217466413974762</t>
  </si>
  <si>
    <t>0.47602352499961853</t>
  </si>
  <si>
    <t>0.9996405243873596</t>
  </si>
  <si>
    <t>./Stage2_Post-LRN_Pre-SCI/11-19-24/camera_side/9/9-8/2024-11-19_17_07_26_camcommerb1_wbgam_h264.mp4</t>
  </si>
  <si>
    <t>2024-11-19_17_07_26_camcommerb1_wbgam_h264.mp4</t>
  </si>
  <si>
    <t>2024-11-19_17_07_26</t>
  </si>
  <si>
    <t>0.7232407331466675</t>
  </si>
  <si>
    <t>0.5105311274528503</t>
  </si>
  <si>
    <t>0.8980540633201599</t>
  </si>
  <si>
    <t>0.10830336809158325</t>
  </si>
  <si>
    <t>0.9987237453460693</t>
  </si>
  <si>
    <t>./Stage2_Post-LRN_Pre-SCI/11-19-24/camera_side/1/1-3/2024-11-19_15_32_13_camcommerb1_wbgam_h264.mp4</t>
  </si>
  <si>
    <t>2024-11-19_15_32_13_camcommerb1_wbgam_h264.mp4</t>
  </si>
  <si>
    <t>2024-11-19_15_32_13</t>
  </si>
  <si>
    <t>0.6774545907974243</t>
  </si>
  <si>
    <t>0.40462134778499603</t>
  </si>
  <si>
    <t>0.8528233766555786</t>
  </si>
  <si>
    <t>0.7228599488735199</t>
  </si>
  <si>
    <t>0.9968137741088867</t>
  </si>
  <si>
    <t>./Stage3_Post-SCI/11-26-24/camera_side/3/3-2/2024-11-26_15_27_43_camcommerb1_wbgam_h264.mp4</t>
  </si>
  <si>
    <t>2024-11-26_15_27_43_camcommerb1_wbgam_h264.mp4</t>
  </si>
  <si>
    <t>2024-11-26_15_27_43</t>
  </si>
  <si>
    <t>0.8242790400981903</t>
  </si>
  <si>
    <t>0.7209424078464508</t>
  </si>
  <si>
    <t>0.25648775696754456</t>
  </si>
  <si>
    <t>0.9997453093528748</t>
  </si>
  <si>
    <t>./Stage1_Pre-Surgical/10-08-24/camera_side/9/9-6/2024-10-08_18_42_47_camcommerb1_wbgam_h264.mp4</t>
  </si>
  <si>
    <t>2024-10-08_18_42_47_camcommerb1_wbgam_h264.mp4</t>
  </si>
  <si>
    <t>2024-10-08_18_42_47</t>
  </si>
  <si>
    <t>0.6589280664920807</t>
  </si>
  <si>
    <t>0.3221628814935684</t>
  </si>
  <si>
    <t>0.7203550338745117</t>
  </si>
  <si>
    <t>0.8832459151744843</t>
  </si>
  <si>
    <t>0.9997795224189758</t>
  </si>
  <si>
    <t>./Stage3_Post-SCI/12-09-24/camera_side/1/1-4/2024-12-09_14_37_45_camcommerb1_wbgam_h264.mp4</t>
  </si>
  <si>
    <t>2024-12-09_14_37_45_camcommerb1_wbgam_h264.mp4</t>
  </si>
  <si>
    <t>2024-12-09_14_37_45</t>
  </si>
  <si>
    <t>0.7187397181987762</t>
  </si>
  <si>
    <t>0.24416787922382355</t>
  </si>
  <si>
    <t>0.8028440177440643</t>
  </si>
  <si>
    <t>0.5619758069515228</t>
  </si>
  <si>
    <t>0.9971126914024353</t>
  </si>
  <si>
    <t>./Stage2_Post-LRN_Pre-SCI/11-19-24/camera_side/9/9-9/2024-11-19_17_08_39_camcommerb1_wbgam_h264.mp4</t>
  </si>
  <si>
    <t>2024-11-19_17_08_39_camcommerb1_wbgam_h264.mp4</t>
  </si>
  <si>
    <t>2024-11-19_17_08_39</t>
  </si>
  <si>
    <t>0.7185524106025696</t>
  </si>
  <si>
    <t>0.6197812259197235</t>
  </si>
  <si>
    <t>0.8271489143371582</t>
  </si>
  <si>
    <t>0.1654232293367386</t>
  </si>
  <si>
    <t>0.9958611130714417</t>
  </si>
  <si>
    <t>./Stage3_Post-SCI/11-26-24/camera_side/1/1-3/2024-11-26_15_22_00_camcommerb1_wbgam_h264.mp4</t>
  </si>
  <si>
    <t>2024-11-26_15_22_00_camcommerb1_wbgam_h264.mp4</t>
  </si>
  <si>
    <t>2024-11-26_15_22_00</t>
  </si>
  <si>
    <t>0.6232036352157593</t>
  </si>
  <si>
    <t>0.7177754640579224</t>
  </si>
  <si>
    <t>0.7648288607597351</t>
  </si>
  <si>
    <t>0.6777077913284302</t>
  </si>
  <si>
    <t>./Stage3_Post-SCI/11-26-24/camera_side/4/4-4/2024-11-26_15_35_18_camcommerb1_wbgam_h264.mp4</t>
  </si>
  <si>
    <t>2024-11-26_15_35_18_camcommerb1_wbgam_h264.mp4</t>
  </si>
  <si>
    <t>2024-11-26_15_35_18</t>
  </si>
  <si>
    <t>0.9234284460544586</t>
  </si>
  <si>
    <t>0.8254616260528564</t>
  </si>
  <si>
    <t>0.7148180305957794</t>
  </si>
  <si>
    <t>./Stage2_Post-LRN_Pre-SCI/11-11-24/camera_side/4/4-3/2024-11-11_17_00_02_camcommerb1_wbgam_h264.mp4</t>
  </si>
  <si>
    <t>2024-11-11_17_00_02_camcommerb1_wbgam_h264.mp4</t>
  </si>
  <si>
    <t>2024-11-11_17_00_02</t>
  </si>
  <si>
    <t>0.6993056833744049</t>
  </si>
  <si>
    <t>0.5722775757312775</t>
  </si>
  <si>
    <t>0.7775723934173584</t>
  </si>
  <si>
    <t>0.9980672597885132</t>
  </si>
  <si>
    <t>./Stage3_Post-SCI/11-26-24/camera_side/3/3-3/2024-11-26_15_28_43_camcommerb1_wbgam_h264.mp4</t>
  </si>
  <si>
    <t>2024-11-26_15_28_43_camcommerb1_wbgam_h264.mp4</t>
  </si>
  <si>
    <t>2024-11-26_15_28_43</t>
  </si>
  <si>
    <t>0.9262961745262146</t>
  </si>
  <si>
    <t>0.6937746703624725</t>
  </si>
  <si>
    <t>0.7045123875141144</t>
  </si>
  <si>
    <t>0.9995728731155396</t>
  </si>
  <si>
    <t>./Stage3_Post-SCI/11-26-24/camera_side/9/9-1/2024-11-26_15_50_39_camcommerb1_wbgam_h264.mp4</t>
  </si>
  <si>
    <t>2024-11-26_15_50_39_camcommerb1_wbgam_h264.mp4</t>
  </si>
  <si>
    <t>2024-11-26_15_50_39</t>
  </si>
  <si>
    <t>0.25377683341503143</t>
  </si>
  <si>
    <t>0.20225010067224503</t>
  </si>
  <si>
    <t>0.7481420636177063</t>
  </si>
  <si>
    <t>0.7009485363960266</t>
  </si>
  <si>
    <t>./Stage3_Post-SCI/12-20-24/camera_side/3/3-3/2024-12-20_14_12_54_camcommerb1_wbgam_h264.mp4</t>
  </si>
  <si>
    <t>2024-12-20_14_12_54_camcommerb1_wbgam_h264.mp4</t>
  </si>
  <si>
    <t>2024-12-20_14_12_54</t>
  </si>
  <si>
    <t>0.4290311485528946</t>
  </si>
  <si>
    <t>0.6960833668708801</t>
  </si>
  <si>
    <t>0.8136460781097412</t>
  </si>
  <si>
    <t>0.9046744704246521</t>
  </si>
  <si>
    <t>./Stage1_Pre-Surgical/10-08-24/camera_side/3/3-2/2024-10-08_17_26_33_camcommerb1_wbgam_h264.mp4</t>
  </si>
  <si>
    <t>2024-10-08_17_26_33_camcommerb1_wbgam_h264.mp4</t>
  </si>
  <si>
    <t>2024-10-08_17_26_33</t>
  </si>
  <si>
    <t>0.8622090816497803</t>
  </si>
  <si>
    <t>0.2537023425102234</t>
  </si>
  <si>
    <t>0.6907065510749817</t>
  </si>
  <si>
    <t>0.9035934805870056</t>
  </si>
  <si>
    <t>./Stage1_Pre-Surgical/10-08-24/camera_side/3/3-4/2024-10-08_17_28_52_camcommerb1_wbgam_h264.mp4</t>
  </si>
  <si>
    <t>2024-10-08_17_28_52_camcommerb1_wbgam_h264.mp4</t>
  </si>
  <si>
    <t>2024-10-08_17_28_52</t>
  </si>
  <si>
    <t>0.8397614359855652</t>
  </si>
  <si>
    <t>0.27757880091667175</t>
  </si>
  <si>
    <t>0.48835593461990356</t>
  </si>
  <si>
    <t>0.9996347427368164</t>
  </si>
  <si>
    <t>./Stage1_Pre-Surgical/10-08-24/camera_side/10/10-4/2024-10-08_18_47_14_camcommerb1_wbgam_h264.mp4</t>
  </si>
  <si>
    <t>2024-10-08_18_47_14_camcommerb1_wbgam_h264.mp4</t>
  </si>
  <si>
    <t>2024-10-08_18_47_14</t>
  </si>
  <si>
    <t>0.35700950026512146</t>
  </si>
  <si>
    <t>0.5544677674770355</t>
  </si>
  <si>
    <t>0.8318824470043182</t>
  </si>
  <si>
    <t>0.6830371022224426</t>
  </si>
  <si>
    <t>0.9966603517532349</t>
  </si>
  <si>
    <t>./Stage1_Pre-Surgical/10-08-24/camera_side/4/4-6/2024-10-08_17_42_04_camcommerb1_wbgam_h264.mp4</t>
  </si>
  <si>
    <t>2024-10-08_17_42_04_camcommerb1_wbgam_h264.mp4</t>
  </si>
  <si>
    <t>2024-10-08_17_42_04</t>
  </si>
  <si>
    <t>0.6918619871139526</t>
  </si>
  <si>
    <t>0.6764543056488037</t>
  </si>
  <si>
    <t>0.1011769250035286</t>
  </si>
  <si>
    <t>0.9998219609260559</t>
  </si>
  <si>
    <t>./Stage2_Post-LRN_Pre-SCI/11-19-24/camera_side/7/7-10/2024-11-19_16_27_07_camcommerb1_wbgam_h264.mp4</t>
  </si>
  <si>
    <t>2024-11-19_16_27_07_camcommerb1_wbgam_h264.mp4</t>
  </si>
  <si>
    <t>2024-11-19_16_27_07</t>
  </si>
  <si>
    <t>0.6746045649051666</t>
  </si>
  <si>
    <t>0.4231172651052475</t>
  </si>
  <si>
    <t>0.7820760607719421</t>
  </si>
  <si>
    <t>0.8175399005413055</t>
  </si>
  <si>
    <t>0.22215116024017334</t>
  </si>
  <si>
    <t>./Stage1_Pre-Surgical/10-08-24/camera_side/1/1-5/2024-10-08_17_08_07_camcommerb1_wbgam_h264.mp4</t>
  </si>
  <si>
    <t>2024-10-08_17_08_07_camcommerb1_wbgam_h264.mp4</t>
  </si>
  <si>
    <t>2024-10-08_17_08_07</t>
  </si>
  <si>
    <t>0.6745704114437103</t>
  </si>
  <si>
    <t>0.4150742292404175</t>
  </si>
  <si>
    <t>0.8851295709609985</t>
  </si>
  <si>
    <t>0.7678148448467255</t>
  </si>
  <si>
    <t>./Stage3_Post-SCI/11-26-24/camera_side/8/8-1/2024-11-26_15_43_23_camcommerb1_wbgam_h264.mp4</t>
  </si>
  <si>
    <t>2024-11-26_15_43_23_camcommerb1_wbgam_h264.mp4</t>
  </si>
  <si>
    <t>2024-11-26_15_43_23</t>
  </si>
  <si>
    <t>0.2712295204401016</t>
  </si>
  <si>
    <t>0.8608521223068237</t>
  </si>
  <si>
    <t>0.6703055799007416</t>
  </si>
  <si>
    <t>0.9993633031845093</t>
  </si>
  <si>
    <t>./Stage1_Pre-Surgical/10-02-24/camera_side/8/8-1/2024-10-02_15_43_08_camcommerb1_wbgam_h264.mp4</t>
  </si>
  <si>
    <t>2024-10-02_15_43_08_camcommerb1_wbgam_h264.mp4</t>
  </si>
  <si>
    <t>2024-10-02_15_43_08</t>
  </si>
  <si>
    <t>0.6635846793651581</t>
  </si>
  <si>
    <t>0.7639940083026886</t>
  </si>
  <si>
    <t>0.33203594386577606</t>
  </si>
  <si>
    <t>0.8351375162601471</t>
  </si>
  <si>
    <t>./Stage1_Pre-Surgical/10-02-24/camera_side/4/4-1/2024-10-02_16_05_22_camcommerb1_wbgam_h264.mp4</t>
  </si>
  <si>
    <t>2024-10-02_16_05_22_camcommerb1_wbgam_h264.mp4</t>
  </si>
  <si>
    <t>2024-10-02_16_05_22</t>
  </si>
  <si>
    <t>0.6623197793960571</t>
  </si>
  <si>
    <t>0.6659073233604431</t>
  </si>
  <si>
    <t>0.6522606611251831</t>
  </si>
  <si>
    <t>0.40221109986305237</t>
  </si>
  <si>
    <t>0.2412143275141716</t>
  </si>
  <si>
    <t>./Stage3_Post-SCI/11-26-24/camera_side/9/9-2/2024-11-26_15_52_15_camcommerb1_wbgam_h264.mp4</t>
  </si>
  <si>
    <t>2024-11-26_15_52_15_camcommerb1_wbgam_h264.mp4</t>
  </si>
  <si>
    <t>2024-11-26_15_52_15</t>
  </si>
  <si>
    <t>0.9002105891704559</t>
  </si>
  <si>
    <t>0.3260650187730789</t>
  </si>
  <si>
    <t>0.6426045298576355</t>
  </si>
  <si>
    <t>0.018734950572252274</t>
  </si>
  <si>
    <t>0.9980335831642151</t>
  </si>
  <si>
    <t>./Stage3_Post-SCI/12-20-24/camera_side/1/1-2/2024-12-20_13_59_58_camcommerb1_wbgam_h264.mp4</t>
  </si>
  <si>
    <t>2024-12-20_13_59_58_camcommerb1_wbgam_h264.mp4</t>
  </si>
  <si>
    <t>2024-12-20_13_59_58</t>
  </si>
  <si>
    <t>0.4278669059276581</t>
  </si>
  <si>
    <t>0.2219434231519699</t>
  </si>
  <si>
    <t>0.7404471039772034</t>
  </si>
  <si>
    <t>0.6371219754219055</t>
  </si>
  <si>
    <t>0.9895522892475128</t>
  </si>
  <si>
    <t>./Stage2_Post-LRN_Pre-SCI/11-19-24/camera_side/9/9-6/2024-11-19_17_04_40_camcommerb1_wbgam_h264.mp4</t>
  </si>
  <si>
    <t>2024-11-19_17_04_40_camcommerb1_wbgam_h264.mp4</t>
  </si>
  <si>
    <t>2024-11-19_17_04_40</t>
  </si>
  <si>
    <t>0.6361538171768188</t>
  </si>
  <si>
    <t>0.3728916645050049</t>
  </si>
  <si>
    <t>0.8352340757846832</t>
  </si>
  <si>
    <t>0.31073881685733795</t>
  </si>
  <si>
    <t>0.9954019486904144</t>
  </si>
  <si>
    <t>./Stage1_Pre-Surgical/10-08-24/camera_side/8/8-9/2024-10-08_18_24_13_camcommerb1_wbgam_h264.mp4</t>
  </si>
  <si>
    <t>2024-10-08_18_24_13_camcommerb1_wbgam_h264.mp4</t>
  </si>
  <si>
    <t>2024-10-08_18_24_13</t>
  </si>
  <si>
    <t>0.7548036575317383</t>
  </si>
  <si>
    <t>0.3052177131175995</t>
  </si>
  <si>
    <t>0.5519249737262726</t>
  </si>
  <si>
    <t>0.6352044939994812</t>
  </si>
  <si>
    <t>0.9997173547744751</t>
  </si>
  <si>
    <t>./Stage2_Post-LRN_Pre-SCI/11-19-24/camera_side/1/1-2/2024-11-19_15_31_21_camcommerb1_wbgam_h264.mp4</t>
  </si>
  <si>
    <t>2024-11-19_15_31_21_camcommerb1_wbgam_h264.mp4</t>
  </si>
  <si>
    <t>2024-11-19_15_31_21</t>
  </si>
  <si>
    <t>0.6796408593654633</t>
  </si>
  <si>
    <t>0.41993582248687744</t>
  </si>
  <si>
    <t>0.10973456501960754</t>
  </si>
  <si>
    <t>0.9789252877235413</t>
  </si>
  <si>
    <t>./Stage3_Post-SCI/11-26-24/camera_side/1/1-2/2024-11-26_15_20_39_camcommerb1_wbgam_h264.mp4</t>
  </si>
  <si>
    <t>2024-11-26_15_20_39_camcommerb1_wbgam_h264.mp4</t>
  </si>
  <si>
    <t>2024-11-26_15_20_39</t>
  </si>
  <si>
    <t>0.5536195039749146</t>
  </si>
  <si>
    <t>0.6110317409038544</t>
  </si>
  <si>
    <t>0.5255926251411438</t>
  </si>
  <si>
    <t>./Stage1_Pre-Surgical/10-07-24/camera_side/4/4-3/2024-10-07_17_53_10_camcommerb1_wbgam_h264.mp4</t>
  </si>
  <si>
    <t>2024-10-07_17_53_10_camcommerb1_wbgam_h264.mp4</t>
  </si>
  <si>
    <t>2024-10-07_17_53_10</t>
  </si>
  <si>
    <t>0.6071063280105591</t>
  </si>
  <si>
    <t>0.6798270642757416</t>
  </si>
  <si>
    <t>0.3719974309206009</t>
  </si>
  <si>
    <t>0.2184426560997963</t>
  </si>
  <si>
    <t>0.9992278814315796</t>
  </si>
  <si>
    <t>./Stage1_Pre-Surgical/10-07-24/camera_side/9/9-1/2024-10-07_17_22_16_camcommerb1_wbgam_h264.mp4</t>
  </si>
  <si>
    <t>2024-10-07_17_22_16_camcommerb1_wbgam_h264.mp4</t>
  </si>
  <si>
    <t>2024-10-07_17_22_16</t>
  </si>
  <si>
    <t>0.6054384410381317</t>
  </si>
  <si>
    <t>0.7545483112335205</t>
  </si>
  <si>
    <t>0.5319874584674835</t>
  </si>
  <si>
    <t>0.9960034489631653</t>
  </si>
  <si>
    <t>./Stage1_Pre-Surgical/10-08-24/camera_side/4/4-3/2024-10-08_17_38_57_camcommerb1_wbgam_h264.mp4</t>
  </si>
  <si>
    <t>2024-10-08_17_38_57_camcommerb1_wbgam_h264.mp4</t>
  </si>
  <si>
    <t>2024-10-08_17_38_57</t>
  </si>
  <si>
    <t>0.7193287312984467</t>
  </si>
  <si>
    <t>0.6000036299228668</t>
  </si>
  <si>
    <t>0.5000280141830444</t>
  </si>
  <si>
    <t>0.49704019725322723</t>
  </si>
  <si>
    <t>0.9996109008789062</t>
  </si>
  <si>
    <t>./Stage2_Post-LRN_Pre-SCI/11-19-24/camera_side/7/7-8/2024-11-19_16_24_52_camcommerb1_wbgam_h264.mp4</t>
  </si>
  <si>
    <t>2024-11-19_16_24_52_camcommerb1_wbgam_h264.mp4</t>
  </si>
  <si>
    <t>2024-11-19_16_24_52</t>
  </si>
  <si>
    <t>0.5637382566928864</t>
  </si>
  <si>
    <t>0.49621257185935974</t>
  </si>
  <si>
    <t>0.5982055366039276</t>
  </si>
  <si>
    <t>0.7529532015323639</t>
  </si>
  <si>
    <t>0.9927594065666199</t>
  </si>
  <si>
    <t>./Stage1_Pre-Surgical/10-08-24/camera_side/3/3-5/2024-10-08_17_29_52_camcommerb1_wbgam_h264.mp4</t>
  </si>
  <si>
    <t>2024-10-08_17_29_52_camcommerb1_wbgam_h264.mp4</t>
  </si>
  <si>
    <t>2024-10-08_17_29_52</t>
  </si>
  <si>
    <t>0.5904216468334198</t>
  </si>
  <si>
    <t>0.2963261157274246</t>
  </si>
  <si>
    <t>0.5514495074748993</t>
  </si>
  <si>
    <t>0.9685640931129456</t>
  </si>
  <si>
    <t>./Stage2_Post-LRN_Pre-SCI/11-19-24/camera_side/7/7-13/2024-11-19_16_30_41_camcommerb1_wbgam_h264.mp4</t>
  </si>
  <si>
    <t>2024-11-19_16_30_41_camcommerb1_wbgam_h264.mp4</t>
  </si>
  <si>
    <t>2024-11-19_16_30_41</t>
  </si>
  <si>
    <t>0.5820334255695343</t>
  </si>
  <si>
    <t>0.4874524772167206</t>
  </si>
  <si>
    <t>0.4372987300157547</t>
  </si>
  <si>
    <t>0.8777998387813568</t>
  </si>
  <si>
    <t>./Stage1_Pre-Surgical/10-08-24/camera_side/1/1-3/2024-10-08_17_06_19_camcommerb1_wbgam_h264.mp4</t>
  </si>
  <si>
    <t>2024-10-08_17_06_19_camcommerb1_wbgam_h264.mp4</t>
  </si>
  <si>
    <t>2024-10-08_17_06_19</t>
  </si>
  <si>
    <t>0.8621928095817566</t>
  </si>
  <si>
    <t>0.5719748139381409</t>
  </si>
  <si>
    <t>0.7976827025413513</t>
  </si>
  <si>
    <t>0.38866519927978516</t>
  </si>
  <si>
    <t>./Stage2_Post-LRN_Pre-SCI/11-19-24/camera_side/7/7-7/2024-11-19_16_23_57_camcommerb1_wbgam_h264.mp4</t>
  </si>
  <si>
    <t>2024-11-19_16_23_57_camcommerb1_wbgam_h264.mp4</t>
  </si>
  <si>
    <t>2024-11-19_16_23_57</t>
  </si>
  <si>
    <t>0.5543314814567566</t>
  </si>
  <si>
    <t>0.5697924494743347</t>
  </si>
  <si>
    <t>0.9454943537712097</t>
  </si>
  <si>
    <t>./Stage2_Post-LRN_Pre-SCI/11-04-24/camera_side/7/7-1/2024-11-04_16_16_50_camcommerb1_wbgam_h264.mp4</t>
  </si>
  <si>
    <t>2024-11-04_16_16_50_camcommerb1_wbgam_h264.mp4</t>
  </si>
  <si>
    <t>2024-11-04_16_16_50</t>
  </si>
  <si>
    <t>0.26709313690662384</t>
  </si>
  <si>
    <t>0.2373407706618309</t>
  </si>
  <si>
    <t>0.9993395805358887</t>
  </si>
  <si>
    <t>./Stage3_Post-SCI/11-26-24/camera_side/1/1-5/2024-11-26_15_24_30_camcommerb1_wbgam_h264.mp4</t>
  </si>
  <si>
    <t>2024-11-26_15_24_30_camcommerb1_wbgam_h264.mp4</t>
  </si>
  <si>
    <t>2024-11-26_15_24_30</t>
  </si>
  <si>
    <t>0.5616551041603088</t>
  </si>
  <si>
    <t>0.6690153181552887</t>
  </si>
  <si>
    <t>0.8048285245895386</t>
  </si>
  <si>
    <t>0.10574328526854515</t>
  </si>
  <si>
    <t>./Stage2_Post-LRN_Pre-SCI/11-04-24/camera_side/3/3-5/2024-11-04_16_43_47_camcommerb1_wbgam_h264.mp4</t>
  </si>
  <si>
    <t>2024-11-04_16_43_47_camcommerb1_wbgam_h264.mp4</t>
  </si>
  <si>
    <t>2024-11-04_16_43_47</t>
  </si>
  <si>
    <t>0.15731743723154068</t>
  </si>
  <si>
    <t>0.18334463983774185</t>
  </si>
  <si>
    <t>0.5596418380737305</t>
  </si>
  <si>
    <t>0.6888285875320435</t>
  </si>
  <si>
    <t>./Stage2_Post-LRN_Pre-SCI/11-11-24/camera_side/4/4-2/2024-11-11_16_58_29_camcommerb1_wbgam_h264.mp4</t>
  </si>
  <si>
    <t>2024-11-11_16_58_29_camcommerb1_wbgam_h264.mp4</t>
  </si>
  <si>
    <t>2024-11-11_16_58_29</t>
  </si>
  <si>
    <t>0.6272408068180084</t>
  </si>
  <si>
    <t>0.5511078536510468</t>
  </si>
  <si>
    <t>0.7756815850734711</t>
  </si>
  <si>
    <t>0.5504960417747498</t>
  </si>
  <si>
    <t>0.34050458669662476</t>
  </si>
  <si>
    <t>./Stage3_Post-SCI/12-09-24/camera_side/1/1-3/2024-12-09_14_35_41_camcommerb1_wbgam_h264.mp4</t>
  </si>
  <si>
    <t>2024-12-09_14_35_41_camcommerb1_wbgam_h264.mp4</t>
  </si>
  <si>
    <t>2024-12-09_14_35_41</t>
  </si>
  <si>
    <t>0.32488688826560974</t>
  </si>
  <si>
    <t>0.6818189024925232</t>
  </si>
  <si>
    <t>0.45018649101257324</t>
  </si>
  <si>
    <t>0.9977080523967743</t>
  </si>
  <si>
    <t>./Stage1_Pre-Surgical/10-08-24/camera_side/7/7-5/2024-10-08_18_08_22_camcommerb1_wbgam_h264.mp4</t>
  </si>
  <si>
    <t>2024-10-08_18_08_22_camcommerb1_wbgam_h264.mp4</t>
  </si>
  <si>
    <t>2024-10-08_18_08_22</t>
  </si>
  <si>
    <t>0.6166472136974335</t>
  </si>
  <si>
    <t>0.3254290372133255</t>
  </si>
  <si>
    <t>0.5398023426532745</t>
  </si>
  <si>
    <t>./Stage3_Post-SCI/12-09-24/camera_side/1/1-2/2024-12-09_14_34_39_camcommerb1_wbgam_h264.mp4</t>
  </si>
  <si>
    <t>2024-12-09_14_34_39_camcommerb1_wbgam_h264.mp4</t>
  </si>
  <si>
    <t>2024-12-09_14_34_39</t>
  </si>
  <si>
    <t>0.5372070074081421</t>
  </si>
  <si>
    <t>0.2336435168981552</t>
  </si>
  <si>
    <t>0.6561218500137329</t>
  </si>
  <si>
    <t>0.9985695779323578</t>
  </si>
  <si>
    <t>./Stage2_Post-LRN_Pre-SCI/11-11-24/camera_side/4/4-1/2024-11-11_16_57_36_camcommerb1_wbgam_h264.mp4</t>
  </si>
  <si>
    <t>2024-11-11_16_57_36_camcommerb1_wbgam_h264.mp4</t>
  </si>
  <si>
    <t>2024-11-11_16_57_36</t>
  </si>
  <si>
    <t>0.6232145726680756</t>
  </si>
  <si>
    <t>0.5285764336585999</t>
  </si>
  <si>
    <t>0.4173049032688141</t>
  </si>
  <si>
    <t>0.34950707852840424</t>
  </si>
  <si>
    <t>./Stage2_Post-LRN_Pre-SCI/11-19-24/camera_side/10/10-7/2024-11-19_17_20_07_camcommerb1_wbgam_h264.mp4</t>
  </si>
  <si>
    <t>2024-11-19_17_20_07_camcommerb1_wbgam_h264.mp4</t>
  </si>
  <si>
    <t>2024-11-19_17_20_07</t>
  </si>
  <si>
    <t>0.5261877477169037</t>
  </si>
  <si>
    <t>0.4419631063938141</t>
  </si>
  <si>
    <t>0.6320487260818481</t>
  </si>
  <si>
    <t>0.15289368480443954</t>
  </si>
  <si>
    <t>0.9978983998298645</t>
  </si>
  <si>
    <t>./Stage2_Post-LRN_Pre-SCI/11-19-24/camera_side/7/7-4/2024-11-19_16_20_52_camcommerb1_wbgam_h264.mp4</t>
  </si>
  <si>
    <t>2024-11-19_16_20_52_camcommerb1_wbgam_h264.mp4</t>
  </si>
  <si>
    <t>2024-11-19_16_20_52</t>
  </si>
  <si>
    <t>0.7725843489170074</t>
  </si>
  <si>
    <t>0.3943227529525757</t>
  </si>
  <si>
    <t>0.7533863186836243</t>
  </si>
  <si>
    <t>0.5227412283420563</t>
  </si>
  <si>
    <t>0.21111899614334106</t>
  </si>
  <si>
    <t>./Stage2_Post-LRN_Pre-SCI/11-19-24/camera_side/7/7-4/2024-11-19_16_20_52_camcommerb1_wbgam_h264DLC_resnet50_aggregate_networkNov28shuffle1_200000_labeled.mp4</t>
  </si>
  <si>
    <t>2024-11-19_16_20_52_camcommerb1_wbgam_h264DLC_resnet50_aggregate_networkNov28shuffle1_200000_labeled.mp4</t>
  </si>
  <si>
    <t>./Stage1_Pre-Surgical/10-08-24/camera_side/8/8-10/2024-10-08_18_25_05_camcommerb1_wbgam_h264.mp4</t>
  </si>
  <si>
    <t>2024-10-08_18_25_05_camcommerb1_wbgam_h264.mp4</t>
  </si>
  <si>
    <t>2024-10-08_18_25_05</t>
  </si>
  <si>
    <t>0.7043676674365997</t>
  </si>
  <si>
    <t>0.19645315408706665</t>
  </si>
  <si>
    <t>0.5159043967723846</t>
  </si>
  <si>
    <t>0.3244503289461136</t>
  </si>
  <si>
    <t>0.9996428489685059</t>
  </si>
  <si>
    <t>./Stage3_Post-SCI/11-26-24/camera_side/8/8-3/2024-11-26_15_45_10_camcommerb1_wbgam_h264.mp4</t>
  </si>
  <si>
    <t>2024-11-26_15_45_10_camcommerb1_wbgam_h264.mp4</t>
  </si>
  <si>
    <t>2024-11-26_15_45_10</t>
  </si>
  <si>
    <t>0.5046417713165283</t>
  </si>
  <si>
    <t>0.21208924055099487</t>
  </si>
  <si>
    <t>0.2514270395040512</t>
  </si>
  <si>
    <t>0.5079968273639679</t>
  </si>
  <si>
    <t>0.9989099502563477</t>
  </si>
  <si>
    <t>./Stage1_Pre-Surgical/10-07-24/camera_side/7/7-2/2024-10-07_17_35_13_camcommerb1_wbgam_h264.mp4</t>
  </si>
  <si>
    <t>2024-10-07_17_35_13_camcommerb1_wbgam_h264.mp4</t>
  </si>
  <si>
    <t>2024-10-07_17_35_13</t>
  </si>
  <si>
    <t>0.8815111219882965</t>
  </si>
  <si>
    <t>0.5002515912055969</t>
  </si>
  <si>
    <t>0.16279064863920212</t>
  </si>
  <si>
    <t>0.44040243327617645</t>
  </si>
  <si>
    <t>0.9989986419677734</t>
  </si>
  <si>
    <t>./Stage1_Pre-Surgical/10-07-24/camera_side/7/7-3/2024-10-07_17_36_07_camcommerb1_wbgam_h264.mp4</t>
  </si>
  <si>
    <t>2024-10-07_17_36_07_camcommerb1_wbgam_h264.mp4</t>
  </si>
  <si>
    <t>2024-10-07_17_36_07</t>
  </si>
  <si>
    <t>0.6673306226730347</t>
  </si>
  <si>
    <t>0.3167145550251007</t>
  </si>
  <si>
    <t>0.5000308454036713</t>
  </si>
  <si>
    <t>0.45586684346199036</t>
  </si>
  <si>
    <t>0.9395655691623688</t>
  </si>
  <si>
    <t>./Stage1_Pre-Surgical/10-08-24/camera_side/4/4-1/2024-10-08_17_36_18_camcommerb1_wbgam_h264.mp4</t>
  </si>
  <si>
    <t>2024-10-08_17_36_18_camcommerb1_wbgam_h264.mp4</t>
  </si>
  <si>
    <t>2024-10-08_17_36_18</t>
  </si>
  <si>
    <t>0.7587307989597321</t>
  </si>
  <si>
    <t>0.4996962249279022</t>
  </si>
  <si>
    <t>0.17440851032733917</t>
  </si>
  <si>
    <t>0.9997045397758484</t>
  </si>
  <si>
    <t>./Stage3_Post-SCI/12-09-24/camera_side/7/7-1/2024-12-09_14_56_27_camcommerb1_wbgam_h264.mp4</t>
  </si>
  <si>
    <t>2024-12-09_14_56_27_camcommerb1_wbgam_h264.mp4</t>
  </si>
  <si>
    <t>2024-12-09_14_56_27</t>
  </si>
  <si>
    <t>0.4055403918027878</t>
  </si>
  <si>
    <t>0.21294832229614258</t>
  </si>
  <si>
    <t>0.5862597823143005</t>
  </si>
  <si>
    <t>0.4906739890575409</t>
  </si>
  <si>
    <t>0.5612791180610657</t>
  </si>
  <si>
    <t>./Stage1_Pre-Surgical/10-02-24/camera_side/7/7-3/2024-10-02_15_48_48_camcommerb1_wbgam_h264.mp4</t>
  </si>
  <si>
    <t>2024-10-02_15_48_48_camcommerb1_wbgam_h264.mp4</t>
  </si>
  <si>
    <t>2024-10-02_15_48_48</t>
  </si>
  <si>
    <t>0.5641202628612518</t>
  </si>
  <si>
    <t>0.2718716114759445</t>
  </si>
  <si>
    <t>0.4805169850587845</t>
  </si>
  <si>
    <t>0.33191007375717163</t>
  </si>
  <si>
    <t>0.9956206977367401</t>
  </si>
  <si>
    <t>./Stage3_Post-SCI/11-26-24/camera_side/8/8-4/2024-11-26_15_46_19_camcommerb1_wbgam_h264.mp4</t>
  </si>
  <si>
    <t>2024-11-26_15_46_19_camcommerb1_wbgam_h264.mp4</t>
  </si>
  <si>
    <t>2024-11-26_15_46_19</t>
  </si>
  <si>
    <t>0.47543925046920776</t>
  </si>
  <si>
    <t>0.16896288841962814</t>
  </si>
  <si>
    <t>0.4758516699075699</t>
  </si>
  <si>
    <t>0.25408540666103363</t>
  </si>
  <si>
    <t>0.9995826482772827</t>
  </si>
  <si>
    <t>./Stage3_Post-SCI/11-26-24/camera_side/3/3-1/2024-11-26_15_26_25_camcommerb1_wbgam_h264.mp4</t>
  </si>
  <si>
    <t>2024-11-26_15_26_25_camcommerb1_wbgam_h264.mp4</t>
  </si>
  <si>
    <t>2024-11-26_15_26_25</t>
  </si>
  <si>
    <t>0.5460711419582367</t>
  </si>
  <si>
    <t>0.46943289041519165</t>
  </si>
  <si>
    <t>0.16169682145118713</t>
  </si>
  <si>
    <t>0.9995138049125671</t>
  </si>
  <si>
    <t>./Stage2_Post-LRN_Pre-SCI/11-19-24/camera_side/9/9-7/2024-11-19_17_06_33_camcommerb1_wbgam_h264.mp4</t>
  </si>
  <si>
    <t>2024-11-19_17_06_33_camcommerb1_wbgam_h264.mp4</t>
  </si>
  <si>
    <t>2024-11-19_17_06_33</t>
  </si>
  <si>
    <t>0.5268448293209076</t>
  </si>
  <si>
    <t>0.2887175381183624</t>
  </si>
  <si>
    <t>0.46361230313777924</t>
  </si>
  <si>
    <t>0.33735983073711395</t>
  </si>
  <si>
    <t>0.9992147088050842</t>
  </si>
  <si>
    <t>./Stage2_Post-LRN_Pre-SCI/11-19-24/camera_side/1/1-1/2024-11-19_15_30_08_camcommerb1_wbgam_h264.mp4</t>
  </si>
  <si>
    <t>2024-11-19_15_30_08_camcommerb1_wbgam_h264.mp4</t>
  </si>
  <si>
    <t>2024-11-19_15_30_08</t>
  </si>
  <si>
    <t>0.5028978884220123</t>
  </si>
  <si>
    <t>0.18094861507415771</t>
  </si>
  <si>
    <t>0.4527476131916046</t>
  </si>
  <si>
    <t>0.9449857473373413</t>
  </si>
  <si>
    <t>./Stage2_Post-LRN_Pre-SCI/11-19-24/camera_side/1/1-8/2024-11-19_15_38_36_camcommerb1_wbgam_h264.mp4</t>
  </si>
  <si>
    <t>2024-11-19_15_38_36_camcommerb1_wbgam_h264.mp4</t>
  </si>
  <si>
    <t>2024-11-19_15_38_36</t>
  </si>
  <si>
    <t>0.5480062961578369</t>
  </si>
  <si>
    <t>0.44749705493450165</t>
  </si>
  <si>
    <t>0.2285129502415657</t>
  </si>
  <si>
    <t>0.9984820485115051</t>
  </si>
  <si>
    <t>./Stage3_Post-SCI/12-09-24/camera_side/4/4-2/2024-12-09_14_51_14_camcommerb1_wbgam_h264.mp4</t>
  </si>
  <si>
    <t>2024-12-09_14_51_14_camcommerb1_wbgam_h264.mp4</t>
  </si>
  <si>
    <t>2024-12-09_14_51_14</t>
  </si>
  <si>
    <t>0.31086359918117523</t>
  </si>
  <si>
    <t>0.6945461332798004</t>
  </si>
  <si>
    <t>0.3394676297903061</t>
  </si>
  <si>
    <t>0.44464264810085297</t>
  </si>
  <si>
    <t>0.7924616038799286</t>
  </si>
  <si>
    <t>./Stage3_Post-SCI/12-09-24/camera_side/7/7-3/2024-12-09_15_00_45_camcommerb1_wbgam_h264.mp4</t>
  </si>
  <si>
    <t>2024-12-09_15_00_45_camcommerb1_wbgam_h264.mp4</t>
  </si>
  <si>
    <t>2024-12-09_15_00_45</t>
  </si>
  <si>
    <t>0.27210111916065216</t>
  </si>
  <si>
    <t>0.3411274403333664</t>
  </si>
  <si>
    <t>0.44287045300006866</t>
  </si>
  <si>
    <t>0.44345085322856903</t>
  </si>
  <si>
    <t>0.9943890571594238</t>
  </si>
  <si>
    <t>./Stage3_Post-SCI/11-26-24/camera_side/9/9-5/2024-11-26_15_56_25_camcommerb1_wbgam_h264.mp4</t>
  </si>
  <si>
    <t>2024-11-26_15_56_25_camcommerb1_wbgam_h264.mp4</t>
  </si>
  <si>
    <t>2024-11-26_15_56_25</t>
  </si>
  <si>
    <t>0.4300588518381119</t>
  </si>
  <si>
    <t>0.4409142881631851</t>
  </si>
  <si>
    <t>0.7484864294528961</t>
  </si>
  <si>
    <t>0.3477563112974167</t>
  </si>
  <si>
    <t>0.9988887310028076</t>
  </si>
  <si>
    <t>./Stage1_Pre-Surgical/10-08-24/camera_side/9/9-4/2024-10-08_18_36_37_camcommerb1_wbgam_h264.mp4</t>
  </si>
  <si>
    <t>2024-10-08_18_36_37_camcommerb1_wbgam_h264.mp4</t>
  </si>
  <si>
    <t>2024-10-08_18_36_37</t>
  </si>
  <si>
    <t>0.43841004371643066</t>
  </si>
  <si>
    <t>0.10781051591038704</t>
  </si>
  <si>
    <t>0.9031918346881866</t>
  </si>
  <si>
    <t>0.8863398730754852</t>
  </si>
  <si>
    <t>./Stage3_Post-SCI/12-09-24/camera_side/9/9-4/2024-12-09_15_20_20_camcommerb1_wbgam_h264.mp4</t>
  </si>
  <si>
    <t>2024-12-09_15_20_20_camcommerb1_wbgam_h264.mp4</t>
  </si>
  <si>
    <t>2024-12-09_15_20_20</t>
  </si>
  <si>
    <t>0.21115029603242874</t>
  </si>
  <si>
    <t>0.7153037190437317</t>
  </si>
  <si>
    <t>0.43561819195747375</t>
  </si>
  <si>
    <t>0.9957501292228699</t>
  </si>
  <si>
    <t>./Stage3_Post-SCI/11-26-24/camera_side/8/8-5/2024-11-26_15_47_22_camcommerb1_wbgam_h264.mp4</t>
  </si>
  <si>
    <t>2024-11-26_15_47_22_camcommerb1_wbgam_h264.mp4</t>
  </si>
  <si>
    <t>2024-11-26_15_47_22</t>
  </si>
  <si>
    <t>0.5458230078220367</t>
  </si>
  <si>
    <t>0.4243399649858475</t>
  </si>
  <si>
    <t>0.3093922585248947</t>
  </si>
  <si>
    <t>0.3858366459608078</t>
  </si>
  <si>
    <t>0.9994732737541199</t>
  </si>
  <si>
    <t>./Stage3_Post-SCI/12-09-24/camera_side/10/10-3/2024-12-09_15_25_53_camcommerb1_wbgam_h264.mp4</t>
  </si>
  <si>
    <t>2024-12-09_15_25_53_camcommerb1_wbgam_h264.mp4</t>
  </si>
  <si>
    <t>2024-12-09_15_25_53</t>
  </si>
  <si>
    <t>0.25369149446487427</t>
  </si>
  <si>
    <t>0.4131365865468979</t>
  </si>
  <si>
    <t>0.7418634295463562</t>
  </si>
  <si>
    <t>0.3346473276615143</t>
  </si>
  <si>
    <t>0.9966679215431213</t>
  </si>
  <si>
    <t>./Stage3_Post-SCI/12-20-24/camera_side/1/1-1/2024-12-20_13_58_59_camcommerb1_wbgam_h264.mp4</t>
  </si>
  <si>
    <t>2024-12-20_13_58_59_camcommerb1_wbgam_h264.mp4</t>
  </si>
  <si>
    <t>2024-12-20_13_58_59</t>
  </si>
  <si>
    <t>0.5174965262413025</t>
  </si>
  <si>
    <t>0.4037037640810013</t>
  </si>
  <si>
    <t>0.17383435368537903</t>
  </si>
  <si>
    <t>0.036192089319229126</t>
  </si>
  <si>
    <t>0.9047474563121796</t>
  </si>
  <si>
    <t>./Stage3_Post-SCI/11-26-24/camera_side/9/9-4/2024-11-26_15_54_25_camcommerb1_wbgam_h264.mp4</t>
  </si>
  <si>
    <t>2024-11-26_15_54_25_camcommerb1_wbgam_h264.mp4</t>
  </si>
  <si>
    <t>2024-11-26_15_54_25</t>
  </si>
  <si>
    <t>0.3107627332210541</t>
  </si>
  <si>
    <t>0.35830752551555634</t>
  </si>
  <si>
    <t>0.9010891020298004</t>
  </si>
  <si>
    <t>0.3994060307741165</t>
  </si>
  <si>
    <t>0.9989781677722931</t>
  </si>
  <si>
    <t>./Stage2_Post-LRN_Pre-SCI/11-11-24/camera_side/3/3-4/2024-11-11_16_52_28_camcommerb1_wbgam_h264.mp4</t>
  </si>
  <si>
    <t>2024-11-11_16_52_28_camcommerb1_wbgam_h264.mp4</t>
  </si>
  <si>
    <t>2024-11-11_16_52_28</t>
  </si>
  <si>
    <t>0.33910852670669556</t>
  </si>
  <si>
    <t>0.3985813111066818</t>
  </si>
  <si>
    <t>0.18999851495027542</t>
  </si>
  <si>
    <t>0.9988325238227844</t>
  </si>
  <si>
    <t>./Stage3_Post-SCI/12-09-24/camera_side/1/1-5/2024-12-09_14_39_11_camcommerb1_wbgam_h264.mp4</t>
  </si>
  <si>
    <t>2024-12-09_14_39_11_camcommerb1_wbgam_h264.mp4</t>
  </si>
  <si>
    <t>2024-12-09_14_39_11</t>
  </si>
  <si>
    <t>0.39236365258693695</t>
  </si>
  <si>
    <t>0.3798370808362961</t>
  </si>
  <si>
    <t>0.6446033716201782</t>
  </si>
  <si>
    <t>0.18936704844236374</t>
  </si>
  <si>
    <t>./Stage2_Post-LRN_Pre-SCI/11-04-24/camera_side/4/4-2/2024-11-04_16_33_16_camcommerb1_wbgam_h264.mp4</t>
  </si>
  <si>
    <t>2024-11-04_16_33_16_camcommerb1_wbgam_h264.mp4</t>
  </si>
  <si>
    <t>2024-11-04_16_33_16</t>
  </si>
  <si>
    <t>0.5771746635437012</t>
  </si>
  <si>
    <t>0.27651500701904297</t>
  </si>
  <si>
    <t>0.5254596173763275</t>
  </si>
  <si>
    <t>0.3861774057149887</t>
  </si>
  <si>
    <t>0.059924425557255745</t>
  </si>
  <si>
    <t>./Stage2_Post-LRN_Pre-SCI/11-19-24/camera_side/10/10-4/2024-11-19_17_17_01_camcommerb1_wbgam_h264.mp4</t>
  </si>
  <si>
    <t>2024-11-19_17_17_01_camcommerb1_wbgam_h264.mp4</t>
  </si>
  <si>
    <t>2024-11-19_17_17_01</t>
  </si>
  <si>
    <t>0.37744976580142975</t>
  </si>
  <si>
    <t>0.6450938880443573</t>
  </si>
  <si>
    <t>0.6465878188610077</t>
  </si>
  <si>
    <t>0.1359638124704361</t>
  </si>
  <si>
    <t>0.22446609288454056</t>
  </si>
  <si>
    <t>./Stage3_Post-SCI/12-09-24/camera_side/4/4-3/2024-12-09_14_52_21_camcommerb1_wbgam_h264.mp4</t>
  </si>
  <si>
    <t>2024-12-09_14_52_21_camcommerb1_wbgam_h264.mp4</t>
  </si>
  <si>
    <t>2024-12-09_14_52_21</t>
  </si>
  <si>
    <t>0.23566343635320663</t>
  </si>
  <si>
    <t>0.8035300076007843</t>
  </si>
  <si>
    <t>0.3751034140586853</t>
  </si>
  <si>
    <t>0.13050273805856705</t>
  </si>
  <si>
    <t>0.5675049424171448</t>
  </si>
  <si>
    <t>./Stage1_Pre-Surgical/10-08-24/camera_side/7/7-4/2024-10-08_18_07_16_camcommerb1_wbgam_h264.mp4</t>
  </si>
  <si>
    <t>2024-10-08_18_07_16_camcommerb1_wbgam_h264.mp4</t>
  </si>
  <si>
    <t>2024-10-08_18_07_16</t>
  </si>
  <si>
    <t>0.10453208535909653</t>
  </si>
  <si>
    <t>0.20943542569875717</t>
  </si>
  <si>
    <t>0.9997285604476929</t>
  </si>
  <si>
    <t>./Stage1_Pre-Surgical/10-02-24/camera_side/7/7-2/2024-10-02_15_47_43_camcommerb1_wbgam_h264.mp4</t>
  </si>
  <si>
    <t>2024-10-02_15_47_43_camcommerb1_wbgam_h264.mp4</t>
  </si>
  <si>
    <t>2024-10-02_15_47_43</t>
  </si>
  <si>
    <t>0.6976507902145386</t>
  </si>
  <si>
    <t>0.37025491893291473</t>
  </si>
  <si>
    <t>0.5510081052780151</t>
  </si>
  <si>
    <t>0.24875514209270477</t>
  </si>
  <si>
    <t>./Stage2_Post-LRN_Pre-SCI/11-19-24/camera_side/1/1-6/2024-11-19_15_36_15_camcommerb1_wbgam_h264.mp4</t>
  </si>
  <si>
    <t>2024-11-19_15_36_15_camcommerb1_wbgam_h264.mp4</t>
  </si>
  <si>
    <t>2024-11-19_15_36_15</t>
  </si>
  <si>
    <t>0.5940718352794647</t>
  </si>
  <si>
    <t>0.2882649749517441</t>
  </si>
  <si>
    <t>0.36372800171375275</t>
  </si>
  <si>
    <t>0.014325386844575405</t>
  </si>
  <si>
    <t>./Stage1_Pre-Surgical/10-02-24/camera_side/3/3-2/2024-10-02_16_12_22_camcommerb1_wbgam_h264.mp4</t>
  </si>
  <si>
    <t>2024-10-02_16_12_22_camcommerb1_wbgam_h264.mp4</t>
  </si>
  <si>
    <t>2024-10-02_16_12_22</t>
  </si>
  <si>
    <t>0.8305794298648834</t>
  </si>
  <si>
    <t>0.2851262837648392</t>
  </si>
  <si>
    <t>0.6181102395057678</t>
  </si>
  <si>
    <t>0.36098983883857727</t>
  </si>
  <si>
    <t>./Stage3_Post-SCI/11-26-24/camera_side/4/4-5/2024-11-26_15_36_21_camcommerb1_wbgam_h264.mp4</t>
  </si>
  <si>
    <t>2024-11-26_15_36_21_camcommerb1_wbgam_h264.mp4</t>
  </si>
  <si>
    <t>2024-11-26_15_36_21</t>
  </si>
  <si>
    <t>0.8005222380161285</t>
  </si>
  <si>
    <t>0.35509349405765533</t>
  </si>
  <si>
    <t>0.20372708141803741</t>
  </si>
  <si>
    <t>0.044096073135733604</t>
  </si>
  <si>
    <t>0.9976548850536346</t>
  </si>
  <si>
    <t>./Stage3_Post-SCI/12-20-24/camera_side/3/3-2/2024-12-20_14_11_57_camcommerb1_wbgam_h264.mp4</t>
  </si>
  <si>
    <t>2024-12-20_14_11_57_camcommerb1_wbgam_h264.mp4</t>
  </si>
  <si>
    <t>2024-12-20_14_11_57</t>
  </si>
  <si>
    <t>0.35473041236400604</t>
  </si>
  <si>
    <t>0.2510497123003006</t>
  </si>
  <si>
    <t>0.5980119407176971</t>
  </si>
  <si>
    <t>0.3425168991088867</t>
  </si>
  <si>
    <t>0.9957410991191864</t>
  </si>
  <si>
    <t>./Stage2_Post-LRN_Pre-SCI/11-13-24/camera_side/1/1-4/2024-11-13_16_08_04_camcommerb1_wbgam_h264.mp4</t>
  </si>
  <si>
    <t>2024-11-13_16_08_04_camcommerb1_wbgam_h264.mp4</t>
  </si>
  <si>
    <t>2024-11-13_16_08_04</t>
  </si>
  <si>
    <t>0.3509705662727356</t>
  </si>
  <si>
    <t>0.9993492364883423</t>
  </si>
  <si>
    <t>./Stage2_Post-LRN_Pre-SCI/11-11-24/camera_side/3/3-3/2024-11-11_16_50_55_camcommerb1_wbgam_h264.mp4</t>
  </si>
  <si>
    <t>2024-11-11_16_50_55_camcommerb1_wbgam_h264.mp4</t>
  </si>
  <si>
    <t>2024-11-11_16_50_55</t>
  </si>
  <si>
    <t>0.5338889360427856</t>
  </si>
  <si>
    <t>0.35072147846221924</t>
  </si>
  <si>
    <t>0.2086075395345688</t>
  </si>
  <si>
    <t>0.19535808265209198</t>
  </si>
  <si>
    <t>0.9797742664813995</t>
  </si>
  <si>
    <t>./Stage3_Post-SCI/12-20-24/camera_side/3/3-5/2024-12-20_14_19_09_camcommerb1_wbgam_h264.mp4</t>
  </si>
  <si>
    <t>2024-12-20_14_19_09_camcommerb1_wbgam_h264.mp4</t>
  </si>
  <si>
    <t>2024-12-20_14_19_09</t>
  </si>
  <si>
    <t>0.3111843466758728</t>
  </si>
  <si>
    <t>0.43124109506607056</t>
  </si>
  <si>
    <t>0.6573909223079681</t>
  </si>
  <si>
    <t>0.3464723378419876</t>
  </si>
  <si>
    <t>0.10633594170212746</t>
  </si>
  <si>
    <t>./Stage1_Pre-Surgical/10-08-24/camera_side/1/1-6/2024-10-08_17_09_32_camcommerb1_wbgam_h264.mp4</t>
  </si>
  <si>
    <t>2024-10-08_17_09_32_camcommerb1_wbgam_h264.mp4</t>
  </si>
  <si>
    <t>2024-10-08_17_09_32</t>
  </si>
  <si>
    <t>0.8170719146728516</t>
  </si>
  <si>
    <t>0.34233222901821136</t>
  </si>
  <si>
    <t>0.9996492862701416</t>
  </si>
  <si>
    <t>./Stage2_Post-LRN_Pre-SCI/11-11-24/camera_side/3/3-2/2024-11-11_16_49_36_camcommerb1_wbgam_h264.mp4</t>
  </si>
  <si>
    <t>2024-11-11_16_49_36_camcommerb1_wbgam_h264.mp4</t>
  </si>
  <si>
    <t>2024-11-11_16_49_36</t>
  </si>
  <si>
    <t>0.39717788994312286</t>
  </si>
  <si>
    <t>0.2061067372560501</t>
  </si>
  <si>
    <t>0.3319762498140335</t>
  </si>
  <si>
    <t>0.3420352190732956</t>
  </si>
  <si>
    <t>0.9904593229293823</t>
  </si>
  <si>
    <t>./Stage3_Post-SCI/12-20-24/camera_side/3/3-4/2024-12-20_14_14_12_camcommerb1_wbgam_h264.mp4</t>
  </si>
  <si>
    <t>2024-12-20_14_14_12_camcommerb1_wbgam_h264.mp4</t>
  </si>
  <si>
    <t>2024-12-20_14_14_12</t>
  </si>
  <si>
    <t>0.3409254401922226</t>
  </si>
  <si>
    <t>0.18129444867372513</t>
  </si>
  <si>
    <t>0.5505549311637878</t>
  </si>
  <si>
    <t>0.9851983785629272</t>
  </si>
  <si>
    <t>./Stage3_Post-SCI/12-20-24/camera_side/4/4-1/2024-12-20_14_22_31_camcommerb1_wbgam_h264.mp4</t>
  </si>
  <si>
    <t>2024-12-20_14_22_31_camcommerb1_wbgam_h264.mp4</t>
  </si>
  <si>
    <t>2024-12-20_14_22_31</t>
  </si>
  <si>
    <t>0.45843128859996796</t>
  </si>
  <si>
    <t>0.33869051933288574</t>
  </si>
  <si>
    <t>0.7051798105239868</t>
  </si>
  <si>
    <t>./Stage3_Post-SCI/11-26-24/camera_side/8/8-2/2024-11-26_15_44_17_camcommerb1_wbgam_h264.mp4</t>
  </si>
  <si>
    <t>2024-11-26_15_44_17_camcommerb1_wbgam_h264.mp4</t>
  </si>
  <si>
    <t>2024-11-26_15_44_17</t>
  </si>
  <si>
    <t>0.2486259490251541</t>
  </si>
  <si>
    <t>0.33747610449790955</t>
  </si>
  <si>
    <t>0.5204003155231476</t>
  </si>
  <si>
    <t>0.18304266780614853</t>
  </si>
  <si>
    <t>0.9982733130455017</t>
  </si>
  <si>
    <t>./Stage3_Post-SCI/12-09-24/camera_side/7/7-2/2024-12-09_14_58_48_camcommerb1_wbgam_h264.mp4</t>
  </si>
  <si>
    <t>2024-12-09_14_58_48_camcommerb1_wbgam_h264.mp4</t>
  </si>
  <si>
    <t>2024-12-09_14_58_48</t>
  </si>
  <si>
    <t>0.28586362302303314</t>
  </si>
  <si>
    <t>0.3357039988040924</t>
  </si>
  <si>
    <t>0.3378377705812454</t>
  </si>
  <si>
    <t>0.2366122230887413</t>
  </si>
  <si>
    <t>0.7710086405277252</t>
  </si>
  <si>
    <t>./Stage3_Post-SCI/12-20-24/camera_side/1/1-5/2024-12-20_14_06_55_camcommerb1_wbgam_h264.mp4</t>
  </si>
  <si>
    <t>2024-12-20_14_06_55_camcommerb1_wbgam_h264.mp4</t>
  </si>
  <si>
    <t>2024-12-20_14_06_55</t>
  </si>
  <si>
    <t>0.4360416531562805</t>
  </si>
  <si>
    <t>0.3346884995698929</t>
  </si>
  <si>
    <t>0.014026131946593523</t>
  </si>
  <si>
    <t>0.9926458597183228</t>
  </si>
  <si>
    <t>./Stage2_Post-LRN_Pre-SCI/11-04-24/camera_side/8/8-3/2024-11-04_16_26_52_camcommerb1_wbgam_h264.mp4</t>
  </si>
  <si>
    <t>2024-11-04_16_26_52_camcommerb1_wbgam_h264.mp4</t>
  </si>
  <si>
    <t>2024-11-04_16_26_52</t>
  </si>
  <si>
    <t>0.3552463799715042</t>
  </si>
  <si>
    <t>0.1389348953962326</t>
  </si>
  <si>
    <t>0.29646843671798706</t>
  </si>
  <si>
    <t>0.32993094623088837</t>
  </si>
  <si>
    <t>./Stage1_Pre-Surgical/10-02-24/camera_side/3/3-1/2024-10-02_16_10_59_camcommerb1_wbgam_h264.mp4</t>
  </si>
  <si>
    <t>2024-10-02_16_10_59_camcommerb1_wbgam_h264.mp4</t>
  </si>
  <si>
    <t>2024-10-02_16_10_59</t>
  </si>
  <si>
    <t>0.7070462703704834</t>
  </si>
  <si>
    <t>0.31590400636196136</t>
  </si>
  <si>
    <t>0.014336671214550734</t>
  </si>
  <si>
    <t>0.9962948262691498</t>
  </si>
  <si>
    <t>./Stage2_Post-LRN_Pre-SCI/11-19-24/camera_side/7/7-15/2024-11-19_16_32_49_camcommerb1_wbgam_h264.mp4</t>
  </si>
  <si>
    <t>2024-11-19_16_32_49_camcommerb1_wbgam_h264.mp4</t>
  </si>
  <si>
    <t>2024-11-19_16_32_49</t>
  </si>
  <si>
    <t>0.31191447377204895</t>
  </si>
  <si>
    <t>0.4123774766921997</t>
  </si>
  <si>
    <t>0.21818774938583374</t>
  </si>
  <si>
    <t>0.33083514869213104</t>
  </si>
  <si>
    <t>./Stage3_Post-SCI/12-09-24/camera_side/8/8-5/2024-12-09_15_13_14_camcommerb1_wbgam_h264.mp4</t>
  </si>
  <si>
    <t>2024-12-09_15_13_14_camcommerb1_wbgam_h264.mp4</t>
  </si>
  <si>
    <t>2024-12-09_15_13_14</t>
  </si>
  <si>
    <t>0.31043489277362823</t>
  </si>
  <si>
    <t>0.38248565793037415</t>
  </si>
  <si>
    <t>0.22974345833063126</t>
  </si>
  <si>
    <t>0.9986183643341064</t>
  </si>
  <si>
    <t>./Stage2_Post-LRN_Pre-SCI/11-13-24/camera_side/3/3-4/2024-11-13_17_00_07_camcommerb1_wbgam_h264.mp4</t>
  </si>
  <si>
    <t>2024-11-13_17_00_07_camcommerb1_wbgam_h264.mp4</t>
  </si>
  <si>
    <t>2024-11-13_17_00_07</t>
  </si>
  <si>
    <t>0.6549528539180756</t>
  </si>
  <si>
    <t>0.3071417659521103</t>
  </si>
  <si>
    <t>0.023924987763166428</t>
  </si>
  <si>
    <t>0.9750978648662567</t>
  </si>
  <si>
    <t>./Stage3_Post-SCI/12-20-24/camera_side/3/3-1/2024-12-20_14_08_17_camcommerb1_wbgam_h264.mp4</t>
  </si>
  <si>
    <t>2024-12-20_14_08_17_camcommerb1_wbgam_h264.mp4</t>
  </si>
  <si>
    <t>2024-12-20_14_08_17</t>
  </si>
  <si>
    <t>0.3845447450876236</t>
  </si>
  <si>
    <t>0.3057415336370468</t>
  </si>
  <si>
    <t>0.019308927468955517</t>
  </si>
  <si>
    <t>0.9957037568092346</t>
  </si>
  <si>
    <t>./Stage3_Post-SCI/12-09-24/camera_side/8/8-2/2024-12-09_15_06_47_camcommerb1_wbgam_h264.mp4</t>
  </si>
  <si>
    <t>2024-12-09_15_06_47_camcommerb1_wbgam_h264.mp4</t>
  </si>
  <si>
    <t>2024-12-09_15_06_47</t>
  </si>
  <si>
    <t>0.3598017543554306</t>
  </si>
  <si>
    <t>0.30376259982585907</t>
  </si>
  <si>
    <t>0.1595560684800148</t>
  </si>
  <si>
    <t>./Stage2_Post-LRN_Pre-SCI/11-04-24/camera_side/4/4-4/2024-11-04_16_35_08_camcommerb1_wbgam_h264.mp4</t>
  </si>
  <si>
    <t>2024-11-04_16_35_08_camcommerb1_wbgam_h264.mp4</t>
  </si>
  <si>
    <t>2024-11-04_16_35_08</t>
  </si>
  <si>
    <t>0.3032904267311096</t>
  </si>
  <si>
    <t>0.3661611080169678</t>
  </si>
  <si>
    <t>0.28378598392009735</t>
  </si>
  <si>
    <t>0.025365648791193962</t>
  </si>
  <si>
    <t>0.9982841312885284</t>
  </si>
  <si>
    <t>./Stage3_Post-SCI/12-20-24/camera_side/4/4-5/2024-12-20_14_26_54_camcommerb1_wbgam_h264.mp4</t>
  </si>
  <si>
    <t>2024-12-20_14_26_54_camcommerb1_wbgam_h264.mp4</t>
  </si>
  <si>
    <t>2024-12-20_14_26_54</t>
  </si>
  <si>
    <t>0.013743054587393999</t>
  </si>
  <si>
    <t>0.6190768182277679</t>
  </si>
  <si>
    <t>0.29922179877758026</t>
  </si>
  <si>
    <t>0.7376239001750946</t>
  </si>
  <si>
    <t>./Stage2_Post-LRN_Pre-SCI/11-04-24/camera_side/7/7-4/2024-11-04_16_21_01_camcommerb1_wbgam_h264.mp4</t>
  </si>
  <si>
    <t>2024-11-04_16_21_01_camcommerb1_wbgam_h264.mp4</t>
  </si>
  <si>
    <t>2024-11-04_16_21_01</t>
  </si>
  <si>
    <t>0.5789734721183777</t>
  </si>
  <si>
    <t>0.19760442525148392</t>
  </si>
  <si>
    <t>0.9334237575531006</t>
  </si>
  <si>
    <t>./Stage1_Pre-Surgical/10-07-24/camera_side/1/1-4/2024-10-07_18_16_40_camcommerb1_wbgam_h264.mp4</t>
  </si>
  <si>
    <t>2024-10-07_18_16_40_camcommerb1_wbgam_h264.mp4</t>
  </si>
  <si>
    <t>2024-10-07_18_16_40</t>
  </si>
  <si>
    <t>0.5751129686832428</t>
  </si>
  <si>
    <t>0.2918940335512161</t>
  </si>
  <si>
    <t>0.015938869677484035</t>
  </si>
  <si>
    <t>0.024193176068365574</t>
  </si>
  <si>
    <t>0.3530678153038025</t>
  </si>
  <si>
    <t>./Stage2_Post-LRN_Pre-SCI/11-19-24/camera_side/10/10-2/2024-11-19_17_14_30_camcommerb1_wbgam_h264.mp4</t>
  </si>
  <si>
    <t>2024-11-19_17_14_30_camcommerb1_wbgam_h264.mp4</t>
  </si>
  <si>
    <t>2024-11-19_17_14_30</t>
  </si>
  <si>
    <t>0.28379206359386444</t>
  </si>
  <si>
    <t>0.5067571699619293</t>
  </si>
  <si>
    <t>0.3581339716911316</t>
  </si>
  <si>
    <t>0.2640213370323181</t>
  </si>
  <si>
    <t>0.13129277527332306</t>
  </si>
  <si>
    <t>./Stage3_Post-SCI/12-09-24/camera_side/9/9-1/2024-12-09_15_15_42_camcommerb1_wbgam_h264.mp4</t>
  </si>
  <si>
    <t>2024-12-09_15_15_42_camcommerb1_wbgam_h264.mp4</t>
  </si>
  <si>
    <t>2024-12-09_15_15_42</t>
  </si>
  <si>
    <t>0.13815204799175262</t>
  </si>
  <si>
    <t>0.2819191664457321</t>
  </si>
  <si>
    <t>./Stage1_Pre-Surgical/10-08-24/camera_side/8/8-1/2024-10-08_18_15_13_camcommerb1_wbgam_h264.mp4</t>
  </si>
  <si>
    <t>2024-10-08_18_15_13_camcommerb1_wbgam_h264.mp4</t>
  </si>
  <si>
    <t>2024-10-08_18_15_13</t>
  </si>
  <si>
    <t>0.6345454752445221</t>
  </si>
  <si>
    <t>0.1243966706097126</t>
  </si>
  <si>
    <t>0.28053514659404755</t>
  </si>
  <si>
    <t>0.1743934042751789</t>
  </si>
  <si>
    <t>0.9997169971466064</t>
  </si>
  <si>
    <t>./Stage2_Post-LRN_Pre-SCI/11-11-24/camera_side/3/3-6/2024-11-11_16_54_28_camcommerb1_wbgam_h264.mp4</t>
  </si>
  <si>
    <t>2024-11-11_16_54_28_camcommerb1_wbgam_h264.mp4</t>
  </si>
  <si>
    <t>2024-11-11_16_54_28</t>
  </si>
  <si>
    <t>0.5806057751178741</t>
  </si>
  <si>
    <t>0.2785290777683258</t>
  </si>
  <si>
    <t>0.021784509532153606</t>
  </si>
  <si>
    <t>0.9980233907699585</t>
  </si>
  <si>
    <t>./Stage2_Post-LRN_Pre-SCI/11-19-24/camera_side/10/10-5/2024-11-19_17_18_17_camcommerb1_wbgam_h264.mp4</t>
  </si>
  <si>
    <t>2024-11-19_17_18_17_camcommerb1_wbgam_h264.mp4</t>
  </si>
  <si>
    <t>2024-11-19_17_18_17</t>
  </si>
  <si>
    <t>0.15126626193523407</t>
  </si>
  <si>
    <t>0.27366843819618225</t>
  </si>
  <si>
    <t>0.22183793783187866</t>
  </si>
  <si>
    <t>0.28657619655132294</t>
  </si>
  <si>
    <t>0.4699060320854187</t>
  </si>
  <si>
    <t>./Stage1_Pre-Surgical/10-07-24/camera_side/8/8-1/2024-10-07_17_29_25_camcommerb1_wbgam_h264.mp4</t>
  </si>
  <si>
    <t>2024-10-07_17_29_25_camcommerb1_wbgam_h264.mp4</t>
  </si>
  <si>
    <t>2024-10-07_17_29_25</t>
  </si>
  <si>
    <t>0.8697485327720642</t>
  </si>
  <si>
    <t>0.2716829776763916</t>
  </si>
  <si>
    <t>0.9972540736198425</t>
  </si>
  <si>
    <t>./Stage2_Post-LRN_Pre-SCI/11-19-24/camera_side/9/9-5/2024-11-19_17_03_02_camcommerb1_wbgam_h264.mp4</t>
  </si>
  <si>
    <t>2024-11-19_17_03_02_camcommerb1_wbgam_h264.mp4</t>
  </si>
  <si>
    <t>2024-11-19_17_03_02</t>
  </si>
  <si>
    <t>0.8707016706466675</t>
  </si>
  <si>
    <t>0.26584988832473755</t>
  </si>
  <si>
    <t>0.010318306740373373</t>
  </si>
  <si>
    <t>0.011560488026589155</t>
  </si>
  <si>
    <t>0.9497153460979462</t>
  </si>
  <si>
    <t>./Stage2_Post-LRN_Pre-SCI/11-04-24/camera_side/10/10-1/2024-11-04_15_55_15_camcommerb1_wbgam_h264.mp4</t>
  </si>
  <si>
    <t>2024-11-04_15_55_15_camcommerb1_wbgam_h264.mp4</t>
  </si>
  <si>
    <t>2024-11-04_15_55_15</t>
  </si>
  <si>
    <t>0.5530383884906769</t>
  </si>
  <si>
    <t>0.26080773770809174</t>
  </si>
  <si>
    <t>0.9981105327606201</t>
  </si>
  <si>
    <t>./Stage3_Post-SCI/12-09-24/camera_side/8/8-1/2024-12-09_15_05_17_camcommerb1_wbgam_h264.mp4</t>
  </si>
  <si>
    <t>2024-12-09_15_05_17_camcommerb1_wbgam_h264.mp4</t>
  </si>
  <si>
    <t>2024-12-09_15_05_17</t>
  </si>
  <si>
    <t>0.27581267058849335</t>
  </si>
  <si>
    <t>0.2607708275318146</t>
  </si>
  <si>
    <t>0.11866727843880653</t>
  </si>
  <si>
    <t>./Stage1_Pre-Surgical/10-08-24/camera_side/8/8-5/2024-10-08_18_19_44_camcommerb1_wbgam_h264.mp4</t>
  </si>
  <si>
    <t>2024-10-08_18_19_44_camcommerb1_wbgam_h264.mp4</t>
  </si>
  <si>
    <t>2024-10-08_18_19_44</t>
  </si>
  <si>
    <t>0.6312296688556671</t>
  </si>
  <si>
    <t>0.2565336525440216</t>
  </si>
  <si>
    <t>0.2567625343799591</t>
  </si>
  <si>
    <t>0.22966137528419495</t>
  </si>
  <si>
    <t>0.9576835036277771</t>
  </si>
  <si>
    <t>./Stage3_Post-SCI/12-09-24/camera_side/9/9-3/2024-12-09_15_18_42_camcommerb1_wbgam_h264.mp4</t>
  </si>
  <si>
    <t>2024-12-09_15_18_42_camcommerb1_wbgam_h264.mp4</t>
  </si>
  <si>
    <t>2024-12-09_15_18_42</t>
  </si>
  <si>
    <t>0.10463973134756088</t>
  </si>
  <si>
    <t>0.2514985501766205</t>
  </si>
  <si>
    <t>0.26452696323394775</t>
  </si>
  <si>
    <t>0.018452190794050694</t>
  </si>
  <si>
    <t>0.9988184571266174</t>
  </si>
  <si>
    <t>./Stage2_Post-LRN_Pre-SCI/11-13-24/camera_side/4/4-1/2024-11-13_17_17_27_camcommerb1_wbgam_h264.mp4</t>
  </si>
  <si>
    <t>2024-11-13_17_17_27_camcommerb1_wbgam_h264.mp4</t>
  </si>
  <si>
    <t>2024-11-13_17_17_27</t>
  </si>
  <si>
    <t>0.8420614004135132</t>
  </si>
  <si>
    <t>0.24535847455263138</t>
  </si>
  <si>
    <t>0.10584179311990738</t>
  </si>
  <si>
    <t>0.9992528557777405</t>
  </si>
  <si>
    <t>./Stage2_Post-LRN_Pre-SCI/11-04-24/camera_side/3/3-4/2024-11-04_16_42_42_camcommerb1_wbgam_h264.mp4</t>
  </si>
  <si>
    <t>2024-11-04_16_42_42_camcommerb1_wbgam_h264.mp4</t>
  </si>
  <si>
    <t>2024-11-04_16_42_42</t>
  </si>
  <si>
    <t>0.7703867554664612</t>
  </si>
  <si>
    <t>0.24449272453784943</t>
  </si>
  <si>
    <t>0.13378726691007614</t>
  </si>
  <si>
    <t>0.6423784494400024</t>
  </si>
  <si>
    <t>./Stage3_Post-SCI/12-09-24/camera_side/7/7-5/2024-12-09_15_03_37_camcommerb1_wbgam_h264.mp4</t>
  </si>
  <si>
    <t>2024-12-09_15_03_37_camcommerb1_wbgam_h264.mp4</t>
  </si>
  <si>
    <t>2024-12-09_15_03_37</t>
  </si>
  <si>
    <t>0.24358255416154861</t>
  </si>
  <si>
    <t>0.18339788168668747</t>
  </si>
  <si>
    <t>0.10540138557553291</t>
  </si>
  <si>
    <t>0.9987274408340454</t>
  </si>
  <si>
    <t>./Stage3_Post-SCI/12-09-24/camera_side/4/4-5/2024-12-09_14_55_00_camcommerb1_wbgam_h264.mp4</t>
  </si>
  <si>
    <t>2024-12-09_14_55_00_camcommerb1_wbgam_h264.mp4</t>
  </si>
  <si>
    <t>2024-12-09_14_55_00</t>
  </si>
  <si>
    <t>0.24213068932294846</t>
  </si>
  <si>
    <t>0.3617120832204819</t>
  </si>
  <si>
    <t>0.13380929827690125</t>
  </si>
  <si>
    <t>0.5353889465332031</t>
  </si>
  <si>
    <t>./Stage1_Pre-Surgical/10-07-24/camera_side/9/9-2/2024-10-07_17_23_17_camcommerb1_wbgam_h264.mp4</t>
  </si>
  <si>
    <t>2024-10-07_17_23_17_camcommerb1_wbgam_h264.mp4</t>
  </si>
  <si>
    <t>2024-10-07_17_23_17</t>
  </si>
  <si>
    <t>0.24142276495695114</t>
  </si>
  <si>
    <t>0.5783555507659912</t>
  </si>
  <si>
    <t>0.1413397565484047</t>
  </si>
  <si>
    <t>0.9957866668701172</t>
  </si>
  <si>
    <t>./Stage3_Post-SCI/12-20-24/camera_side/1/1-4/2024-12-20_14_05_40_camcommerb1_wbgam_h264.mp4</t>
  </si>
  <si>
    <t>2024-12-20_14_05_40_camcommerb1_wbgam_h264.mp4</t>
  </si>
  <si>
    <t>2024-12-20_14_05_40</t>
  </si>
  <si>
    <t>0.4457336515188217</t>
  </si>
  <si>
    <t>0.23820613324642181</t>
  </si>
  <si>
    <t>0.016110066324472427</t>
  </si>
  <si>
    <t>0.012451046146452427</t>
  </si>
  <si>
    <t>0.8644447028636932</t>
  </si>
  <si>
    <t>./Stage2_Post-LRN_Pre-SCI/11-04-24/camera_side/9/9-2/2024-11-04_15_51_25_camcommerb1_wbgam_h264.mp4</t>
  </si>
  <si>
    <t>2024-11-04_15_51_25_camcommerb1_wbgam_h264.mp4</t>
  </si>
  <si>
    <t>2024-11-04_15_51_25</t>
  </si>
  <si>
    <t>0.5196168422698975</t>
  </si>
  <si>
    <t>0.19856489449739456</t>
  </si>
  <si>
    <t>0.23655805736780167</t>
  </si>
  <si>
    <t>0.22597280144691467</t>
  </si>
  <si>
    <t>0.9966920614242554</t>
  </si>
  <si>
    <t>./Stage2_Post-LRN_Pre-SCI/11-19-24/camera_side/1/1-4/2024-11-19_15_33_48_camcommerb1_wbgam_h264.mp4</t>
  </si>
  <si>
    <t>2024-11-19_15_33_48_camcommerb1_wbgam_h264.mp4</t>
  </si>
  <si>
    <t>2024-11-19_15_33_48</t>
  </si>
  <si>
    <t>0.6633695662021637</t>
  </si>
  <si>
    <t>0.11114511638879776</t>
  </si>
  <si>
    <t>0.23373500257730484</t>
  </si>
  <si>
    <t>0.014470238704234362</t>
  </si>
  <si>
    <t>0.9986414313316345</t>
  </si>
  <si>
    <t>./Stage1_Pre-Surgical/10-08-24/camera_side/3/3-9/2024-10-08_17_33_50_camcommerb1_wbgam_h264.mp4</t>
  </si>
  <si>
    <t>2024-10-08_17_33_50_camcommerb1_wbgam_h264.mp4</t>
  </si>
  <si>
    <t>2024-10-08_17_33_50</t>
  </si>
  <si>
    <t>0.7055749595165253</t>
  </si>
  <si>
    <t>0.23339220136404037</t>
  </si>
  <si>
    <t>0.030626771971583366</t>
  </si>
  <si>
    <t>0.9991657733917236</t>
  </si>
  <si>
    <t>./Stage3_Post-SCI/12-09-24/camera_side/4/4-4/2024-12-09_14_54_08_camcommerb1_wbgam_h264.mp4</t>
  </si>
  <si>
    <t>2024-12-09_14_54_08_camcommerb1_wbgam_h264.mp4</t>
  </si>
  <si>
    <t>2024-12-09_14_54_08</t>
  </si>
  <si>
    <t>0.2295065075159073</t>
  </si>
  <si>
    <t>0.6441182196140289</t>
  </si>
  <si>
    <t>0.10116935521364212</t>
  </si>
  <si>
    <t>0.13245251029729843</t>
  </si>
  <si>
    <t>0.6519380807876587</t>
  </si>
  <si>
    <t>./Stage1_Pre-Surgical/10-07-24/camera_side/1/1-5/2024-10-07_18_18_06_camcommerb1_wbgam_h264.mp4</t>
  </si>
  <si>
    <t>2024-10-07_18_18_06_camcommerb1_wbgam_h264.mp4</t>
  </si>
  <si>
    <t>2024-10-07_18_18_06</t>
  </si>
  <si>
    <t>0.6987824738025665</t>
  </si>
  <si>
    <t>0.13790728896856308</t>
  </si>
  <si>
    <t>0.21956561505794525</t>
  </si>
  <si>
    <t>0.9991940259933472</t>
  </si>
  <si>
    <t>./Stage2_Post-LRN_Pre-SCI/11-19-24/camera_side/10/10-6/2024-11-19_17_19_12_camcommerb1_wbgam_h264.mp4</t>
  </si>
  <si>
    <t>2024-11-19_17_19_12_camcommerb1_wbgam_h264.mp4</t>
  </si>
  <si>
    <t>2024-11-19_17_19_12</t>
  </si>
  <si>
    <t>0.21474610269069672</t>
  </si>
  <si>
    <t>0.4366471469402313</t>
  </si>
  <si>
    <t>0.3329667001962662</t>
  </si>
  <si>
    <t>./Stage2_Post-LRN_Pre-SCI/11-19-24/camera_side/10/10-9/2024-11-19_17_22_09_camcommerb1_wbgam_h264.mp4</t>
  </si>
  <si>
    <t>2024-11-19_17_22_09_camcommerb1_wbgam_h264.mp4</t>
  </si>
  <si>
    <t>2024-11-19_17_22_09</t>
  </si>
  <si>
    <t>0.5911917090415955</t>
  </si>
  <si>
    <t>0.012905919458717108</t>
  </si>
  <si>
    <t>0.019941765815019608</t>
  </si>
  <si>
    <t>0.9870404303073883</t>
  </si>
  <si>
    <t>./Stage3_Post-SCI/12-09-24/camera_side/9/9-2/2024-12-09_15_17_01_camcommerb1_wbgam_h264.mp4</t>
  </si>
  <si>
    <t>2024-12-09_15_17_01_camcommerb1_wbgam_h264.mp4</t>
  </si>
  <si>
    <t>2024-12-09_15_17_01</t>
  </si>
  <si>
    <t>0.1634853333234787</t>
  </si>
  <si>
    <t>0.21139311790466309</t>
  </si>
  <si>
    <t>0.5610152184963226</t>
  </si>
  <si>
    <t>0.1260562390089035</t>
  </si>
  <si>
    <t>0.9982759654521942</t>
  </si>
  <si>
    <t>./Stage3_Post-SCI/12-09-24/camera_side/4/4-1/2024-12-09_14_49_55_camcommerb1_wbgam_h264.mp4</t>
  </si>
  <si>
    <t>2024-12-09_14_49_55_camcommerb1_wbgam_h264.mp4</t>
  </si>
  <si>
    <t>2024-12-09_14_49_55</t>
  </si>
  <si>
    <t>0.3114303946495056</t>
  </si>
  <si>
    <t>0.20735129714012146</t>
  </si>
  <si>
    <t>0.20922863483428955</t>
  </si>
  <si>
    <t>0.9992465376853943</t>
  </si>
  <si>
    <t>./Stage2_Post-LRN_Pre-SCI/11-13-24/camera_side/3/3-3/2024-11-13_16_58_24_camcommerb1_wbgam_h264.mp4</t>
  </si>
  <si>
    <t>2024-11-13_16_58_24_camcommerb1_wbgam_h264.mp4</t>
  </si>
  <si>
    <t>2024-11-13_16_58_24</t>
  </si>
  <si>
    <t>0.6447588801383972</t>
  </si>
  <si>
    <t>0.20578885823488235</t>
  </si>
  <si>
    <t>0.015933582559227943</t>
  </si>
  <si>
    <t>0.9852476716041565</t>
  </si>
  <si>
    <t>./Stage1_Pre-Surgical/09-27-24/camera_side/8/8-3/2024-09-27_16_49_26_camcommerb2_wbgam_h264.mp4</t>
  </si>
  <si>
    <t>2024-09-27_16_49_26_camcommerb2_wbgam_h264.mp4</t>
  </si>
  <si>
    <t>2024-09-27_16_49_26</t>
  </si>
  <si>
    <t>0.20105691999197006</t>
  </si>
  <si>
    <t>0.13624944537878036</t>
  </si>
  <si>
    <t>0.13030925393104553</t>
  </si>
  <si>
    <t>0.2807838022708893</t>
  </si>
  <si>
    <t>0.40107132494449615</t>
  </si>
  <si>
    <t>./Stage1_Pre-Surgical/10-07-24/camera_side/1/1-1/2024-10-07_18_12_07_camcommerb1_wbgam_h264.mp4</t>
  </si>
  <si>
    <t>2024-10-07_18_12_07_camcommerb1_wbgam_h264.mp4</t>
  </si>
  <si>
    <t>2024-10-07_18_12_07</t>
  </si>
  <si>
    <t>0.5930759608745575</t>
  </si>
  <si>
    <t>0.19476157426834106</t>
  </si>
  <si>
    <t>0.014972441364079714</t>
  </si>
  <si>
    <t>0.019305248744785786</t>
  </si>
  <si>
    <t>0.9992944002151489</t>
  </si>
  <si>
    <t>./Stage3_Post-SCI/12-09-24/camera_side/10/10-5/2024-12-09_15_28_22_camcommerb1_wbgam_h264.mp4</t>
  </si>
  <si>
    <t>2024-12-09_15_28_22_camcommerb1_wbgam_h264.mp4</t>
  </si>
  <si>
    <t>2024-12-09_15_28_22</t>
  </si>
  <si>
    <t>0.18889418244361877</t>
  </si>
  <si>
    <t>0.4702475070953369</t>
  </si>
  <si>
    <t>0.36656375229358673</t>
  </si>
  <si>
    <t>./Stage1_Pre-Surgical/10-07-24/camera_side/1/1-2/2024-10-07_18_13_37_camcommerb1_wbgam_h264.mp4</t>
  </si>
  <si>
    <t>2024-10-07_18_13_37_camcommerb1_wbgam_h264.mp4</t>
  </si>
  <si>
    <t>2024-10-07_18_13_37</t>
  </si>
  <si>
    <t>0.5024314820766449</t>
  </si>
  <si>
    <t>0.18716038018465042</t>
  </si>
  <si>
    <t>0.9993090033531189</t>
  </si>
  <si>
    <t>./Stage2_Post-LRN_Pre-SCI/11-13-24/camera_side/4/4-2/2024-11-13_17_20_27_camcommerb1_wbgam_h264.mp4</t>
  </si>
  <si>
    <t>2024-11-13_17_20_27_camcommerb1_wbgam_h264.mp4</t>
  </si>
  <si>
    <t>2024-11-13_17_20_27</t>
  </si>
  <si>
    <t>0.6572388708591461</t>
  </si>
  <si>
    <t>0.18436434864997864</t>
  </si>
  <si>
    <t>0.9759284853935242</t>
  </si>
  <si>
    <t>./Stage2_Post-LRN_Pre-SCI/11-04-24/camera_side/9/9-1/2024-11-04_15_48_30_camcommerb1_wbgam_h264.mp4</t>
  </si>
  <si>
    <t>2024-11-04_15_48_30_camcommerb1_wbgam_h264.mp4</t>
  </si>
  <si>
    <t>2024-11-04_15_48_30</t>
  </si>
  <si>
    <t>0.18030112236738205</t>
  </si>
  <si>
    <t>0.2170342430472374</t>
  </si>
  <si>
    <t>0.7647705674171448</t>
  </si>
  <si>
    <t>./Stage3_Post-SCI/12-20-24/camera_side/1/1-3/2024-12-20_14_00_59_camcommerb1_wbgam_h264.mp4</t>
  </si>
  <si>
    <t>2024-12-20_14_00_59_camcommerb1_wbgam_h264.mp4</t>
  </si>
  <si>
    <t>2024-12-20_14_00_59</t>
  </si>
  <si>
    <t>0.49610279500484467</t>
  </si>
  <si>
    <t>0.5873593688011169</t>
  </si>
  <si>
    <t>0.1788424327969551</t>
  </si>
  <si>
    <t>0.017806999385356903</t>
  </si>
  <si>
    <t>0.010143254417926073</t>
  </si>
  <si>
    <t>./Stage2_Post-LRN_Pre-SCI/11-19-24/camera_side/9/9-10/2024-11-19_17_09_42_camcommerb1_wbgam_h264.mp4</t>
  </si>
  <si>
    <t>2024-11-19_17_09_42_camcommerb1_wbgam_h264.mp4</t>
  </si>
  <si>
    <t>2024-11-19_17_09_42</t>
  </si>
  <si>
    <t>0.17653995752334595</t>
  </si>
  <si>
    <t>0.41492515802383423</t>
  </si>
  <si>
    <t>0.9986240267753601</t>
  </si>
  <si>
    <t>./Stage3_Post-SCI/12-09-24/camera_side/7/7-4/2024-12-09_15_02_39_camcommerb1_wbgam_h264.mp4</t>
  </si>
  <si>
    <t>2024-12-09_15_02_39_camcommerb1_wbgam_h264.mp4</t>
  </si>
  <si>
    <t>2024-12-09_15_02_39</t>
  </si>
  <si>
    <t>0.31068503856658936</t>
  </si>
  <si>
    <t>0.17571306228637695</t>
  </si>
  <si>
    <t>0.13346421718597412</t>
  </si>
  <si>
    <t>0.1013040617108345</t>
  </si>
  <si>
    <t>0.9979748129844666</t>
  </si>
  <si>
    <t>./Stage2_Post-LRN_Pre-SCI/11-19-24/camera_side/10/10-3/2024-11-19_17_15_38_camcommerb1_wbgam_h264.mp4</t>
  </si>
  <si>
    <t>2024-11-19_17_15_38_camcommerb1_wbgam_h264.mp4</t>
  </si>
  <si>
    <t>2024-11-19_17_15_38</t>
  </si>
  <si>
    <t>0.037933049723505974</t>
  </si>
  <si>
    <t>0.2688385844230652</t>
  </si>
  <si>
    <t>0.025300432927906513</t>
  </si>
  <si>
    <t>0.1743539497256279</t>
  </si>
  <si>
    <t>0.6812632977962494</t>
  </si>
  <si>
    <t>./Stage2_Post-LRN_Pre-SCI/11-04-24/camera_side/10/10-2/2024-11-04_15_57_16_camcommerb1_wbgam_h264.mp4</t>
  </si>
  <si>
    <t>2024-11-04_15_57_16_camcommerb1_wbgam_h264.mp4</t>
  </si>
  <si>
    <t>2024-11-04_15_57_16</t>
  </si>
  <si>
    <t>0.32580168545246124</t>
  </si>
  <si>
    <t>0.17035004496574402</t>
  </si>
  <si>
    <t>0.13823392987251282</t>
  </si>
  <si>
    <t>0.9973825812339783</t>
  </si>
  <si>
    <t>./Stage3_Post-SCI/12-09-24/camera_side/1/1-1/2024-12-09_14_31_42_camcommerb1_wbgam_h264.mp4</t>
  </si>
  <si>
    <t>2024-12-09_14_31_42_camcommerb1_wbgam_h264.mp4</t>
  </si>
  <si>
    <t>2024-12-09_14_31_42</t>
  </si>
  <si>
    <t>0.039140379056334496</t>
  </si>
  <si>
    <t>0.3423862159252167</t>
  </si>
  <si>
    <t>0.16896511614322662</t>
  </si>
  <si>
    <t>0.010774302296340466</t>
  </si>
  <si>
    <t>0.6024907827377319</t>
  </si>
  <si>
    <t>./Stage3_Post-SCI/12-09-24/camera_side/8/8-3/2024-12-09_15_09_03_camcommerb1_wbgam_h264.mp4</t>
  </si>
  <si>
    <t>2024-12-09_15_09_03_camcommerb1_wbgam_h264.mp4</t>
  </si>
  <si>
    <t>2024-12-09_15_09_03</t>
  </si>
  <si>
    <t>0.16837762296199799</t>
  </si>
  <si>
    <t>0.16287264972925186</t>
  </si>
  <si>
    <t>0.13557253777980804</t>
  </si>
  <si>
    <t>0.9980869591236115</t>
  </si>
  <si>
    <t>./Stage1_Pre-Surgical/10-02-24/camera_side/3/3-4/2024-10-02_16_14_28_camcommerb1_wbgam_h264.mp4</t>
  </si>
  <si>
    <t>2024-10-02_16_14_28_camcommerb1_wbgam_h264.mp4</t>
  </si>
  <si>
    <t>2024-10-02_16_14_28</t>
  </si>
  <si>
    <t>0.7878351509571075</t>
  </si>
  <si>
    <t>0.15832603722810745</t>
  </si>
  <si>
    <t>0.025520733557641506</t>
  </si>
  <si>
    <t>0.012097161263227463</t>
  </si>
  <si>
    <t>0.9979560077190399</t>
  </si>
  <si>
    <t>./Stage3_Post-SCI/11-26-24/camera_side/1/1-1/2024-11-26_15_19_01_camcommerb1_wbgam_h264.mp4</t>
  </si>
  <si>
    <t>2024-11-26_15_19_01_camcommerb1_wbgam_h264.mp4</t>
  </si>
  <si>
    <t>2024-11-26_15_19_01</t>
  </si>
  <si>
    <t>0.5176594853401184</t>
  </si>
  <si>
    <t>0.6397887766361237</t>
  </si>
  <si>
    <t>0.016186650842428207</t>
  </si>
  <si>
    <t>0.15322580933570862</t>
  </si>
  <si>
    <t>./Stage2_Post-LRN_Pre-SCI/11-13-24/camera_side/3/3-5/2024-11-13_17_06_10_camcommerb1_wbgam_h264.mp4</t>
  </si>
  <si>
    <t>2024-11-13_17_06_10_camcommerb1_wbgam_h264.mp4</t>
  </si>
  <si>
    <t>2024-11-13_17_06_10</t>
  </si>
  <si>
    <t>0.6469464898109436</t>
  </si>
  <si>
    <t>0.9989145994186401</t>
  </si>
  <si>
    <t>./Stage2_Post-LRN_Pre-SCI/11-19-24/camera_side/9/9-11/2024-11-19_17_11_25_camcommerb1_wbgam_h264.mp4</t>
  </si>
  <si>
    <t>2024-11-19_17_11_25_camcommerb1_wbgam_h264.mp4</t>
  </si>
  <si>
    <t>2024-11-19_17_11_25</t>
  </si>
  <si>
    <t>0.48499371111392975</t>
  </si>
  <si>
    <t>0.14520170539617538</t>
  </si>
  <si>
    <t>0.9964737296104431</t>
  </si>
  <si>
    <t>./Stage2_Post-LRN_Pre-SCI/11-19-24/camera_side/4/4-11/2024-11-19_15_54_59_camcommerb1_wbgam_h264.mp4</t>
  </si>
  <si>
    <t>2024-11-19_15_54_59_camcommerb1_wbgam_h264.mp4</t>
  </si>
  <si>
    <t>2024-11-19_15_54_59</t>
  </si>
  <si>
    <t>0.054078418761491776</t>
  </si>
  <si>
    <t>0.5297846794128418</t>
  </si>
  <si>
    <t>0.13943685591220856</t>
  </si>
  <si>
    <t>0.1081940196454525</t>
  </si>
  <si>
    <t>0.9789974689483643</t>
  </si>
  <si>
    <t>./Stage3_Post-SCI/12-09-24/camera_side/8/8-4/2024-12-09_15_11_32_camcommerb1_wbgam_h264.mp4</t>
  </si>
  <si>
    <t>2024-12-09_15_11_32_camcommerb1_wbgam_h264.mp4</t>
  </si>
  <si>
    <t>2024-12-09_15_11_32</t>
  </si>
  <si>
    <t>0.42919695377349854</t>
  </si>
  <si>
    <t>0.1387546882033348</t>
  </si>
  <si>
    <t>0.9984182119369507</t>
  </si>
  <si>
    <t>./Stage2_Post-LRN_Pre-SCI/11-19-24/camera_side/4/4-2/2024-11-19_15_45_01_camcommerb1_wbgam_h264.mp4</t>
  </si>
  <si>
    <t>2024-11-19_15_45_01_camcommerb1_wbgam_h264.mp4</t>
  </si>
  <si>
    <t>2024-11-19_15_45_01</t>
  </si>
  <si>
    <t>0.012679304461926222</t>
  </si>
  <si>
    <t>0.7240467369556427</t>
  </si>
  <si>
    <t>0.10868380218744278</t>
  </si>
  <si>
    <t>0.13445372879505157</t>
  </si>
  <si>
    <t>0.9968312978744507</t>
  </si>
  <si>
    <t>./Stage3_Post-SCI/12-09-24/camera_side/9/9-5/2024-12-09_15_22_00_camcommerb1_wbgam_h264.mp4</t>
  </si>
  <si>
    <t>2024-12-09_15_22_00_camcommerb1_wbgam_h264.mp4</t>
  </si>
  <si>
    <t>2024-12-09_15_22_00</t>
  </si>
  <si>
    <t>0.1304393783211708</t>
  </si>
  <si>
    <t>0.2831490933895111</t>
  </si>
  <si>
    <t>0.011510686483234167</t>
  </si>
  <si>
    <t>0.9978320002555847</t>
  </si>
  <si>
    <t>./Stage1_Pre-Surgical/10-02-24/camera_side/7/7-4/2024-10-02_15_49_48_camcommerb1_wbgam_h264.mp4</t>
  </si>
  <si>
    <t>2024-10-02_15_49_48_camcommerb1_wbgam_h264.mp4</t>
  </si>
  <si>
    <t>2024-10-02_15_49_48</t>
  </si>
  <si>
    <t>0.7706074118614197</t>
  </si>
  <si>
    <t>0.13013646751642227</t>
  </si>
  <si>
    <t>0.011312930379062891</t>
  </si>
  <si>
    <t>0.012455158866941929</t>
  </si>
  <si>
    <t>0.9950281977653503</t>
  </si>
  <si>
    <t>./Stage2_Post-LRN_Pre-SCI/11-11-24/camera_side/1/1-2/2024-11-11_16_36_34_camcommerb1_wbgam_h264.mp4</t>
  </si>
  <si>
    <t>2024-11-11_16_36_34_camcommerb1_wbgam_h264.mp4</t>
  </si>
  <si>
    <t>2024-11-11_16_36_34</t>
  </si>
  <si>
    <t>0.14551018923521042</t>
  </si>
  <si>
    <t>0.015870947390794754</t>
  </si>
  <si>
    <t>0.12857407331466675</t>
  </si>
  <si>
    <t>0.020619195885956287</t>
  </si>
  <si>
    <t>0.9961977303028107</t>
  </si>
  <si>
    <t>./Stage1_Pre-Surgical/09-27-24/camera_side/8/8-1/2024-09-27_16_46_46_camcommerb2_wbgam_h264.mp4</t>
  </si>
  <si>
    <t>2024-09-27_16_46_46_camcommerb2_wbgam_h264.mp4</t>
  </si>
  <si>
    <t>2024-09-27_16_46_46</t>
  </si>
  <si>
    <t>0.17452505975961685</t>
  </si>
  <si>
    <t>0.12654908001422882</t>
  </si>
  <si>
    <t>0.22953373938798904</t>
  </si>
  <si>
    <t>./Stage1_Pre-Surgical/10-08-24/camera_side/8/8-8/2024-10-08_18_22_41_camcommerb1_wbgam_h264.mp4</t>
  </si>
  <si>
    <t>2024-10-08_18_22_41_camcommerb1_wbgam_h264.mp4</t>
  </si>
  <si>
    <t>2024-10-08_18_22_41</t>
  </si>
  <si>
    <t>0.6683196127414703</t>
  </si>
  <si>
    <t>0.1242859810590744</t>
  </si>
  <si>
    <t>0.11620202288031578</t>
  </si>
  <si>
    <t>0.9997256398200989</t>
  </si>
  <si>
    <t>./Stage3_Post-SCI/11-26-24/camera_side/7/7-5/2024-11-26_15_42_17_camcommerb1_wbgam_h264.mp4</t>
  </si>
  <si>
    <t>2024-11-26_15_42_17_camcommerb1_wbgam_h264.mp4</t>
  </si>
  <si>
    <t>2024-11-26_15_42_17</t>
  </si>
  <si>
    <t>0.14074574410915375</t>
  </si>
  <si>
    <t>0.1239844374358654</t>
  </si>
  <si>
    <t>0.019390306435525417</t>
  </si>
  <si>
    <t>0.30002348124980927</t>
  </si>
  <si>
    <t>./Stage2_Post-LRN_Pre-SCI/11-19-24/camera_side/7/7-1/2024-11-19_16_17_28_camcommerb1_wbgam_h264.mp4</t>
  </si>
  <si>
    <t>2024-11-19_16_17_28_camcommerb1_wbgam_h264.mp4</t>
  </si>
  <si>
    <t>2024-11-19_16_17_28</t>
  </si>
  <si>
    <t>0.014730182476341724</t>
  </si>
  <si>
    <t>0.3658979684114456</t>
  </si>
  <si>
    <t>0.024646342732012272</t>
  </si>
  <si>
    <t>0.12224045395851135</t>
  </si>
  <si>
    <t>0.9740606844425201</t>
  </si>
  <si>
    <t>./Stage1_Pre-Surgical/10-02-24/camera_side/4/4-2/2024-10-02_16_06_46_camcommerb1_wbgam_h264.mp4</t>
  </si>
  <si>
    <t>2024-10-02_16_06_46_camcommerb1_wbgam_h264.mp4</t>
  </si>
  <si>
    <t>2024-10-02_16_06_46</t>
  </si>
  <si>
    <t>0.5545183718204498</t>
  </si>
  <si>
    <t>0.11916795745491982</t>
  </si>
  <si>
    <t>0.9985655546188354</t>
  </si>
  <si>
    <t>./Stage3_Post-SCI/12-09-24/camera_side/3/3-5/2024-12-09_14_48_10_camcommerb1_wbgam_h264.mp4</t>
  </si>
  <si>
    <t>2024-12-09_14_48_10_camcommerb1_wbgam_h264.mp4</t>
  </si>
  <si>
    <t>2024-12-09_14_48_10</t>
  </si>
  <si>
    <t>0.10578865930438042</t>
  </si>
  <si>
    <t>0.3571699857711792</t>
  </si>
  <si>
    <t>0.10548808798193932</t>
  </si>
  <si>
    <t>0.11845972016453743</t>
  </si>
  <si>
    <t>0.9675301015377045</t>
  </si>
  <si>
    <t>./Stage2_Post-LRN_Pre-SCI/11-19-24/camera_side/9/9-3/2024-11-19_17_00_23_camcommerb1_wbgam_h264.mp4</t>
  </si>
  <si>
    <t>2024-11-19_17_00_23_camcommerb1_wbgam_h264.mp4</t>
  </si>
  <si>
    <t>2024-11-19_17_00_23</t>
  </si>
  <si>
    <t>0.2638107240200043</t>
  </si>
  <si>
    <t>0.1184355653822422</t>
  </si>
  <si>
    <t>0.043442871421575546</t>
  </si>
  <si>
    <t>0.9989678859710693</t>
  </si>
  <si>
    <t>./Stage3_Post-SCI/12-09-24/camera_side/3/3-4/2024-12-09_14_46_33_camcommerb1_wbgam_h264.mp4</t>
  </si>
  <si>
    <t>2024-12-09_14_46_33_camcommerb1_wbgam_h264.mp4</t>
  </si>
  <si>
    <t>2024-12-09_14_46_33</t>
  </si>
  <si>
    <t>0.018885993398725986</t>
  </si>
  <si>
    <t>0.14193816483020782</t>
  </si>
  <si>
    <t>0.11715324595570564</t>
  </si>
  <si>
    <t>0.9989887177944183</t>
  </si>
  <si>
    <t>./Stage1_Pre-Surgical/09-27-24/camera_side/7/7-2/2024-09-27_16_37_49_camcommerb2_wbgam_h264.mp4</t>
  </si>
  <si>
    <t>2024-09-27_16_37_49_camcommerb2_wbgam_h264.mp4</t>
  </si>
  <si>
    <t>2024-09-27_16_37_49</t>
  </si>
  <si>
    <t>0.5131933093070984</t>
  </si>
  <si>
    <t>0.11704610660672188</t>
  </si>
  <si>
    <t>0.7089120447635651</t>
  </si>
  <si>
    <t>./Stage1_Pre-Surgical/10-08-24/camera_side/8/8-7/2024-10-08_18_21_36_camcommerb1_wbgam_h264.mp4</t>
  </si>
  <si>
    <t>2024-10-08_18_21_36_camcommerb1_wbgam_h264.mp4</t>
  </si>
  <si>
    <t>2024-10-08_18_21_36</t>
  </si>
  <si>
    <t>0.5247950851917267</t>
  </si>
  <si>
    <t>0.11269927397370338</t>
  </si>
  <si>
    <t>0.012522074393928051</t>
  </si>
  <si>
    <t>./Stage3_Post-SCI/11-26-24/camera_side/7/7-2/2024-11-26_15_39_31_camcommerb1_wbgam_h264.mp4</t>
  </si>
  <si>
    <t>2024-11-26_15_39_31_camcommerb1_wbgam_h264.mp4</t>
  </si>
  <si>
    <t>2024-11-26_15_39_31</t>
  </si>
  <si>
    <t>0.11044519394636154</t>
  </si>
  <si>
    <t>0.010928581468760967</t>
  </si>
  <si>
    <t>0.014086638111621141</t>
  </si>
  <si>
    <t>0.5482560396194458</t>
  </si>
  <si>
    <t>./Stage1_Pre-Surgical/09-27-24/camera_side/7/7-7/2024-09-27_16_43_22_camcommerb2_wbgam_h264.mp4</t>
  </si>
  <si>
    <t>2024-09-27_16_43_22_camcommerb2_wbgam_h264.mp4</t>
  </si>
  <si>
    <t>2024-09-27_16_43_22</t>
  </si>
  <si>
    <t>0.10782229900360107</t>
  </si>
  <si>
    <t>0.1700255200266838</t>
  </si>
  <si>
    <t>0.18040916323661804</t>
  </si>
  <si>
    <t>./Stage1_Pre-Surgical/09-27-24/camera_side/4/4-4/2024-09-27_16_29_55_camcommerb2_wbgam_h264.mp4</t>
  </si>
  <si>
    <t>2024-09-27_16_29_55_camcommerb2_wbgam_h264.mp4</t>
  </si>
  <si>
    <t>2024-09-27_16_29_55</t>
  </si>
  <si>
    <t>0.10555119812488556</t>
  </si>
  <si>
    <t>0.4687488079071045</t>
  </si>
  <si>
    <t>./Stage2_Post-LRN_Pre-SCI/11-19-24/camera_side/4/4-4/2024-11-19_15_47_30_camcommerb1_wbgam_h264.mp4</t>
  </si>
  <si>
    <t>2024-11-19_15_47_30_camcommerb1_wbgam_h264.mp4</t>
  </si>
  <si>
    <t>2024-11-19_15_47_30</t>
  </si>
  <si>
    <t>0.016370641998946667</t>
  </si>
  <si>
    <t>0.8524807393550873</t>
  </si>
  <si>
    <t>0.014990913681685925</t>
  </si>
  <si>
    <t>0.10473806038498878</t>
  </si>
  <si>
    <t>0.9931057691574097</t>
  </si>
  <si>
    <t>./Stage1_Pre-Surgical/10-02-24/camera_side/7/7-5/2024-10-02_15_51_01_camcommerb1_wbgam_h264.mp4</t>
  </si>
  <si>
    <t>2024-10-02_15_51_01_camcommerb1_wbgam_h264.mp4</t>
  </si>
  <si>
    <t>2024-10-02_15_51_01</t>
  </si>
  <si>
    <t>0.8068008422851562</t>
  </si>
  <si>
    <t>0.10341638699173927</t>
  </si>
  <si>
    <t>0.012877646367996931</t>
  </si>
  <si>
    <t>0.9961760640144348</t>
  </si>
  <si>
    <t>./Stage1_Pre-Surgical/10-07-24/camera_side/10/10-2/2024-10-07_17_15_01_camcommerb1_wbgam_h264.mp4</t>
  </si>
  <si>
    <t>2024-10-07_17_15_01_camcommerb1_wbgam_h264.mp4</t>
  </si>
  <si>
    <t>2024-10-07_17_15_01</t>
  </si>
  <si>
    <t>0.5190648138523102</t>
  </si>
  <si>
    <t>0.10243065282702446</t>
  </si>
  <si>
    <t>0.029631415382027626</t>
  </si>
  <si>
    <t>0.9992551207542419</t>
  </si>
  <si>
    <t>./Stage1_Pre-Surgical/10-08-24/camera_side/1/1-8/2024-10-08_17_11_30_camcommerb1_wbgam_h264.mp4</t>
  </si>
  <si>
    <t>2024-10-08_17_11_30_camcommerb1_wbgam_h264.mp4</t>
  </si>
  <si>
    <t>2024-10-08_17_11_30</t>
  </si>
  <si>
    <t>0.7638528645038605</t>
  </si>
  <si>
    <t>0.10130712762475014</t>
  </si>
  <si>
    <t>0.8081600964069366</t>
  </si>
  <si>
    <t>./Stage2_Post-LRN_Pre-SCI/11-19-24/camera_side/4/4-1/2024-11-19_15_43_38_camcommerb1_wbgam_h264.mp4</t>
  </si>
  <si>
    <t>2024-11-19_15_43_38_camcommerb1_wbgam_h264.mp4</t>
  </si>
  <si>
    <t>2024-11-19_15_43_38</t>
  </si>
  <si>
    <t>0.012934443540871143</t>
  </si>
  <si>
    <t>0.10108745098114014</t>
  </si>
  <si>
    <t>0.8128471374511719</t>
  </si>
  <si>
    <t>./Stage3_Post-SCI/12-20-24/camera_side/9/9-1/2024-12-20_14_38_10_camcommerb1_wbgam_h264.mp4</t>
  </si>
  <si>
    <t>2024-12-20_14_38_10_camcommerb1_wbgam_h264.mp4</t>
  </si>
  <si>
    <t>2024-12-20_14_38_10</t>
  </si>
  <si>
    <t>0.011643614154309034</t>
  </si>
  <si>
    <t>0.11160504817962646</t>
  </si>
  <si>
    <t>0.10051991790533066</t>
  </si>
  <si>
    <t>./Stage2_Post-LRN_Pre-SCI/11-19-24/camera_side/4/4-7/2024-11-19_15_50_58_camcommerb1_wbgam_h264.mp4</t>
  </si>
  <si>
    <t>2024-11-19_15_50_58_camcommerb1_wbgam_h264.mp4</t>
  </si>
  <si>
    <t>2024-11-19_15_50_58</t>
  </si>
  <si>
    <t>./Stage3_Post-SCI/12-09-24/camera_side/3/3-3/2024-12-09_14_44_37_camcommerb1_wbgam_h264.mp4</t>
  </si>
  <si>
    <t>2024-12-09_14_44_37_camcommerb1_wbgam_h264.mp4</t>
  </si>
  <si>
    <t>2024-12-09_14_44_37</t>
  </si>
  <si>
    <t>0.5835393369197845</t>
  </si>
  <si>
    <t>0.2895745635032654</t>
  </si>
  <si>
    <t>0.021981146186590195</t>
  </si>
  <si>
    <t>0.053212568163871765</t>
  </si>
  <si>
    <t>./Stage1_Pre-Surgical/10-08-24/camera_side/3/3-6/2024-10-08_17_31_07_camcommerb1_wbgam_h264.mp4</t>
  </si>
  <si>
    <t>2024-10-08_17_31_07_camcommerb1_wbgam_h264.mp4</t>
  </si>
  <si>
    <t>2024-10-08_17_31_07</t>
  </si>
  <si>
    <t>0.6872795522212982</t>
  </si>
  <si>
    <t>0.011286329943686724</t>
  </si>
  <si>
    <t>0.016975275240838528</t>
  </si>
  <si>
    <t>0.9996529817581177</t>
  </si>
  <si>
    <t>./Stage1_Pre-Surgical/10-02-24/camera_side/3/3-3/2024-10-02_16_13_16_camcommerb1_wbgam_h264.mp4</t>
  </si>
  <si>
    <t>2024-10-02_16_13_16_camcommerb1_wbgam_h264.mp4</t>
  </si>
  <si>
    <t>2024-10-02_16_13_16</t>
  </si>
  <si>
    <t>0.6019642055034637</t>
  </si>
  <si>
    <t>0.17084691673517227</t>
  </si>
  <si>
    <t>./Stage2_Post-LRN_Pre-SCI/11-19-24/camera_side/4/4-10/2024-11-19_15_54_08_camcommerb1_wbgam_h264.mp4</t>
  </si>
  <si>
    <t>2024-11-19_15_54_08_camcommerb1_wbgam_h264.mp4</t>
  </si>
  <si>
    <t>2024-11-19_15_54_08</t>
  </si>
  <si>
    <t>0.018098434433341026</t>
  </si>
  <si>
    <t>0.8089743852615356</t>
  </si>
  <si>
    <t>./Stage3_Post-SCI/12-09-24/camera_side/10/10-2/2024-12-09_15_24_09_camcommerb1_wbgam_h264.mp4</t>
  </si>
  <si>
    <t>2024-12-09_15_24_09_camcommerb1_wbgam_h264.mp4</t>
  </si>
  <si>
    <t>2024-12-09_15_24_09</t>
  </si>
  <si>
    <t>0.34478092193603516</t>
  </si>
  <si>
    <t>0.46484480798244476</t>
  </si>
  <si>
    <t>./Stage2_Post-LRN_Pre-SCI/11-04-24/camera_side/3/3-6/2024-11-04_16_44_46_camcommerb1_wbgam_h264.mp4</t>
  </si>
  <si>
    <t>2024-11-04_16_44_46_camcommerb1_wbgam_h264.mp4</t>
  </si>
  <si>
    <t>2024-11-04_16_44_46</t>
  </si>
  <si>
    <t>0.7547852396965027</t>
  </si>
  <si>
    <t>0.9719287157058716</t>
  </si>
  <si>
    <t>./Stage2_Post-LRN_Pre-SCI/11-19-24/camera_side/10/10-11/2024-11-19_17_24_26_camcommerb1_wbgam_h264.mp4</t>
  </si>
  <si>
    <t>2024-11-19_17_24_26_camcommerb1_wbgam_h264.mp4</t>
  </si>
  <si>
    <t>2024-11-19_17_24_26</t>
  </si>
  <si>
    <t>0.010737948585301638</t>
  </si>
  <si>
    <t>./Stage1_Pre-Surgical/09-27-24/camera_side/4/4-1/2024-09-27_16_26_42_camcommerb2_wbgam_h264.mp4</t>
  </si>
  <si>
    <t>2024-09-27_16_26_42_camcommerb2_wbgam_h264.mp4</t>
  </si>
  <si>
    <t>2024-09-27_16_26_42</t>
  </si>
  <si>
    <t>0.11682241782546043</t>
  </si>
  <si>
    <t>./Stage2_Post-LRN_Pre-SCI/11-19-24/camera_side/4/4-9/2024-11-19_15_53_15_camcommerb1_wbgam_h264.mp4</t>
  </si>
  <si>
    <t>2024-11-19_15_53_15_camcommerb1_wbgam_h264.mp4</t>
  </si>
  <si>
    <t>2024-11-19_15_53_15</t>
  </si>
  <si>
    <t>0.038923898711800575</t>
  </si>
  <si>
    <t>0.25675246119499207</t>
  </si>
  <si>
    <t>0.7949525713920593</t>
  </si>
  <si>
    <t>./Stage2_Post-LRN_Pre-SCI/11-11-24/camera_side/8/8-3/2024-11-11_17_51_26_camcommerb1_wbgam_h264.mp4</t>
  </si>
  <si>
    <t>2024-11-11_17_51_26_camcommerb1_wbgam_h264.mp4</t>
  </si>
  <si>
    <t>2024-11-11_17_51_26</t>
  </si>
  <si>
    <t>0.5281413495540619</t>
  </si>
  <si>
    <t>0.11571390554308891</t>
  </si>
  <si>
    <t>./Stage1_Pre-Surgical/09-27-24/camera_side/4/4-2/2024-09-27_16_27_47_camcommerb2_wbgam_h264.mp4</t>
  </si>
  <si>
    <t>2024-09-27_16_27_47_camcommerb2_wbgam_h264.mp4</t>
  </si>
  <si>
    <t>2024-09-27_16_27_47</t>
  </si>
  <si>
    <t>0.7464068830013275</t>
  </si>
  <si>
    <t>0.11620916798710823</t>
  </si>
  <si>
    <t>0.010505739599466324</t>
  </si>
  <si>
    <t>0.014815477654337883</t>
  </si>
  <si>
    <t>./Stage1_Pre-Surgical/10-07-24/camera_side/8/8-3/2024-10-07_17_32_55_camcommerb1_wbgam_h264.mp4</t>
  </si>
  <si>
    <t>2024-10-07_17_32_55_camcommerb1_wbgam_h264.mp4</t>
  </si>
  <si>
    <t>2024-10-07_17_32_55</t>
  </si>
  <si>
    <t>0.7020448744297028</t>
  </si>
  <si>
    <t>0.017242991365492344</t>
  </si>
  <si>
    <t>0.018745245411992073</t>
  </si>
  <si>
    <t>0.9979773163795471</t>
  </si>
  <si>
    <t>./Stage2_Post-LRN_Pre-SCI/11-19-24/camera_side/4/4-6/2024-11-19_15_50_01_camcommerb1_wbgam_h264.mp4</t>
  </si>
  <si>
    <t>2024-11-19_15_50_01_camcommerb1_wbgam_h264.mp4</t>
  </si>
  <si>
    <t>2024-11-19_15_50_01</t>
  </si>
  <si>
    <t>0.4351593852043152</t>
  </si>
  <si>
    <t>0.7929812967777252</t>
  </si>
  <si>
    <t>./Stage1_Pre-Surgical/09-27-24/camera_side/3/3-4/2024-09-27_16_22_10_camcommerb2_wbgam_h264.mp4</t>
  </si>
  <si>
    <t>2024-09-27_16_22_10_camcommerb2_wbgam_h264.mp4</t>
  </si>
  <si>
    <t>2024-09-27_16_22_10</t>
  </si>
  <si>
    <t>0.4638668894767761</t>
  </si>
  <si>
    <t>0.8971208333969116</t>
  </si>
  <si>
    <t>./Stage2_Post-LRN_Pre-SCI/11-04-24/camera_side/3/3-3/2024-11-04_16_41_01_camcommerb1_wbgam_h264.mp4</t>
  </si>
  <si>
    <t>2024-11-04_16_41_01_camcommerb1_wbgam_h264.mp4</t>
  </si>
  <si>
    <t>2024-11-04_16_41_01</t>
  </si>
  <si>
    <t>0.31972336769104004</t>
  </si>
  <si>
    <t>0.011359840165823698</t>
  </si>
  <si>
    <t>0.9991194009780884</t>
  </si>
  <si>
    <t>./Stage1_Pre-Surgical/10-07-24/camera_side/7/7-4/2024-10-07_17_37_18_camcommerb1_wbgam_h264.mp4</t>
  </si>
  <si>
    <t>2024-10-07_17_37_18_camcommerb1_wbgam_h264.mp4</t>
  </si>
  <si>
    <t>2024-10-07_17_37_18</t>
  </si>
  <si>
    <t>0.6834845840930939</t>
  </si>
  <si>
    <t>0.013338112737983465</t>
  </si>
  <si>
    <t>0.9895752966403961</t>
  </si>
  <si>
    <t>./Stage3_Post-SCI/12-20-24/camera_side/4/4-2/2024-12-20_14_23_30_camcommerb1_wbgam_h264.mp4</t>
  </si>
  <si>
    <t>2024-12-20_14_23_30_camcommerb1_wbgam_h264.mp4</t>
  </si>
  <si>
    <t>2024-12-20_14_23_30</t>
  </si>
  <si>
    <t>0.048975516110658646</t>
  </si>
  <si>
    <t>0.3623092472553253</t>
  </si>
  <si>
    <t>0.1005786806344986</t>
  </si>
  <si>
    <t>0.010876797139644623</t>
  </si>
  <si>
    <t>./Stage2_Post-LRN_Pre-SCI/11-13-24/camera_side/1/1-2/2024-11-13_16_04_20_camcommerb1_wbgam_h264.mp4</t>
  </si>
  <si>
    <t>2024-11-13_16_04_20_camcommerb1_wbgam_h264.mp4</t>
  </si>
  <si>
    <t>2024-11-13_16_04_20</t>
  </si>
  <si>
    <t>0.6357938945293427</t>
  </si>
  <si>
    <t>0.021656633354723454</t>
  </si>
  <si>
    <t>0.9997591972351074</t>
  </si>
  <si>
    <t>./Stage1_Pre-Surgical/09-27-24/camera_side/8/8-2/2024-09-27_16_48_15_camcommerb2_wbgam_h264.mp4</t>
  </si>
  <si>
    <t>2024-09-27_16_48_15_camcommerb2_wbgam_h264.mp4</t>
  </si>
  <si>
    <t>2024-09-27_16_48_15</t>
  </si>
  <si>
    <t>0.11498207971453667</t>
  </si>
  <si>
    <t>0.6719137728214264</t>
  </si>
  <si>
    <t>./Stage3_Post-SCI/11-26-24/camera_side/7/7-4/2024-11-26_15_41_26_camcommerb1_wbgam_h264.mp4</t>
  </si>
  <si>
    <t>2024-11-26_15_41_26_camcommerb1_wbgam_h264.mp4</t>
  </si>
  <si>
    <t>2024-11-26_15_41_26</t>
  </si>
  <si>
    <t>0.10101019218564034</t>
  </si>
  <si>
    <t>0.029596720822155476</t>
  </si>
  <si>
    <t>0.026695956476032734</t>
  </si>
  <si>
    <t>0.6863989233970642</t>
  </si>
  <si>
    <t>./Stage1_Pre-Surgical/09-27-24/camera_side/4/4-3/2024-09-27_16_28_55_camcommerb2_wbgam_h264.mp4</t>
  </si>
  <si>
    <t>2024-09-27_16_28_55_camcommerb2_wbgam_h264.mp4</t>
  </si>
  <si>
    <t>2024-09-27_16_28_55</t>
  </si>
  <si>
    <t>0.7446374893188477</t>
  </si>
  <si>
    <t>0.35054485499858856</t>
  </si>
  <si>
    <t>./Stage2_Post-LRN_Pre-SCI/11-19-24/camera_side/10/10-1/2024-11-19_17_12_40_camcommerb1_wbgam_h264.mp4</t>
  </si>
  <si>
    <t>2024-11-19_17_12_40_camcommerb1_wbgam_h264.mp4</t>
  </si>
  <si>
    <t>2024-11-19_17_12_40</t>
  </si>
  <si>
    <t>0.020638594403862953</t>
  </si>
  <si>
    <t>0.3186434954404831</t>
  </si>
  <si>
    <t>0.027671556919813156</t>
  </si>
  <si>
    <t>0.8701949417591095</t>
  </si>
  <si>
    <t>./Stage1_Pre-Surgical/09-27-24/camera_side/7/7-1/2024-09-27_16_36_53_camcommerb2_wbgam_h264.mp4</t>
  </si>
  <si>
    <t>2024-09-27_16_36_53_camcommerb2_wbgam_h264.mp4</t>
  </si>
  <si>
    <t>2024-09-27_16_36_53</t>
  </si>
  <si>
    <t>0.3023947924375534</t>
  </si>
  <si>
    <t>0.35801081359386444</t>
  </si>
  <si>
    <t>./Stage2_Post-LRN_Pre-SCI/11-19-24/camera_side/10/10-10/2024-11-19_17_23_27_camcommerb1_wbgam_h264.mp4</t>
  </si>
  <si>
    <t>2024-11-19_17_23_27_camcommerb1_wbgam_h264.mp4</t>
  </si>
  <si>
    <t>2024-11-19_17_23_27</t>
  </si>
  <si>
    <t>0.3746407479047775</t>
  </si>
  <si>
    <t>./Stage3_Post-SCI/12-09-24/camera_side/10/10-4/2024-12-09_15_27_32_camcommerb1_wbgam_h264.mp4</t>
  </si>
  <si>
    <t>2024-12-09_15_27_32_camcommerb1_wbgam_h264.mp4</t>
  </si>
  <si>
    <t>2024-12-09_15_27_32</t>
  </si>
  <si>
    <t>0.3042408525943756</t>
  </si>
  <si>
    <t>0.015260398387908936</t>
  </si>
  <si>
    <t>0.2855721563100815</t>
  </si>
  <si>
    <t>./Stage1_Pre-Surgical/10-08-24/camera_side/1/1-1/2024-10-08_17_03_44_camcommerb1_wbgam_h264.mp4</t>
  </si>
  <si>
    <t>2024-10-08_17_03_44_camcommerb1_wbgam_h264.mp4</t>
  </si>
  <si>
    <t>2024-10-08_17_03_44</t>
  </si>
  <si>
    <t>0.7914801836013794</t>
  </si>
  <si>
    <t>0.018549238331615925</t>
  </si>
  <si>
    <t>0.9993780851364136</t>
  </si>
  <si>
    <t>./Stage1_Pre-Surgical/09-27-24/camera_side/7/7-6/2024-09-27_16_42_30_camcommerb2_wbgam_h264.mp4</t>
  </si>
  <si>
    <t>2024-09-27_16_42_30_camcommerb2_wbgam_h264.mp4</t>
  </si>
  <si>
    <t>2024-09-27_16_42_30</t>
  </si>
  <si>
    <t>0.7034107446670532</t>
  </si>
  <si>
    <t>0.5795527398586273</t>
  </si>
  <si>
    <t>./Stage1_Pre-Surgical/10-02-24/camera_side/7/7-1/2024-10-02_15_46_48_camcommerb1_wbgam_h264.mp4</t>
  </si>
  <si>
    <t>2024-10-02_15_46_48_camcommerb1_wbgam_h264.mp4</t>
  </si>
  <si>
    <t>2024-10-02_15_46_48</t>
  </si>
  <si>
    <t>0.3428959846496582</t>
  </si>
  <si>
    <t>0.9767003655433655</t>
  </si>
  <si>
    <t>./Stage1_Pre-Surgical/10-08-24/camera_side/8/8-3/2024-10-08_18_17_52_camcommerb1_wbgam_h264.mp4</t>
  </si>
  <si>
    <t>2024-10-08_18_17_52_camcommerb1_wbgam_h264.mp4</t>
  </si>
  <si>
    <t>2024-10-08_18_17_52</t>
  </si>
  <si>
    <t>0.045381300151348114</t>
  </si>
  <si>
    <t>0.024861724115908146</t>
  </si>
  <si>
    <t>0.9997771978378296</t>
  </si>
  <si>
    <t>./Stage2_Post-LRN_Pre-SCI/11-19-24/camera_side/8/8-11/2024-11-19_16_44_38_camcommerb1_wbgam_h264.mp4</t>
  </si>
  <si>
    <t>2024-11-19_16_44_38_camcommerb1_wbgam_h264.mp4</t>
  </si>
  <si>
    <t>2024-11-19_16_44_38</t>
  </si>
  <si>
    <t>0.2817389518022537</t>
  </si>
  <si>
    <t>0.8757986724376678</t>
  </si>
  <si>
    <t>./Stage1_Pre-Surgical/09-27-24/camera_side/3/3-2/2024-09-27_16_19_20_camcommerb2_wbgam_h264.mp4</t>
  </si>
  <si>
    <t>2024-09-27_16_19_20_camcommerb2_wbgam_h264.mp4</t>
  </si>
  <si>
    <t>2024-09-27_16_19_20</t>
  </si>
  <si>
    <t>0.2699272930622101</t>
  </si>
  <si>
    <t>0.39534328877925873</t>
  </si>
  <si>
    <t>./Stage3_Post-SCI/12-09-24/camera_side/3/3-2/2024-12-09_14_43_19_camcommerb1_wbgam_h264.mp4</t>
  </si>
  <si>
    <t>2024-12-09_14_43_19_camcommerb1_wbgam_h264.mp4</t>
  </si>
  <si>
    <t>2024-12-09_14_43_19</t>
  </si>
  <si>
    <t>0.040170853957533836</t>
  </si>
  <si>
    <t>0.9959656298160553</t>
  </si>
  <si>
    <t>./Stage1_Pre-Surgical/10-08-24/camera_side/9/9-1/2024-10-08_18_30_24_camcommerb1_wbgam_h264.mp4</t>
  </si>
  <si>
    <t>2024-10-08_18_30_24_camcommerb1_wbgam_h264.mp4</t>
  </si>
  <si>
    <t>2024-10-08_18_30_24</t>
  </si>
  <si>
    <t>0.7505245804786682</t>
  </si>
  <si>
    <t>0.9965046346187592</t>
  </si>
  <si>
    <t>./Stage2_Post-LRN_Pre-SCI/11-19-24/camera_side/8/8-2/2024-11-19_16_36_02_camcommerb1_wbgam_h264.mp4</t>
  </si>
  <si>
    <t>2024-11-19_16_36_02_camcommerb1_wbgam_h264.mp4</t>
  </si>
  <si>
    <t>2024-11-19_16_36_02</t>
  </si>
  <si>
    <t>0.010281112045049667</t>
  </si>
  <si>
    <t>0.10635567083954811</t>
  </si>
  <si>
    <t>./Stage2_Post-LRN_Pre-SCI/11-19-24/camera_side/9/9-2/2024-11-19_16_58_28_camcommerb1_wbgam_h264.mp4</t>
  </si>
  <si>
    <t>2024-11-19_16_58_28_camcommerb1_wbgam_h264.mp4</t>
  </si>
  <si>
    <t>2024-11-19_16_58_28</t>
  </si>
  <si>
    <t>0.14226693660020828</t>
  </si>
  <si>
    <t>0.058990027755498886</t>
  </si>
  <si>
    <t>0.9968486428260803</t>
  </si>
  <si>
    <t>./Stage1_Pre-Surgical/09-27-24/camera_side/8/8-4/2024-09-27_16_50_28_camcommerb2_wbgam_h264.mp4</t>
  </si>
  <si>
    <t>2024-09-27_16_50_28_camcommerb2_wbgam_h264.mp4</t>
  </si>
  <si>
    <t>2024-09-27_16_50_28</t>
  </si>
  <si>
    <t>0.13884738087654114</t>
  </si>
  <si>
    <t>0.024216044694185257</t>
  </si>
  <si>
    <t>0.24291283637285233</t>
  </si>
  <si>
    <t>./Stage1_Pre-Surgical/09-27-24/camera_side/7/7-4/2024-09-27_16_39_59_camcommerb2_wbgam_h264.mp4</t>
  </si>
  <si>
    <t>2024-09-27_16_39_59_camcommerb2_wbgam_h264.mp4</t>
  </si>
  <si>
    <t>2024-09-27_16_39_59</t>
  </si>
  <si>
    <t>0.48530879616737366</t>
  </si>
  <si>
    <t>0.9045864045619965</t>
  </si>
  <si>
    <t>./Stage2_Post-LRN_Pre-SCI/11-13-24/camera_side/3/3-2/2024-11-13_16_53_22_camcommerb1_wbgam_h264.mp4</t>
  </si>
  <si>
    <t>2024-11-13_16_53_22_camcommerb1_wbgam_h264.mp4</t>
  </si>
  <si>
    <t>2024-11-13_16_53_22</t>
  </si>
  <si>
    <t>0.1715274602174759</t>
  </si>
  <si>
    <t>0.018487751483917236</t>
  </si>
  <si>
    <t>0.9939680695533752</t>
  </si>
  <si>
    <t>./Stage2_Post-LRN_Pre-SCI/11-19-24/camera_side/4/4-5/2024-11-19_15_48_48_camcommerb1_wbgam_h264.mp4</t>
  </si>
  <si>
    <t>2024-11-19_15_48_48_camcommerb1_wbgam_h264.mp4</t>
  </si>
  <si>
    <t>2024-11-19_15_48_48</t>
  </si>
  <si>
    <t>0.010345244314521551</t>
  </si>
  <si>
    <t>0.46903669834136963</t>
  </si>
  <si>
    <t>0.9954422116279602</t>
  </si>
  <si>
    <t>./Stage1_Pre-Surgical/09-27-24/camera_side/3/3-5/2024-09-27_16_23_14_camcommerb2_wbgam_h264.mp4</t>
  </si>
  <si>
    <t>2024-09-27_16_23_14_camcommerb2_wbgam_h264.mp4</t>
  </si>
  <si>
    <t>2024-09-27_16_23_14</t>
  </si>
  <si>
    <t>0.056114932522177696</t>
  </si>
  <si>
    <t>0.11003293097019196</t>
  </si>
  <si>
    <t>0.3865153640508652</t>
  </si>
  <si>
    <t>./Stage1_Pre-Surgical/09-27-24/camera_side/7/7-3/2024-09-27_16_39_04_camcommerb2_wbgam_h264.mp4</t>
  </si>
  <si>
    <t>2024-09-27_16_39_04_camcommerb2_wbgam_h264.mp4</t>
  </si>
  <si>
    <t>2024-09-27_16_39_04</t>
  </si>
  <si>
    <t>0.24096117913722992</t>
  </si>
  <si>
    <t>0.5582110583782196</t>
  </si>
  <si>
    <t>./Stage2_Post-LRN_Pre-SCI/11-13-24/camera_side/3/3-1/2024-11-13_16_51_22_camcommerb1_wbgam_h264.mp4</t>
  </si>
  <si>
    <t>2024-11-13_16_51_22_camcommerb1_wbgam_h264.mp4</t>
  </si>
  <si>
    <t>2024-11-13_16_51_22</t>
  </si>
  <si>
    <t>0.054598720744252205</t>
  </si>
  <si>
    <t>0.013158188201487064</t>
  </si>
  <si>
    <t>0.012326593976467848</t>
  </si>
  <si>
    <t>0.9381578266620636</t>
  </si>
  <si>
    <t>./Stage3_Post-SCI/12-09-24/camera_side/3/3-1/2024-12-09_14_41_22_camcommerb1_wbgam_h264.mp4</t>
  </si>
  <si>
    <t>2024-12-09_14_41_22_camcommerb1_wbgam_h264.mp4</t>
  </si>
  <si>
    <t>2024-12-09_14_41_22</t>
  </si>
  <si>
    <t>0.1312955915927887</t>
  </si>
  <si>
    <t>0.9992256760597229</t>
  </si>
  <si>
    <t>./Stage2_Post-LRN_Pre-SCI/11-04-24/camera_side/10/10-4/2024-11-04_15_59_58_camcommerb1_wbgam_h264.mp4</t>
  </si>
  <si>
    <t>2024-11-04_15_59_58_camcommerb1_wbgam_h264.mp4</t>
  </si>
  <si>
    <t>2024-11-04_15_59_58</t>
  </si>
  <si>
    <t>0.16369492560625076</t>
  </si>
  <si>
    <t>0.015530396718531847</t>
  </si>
  <si>
    <t>0.9958395063877106</t>
  </si>
  <si>
    <t>./Stage2_Post-LRN_Pre-SCI/11-04-24/camera_side/3/3-7/2024-11-04_16_46_35_camcommerb1_wbgam_h264.mp4</t>
  </si>
  <si>
    <t>2024-11-04_16_46_35_camcommerb1_wbgam_h264.mp4</t>
  </si>
  <si>
    <t>2024-11-04_16_46_35</t>
  </si>
  <si>
    <t>0.7246145308017731</t>
  </si>
  <si>
    <t>0.3118857592344284</t>
  </si>
  <si>
    <t>0.037264566868543625</t>
  </si>
  <si>
    <t>./Stage1_Pre-Surgical/10-07-24/camera_side/9/9-3/2024-10-07_17_24_04_camcommerb1_wbgam_h264.mp4</t>
  </si>
  <si>
    <t>2024-10-07_17_24_04_camcommerb1_wbgam_h264.mp4</t>
  </si>
  <si>
    <t>2024-10-07_17_24_04</t>
  </si>
  <si>
    <t>0.4560130089521408</t>
  </si>
  <si>
    <t>0.017522997222840786</t>
  </si>
  <si>
    <t>0.9994984269142151</t>
  </si>
  <si>
    <t>./Stage1_Pre-Surgical/09-27-24/camera_side/7/7-5/2024-09-27_16_41_17_camcommerb2_wbgam_h264.mp4</t>
  </si>
  <si>
    <t>2024-09-27_16_41_17_camcommerb2_wbgam_h264.mp4</t>
  </si>
  <si>
    <t>2024-09-27_16_41_17</t>
  </si>
  <si>
    <t>0.16815482079982758</t>
  </si>
  <si>
    <t>0.19706381112337112</t>
  </si>
  <si>
    <t>./Stage2_Post-LRN_Pre-SCI/11-19-24/camera_side/7/7-2/2024-11-19_16_18_31_camcommerb1_wbgam_h264.mp4</t>
  </si>
  <si>
    <t>2024-11-19_16_18_31_camcommerb1_wbgam_h264.mp4</t>
  </si>
  <si>
    <t>2024-11-19_16_18_31</t>
  </si>
  <si>
    <t>0.5588127374649048</t>
  </si>
  <si>
    <t>0.41818301379680634</t>
  </si>
  <si>
    <t>./Stage2_Post-LRN_Pre-SCI/11-19-24/camera_side/8/8-7/2024-11-19_16_40_38_camcommerb1_wbgam_h264.mp4</t>
  </si>
  <si>
    <t>2024-11-19_16_40_38_camcommerb1_wbgam_h264.mp4</t>
  </si>
  <si>
    <t>2024-11-19_16_40_38</t>
  </si>
  <si>
    <t>0.012549310456961393</t>
  </si>
  <si>
    <t>0.39831750094890594</t>
  </si>
  <si>
    <t>0.9859108924865723</t>
  </si>
  <si>
    <t>./Stage2_Post-LRN_Pre-SCI/11-19-24/camera_side/8/8-10/2024-11-19_16_43_35_camcommerb1_wbgam_h264.mp4</t>
  </si>
  <si>
    <t>2024-11-19_16_43_35_camcommerb1_wbgam_h264.mp4</t>
  </si>
  <si>
    <t>2024-11-19_16_43_35</t>
  </si>
  <si>
    <t>0.3104533851146698</t>
  </si>
  <si>
    <t>0.9973589777946472</t>
  </si>
  <si>
    <t>./Stage2_Post-LRN_Pre-SCI/11-19-24/camera_side/8/8-9/2024-11-19_16_42_37_camcommerb1_wbgam_h264.mp4</t>
  </si>
  <si>
    <t>2024-11-19_16_42_37_camcommerb1_wbgam_h264.mp4</t>
  </si>
  <si>
    <t>2024-11-19_16_42_37</t>
  </si>
  <si>
    <t>0.013398496434092522</t>
  </si>
  <si>
    <t>0.24049007147550583</t>
  </si>
  <si>
    <t>0.9164088368415833</t>
  </si>
  <si>
    <t>./Stage2_Post-LRN_Pre-SCI/11-19-24/camera_side/8/8-4/2024-11-19_16_38_00_camcommerb1_wbgam_h264.mp4</t>
  </si>
  <si>
    <t>2024-11-19_16_38_00_camcommerb1_wbgam_h264.mp4</t>
  </si>
  <si>
    <t>2024-11-19_16_38_00</t>
  </si>
  <si>
    <t>0.17647096514701843</t>
  </si>
  <si>
    <t>0.8565093874931335</t>
  </si>
  <si>
    <t>./Stage2_Post-LRN_Pre-SCI/11-19-24/camera_side/8/8-1/2024-11-19_16_34_54_camcommerb1_wbgam_h264.mp4</t>
  </si>
  <si>
    <t>2024-11-19_16_34_54_camcommerb1_wbgam_h264.mp4</t>
  </si>
  <si>
    <t>2024-11-19_16_34_54</t>
  </si>
  <si>
    <t>0.19245926290750504</t>
  </si>
  <si>
    <t>0.014346465934067965</t>
  </si>
  <si>
    <t>0.9799026250839233</t>
  </si>
  <si>
    <t>./Stage2_Post-LRN_Pre-SCI/11-19-24/camera_side/8/8-8/2024-11-19_16_41_38_camcommerb1_wbgam_h264.mp4</t>
  </si>
  <si>
    <t>2024-11-19_16_41_38_camcommerb1_wbgam_h264.mp4</t>
  </si>
  <si>
    <t>2024-11-19_16_41_38</t>
  </si>
  <si>
    <t>0.045949310064315796</t>
  </si>
  <si>
    <t>0.9981362223625183</t>
  </si>
  <si>
    <t>./Stage1_Pre-Surgical/10-08-24/camera_side/10/10-1/2024-10-08_18_43_44_camcommerb1_wbgam_h264.mp4</t>
  </si>
  <si>
    <t>2024-10-08_18_43_44_camcommerb1_wbgam_h264.mp4</t>
  </si>
  <si>
    <t>2024-10-08_18_43_44</t>
  </si>
  <si>
    <t>0.5316703021526337</t>
  </si>
  <si>
    <t>0.016315024346113205</t>
  </si>
  <si>
    <t>0.9998425841331482</t>
  </si>
  <si>
    <t>./Stage2_Post-LRN_Pre-SCI/11-19-24/camera_side/7/7-5/2024-11-19_16_21_52_camcommerb1_wbgam_h264.mp4</t>
  </si>
  <si>
    <t>2024-11-19_16_21_52_camcommerb1_wbgam_h264.mp4</t>
  </si>
  <si>
    <t>2024-11-19_16_21_52</t>
  </si>
  <si>
    <t>0.4978347569704056</t>
  </si>
  <si>
    <t>0.2805846482515335</t>
  </si>
  <si>
    <t>0.011516328435391188</t>
  </si>
  <si>
    <t>0.011952594388276339</t>
  </si>
  <si>
    <t>./Stage3_Post-SCI/12-20-24/camera_side/10/10-2/2024-12-20_14_43_47_camcommerb1_wbgam_h264.mp4</t>
  </si>
  <si>
    <t>2024-12-20_14_43_47_camcommerb1_wbgam_h264.mp4</t>
  </si>
  <si>
    <t>2024-12-20_14_43_47</t>
  </si>
  <si>
    <t>0.013307748828083277</t>
  </si>
  <si>
    <t>0.16218621283769608</t>
  </si>
  <si>
    <t>0.9449248909950256</t>
  </si>
  <si>
    <t>./Stage2_Post-LRN_Pre-SCI/11-19-24/camera_side/8/8-3/2024-11-19_16_36_58_camcommerb1_wbgam_h264.mp4</t>
  </si>
  <si>
    <t>2024-11-19_16_36_58_camcommerb1_wbgam_h264.mp4</t>
  </si>
  <si>
    <t>2024-11-19_16_36_58</t>
  </si>
  <si>
    <t>0.17522861063480377</t>
  </si>
  <si>
    <t>0.024469011463224888</t>
  </si>
  <si>
    <t>0.9972496032714844</t>
  </si>
  <si>
    <t>./Stage1_Pre-Surgical/10-08-24/camera_side/8/8-2/2024-10-08_18_16_08_camcommerb1_wbgam_h264.mp4</t>
  </si>
  <si>
    <t>2024-10-08_18_16_08_camcommerb1_wbgam_h264.mp4</t>
  </si>
  <si>
    <t>2024-10-08_18_16_08</t>
  </si>
  <si>
    <t>0.7104959785938263</t>
  </si>
  <si>
    <t>0.026634937152266502</t>
  </si>
  <si>
    <t>0.021074922755360603</t>
  </si>
  <si>
    <t>0.9998463988304138</t>
  </si>
  <si>
    <t>./Stage2_Post-LRN_Pre-SCI/11-19-24/camera_side/8/8-5/2024-11-19_16_38_53_camcommerb1_wbgam_h264.mp4</t>
  </si>
  <si>
    <t>2024-11-19_16_38_53_camcommerb1_wbgam_h264.mp4</t>
  </si>
  <si>
    <t>2024-11-19_16_38_53</t>
  </si>
  <si>
    <t>0.036742787808179855</t>
  </si>
  <si>
    <t>0.2040373757481575</t>
  </si>
  <si>
    <t>0.9191721677780151</t>
  </si>
  <si>
    <t>./Stage1_Pre-Surgical/10-08-24/camera_side/1/1-4/2024-10-08_17_07_17_camcommerb1_wbgam_h264.mp4</t>
  </si>
  <si>
    <t>2024-10-08_17_07_17_camcommerb1_wbgam_h264.mp4</t>
  </si>
  <si>
    <t>2024-10-08_17_07_17</t>
  </si>
  <si>
    <t>0.7550336718559265</t>
  </si>
  <si>
    <t>0.012241318356245756</t>
  </si>
  <si>
    <t>0.016601456329226494</t>
  </si>
  <si>
    <t>0.9996516704559326</t>
  </si>
  <si>
    <t>./Stage3_Post-SCI/12-20-24/camera_side/4/4-3/2024-12-20_14_24_36_camcommerb1_wbgam_h264.mp4</t>
  </si>
  <si>
    <t>2024-12-20_14_24_36_camcommerb1_wbgam_h264.mp4</t>
  </si>
  <si>
    <t>2024-12-20_14_24_36</t>
  </si>
  <si>
    <t>0.024139294400811195</t>
  </si>
  <si>
    <t>0.2833489924669266</t>
  </si>
  <si>
    <t>0.026073534041643143</t>
  </si>
  <si>
    <t>0.30584363639354706</t>
  </si>
  <si>
    <t>./Stage3_Post-SCI/12-20-24/camera_side/9/9-4/2024-12-20_14_41_01_camcommerb1_wbgam_h264.mp4</t>
  </si>
  <si>
    <t>2024-12-20_14_41_01_camcommerb1_wbgam_h264.mp4</t>
  </si>
  <si>
    <t>2024-12-20_14_41_01</t>
  </si>
  <si>
    <t>0.018603786826133728</t>
  </si>
  <si>
    <t>0.15286414325237274</t>
  </si>
  <si>
    <t>0.040883731096982956</t>
  </si>
  <si>
    <t>0.026825071312487125</t>
  </si>
  <si>
    <t>0.8222918808460236</t>
  </si>
  <si>
    <t>./Stage2_Post-LRN_Pre-SCI/11-19-24/camera_side/3/3-1/2024-11-19_15_40_52_camcommerb1_wbgam_h264.mp4</t>
  </si>
  <si>
    <t>2024-11-19_15_40_52_camcommerb1_wbgam_h264.mp4</t>
  </si>
  <si>
    <t>2024-11-19_15_40_52</t>
  </si>
  <si>
    <t>0.021747086197137833</t>
  </si>
  <si>
    <t>0.9969516098499298</t>
  </si>
  <si>
    <t>./Stage1_Pre-Surgical/09-27-24/camera_side/3/3-3/2024-09-27_16_20_34_camcommerb2_wbgam_h264.mp4</t>
  </si>
  <si>
    <t>2024-09-27_16_20_34_camcommerb2_wbgam_h264.mp4</t>
  </si>
  <si>
    <t>2024-09-27_16_20_34</t>
  </si>
  <si>
    <t>0.010636738501489162</t>
  </si>
  <si>
    <t>0.4135567843914032</t>
  </si>
  <si>
    <t>./Stage2_Post-LRN_Pre-SCI/11-04-24/camera_side/1/1-5/2024-11-04_17_01_47_camcommerb1_wbgam_h264.mp4</t>
  </si>
  <si>
    <t>2024-11-04_17_01_47_camcommerb1_wbgam_h264.mp4</t>
  </si>
  <si>
    <t>2024-11-04_17_01_47</t>
  </si>
  <si>
    <t>0.3479156941175461</t>
  </si>
  <si>
    <t>0.9943545460700989</t>
  </si>
  <si>
    <t>./Stage3_Post-SCI/11-26-24/camera_side/7/7-3/2024-11-26_15_40_26_camcommerb1_wbgam_h264.mp4</t>
  </si>
  <si>
    <t>2024-11-26_15_40_26_camcommerb1_wbgam_h264.mp4</t>
  </si>
  <si>
    <t>2024-11-26_15_40_26</t>
  </si>
  <si>
    <t>0.037890415638685226</t>
  </si>
  <si>
    <t>0.4605538100004196</t>
  </si>
  <si>
    <t>0.9493582844734192</t>
  </si>
  <si>
    <t>./Stage1_Pre-Surgical/10-08-24/camera_side/9/9-2/2024-10-08_18_34_46_camcommerb1_wbgam_h264.mp4</t>
  </si>
  <si>
    <t>2024-10-08_18_34_46_camcommerb1_wbgam_h264.mp4</t>
  </si>
  <si>
    <t>2024-10-08_18_34_46</t>
  </si>
  <si>
    <t>0.4010182172060013</t>
  </si>
  <si>
    <t>0.020681370981037617</t>
  </si>
  <si>
    <t>0.021320823580026627</t>
  </si>
  <si>
    <t>0.18320103734731674</t>
  </si>
  <si>
    <t>./Stage3_Post-SCI/11-26-24/camera_side/7/7-1/2024-11-26_15_38_12_camcommerb1_wbgam_h264.mp4</t>
  </si>
  <si>
    <t>2024-11-26_15_38_12_camcommerb1_wbgam_h264.mp4</t>
  </si>
  <si>
    <t>2024-11-26_15_38_12</t>
  </si>
  <si>
    <t>0.17562805861234665</t>
  </si>
  <si>
    <t>0.013874050695449114</t>
  </si>
  <si>
    <t>./Stage3_Post-SCI/12-20-24/camera_side/7/7-3/2024-12-20_14_29_43_camcommerb1_wbgam_h264.mp4</t>
  </si>
  <si>
    <t>2024-12-20_14_29_43_camcommerb1_wbgam_h264.mp4</t>
  </si>
  <si>
    <t>2024-12-20_14_29_43</t>
  </si>
  <si>
    <t>0.035023510456085205</t>
  </si>
  <si>
    <t>0.24503130465745926</t>
  </si>
  <si>
    <t>0.061941687017679214</t>
  </si>
  <si>
    <t>./Stage2_Post-LRN_Pre-SCI/11-11-24/camera_side/3/3-5/2024-11-11_16_53_29_camcommerb1_wbgam_h264.mp4</t>
  </si>
  <si>
    <t>2024-11-11_16_53_29_camcommerb1_wbgam_h264.mp4</t>
  </si>
  <si>
    <t>2024-11-11_16_53_29</t>
  </si>
  <si>
    <t>0.7168358564376831</t>
  </si>
  <si>
    <t>0.012861025054007769</t>
  </si>
  <si>
    <t>0.034888312220573425</t>
  </si>
  <si>
    <t>./Stage2_Post-LRN_Pre-SCI/11-19-24/camera_side/9/9-1/2024-11-19_16_57_07_camcommerb1_wbgam_h264.mp4</t>
  </si>
  <si>
    <t>2024-11-19_16_57_07_camcommerb1_wbgam_h264.mp4</t>
  </si>
  <si>
    <t>2024-11-19_16_57_07</t>
  </si>
  <si>
    <t>0.9663688838481903</t>
  </si>
  <si>
    <t>./Stage2_Post-LRN_Pre-SCI/11-19-24/camera_side/3/3-2/2024-11-19_15_42_18_camcommerb1_wbgam_h264.mp4</t>
  </si>
  <si>
    <t>2024-11-19_15_42_18_camcommerb1_wbgam_h264.mp4</t>
  </si>
  <si>
    <t>2024-11-19_15_42_18</t>
  </si>
  <si>
    <t>0.4615113288164139</t>
  </si>
  <si>
    <t>0.028986217454075813</t>
  </si>
  <si>
    <t>0.9135653674602509</t>
  </si>
  <si>
    <t>./Stage2_Post-LRN_Pre-SCI/11-19-24/camera_side/8/8-12/2024-11-19_16_45_35_camcommerb1_wbgam_h264.mp4</t>
  </si>
  <si>
    <t>2024-11-19_16_45_35_camcommerb1_wbgam_h264.mp4</t>
  </si>
  <si>
    <t>2024-11-19_16_45_35</t>
  </si>
  <si>
    <t>0.024413326755166054</t>
  </si>
  <si>
    <t>./Stage2_Post-LRN_Pre-SCI/11-11-24/camera_side/1/1-1/2024-11-11_16_35_08_camcommerb1_wbgam_h264.mp4</t>
  </si>
  <si>
    <t>2024-11-11_16_35_08_camcommerb1_wbgam_h264.mp4</t>
  </si>
  <si>
    <t>2024-11-11_16_35_08</t>
  </si>
  <si>
    <t>0.027831479907035828</t>
  </si>
  <si>
    <t>0.9932198822498322</t>
  </si>
  <si>
    <t>./Stage3_Post-SCI/12-20-24/camera_side/9/9-5/2024-12-20_14_41_58_camcommerb1_wbgam_h264.mp4</t>
  </si>
  <si>
    <t>2024-12-20_14_41_58_camcommerb1_wbgam_h264.mp4</t>
  </si>
  <si>
    <t>2024-12-20_14_41_58</t>
  </si>
  <si>
    <t>0.010934406891465187</t>
  </si>
  <si>
    <t>0.030831812880933285</t>
  </si>
  <si>
    <t>0.032458409667015076</t>
  </si>
  <si>
    <t>./Stage3_Post-SCI/12-20-24/camera_side/9/9-2/2024-12-20_14_39_11_camcommerb1_wbgam_h264.mp4</t>
  </si>
  <si>
    <t>2024-12-20_14_39_11_camcommerb1_wbgam_h264.mp4</t>
  </si>
  <si>
    <t>2024-12-20_14_39_11</t>
  </si>
  <si>
    <t>0.26826728880405426</t>
  </si>
  <si>
    <t>0.013028364162892103</t>
  </si>
  <si>
    <t>0.011258585378527641</t>
  </si>
  <si>
    <t>./Stage3_Post-SCI/12-20-24/camera_side/7/7-2/2024-12-20_14_28_51_camcommerb1_wbgam_h264.mp4</t>
  </si>
  <si>
    <t>2024-12-20_14_28_51_camcommerb1_wbgam_h264.mp4</t>
  </si>
  <si>
    <t>2024-12-20_14_28_51</t>
  </si>
  <si>
    <t>0.030499640852212906</t>
  </si>
  <si>
    <t>0.1232539601624012</t>
  </si>
  <si>
    <t>0.48363369703292847</t>
  </si>
  <si>
    <t>./Stage2_Post-LRN_Pre-SCI/11-04-24/camera_side/1/1-2/2024-11-04_16_58_04_camcommerb1_wbgam_h264.mp4</t>
  </si>
  <si>
    <t>2024-11-04_16_58_04_camcommerb1_wbgam_h264.mp4</t>
  </si>
  <si>
    <t>2024-11-04_16_58_04</t>
  </si>
  <si>
    <t>0.3471653014421463</t>
  </si>
  <si>
    <t>0.030316157266497612</t>
  </si>
  <si>
    <t>0.012382117100059986</t>
  </si>
  <si>
    <t>0.016771572642028332</t>
  </si>
  <si>
    <t>0.46408693492412567</t>
  </si>
  <si>
    <t>./Stage2_Post-LRN_Pre-SCI/11-19-24/camera_side/7/7-12/2024-11-19_16_29_36_camcommerb1_wbgam_h264.mp4</t>
  </si>
  <si>
    <t>2024-11-19_16_29_36_camcommerb1_wbgam_h264.mp4</t>
  </si>
  <si>
    <t>2024-11-19_16_29_36</t>
  </si>
  <si>
    <t>0.6622816026210785</t>
  </si>
  <si>
    <t>0.41398343443870544</t>
  </si>
  <si>
    <t>0.011657603085041046</t>
  </si>
  <si>
    <t>./Stage3_Post-SCI/12-20-24/camera_side/7/7-5/2024-12-20_14_31_48_camcommerb1_wbgam_h264.mp4</t>
  </si>
  <si>
    <t>2024-12-20_14_31_48_camcommerb1_wbgam_h264.mp4</t>
  </si>
  <si>
    <t>2024-12-20_14_31_48</t>
  </si>
  <si>
    <t>0.11951981484889984</t>
  </si>
  <si>
    <t>0.3988486975431442</t>
  </si>
  <si>
    <t>./Stage1_Pre-Surgical/10-02-24/camera_side/4/4-3/2024-10-02_16_08_08_camcommerb1_wbgam_h264.mp4</t>
  </si>
  <si>
    <t>2024-10-02_16_08_08_camcommerb1_wbgam_h264.mp4</t>
  </si>
  <si>
    <t>2024-10-02_16_08_08</t>
  </si>
  <si>
    <t>0.5256931185722351</t>
  </si>
  <si>
    <t>0.34357330203056335</t>
  </si>
  <si>
    <t>0.024888108484447002</t>
  </si>
  <si>
    <t>0.015076977200806141</t>
  </si>
  <si>
    <t>./Stage1_Pre-Surgical/10-08-24/camera_side/7/7-10/2024-10-08_18_13_29_camcommerb1_wbgam_h264.mp4</t>
  </si>
  <si>
    <t>2024-10-08_18_13_29_camcommerb1_wbgam_h264.mp4</t>
  </si>
  <si>
    <t>2024-10-08_18_13_29</t>
  </si>
  <si>
    <t>0.8439472913742065</t>
  </si>
  <si>
    <t>0.012884325813502073</t>
  </si>
  <si>
    <t>0.010948910843580961</t>
  </si>
  <si>
    <t>./Stage2_Post-LRN_Pre-SCI/11-19-24/camera_side/4/4-3/2024-11-19_15_46_25_camcommerb1_wbgam_h264.mp4</t>
  </si>
  <si>
    <t>2024-11-19_15_46_25_camcommerb1_wbgam_h264.mp4</t>
  </si>
  <si>
    <t>2024-11-19_15_46_25</t>
  </si>
  <si>
    <t>0.23563893139362335</t>
  </si>
  <si>
    <t>0.010961517225950956</t>
  </si>
  <si>
    <t>0.8994038701057434</t>
  </si>
  <si>
    <t>./Stage2_Post-LRN_Pre-SCI/11-19-24/camera_side/8/8-6/2024-11-19_16_39_42_camcommerb1_wbgam_h264.mp4</t>
  </si>
  <si>
    <t>2024-11-19_16_39_42_camcommerb1_wbgam_h264.mp4</t>
  </si>
  <si>
    <t>2024-11-19_16_39_42</t>
  </si>
  <si>
    <t>0.9223113059997559</t>
  </si>
  <si>
    <t>./Stage2_Post-LRN_Pre-SCI/11-04-24/camera_side/10/10-3/2024-11-04_15_58_28_camcommerb1_wbgam_h264.mp4</t>
  </si>
  <si>
    <t>2024-11-04_15_58_28_camcommerb1_wbgam_h264.mp4</t>
  </si>
  <si>
    <t>2024-11-04_15_58_28</t>
  </si>
  <si>
    <t>0.18622662127017975</t>
  </si>
  <si>
    <t>0.023574376478791237</t>
  </si>
  <si>
    <t>0.012130870018154383</t>
  </si>
  <si>
    <t>0.7643460333347321</t>
  </si>
  <si>
    <t>./Stage2_Post-LRN_Pre-SCI/11-04-24/camera_side/3/3-2/2024-11-04_16_39_15_camcommerb1_wbgam_h264.mp4</t>
  </si>
  <si>
    <t>2024-11-04_16_39_15_camcommerb1_wbgam_h264.mp4</t>
  </si>
  <si>
    <t>2024-11-04_16_39_15</t>
  </si>
  <si>
    <t>0.13836953788995743</t>
  </si>
  <si>
    <t>0.012339409906417131</t>
  </si>
  <si>
    <t>0.9992431402206421</t>
  </si>
  <si>
    <t>./Stage3_Post-SCI/12-20-24/camera_side/8/8-3/2024-12-20_14_34_35_camcommerb1_wbgam_h264.mp4</t>
  </si>
  <si>
    <t>2024-12-20_14_34_35_camcommerb1_wbgam_h264.mp4</t>
  </si>
  <si>
    <t>2024-12-20_14_34_35</t>
  </si>
  <si>
    <t>0.022613806650042534</t>
  </si>
  <si>
    <t>0.8366749882698059</t>
  </si>
  <si>
    <t>./Stage1_Pre-Surgical/10-08-24/camera_side/9/9-5/2024-10-08_18_38_02_camcommerb1_wbgam_h264.mp4</t>
  </si>
  <si>
    <t>2024-10-08_18_38_02_camcommerb1_wbgam_h264.mp4</t>
  </si>
  <si>
    <t>2024-10-08_18_38_02</t>
  </si>
  <si>
    <t>0.4205399751663208</t>
  </si>
  <si>
    <t>0.017717061564326286</t>
  </si>
  <si>
    <t>0.020998208783566952</t>
  </si>
  <si>
    <t>0.9997673630714417</t>
  </si>
  <si>
    <t>./Stage1_Pre-Surgical/10-08-24/camera_side/9/9-3/2024-10-08_18_35_43_camcommerb1_wbgam_h264.mp4</t>
  </si>
  <si>
    <t>2024-10-08_18_35_43_camcommerb1_wbgam_h264.mp4</t>
  </si>
  <si>
    <t>2024-10-08_18_35_43</t>
  </si>
  <si>
    <t>0.46694594621658325</t>
  </si>
  <si>
    <t>0.014147452544420958</t>
  </si>
  <si>
    <t>0.9998180270195007</t>
  </si>
  <si>
    <t>./Stage1_Pre-Surgical/09-27-24/camera_side/3/3-1/2024-09-27_16_18_15_camcommerb2_wbgam_h264.mp4</t>
  </si>
  <si>
    <t>2024-09-27_16_18_15_camcommerb2_wbgam_h264.mp4</t>
  </si>
  <si>
    <t>2024-09-27_16_18_15</t>
  </si>
  <si>
    <t>0.13185840845108032</t>
  </si>
  <si>
    <t>0.019868403673171997</t>
  </si>
  <si>
    <t>0.11609912663698196</t>
  </si>
  <si>
    <t>./Stage2_Post-LRN_Pre-SCI/11-04-24/camera_side/1/1-4/2024-11-04_17_00_06_camcommerb1_wbgam_h264.mp4</t>
  </si>
  <si>
    <t>2024-11-04_17_00_06_camcommerb1_wbgam_h264.mp4</t>
  </si>
  <si>
    <t>2024-11-04_17_00_06</t>
  </si>
  <si>
    <t>0.019865965470671654</t>
  </si>
  <si>
    <t>0.017751803621649742</t>
  </si>
  <si>
    <t>0.017883877269923687</t>
  </si>
  <si>
    <t>0.9807862937450409</t>
  </si>
  <si>
    <t>./Stage2_Post-LRN_Pre-SCI/11-04-24/camera_side/8/8-4/2024-11-04_16_28_24_camcommerb1_wbgam_h264.mp4</t>
  </si>
  <si>
    <t>2024-11-04_16_28_24_camcommerb1_wbgam_h264.mp4</t>
  </si>
  <si>
    <t>2024-11-04_16_28_24</t>
  </si>
  <si>
    <t>0.5518272221088409</t>
  </si>
  <si>
    <t>0.014512849971652031</t>
  </si>
  <si>
    <t>0.8921476900577545</t>
  </si>
  <si>
    <t>2024-11-19_15_52_16_camcommerb1_wbgam_h264.mp4</t>
  </si>
  <si>
    <t>2024-11-19_15_52_16</t>
  </si>
  <si>
    <t>0.45059026777744293</t>
  </si>
  <si>
    <t>0.010268686804920435</t>
  </si>
  <si>
    <t>0.9937560856342316</t>
  </si>
  <si>
    <t>./Stage2_Post-LRN_Pre-SCI/11-11-24/camera_side/4/4-5/2024-11-11_17_02_33_camcommerb1_wbgam_h264.mp4</t>
  </si>
  <si>
    <t>2024-11-11_17_02_33_camcommerb1_wbgam_h264.mp4</t>
  </si>
  <si>
    <t>2024-11-11_17_02_33</t>
  </si>
  <si>
    <t>0.011764633934944868</t>
  </si>
  <si>
    <t>0.015206074807792902</t>
  </si>
  <si>
    <t>0.019073440693318844</t>
  </si>
  <si>
    <t>./Stage3_Post-SCI/12-20-24/camera_side/7/7-1/2024-12-20_14_27_56_camcommerb1_wbgam_h264.mp4</t>
  </si>
  <si>
    <t>2024-12-20_14_27_56_camcommerb1_wbgam_h264.mp4</t>
  </si>
  <si>
    <t>2024-12-20_14_27_56</t>
  </si>
  <si>
    <t>0.018582820892333984</t>
  </si>
  <si>
    <t>0.17036380618810654</t>
  </si>
  <si>
    <t>0.012212897185236216</t>
  </si>
  <si>
    <t>0.7675656676292419</t>
  </si>
  <si>
    <t>./Stage2_Post-LRN_Pre-SCI/11-04-24/camera_side/1/1-1/2024-11-04_16_57_06_camcommerb1_wbgam_h264.mp4</t>
  </si>
  <si>
    <t>2024-11-04_16_57_06_camcommerb1_wbgam_h264.mp4</t>
  </si>
  <si>
    <t>2024-11-04_16_57_06</t>
  </si>
  <si>
    <t>0.4396160989999771</t>
  </si>
  <si>
    <t>0.012455904390662909</t>
  </si>
  <si>
    <t>0.9968016147613525</t>
  </si>
  <si>
    <t>./Stage1_Pre-Surgical/10-08-24/camera_side/10/10-5/2024-10-08_18_50_02_camcommerb1_wbgam_h264.mp4</t>
  </si>
  <si>
    <t>2024-10-08_18_50_02_camcommerb1_wbgam_h264.mp4</t>
  </si>
  <si>
    <t>2024-10-08_18_50_02</t>
  </si>
  <si>
    <t>0.4164961725473404</t>
  </si>
  <si>
    <t>0.014140992891043425</t>
  </si>
  <si>
    <t>0.018315999768674374</t>
  </si>
  <si>
    <t>0.015096502378582954</t>
  </si>
  <si>
    <t>./Stage3_Post-SCI/12-20-24/camera_side/10/10-4/2024-12-20_14_45_42_camcommerb1_wbgam_h264.mp4</t>
  </si>
  <si>
    <t>2024-12-20_14_45_42_camcommerb1_wbgam_h264.mp4</t>
  </si>
  <si>
    <t>2024-12-20_14_45_42</t>
  </si>
  <si>
    <t>0.018216400407254696</t>
  </si>
  <si>
    <t>0.014120699372142553</t>
  </si>
  <si>
    <t>0.029605061747133732</t>
  </si>
  <si>
    <t>0.018175117671489716</t>
  </si>
  <si>
    <t>./Stage1_Pre-Surgical/10-08-24/camera_side/1/1-10/2024-10-08_17_13_29_camcommerb1_wbgam_h264.mp4</t>
  </si>
  <si>
    <t>2024-10-08_17_13_29_camcommerb1_wbgam_h264.mp4</t>
  </si>
  <si>
    <t>2024-10-08_17_13_29</t>
  </si>
  <si>
    <t>0.7435868382453918</t>
  </si>
  <si>
    <t>0.013807959388941526</t>
  </si>
  <si>
    <t>0.3757457584142685</t>
  </si>
  <si>
    <t>./Stage3_Post-SCI/12-09-24/camera_side/10/10-1/2024-12-09_15_23_02_camcommerb1_wbgam_h264.mp4</t>
  </si>
  <si>
    <t>2024-12-09_15_23_02_camcommerb1_wbgam_h264.mp4</t>
  </si>
  <si>
    <t>2024-12-09_15_23_02</t>
  </si>
  <si>
    <t>0.2380823791027069</t>
  </si>
  <si>
    <t>0.017885813489556313</t>
  </si>
  <si>
    <t>./Stage1_Pre-Surgical/10-08-24/camera_side/7/7-9/2024-10-08_18_12_37_camcommerb1_wbgam_h264.mp4</t>
  </si>
  <si>
    <t>2024-10-08_18_12_37_camcommerb1_wbgam_h264.mp4</t>
  </si>
  <si>
    <t>2024-10-08_18_12_37</t>
  </si>
  <si>
    <t>0.8242493271827698</t>
  </si>
  <si>
    <t>0.015075217932462692</t>
  </si>
  <si>
    <t>0.013295135460793972</t>
  </si>
  <si>
    <t>0.017691262997686863</t>
  </si>
  <si>
    <t>./Stage3_Post-SCI/12-20-24/camera_side/7/7-4/2024-12-20_14_30_35_camcommerb1_wbgam_h264.mp4</t>
  </si>
  <si>
    <t>2024-12-20_14_30_35_camcommerb1_wbgam_h264.mp4</t>
  </si>
  <si>
    <t>2024-12-20_14_30_35</t>
  </si>
  <si>
    <t>0.017310306429862976</t>
  </si>
  <si>
    <t>0.025411353446543217</t>
  </si>
  <si>
    <t>./Stage3_Post-SCI/12-20-24/camera_side/8/8-2/2024-12-20_14_33_46_camcommerb1_wbgam_h264.mp4</t>
  </si>
  <si>
    <t>2024-12-20_14_33_46_camcommerb1_wbgam_h264.mp4</t>
  </si>
  <si>
    <t>2024-12-20_14_33_46</t>
  </si>
  <si>
    <t>0.016552467830479145</t>
  </si>
  <si>
    <t>0.12975265085697174</t>
  </si>
  <si>
    <t>0.010599924717098475</t>
  </si>
  <si>
    <t>0.7887911796569824</t>
  </si>
  <si>
    <t>./Stage3_Post-SCI/12-20-24/camera_side/4/4-4/2024-12-20_14_25_29_camcommerb1_wbgam_h264.mp4</t>
  </si>
  <si>
    <t>2024-12-20_14_25_29_camcommerb1_wbgam_h264.mp4</t>
  </si>
  <si>
    <t>2024-12-20_14_25_29</t>
  </si>
  <si>
    <t>0.016428064554929733</t>
  </si>
  <si>
    <t>0.6032611429691315</t>
  </si>
  <si>
    <t>0.011492621153593063</t>
  </si>
  <si>
    <t>0.059792522341012955</t>
  </si>
  <si>
    <t>./Stage1_Pre-Surgical/10-08-24/camera_side/10/10-2/2024-10-08_18_45_11_camcommerb1_wbgam_h264.mp4</t>
  </si>
  <si>
    <t>2024-10-08_18_45_11_camcommerb1_wbgam_h264.mp4</t>
  </si>
  <si>
    <t>2024-10-08_18_45_11</t>
  </si>
  <si>
    <t>0.5675517320632935</t>
  </si>
  <si>
    <t>0.010616606567054987</t>
  </si>
  <si>
    <t>0.9996899366378784</t>
  </si>
  <si>
    <t>./Stage1_Pre-Surgical/10-08-24/camera_side/7/7-3/2024-10-08_18_05_42_camcommerb1_wbgam_h264.mp4</t>
  </si>
  <si>
    <t>2024-10-08_18_05_42_camcommerb1_wbgam_h264.mp4</t>
  </si>
  <si>
    <t>2024-10-08_18_05_42</t>
  </si>
  <si>
    <t>0.015601872466504574</t>
  </si>
  <si>
    <t>0.010525728110224009</t>
  </si>
  <si>
    <t>0.011674544308334589</t>
  </si>
  <si>
    <t>0.9994693994522095</t>
  </si>
  <si>
    <t>./Stage3_Post-SCI/12-20-24/camera_side/10/10-3/2024-12-20_14_44_45_camcommerb1_wbgam_h264.mp4</t>
  </si>
  <si>
    <t>2024-12-20_14_44_45_camcommerb1_wbgam_h264.mp4</t>
  </si>
  <si>
    <t>2024-12-20_14_44_45</t>
  </si>
  <si>
    <t>0.011020476929843426</t>
  </si>
  <si>
    <t>0.015580849256366491</t>
  </si>
  <si>
    <t>0.6060537099838257</t>
  </si>
  <si>
    <t>./Stage2_Post-LRN_Pre-SCI/11-04-24/camera_side/8/8-1/2024-11-04_16_24_30_camcommerb1_wbgam_h264.mp4</t>
  </si>
  <si>
    <t>2024-11-04_16_24_30_camcommerb1_wbgam_h264.mp4</t>
  </si>
  <si>
    <t>2024-11-04_16_24_30</t>
  </si>
  <si>
    <t>0.22602079063653946</t>
  </si>
  <si>
    <t>0.9779731631278992</t>
  </si>
  <si>
    <t>./Stage2_Post-LRN_Pre-SCI/11-04-24/camera_side/7/7-2/2024-11-04_16_18_24_camcommerb1_wbgam_h264.mp4</t>
  </si>
  <si>
    <t>2024-11-04_16_18_24_camcommerb1_wbgam_h264.mp4</t>
  </si>
  <si>
    <t>2024-11-04_16_18_24</t>
  </si>
  <si>
    <t>0.3589940518140793</t>
  </si>
  <si>
    <t>0.014617325738072395</t>
  </si>
  <si>
    <t>0.015265647321939468</t>
  </si>
  <si>
    <t>0.9921802580356598</t>
  </si>
  <si>
    <t>./Stage2_Post-LRN_Pre-SCI/11-11-24/camera_side/8/8-1/2024-11-11_17_49_25_camcommerb1_wbgam_h264.mp4</t>
  </si>
  <si>
    <t>2024-11-11_17_49_25_camcommerb1_wbgam_h264.mp4</t>
  </si>
  <si>
    <t>2024-11-11_17_49_25</t>
  </si>
  <si>
    <t>0.3998829275369644</t>
  </si>
  <si>
    <t>0.014060741756111383</t>
  </si>
  <si>
    <t>0.7093218564987183</t>
  </si>
  <si>
    <t>./Stage2_Post-LRN_Pre-SCI/11-04-24/camera_side/9/9-3/2024-11-04_15_53_06_camcommerb1_wbgam_h264.mp4</t>
  </si>
  <si>
    <t>2024-11-04_15_53_06_camcommerb1_wbgam_h264.mp4</t>
  </si>
  <si>
    <t>2024-11-04_15_53_06</t>
  </si>
  <si>
    <t>0.21557613462209702</t>
  </si>
  <si>
    <t>0.011970837134867907</t>
  </si>
  <si>
    <t>0.013849437702447176</t>
  </si>
  <si>
    <t>./Stage3_Post-SCI/12-20-24/camera_side/8/8-4/2024-12-20_14_35_31_camcommerb1_wbgam_h264.mp4</t>
  </si>
  <si>
    <t>2024-12-20_14_35_31_camcommerb1_wbgam_h264.mp4</t>
  </si>
  <si>
    <t>2024-12-20_14_35_31</t>
  </si>
  <si>
    <t>0.013314768206328154</t>
  </si>
  <si>
    <t>0.6757731735706329</t>
  </si>
  <si>
    <t>./Stage2_Post-LRN_Pre-SCI/11-11-24/camera_side/4/4-4/2024-11-11_17_01_04_camcommerb1_wbgam_h264.mp4</t>
  </si>
  <si>
    <t>2024-11-11_17_01_04_camcommerb1_wbgam_h264.mp4</t>
  </si>
  <si>
    <t>2024-11-11_17_01_04</t>
  </si>
  <si>
    <t>0.4534166306257248</t>
  </si>
  <si>
    <t>./Stage2_Post-LRN_Pre-SCI/11-13-24/camera_side/1/1-1/2024-11-13_16_03_22_camcommerb1_wbgam_h264.mp4</t>
  </si>
  <si>
    <t>2024-11-13_16_03_22_camcommerb1_wbgam_h264.mp4</t>
  </si>
  <si>
    <t>2024-11-13_16_03_22</t>
  </si>
  <si>
    <t>0.47427305579185486</t>
  </si>
  <si>
    <t>0.012863685376942158</t>
  </si>
  <si>
    <t>./Stage2_Post-LRN_Pre-SCI/11-04-24/camera_side/7/7-3/2024-11-04_16_19_26_camcommerb1_wbgam_h264.mp4</t>
  </si>
  <si>
    <t>2024-11-04_16_19_26_camcommerb1_wbgam_h264.mp4</t>
  </si>
  <si>
    <t>2024-11-04_16_19_26</t>
  </si>
  <si>
    <t>0.20876464247703552</t>
  </si>
  <si>
    <t>0.012029020115733147</t>
  </si>
  <si>
    <t>0.9992316365242004</t>
  </si>
  <si>
    <t>./Stage1_Pre-Surgical/10-08-24/camera_side/7/7-7/2024-10-08_18_10_48_camcommerb1_wbgam_h264.mp4</t>
  </si>
  <si>
    <t>2024-10-08_18_10_48_camcommerb1_wbgam_h264.mp4</t>
  </si>
  <si>
    <t>2024-10-08_18_10_48</t>
  </si>
  <si>
    <t>0.7337470650672913</t>
  </si>
  <si>
    <t>0.010013016406446695</t>
  </si>
  <si>
    <t>0.011984408367425203</t>
  </si>
  <si>
    <t>0.011311317794024944</t>
  </si>
  <si>
    <t>0.9985613822937012</t>
  </si>
  <si>
    <t>./Stage3_Post-SCI/12-20-24/camera_side/8/8-1/2024-12-20_14_32_45_camcommerb1_wbgam_h264.mp4</t>
  </si>
  <si>
    <t>2024-12-20_14_32_45_camcommerb1_wbgam_h264.mp4</t>
  </si>
  <si>
    <t>2024-12-20_14_32_45</t>
  </si>
  <si>
    <t>0.038643475621938705</t>
  </si>
  <si>
    <t>0.7169254124164581</t>
  </si>
  <si>
    <t>./Stage2_Post-LRN_Pre-SCI/11-11-24/camera_side/1/1-3/2024-11-11_16_38_52_camcommerb1_wbgam_h264.mp4</t>
  </si>
  <si>
    <t>2024-11-11_16_38_52_camcommerb1_wbgam_h264.mp4</t>
  </si>
  <si>
    <t>2024-11-11_16_38_52</t>
  </si>
  <si>
    <t>0.011763400863856077</t>
  </si>
  <si>
    <t>0.020044708624482155</t>
  </si>
  <si>
    <t>0.9871853590011597</t>
  </si>
  <si>
    <t>./Stage2_Post-LRN_Pre-SCI/11-04-24/camera_side/3/3-1/2024-11-04_16_38_28_camcommerb1_wbgam_h264.mp4</t>
  </si>
  <si>
    <t>2024-11-04_16_38_28_camcommerb1_wbgam_h264.mp4</t>
  </si>
  <si>
    <t>2024-11-04_16_38_28</t>
  </si>
  <si>
    <t>0.018826186656951904</t>
  </si>
  <si>
    <t>0.011442383285611868</t>
  </si>
  <si>
    <t>0.9991418123245239</t>
  </si>
  <si>
    <t>./Stage1_Pre-Surgical/10-08-24/camera_side/7/7-2/2024-10-08_18_04_27_camcommerb1_wbgam_h264.mp4</t>
  </si>
  <si>
    <t>2024-10-08_18_04_27_camcommerb1_wbgam_h264.mp4</t>
  </si>
  <si>
    <t>2024-10-08_18_04_27</t>
  </si>
  <si>
    <t>0.7355302572250366</t>
  </si>
  <si>
    <t>0.010752627160400152</t>
  </si>
  <si>
    <t>./Stage3_Post-SCI/12-20-24/camera_side/9/9-3/2024-12-20_14_40_07_camcommerb1_wbgam_h264.mp4</t>
  </si>
  <si>
    <t>2024-12-20_14_40_07_camcommerb1_wbgam_h264.mp4</t>
  </si>
  <si>
    <t>2024-12-20_14_40_07</t>
  </si>
  <si>
    <t>0.010680645238608122</t>
  </si>
  <si>
    <t>0.8633886277675629</t>
  </si>
  <si>
    <t>./Stage1_Pre-Surgical/10-08-24/camera_side/7/7-6/2024-10-08_18_09_45_camcommerb1_wbgam_h264.mp4</t>
  </si>
  <si>
    <t>2024-10-08_18_09_45_camcommerb1_wbgam_h264.mp4</t>
  </si>
  <si>
    <t>2024-10-08_18_09_45</t>
  </si>
  <si>
    <t>0.7315002977848053</t>
  </si>
  <si>
    <t>0.010238477028906345</t>
  </si>
  <si>
    <t>./Stage1_Pre-Surgical/10-07-24/camera_side/9/9-4/2024-10-07_17_25_44_camcommerb1_wbgam_h264.mp4</t>
  </si>
  <si>
    <t>2024-10-07_17_25_44_camcommerb1_wbgam_h264.mp4</t>
  </si>
  <si>
    <t>2024-10-07_17_25_44</t>
  </si>
  <si>
    <t>0.5031204521656036</t>
  </si>
  <si>
    <t>0.010202559176832438</t>
  </si>
  <si>
    <t>0.010066528804600239</t>
  </si>
  <si>
    <t>0.9994098544120789</t>
  </si>
  <si>
    <t>./Stage2_Post-LRN_Pre-SCI/11-04-24/camera_side/1/1-3/2024-11-04_16_58_53_camcommerb1_wbgam_h264.mp4</t>
  </si>
  <si>
    <t>2024-11-04_16_58_53_camcommerb1_wbgam_h264.mp4</t>
  </si>
  <si>
    <t>2024-11-04_16_58_53</t>
  </si>
  <si>
    <t>0.49206237494945526</t>
  </si>
  <si>
    <t>0.13249383121728897</t>
  </si>
  <si>
    <t>./Stage2_Post-LRN_Pre-SCI/11-04-24/camera_side/4/4-3/2024-11-04_16_34_15_camcommerb1_wbgam_h264.mp4</t>
  </si>
  <si>
    <t>2024-11-04_16_34_15_camcommerb1_wbgam_h264.mp4</t>
  </si>
  <si>
    <t>2024-11-04_16_34_15</t>
  </si>
  <si>
    <t>./Stage2_Post-LRN_Pre-SCI/11-04-24/camera_side/8/8-2/2024-11-04_16_25_52_camcommerb1_wbgam_h264.mp4</t>
  </si>
  <si>
    <t>2024-11-04_16_25_52_camcommerb1_wbgam_h264.mp4</t>
  </si>
  <si>
    <t>2024-11-04_16_25_52</t>
  </si>
  <si>
    <t>0.28275974094867706</t>
  </si>
  <si>
    <t>0.9988488554954529</t>
  </si>
  <si>
    <t>./Stage2_Post-LRN_Pre-SCI/11-04-24/camera_side/7/7-5/2024-11-04_16_22_13_camcommerb1_wbgam_h264.mp4</t>
  </si>
  <si>
    <t>2024-11-04_16_22_13_camcommerb1_wbgam_h264.mp4</t>
  </si>
  <si>
    <t>2024-11-04_16_22_13</t>
  </si>
  <si>
    <t>0.8434843420982361</t>
  </si>
  <si>
    <t>./Stage2_Post-LRN_Pre-SCI/11-11-24/camera_side/8/8-5/2024-11-11_17_55_11_camcommerb1_wbgam_h264.mp4</t>
  </si>
  <si>
    <t>2024-11-11_17_55_11_camcommerb1_wbgam_h264.mp4</t>
  </si>
  <si>
    <t>2024-11-11_17_55_11</t>
  </si>
  <si>
    <t>0.5002263486385345</t>
  </si>
  <si>
    <t>0.9677050709724426</t>
  </si>
  <si>
    <t>./Stage3_Post-SCI/12-20-24/camera_side/10/10-5/2024-12-20_14_46_37_camcommerb1_wbgam_h264.mp4</t>
  </si>
  <si>
    <t>2024-12-20_14_46_37_camcommerb1_wbgam_h264.mp4</t>
  </si>
  <si>
    <t>2024-12-20_14_46_37</t>
  </si>
  <si>
    <t>0.024652549996972084</t>
  </si>
  <si>
    <t>0.25159306079149246</t>
  </si>
  <si>
    <t>./Stage3_Post-SCI/12-20-24/camera_side/10/10-1/2024-12-20_14_43_00_camcommerb1_wbgam_h264.mp4</t>
  </si>
  <si>
    <t>2024-12-20_14_43_00_camcommerb1_wbgam_h264.mp4</t>
  </si>
  <si>
    <t>2024-12-20_14_43_00</t>
  </si>
  <si>
    <t>0.1952444389462471</t>
  </si>
  <si>
    <t>./Stage3_Post-SCI/12-20-24/camera_side/8/8-5/2024-12-20_14_36_25_camcommerb1_wbgam_h264.mp4</t>
  </si>
  <si>
    <t>2024-12-20_14_36_25_camcommerb1_wbgam_h264.mp4</t>
  </si>
  <si>
    <t>2024-12-20_14_36_25</t>
  </si>
  <si>
    <t>0.21860256046056747</t>
  </si>
  <si>
    <t>0.029599727131426334</t>
  </si>
  <si>
    <t>./Stage2_Post-LRN_Pre-SCI/11-11-24/camera_side/8/8-2/2024-11-11_17_50_22_camcommerb1_wbgam_h264.mp4</t>
  </si>
  <si>
    <t>2024-11-11_17_50_22_camcommerb1_wbgam_h264.mp4</t>
  </si>
  <si>
    <t>2024-11-11_17_50_22</t>
  </si>
  <si>
    <t>0.31992465257644653</t>
  </si>
  <si>
    <t>./Stage2_Post-LRN_Pre-SCI/11-04-24/camera_side/4/4-1/2024-11-04_16_32_16_camcommerb1_wbgam_h264.mp4</t>
  </si>
  <si>
    <t>2024-11-04_16_32_16_camcommerb1_wbgam_h264.mp4</t>
  </si>
  <si>
    <t>2024-11-04_16_32_16</t>
  </si>
  <si>
    <t>0.9808577001094818</t>
  </si>
  <si>
    <t>./Stage2_Post-LRN_Pre-SCI/11-11-24/camera_side/8/8-4/2024-11-11_17_54_08_camcommerb1_wbgam_h264.mp4</t>
  </si>
  <si>
    <t>2024-11-11_17_54_08_camcommerb1_wbgam_h264.mp4</t>
  </si>
  <si>
    <t>2024-11-11_17_54_08</t>
  </si>
  <si>
    <t>0.12556608393788338</t>
  </si>
  <si>
    <t>0.6231231987476349</t>
  </si>
  <si>
    <t>./Stage2_Post-LRN_Pre-SCI/11-11-24/camera_side/3/3-1/2024-11-11_16_48_15_camcommerb1_wbgam_h264.mp4</t>
  </si>
  <si>
    <t>2024-11-11_16_48_15_camcommerb1_wbgam_h264.mp4</t>
  </si>
  <si>
    <t>2024-11-11_16_48_15</t>
  </si>
  <si>
    <t>8.652529504615813e-05</t>
  </si>
  <si>
    <t>0.027343204244971275</t>
  </si>
  <si>
    <t>./Stage1_Pre-Surgical/10-02-24/camera_side/6_exclude/6-1/2024-10-02_15_55_07_camcommerb1_wbgam_h264.mp4</t>
  </si>
  <si>
    <t>2024-10-02_15_55_07_camcommerb1_wbgam_h264.mp4</t>
  </si>
  <si>
    <t>2024-10-02_15_55_07</t>
  </si>
  <si>
    <t>./Stage1_Pre-Surgical/10-02-24/camera_side/6_exclude/6-2/2024-10-02_15_59_40_camcommerb1_wbgam_h264.mp4</t>
  </si>
  <si>
    <t>2024-10-02_15_59_40_camcommerb1_wbgam_h264.mp4</t>
  </si>
  <si>
    <t>2024-10-02_15_59_40</t>
  </si>
  <si>
    <t>./Stage1_Pre-Surgical/10-02-24/camera_side/2_exclude/2-1/2024-10-02_16_18_07_camcommerb1_wbgam_h264.mp4</t>
  </si>
  <si>
    <t>2024-10-02_16_18_07_camcommerb1_wbgam_h264.mp4</t>
  </si>
  <si>
    <t>2024-10-02_16_18_07</t>
  </si>
  <si>
    <t>./Stage1_Pre-Surgical/10-02-24/camera_side/2_exclude/2-2/2024-10-02_16_19_32_camcommerb1_wbgam_h264.mp4</t>
  </si>
  <si>
    <t>2024-10-02_16_19_32_camcommerb1_wbgam_h264.mp4</t>
  </si>
  <si>
    <t>2024-10-02_16_19_32</t>
  </si>
  <si>
    <t>./Stage1_Pre-Surgical/10-02-24/camera_side/2_exclude/2-3/2024-10-02_16_20_43_camcommerb1_wbgam_h264.mp4</t>
  </si>
  <si>
    <t>2024-10-02_16_20_43_camcommerb1_wbgam_h264.mp4</t>
  </si>
  <si>
    <t>2024-10-02_16_20_43</t>
  </si>
  <si>
    <t>./Stage1_Pre-Surgical/10-07-24/camera_side/6_exclude/6-1/2024-10-07_17_41_12_camcommerb1_wbgam_h264.mp4</t>
  </si>
  <si>
    <t>2024-10-07_17_41_12_camcommerb1_wbgam_h264.mp4</t>
  </si>
  <si>
    <t>2024-10-07_17_41_12</t>
  </si>
  <si>
    <t>./Stage1_Pre-Surgical/10-07-24/camera_side/6_exclude/6-2/2024-10-07_17_42_10_camcommerb1_wbgam_h264.mp4</t>
  </si>
  <si>
    <t>2024-10-07_17_42_10_camcommerb1_wbgam_h264.mp4</t>
  </si>
  <si>
    <t>2024-10-07_17_42_10</t>
  </si>
  <si>
    <t>./Stage1_Pre-Surgical/10-07-24/camera_side/6_exclude/6-3/2024-10-07_17_43_03_camcommerb1_wbgam_h264.mp4</t>
  </si>
  <si>
    <t>2024-10-07_17_43_03_camcommerb1_wbgam_h264.mp4</t>
  </si>
  <si>
    <t>2024-10-07_17_43_03</t>
  </si>
  <si>
    <t>./Stage1_Pre-Surgical/10-07-24/camera_side/6_exclude/6-4/2024-10-07_17_43_53_camcommerb1_wbgam_h264.mp4</t>
  </si>
  <si>
    <t>2024-10-07_17_43_53_camcommerb1_wbgam_h264.mp4</t>
  </si>
  <si>
    <t>2024-10-07_17_43_53</t>
  </si>
  <si>
    <t>./Stage1_Pre-Surgical/10-07-24/camera_side/2_exclude/2-1/2024-10-07_18_05_56_camcommerb1_wbgam_h264.mp4</t>
  </si>
  <si>
    <t>2024-10-07_18_05_56_camcommerb1_wbgam_h264.mp4</t>
  </si>
  <si>
    <t>2024-10-07_18_05_56</t>
  </si>
  <si>
    <t>./Stage1_Pre-Surgical/10-07-24/camera_side/2_exclude/2-2/2024-10-07_18_06_57_camcommerb1_wbgam_h264.mp4</t>
  </si>
  <si>
    <t>2024-10-07_18_06_57_camcommerb1_wbgam_h264.mp4</t>
  </si>
  <si>
    <t>2024-10-07_18_06_57</t>
  </si>
  <si>
    <t>./Stage1_Pre-Surgical/10-07-24/camera_side/2_exclude/2-3/2024-10-07_18_07_59_camcommerb1_wbgam_h264.mp4</t>
  </si>
  <si>
    <t>2024-10-07_18_07_59_camcommerb1_wbgam_h264.mp4</t>
  </si>
  <si>
    <t>2024-10-07_18_07_59</t>
  </si>
  <si>
    <t>./Stage1_Pre-Surgical/10-07-24/camera_side/2_exclude/2-4/2024-10-07_18_08_49_camcommerb1_wbgam_h264.mp4</t>
  </si>
  <si>
    <t>2024-10-07_18_08_49_camcommerb1_wbgam_h264.mp4</t>
  </si>
  <si>
    <t>2024-10-07_18_08_49</t>
  </si>
  <si>
    <t>./Stage1_Pre-Surgical/10-07-24/camera_side/2_exclude/2-5/2024-10-07_18_09_43_camcommerb1_wbgam_h264.mp4</t>
  </si>
  <si>
    <t>2024-10-07_18_09_43_camcommerb1_wbgam_h264.mp4</t>
  </si>
  <si>
    <t>2024-10-07_18_09_43</t>
  </si>
  <si>
    <t>./Stage1_Pre-Surgical/10-07-24/camera_side/2_exclude/2-6/2024-10-07_18_11_02_camcommerb1_wbgam_h264.mp4</t>
  </si>
  <si>
    <t>2024-10-07_18_11_02_camcommerb1_wbgam_h264.mp4</t>
  </si>
  <si>
    <t>2024-10-07_18_11_02</t>
  </si>
  <si>
    <t>./Stage1_Pre-Surgical/10-08-24/camera_side/2_exclude/2-1/2024-10-08_17_14_50_camcommerb1_wbgam_h264.mp4</t>
  </si>
  <si>
    <t>2024-10-08_17_14_50_camcommerb1_wbgam_h264.mp4</t>
  </si>
  <si>
    <t>2024-10-08_17_14_50</t>
  </si>
  <si>
    <t>./Stage1_Pre-Surgical/10-08-24/camera_side/2_exclude/2-2/2024-10-08_17_15_47_camcommerb1_wbgam_h264.mp4</t>
  </si>
  <si>
    <t>2024-10-08_17_15_47_camcommerb1_wbgam_h264.mp4</t>
  </si>
  <si>
    <t>2024-10-08_17_15_47</t>
  </si>
  <si>
    <t>./Stage1_Pre-Surgical/10-08-24/camera_side/2_exclude/2-3/2024-10-08_17_16_45_camcommerb1_wbgam_h264.mp4</t>
  </si>
  <si>
    <t>2024-10-08_17_16_45_camcommerb1_wbgam_h264.mp4</t>
  </si>
  <si>
    <t>2024-10-08_17_16_45</t>
  </si>
  <si>
    <t>./Stage1_Pre-Surgical/10-08-24/camera_side/2_exclude/2-4/2024-10-08_17_17_39_camcommerb1_wbgam_h264.mp4</t>
  </si>
  <si>
    <t>2024-10-08_17_17_39_camcommerb1_wbgam_h264.mp4</t>
  </si>
  <si>
    <t>2024-10-08_17_17_39</t>
  </si>
  <si>
    <t>./Stage1_Pre-Surgical/10-08-24/camera_side/2_exclude/2-5/2024-10-08_17_18_33_camcommerb1_wbgam_h264.mp4</t>
  </si>
  <si>
    <t>2024-10-08_17_18_33_camcommerb1_wbgam_h264.mp4</t>
  </si>
  <si>
    <t>2024-10-08_17_18_33</t>
  </si>
  <si>
    <t>./Stage1_Pre-Surgical/10-08-24/camera_side/2_exclude/2-6/2024-10-08_17_19_24_camcommerb1_wbgam_h264.mp4</t>
  </si>
  <si>
    <t>2024-10-08_17_19_24_camcommerb1_wbgam_h264.mp4</t>
  </si>
  <si>
    <t>2024-10-08_17_19_24</t>
  </si>
  <si>
    <t>./Stage1_Pre-Surgical/10-08-24/camera_side/2_exclude/2-7/2024-10-08_17_20_35_camcommerb1_wbgam_h264.mp4</t>
  </si>
  <si>
    <t>2024-10-08_17_20_35_camcommerb1_wbgam_h264.mp4</t>
  </si>
  <si>
    <t>2024-10-08_17_20_35</t>
  </si>
  <si>
    <t>./Stage1_Pre-Surgical/10-08-24/camera_side/2_exclude/2-8/2024-10-08_17_21_44_camcommerb1_wbgam_h264.mp4</t>
  </si>
  <si>
    <t>2024-10-08_17_21_44_camcommerb1_wbgam_h264.mp4</t>
  </si>
  <si>
    <t>2024-10-08_17_21_44</t>
  </si>
  <si>
    <t>./Stage1_Pre-Surgical/10-08-24/camera_side/2_exclude/2-9/2024-10-08_17_22_46_camcommerb1_wbgam_h264.mp4</t>
  </si>
  <si>
    <t>2024-10-08_17_22_46_camcommerb1_wbgam_h264.mp4</t>
  </si>
  <si>
    <t>2024-10-08_17_22_46</t>
  </si>
  <si>
    <t>./Stage1_Pre-Surgical/10-08-24/camera_side/2_exclude/2-10/2024-10-08_17_23_45_camcommerb1_wbgam_h264.mp4</t>
  </si>
  <si>
    <t>2024-10-08_17_23_45_camcommerb1_wbgam_h264.mp4</t>
  </si>
  <si>
    <t>2024-10-08_17_23_45</t>
  </si>
  <si>
    <t>./Stage1_Pre-Surgical/10-08-24/camera_side/5_exclude/5-1/2024-10-08_17_49_57_camcommerb1_wbgam_h264.mp4</t>
  </si>
  <si>
    <t>2024-10-08_17_49_57_camcommerb1_wbgam_h264.mp4</t>
  </si>
  <si>
    <t>2024-10-08_17_49_57</t>
  </si>
  <si>
    <t>./Stage1_Pre-Surgical/10-08-24/camera_side/6_exclude/6-1/2024-10-08_17_51_05_camcommerb1_wbgam_h264.mp4</t>
  </si>
  <si>
    <t>2024-10-08_17_51_05_camcommerb1_wbgam_h264.mp4</t>
  </si>
  <si>
    <t>2024-10-08_17_51_05</t>
  </si>
  <si>
    <t>./Stage1_Pre-Surgical/10-08-24/camera_side/6_exclude/6-2/2024-10-08_17_52_40_camcommerb1_wbgam_h264.mp4</t>
  </si>
  <si>
    <t>2024-10-08_17_52_40_camcommerb1_wbgam_h264.mp4</t>
  </si>
  <si>
    <t>2024-10-08_17_52_40</t>
  </si>
  <si>
    <t>./Stage1_Pre-Surgical/10-08-24/camera_side/6_exclude/6-3/2024-10-08_17_53_51_camcommerb1_wbgam_h264.mp4</t>
  </si>
  <si>
    <t>2024-10-08_17_53_51_camcommerb1_wbgam_h264.mp4</t>
  </si>
  <si>
    <t>2024-10-08_17_53_51</t>
  </si>
  <si>
    <t>./Stage1_Pre-Surgical/10-08-24/camera_side/6_exclude/6-4/2024-10-08_17_54_55_camcommerb1_wbgam_h264.mp4</t>
  </si>
  <si>
    <t>2024-10-08_17_54_55_camcommerb1_wbgam_h264.mp4</t>
  </si>
  <si>
    <t>2024-10-08_17_54_55</t>
  </si>
  <si>
    <t>./Stage1_Pre-Surgical/10-08-24/camera_side/6_exclude/6-5/2024-10-08_17_55_46_camcommerb1_wbgam_h264.mp4</t>
  </si>
  <si>
    <t>2024-10-08_17_55_46_camcommerb1_wbgam_h264.mp4</t>
  </si>
  <si>
    <t>2024-10-08_17_55_46</t>
  </si>
  <si>
    <t>./Stage1_Pre-Surgical/10-08-24/camera_side/6_exclude/6-6/2024-10-08_17_56_38_camcommerb1_wbgam_h264.mp4</t>
  </si>
  <si>
    <t>2024-10-08_17_56_38_camcommerb1_wbgam_h264.mp4</t>
  </si>
  <si>
    <t>2024-10-08_17_56_38</t>
  </si>
  <si>
    <t>./Stage1_Pre-Surgical/10-08-24/camera_side/6_exclude/6-7/2024-10-08_17_57_28_camcommerb1_wbgam_h264.mp4</t>
  </si>
  <si>
    <t>2024-10-08_17_57_28_camcommerb1_wbgam_h264.mp4</t>
  </si>
  <si>
    <t>2024-10-08_17_57_28</t>
  </si>
  <si>
    <t>./Stage1_Pre-Surgical/10-08-24/camera_side/6_exclude/6-8/2024-10-08_17_58_22_camcommerb1_wbgam_h264.mp4</t>
  </si>
  <si>
    <t>2024-10-08_17_58_22_camcommerb1_wbgam_h264.mp4</t>
  </si>
  <si>
    <t>2024-10-08_17_58_22</t>
  </si>
  <si>
    <t>./Stage1_Pre-Surgical/10-08-24/camera_side/6_exclude/6-9/2024-10-08_17_59_21_camcommerb1_wbgam_h264.mp4</t>
  </si>
  <si>
    <t>2024-10-08_17_59_21_camcommerb1_wbgam_h264.mp4</t>
  </si>
  <si>
    <t>2024-10-08_17_59_21</t>
  </si>
  <si>
    <t>./Stage1_Pre-Surgical/10-08-24/camera_side/6_exclude/6-10/2024-10-08_18_00_15_camcommerb1_wbgam_h264.mp4</t>
  </si>
  <si>
    <t>2024-10-08_18_00_15_camcommerb1_wbgam_h264.mp4</t>
  </si>
  <si>
    <t>2024-10-08_18_00_15</t>
  </si>
  <si>
    <t>./Stage2_Post-LRN_Pre-SCI/11-04-24/camera_side/6_exclude/6.1/2024-11-04_16_05_25_camcommerb1_wbgam_h264.mp4</t>
  </si>
  <si>
    <t>2024-11-04_16_05_25_camcommerb1_wbgam_h264.mp4</t>
  </si>
  <si>
    <t>2024-11-04_16_05_25</t>
  </si>
  <si>
    <t>./Stage2_Post-LRN_Pre-SCI/11-04-24/camera_side/6_exclude/6-2/2024-11-04_16_07_06_camcommerb1_wbgam_h264.mp4</t>
  </si>
  <si>
    <t>2024-11-04_16_07_06_camcommerb1_wbgam_h264.mp4</t>
  </si>
  <si>
    <t>2024-11-04_16_07_06</t>
  </si>
  <si>
    <t>./Stage2_Post-LRN_Pre-SCI/11-04-24/camera_side/6_exclude/6-3/2024-11-04_16_08_13_camcommerb1_wbgam_h264.mp4</t>
  </si>
  <si>
    <t>2024-11-04_16_08_13_camcommerb1_wbgam_h264.mp4</t>
  </si>
  <si>
    <t>2024-11-04_16_08_13</t>
  </si>
  <si>
    <t>./Stage2_Post-LRN_Pre-SCI/11-04-24/camera_side/6_exclude/6-4/2024-11-04_16_09_22_camcommerb1_wbgam_h264.mp4</t>
  </si>
  <si>
    <t>2024-11-04_16_09_22_camcommerb1_wbgam_h264.mp4</t>
  </si>
  <si>
    <t>2024-11-04_16_09_22</t>
  </si>
  <si>
    <t>./Stage2_Post-LRN_Pre-SCI/11-04-24/camera_side/6_exclude/6-5/2024-11-04_16_10_22_camcommerb1_wbgam_h264.mp4</t>
  </si>
  <si>
    <t>2024-11-04_16_10_22_camcommerb1_wbgam_h264.mp4</t>
  </si>
  <si>
    <t>2024-11-04_16_10_22</t>
  </si>
  <si>
    <t>./Stage2_Post-LRN_Pre-SCI/11-04-24/camera_side/6_exclude/6-6/2024-11-04_16_11_37_camcommerb1_wbgam_h264.mp4</t>
  </si>
  <si>
    <t>2024-11-04_16_11_37_camcommerb1_wbgam_h264.mp4</t>
  </si>
  <si>
    <t>2024-11-04_16_11_37</t>
  </si>
  <si>
    <t>./Stage2_Post-LRN_Pre-SCI/11-11-24/camera_side/9_exclude/9-1_exclude/2024-11-11_17_13_22_camcommerb1_wbgam_h264.mp4</t>
  </si>
  <si>
    <t>2024-11-11_17_13_22_camcommerb1_wbgam_h264.mp4</t>
  </si>
  <si>
    <t>2024-11-11_17_13_22</t>
  </si>
  <si>
    <t>./Stage2_Post-LRN_Pre-SCI/11-11-24/camera_side/9_exclude/9-2_exclude/2024-11-11_17_14_59_camcommerb1_wbgam_h264.mp4</t>
  </si>
  <si>
    <t>2024-11-11_17_14_59_camcommerb1_wbgam_h264.mp4</t>
  </si>
  <si>
    <t>2024-11-11_17_14_59</t>
  </si>
  <si>
    <t>./Stage2_Post-LRN_Pre-SCI/11-11-24/camera_side/9_exclude/9-3_exclude/2024-11-11_17_17_51_camcommerb1_wbgam_h264.mp4</t>
  </si>
  <si>
    <t>2024-11-11_17_17_51_camcommerb1_wbgam_h264.mp4</t>
  </si>
  <si>
    <t>2024-11-11_17_17_51</t>
  </si>
  <si>
    <t>./Stage2_Post-LRN_Pre-SCI/11-11-24/camera_side/9_exclude/9-4_exclude/2024-11-11_17_19_27_camcommerb1_wbgam_h264.mp4</t>
  </si>
  <si>
    <t>2024-11-11_17_19_27_camcommerb1_wbgam_h264.mp4</t>
  </si>
  <si>
    <t>2024-11-11_17_19_27</t>
  </si>
  <si>
    <t>./Stage2_Post-LRN_Pre-SCI/11-11-24/camera_side/10_exclude/10-1_exclude/2024-11-11_17_21_45_camcommerb1_wbgam_h264.mp4</t>
  </si>
  <si>
    <t>2024-11-11_17_21_45_camcommerb1_wbgam_h264.mp4</t>
  </si>
  <si>
    <t>2024-11-11_17_21_45</t>
  </si>
  <si>
    <t>./Stage2_Post-LRN_Pre-SCI/11-11-24/camera_side/10_exclude/10-2_exclude/2024-11-11_17_23_07_camcommerb1_wbgam_h264.mp4</t>
  </si>
  <si>
    <t>2024-11-11_17_23_07_camcommerb1_wbgam_h264.mp4</t>
  </si>
  <si>
    <t>2024-11-11_17_23_07</t>
  </si>
  <si>
    <t>./Stage2_Post-LRN_Pre-SCI/11-11-24/camera_side/10_exclude/10-3_exclude/2024-11-11_17_24_56_camcommerb1_wbgam_h264.mp4</t>
  </si>
  <si>
    <t>2024-11-11_17_24_56_camcommerb1_wbgam_h264.mp4</t>
  </si>
  <si>
    <t>2024-11-11_17_24_56</t>
  </si>
  <si>
    <t>./Stage2_Post-LRN_Pre-SCI/11-11-24/camera_side/10_exclude/10-4_exclude/2024-11-11_17_26_17_camcommerb1_wbgam_h264.mp4</t>
  </si>
  <si>
    <t>2024-11-11_17_26_17_camcommerb1_wbgam_h264.mp4</t>
  </si>
  <si>
    <t>2024-11-11_17_26_17</t>
  </si>
  <si>
    <t>./Stage2_Post-LRN_Pre-SCI/11-11-24/camera_side/10_exclude/10-5_exclude/2024-11-11_17_27_54_camcommerb1_wbgam_h264.mp4</t>
  </si>
  <si>
    <t>2024-11-11_17_27_54_camcommerb1_wbgam_h264.mp4</t>
  </si>
  <si>
    <t>2024-11-11_17_27_54</t>
  </si>
  <si>
    <t>./Stage2_Post-LRN_Pre-SCI/11-11-24/camera_side/10_exclude/10-6_exclude/2024-11-11_17_29_43_camcommerb1_wbgam_h264.mp4</t>
  </si>
  <si>
    <t>2024-11-11_17_29_43_camcommerb1_wbgam_h264.mp4</t>
  </si>
  <si>
    <t>2024-11-11_17_29_43</t>
  </si>
  <si>
    <t>./Stage2_Post-LRN_Pre-SCI/11-11-24/camera_side/10_exclude/10-7_exclude/2024-11-11_17_30_46_camcommerb1_wbgam_h264.mp4</t>
  </si>
  <si>
    <t>2024-11-11_17_30_46_camcommerb1_wbgam_h264.mp4</t>
  </si>
  <si>
    <t>2024-11-11_17_30_46</t>
  </si>
  <si>
    <t>./Stage2_Post-LRN_Pre-SCI/11-11-24/camera_side/10_exclude/10-8_exclude/2024-11-11_17_31_50_camcommerb1_wbgam_h264.mp4</t>
  </si>
  <si>
    <t>2024-11-11_17_31_50_camcommerb1_wbgam_h264.mp4</t>
  </si>
  <si>
    <t>2024-11-11_17_31_50</t>
  </si>
  <si>
    <t>./Stage2_Post-LRN_Pre-SCI/11-11-24/camera_side/10_exclude/10-9_exclude/2024-11-11_17_32_55_camcommerb1_wbgam_h264.mp4</t>
  </si>
  <si>
    <t>2024-11-11_17_32_55_camcommerb1_wbgam_h264.mp4</t>
  </si>
  <si>
    <t>2024-11-11_17_32_55</t>
  </si>
  <si>
    <t>./Stage2_Post-LRN_Pre-SCI/11-11-24/camera_side/10_exclude/10-10_exclude/2024-11-11_17_34_33_camcommerb1_wbgam_h264.mp4</t>
  </si>
  <si>
    <t>2024-11-11_17_34_33_camcommerb1_wbgam_h264.mp4</t>
  </si>
  <si>
    <t>2024-11-11_17_34_33</t>
  </si>
  <si>
    <t>./Stage2_Post-LRN_Pre-SCI/11-11-24/camera_side/10_exclude/10-11_exclude/2024-11-11_17_35_34_camcommerb1_wbgam_h264.mp4</t>
  </si>
  <si>
    <t>2024-11-11_17_35_34_camcommerb1_wbgam_h264.mp4</t>
  </si>
  <si>
    <t>2024-11-11_17_35_34</t>
  </si>
  <si>
    <t>./Stage2_Post-LRN_Pre-SCI/11-11-24/camera_side/7_exclude/7-1_exclude/2024-11-11_17_39_59_camcommerb1_wbgam_h264.mp4</t>
  </si>
  <si>
    <t>2024-11-11_17_39_59_camcommerb1_wbgam_h264.mp4</t>
  </si>
  <si>
    <t>2024-11-11_17_39_59</t>
  </si>
  <si>
    <t>./Stage2_Post-LRN_Pre-SCI/11-11-24/camera_side/7_exclude/7-2_exclude/2024-11-11_17_41_04_camcommerb1_wbgam_h264.mp4</t>
  </si>
  <si>
    <t>2024-11-11_17_41_04_camcommerb1_wbgam_h264.mp4</t>
  </si>
  <si>
    <t>2024-11-11_17_41_04</t>
  </si>
  <si>
    <t>./Stage2_Post-LRN_Pre-SCI/11-11-24/camera_side/7_exclude/7-3_exclude/2024-11-11_17_43_30_camcommerb1_wbgam_h264.mp4</t>
  </si>
  <si>
    <t>2024-11-11_17_43_30_camcommerb1_wbgam_h264.mp4</t>
  </si>
  <si>
    <t>2024-11-11_17_43_30</t>
  </si>
  <si>
    <t>./Stage2_Post-LRN_Pre-SCI/11-11-24/camera_side/7_exclude/7-4_exclude/2024-11-11_17_44_44_camcommerb1_wbgam_h264.mp4</t>
  </si>
  <si>
    <t>2024-11-11_17_44_44_camcommerb1_wbgam_h264.mp4</t>
  </si>
  <si>
    <t>2024-11-11_17_44_44</t>
  </si>
  <si>
    <t>./Stage2_Post-LRN_Pre-SCI/11-11-24/camera_side/7_exclude/7-5_exclude/2024-11-11_17_45_49_camcommerb1_wbgam_h264.mp4</t>
  </si>
  <si>
    <t>2024-11-11_17_45_49_camcommerb1_wbgam_h264.mp4</t>
  </si>
  <si>
    <t>2024-11-11_17_45_49</t>
  </si>
  <si>
    <t>./Stage2_Post-LRN_Pre-SCI/11-11-24/camera_side/7_exclude/7-6_exclude/2024-11-11_17_46_55_camcommerb1_wbgam_h264.mp4</t>
  </si>
  <si>
    <t>2024-11-11_17_46_55_camcommerb1_wbgam_h264.mp4</t>
  </si>
  <si>
    <t>2024-11-11_17_46_55</t>
  </si>
  <si>
    <t>./Stage2_Post-LRN_Pre-SCI/11-19-24/camera_side/6_exclude/2024-11-19_15_56_46_camcommerb1/2024-11-19_15_56_46_camcommerb1_wbgam_h264.mp4</t>
  </si>
  <si>
    <t>2024-11-19_15_56_46_camcommerb1_wbgam_h264.mp4</t>
  </si>
  <si>
    <t>2024-11-19_15_56_46</t>
  </si>
  <si>
    <t>./Stage2_Post-LRN_Pre-SCI/11-19-24/camera_side/6_exclude/2024-11-19_15_57_46_camcommerb1/2024-11-19_15_57_46_camcommerb1_wbgam_h264.mp4</t>
  </si>
  <si>
    <t>2024-11-19_15_57_46_camcommerb1_wbgam_h264.mp4</t>
  </si>
  <si>
    <t>2024-11-19_15_57_46</t>
  </si>
  <si>
    <t>./Stage2_Post-LRN_Pre-SCI/11-19-24/camera_side/6_exclude/2024-11-19_15_58_41_camcommerb1/2024-11-19_15_58_41_camcommerb1_wbgam_h264.mp4</t>
  </si>
  <si>
    <t>2024-11-19_15_58_41_camcommerb1_wbgam_h264.mp4</t>
  </si>
  <si>
    <t>2024-11-19_15_58_41</t>
  </si>
  <si>
    <t>./Stage2_Post-LRN_Pre-SCI/11-19-24/camera_side/6_exclude/2024-11-19_15_59_34_camcommerb1/2024-11-19_15_59_34_camcommerb1_wbgam_h264.mp4</t>
  </si>
  <si>
    <t>2024-11-19_15_59_34_camcommerb1_wbgam_h264.mp4</t>
  </si>
  <si>
    <t>2024-11-19_15_59_34</t>
  </si>
  <si>
    <t>./Stage2_Post-LRN_Pre-SCI/11-19-24/camera_side/6_exclude/2024-11-19_16_03_02_camcommerb1/2024-11-19_16_03_02_camcommerb1_wbgam_h264.mp4</t>
  </si>
  <si>
    <t>2024-11-19_16_03_02_camcommerb1_wbgam_h264.mp4</t>
  </si>
  <si>
    <t>2024-11-19_16_03_02</t>
  </si>
  <si>
    <t>./Stage2_Post-LRN_Pre-SCI/11-19-24/camera_side/6_exclude/2024-11-19_16_04_02_camcommerb1/2024-11-19_16_04_02_camcommerb1_wbgam_h264.mp4</t>
  </si>
  <si>
    <t>2024-11-19_16_04_02_camcommerb1_wbgam_h264.mp4</t>
  </si>
  <si>
    <t>2024-11-19_16_04_02</t>
  </si>
  <si>
    <t>./Stage2_Post-LRN_Pre-SCI/11-19-24/camera_side/6_exclude/2024-11-19_16_04_59_camcommerb1/2024-11-19_16_04_59_camcommerb1_wbgam_h264.mp4</t>
  </si>
  <si>
    <t>2024-11-19_16_04_59_camcommerb1_wbgam_h264.mp4</t>
  </si>
  <si>
    <t>2024-11-19_16_04_59</t>
  </si>
  <si>
    <t>./Stage2_Post-LRN_Pre-SCI/11-19-24/camera_side/6_exclude/2024-11-19_16_06_05_camcommerb1/2024-11-19_16_06_05_camcommerb1_wbgam_h264.mp4</t>
  </si>
  <si>
    <t>2024-11-19_16_06_05_camcommerb1_wbgam_h264.mp4</t>
  </si>
  <si>
    <t>2024-11-19_16_06_05</t>
  </si>
  <si>
    <t>./Stage2_Post-LRN_Pre-SCI/11-19-24/camera_side/6_exclude/2024-11-19_16_07_13_camcommerb1/2024-11-19_16_07_13_camcommerb1_wbgam_h264.mp4</t>
  </si>
  <si>
    <t>2024-11-19_16_07_13_camcommerb1_wbgam_h264.mp4</t>
  </si>
  <si>
    <t>2024-11-19_16_07_13</t>
  </si>
  <si>
    <t>./Stage2_Post-LRN_Pre-SCI/11-19-24/camera_side/6_exclude/2024-11-19_16_08_15_camcommerb1/2024-11-19_16_08_15_camcommerb1_wbgam_h264.mp4</t>
  </si>
  <si>
    <t>2024-11-19_16_08_15_camcommerb1_wbgam_h264.mp4</t>
  </si>
  <si>
    <t>2024-11-19_16_08_15</t>
  </si>
  <si>
    <t>./Stage2_Post-LRN_Pre-SCI/11-19-24/camera_side/6_exclude/2024-11-19_16_09_15_camcommerb1/2024-11-19_16_09_15_camcommerb1_wbgam_h264.mp4</t>
  </si>
  <si>
    <t>2024-11-19_16_09_15_camcommerb1_wbgam_h264.mp4</t>
  </si>
  <si>
    <t>2024-11-19_16_09_15</t>
  </si>
  <si>
    <t>./Stage2_Post-LRN_Pre-SCI/11-19-24/camera_side/6_exclude/2024-11-19_16_10_50_camcommerb1/2024-11-19_16_10_50_camcommerb1_wbgam_h264.mp4</t>
  </si>
  <si>
    <t>2024-11-19_16_10_50_camcommerb1_wbgam_h264.mp4</t>
  </si>
  <si>
    <t>2024-11-19_16_10_50</t>
  </si>
  <si>
    <t>./Stage2_Post-LRN_Pre-SCI/11-19-24/camera_side/6_exclude/2024-11-19_16_12_52_camcommerb1/2024-11-19_16_12_52_camcommerb1_wbgam_h264.mp4</t>
  </si>
  <si>
    <t>2024-11-19_16_12_52_camcommerb1_wbgam_h264.mp4</t>
  </si>
  <si>
    <t>2024-11-19_16_12_52</t>
  </si>
  <si>
    <t>./Stage2_Post-LRN_Pre-SCI/11-19-24/camera_side/6_exclude/2024-11-19_16_13_55_camcommerb1/2024-11-19_16_13_55_camcommerb1_wbgam_h264.mp4</t>
  </si>
  <si>
    <t>2024-11-19_16_13_55_camcommerb1_wbgam_h264.mp4</t>
  </si>
  <si>
    <t>2024-11-19_16_13_55</t>
  </si>
  <si>
    <t>./Stage2_Post-LRN_Pre-SCI/11-19-24/camera_side/6_exclude/2024-11-19_16_14_57_camcommerb1/2024-11-19_16_14_57_camcommerb1_wbgam_h264.mp4</t>
  </si>
  <si>
    <t>2024-11-19_16_14_57_camcommerb1_wbgam_h264.mp4</t>
  </si>
  <si>
    <t>2024-11-19_16_14_57</t>
  </si>
  <si>
    <t>./Stage3_Post-SCI/11-26-24/camera_side/10_exclude/10-1/2024-11-26_15_59_24_camcommerb1_wbgam_h264.mp4</t>
  </si>
  <si>
    <t>2024-11-26_15_59_24_camcommerb1_wbgam_h264.mp4</t>
  </si>
  <si>
    <t>2024-11-26_15_59_24</t>
  </si>
  <si>
    <t>notes</t>
  </si>
  <si>
    <t>grabs then throws it</t>
  </si>
  <si>
    <t>badbotharms</t>
  </si>
  <si>
    <t>both amrs</t>
  </si>
  <si>
    <t>BAD_allleftarm</t>
  </si>
  <si>
    <t>BADLEFTARM</t>
  </si>
  <si>
    <t>GOODREACHTRACKWENTPASTLEVEL</t>
  </si>
  <si>
    <t>GOODLEVELTARGETING 19sec</t>
  </si>
  <si>
    <t>okbutlotshands</t>
  </si>
  <si>
    <t>leftarmpellerolltsoff</t>
  </si>
  <si>
    <t>nicegrab9seconds</t>
  </si>
  <si>
    <t>pellet_x</t>
  </si>
  <si>
    <t>pellet_y</t>
  </si>
  <si>
    <t>wall_x1</t>
  </si>
  <si>
    <t>wall_y1</t>
  </si>
  <si>
    <t>wall_x2</t>
  </si>
  <si>
    <t>wall_y2</t>
  </si>
  <si>
    <t>wall_thickness_mm</t>
  </si>
  <si>
    <t>grant_figure</t>
  </si>
  <si>
    <t>pellet_time_sec</t>
  </si>
  <si>
    <t>leftgetspellet</t>
  </si>
  <si>
    <t>pellet14_reach13to16</t>
  </si>
  <si>
    <t>pellet15_rhreach16</t>
  </si>
  <si>
    <t>pellet23_reach30to34_leftgetspellet</t>
  </si>
  <si>
    <t>pellet18_reach19to22_HIGHMISS</t>
  </si>
  <si>
    <t>left then rightNOTGREAT</t>
  </si>
  <si>
    <t>BAD_LEFTGETS</t>
  </si>
  <si>
    <t>BAD_lotsarms</t>
  </si>
  <si>
    <t>badlotsgoingonleft</t>
  </si>
  <si>
    <t>badwierd</t>
  </si>
  <si>
    <t>pellet18reach18to25pause</t>
  </si>
  <si>
    <t>pelle3sec_reach20to23</t>
  </si>
  <si>
    <t>GOODPELLET0_reach7p8to10p3</t>
  </si>
  <si>
    <t>GREAT_USE_FIG_HIGH_REACH_MISS_PELLLET0_REACH22p5to26</t>
  </si>
  <si>
    <t>rGREATHIGHDTA_pellet0_REACH17to25</t>
  </si>
  <si>
    <t>notgreatbuttry_pellet0_reach10to15</t>
  </si>
  <si>
    <t>no_RIGHT_ARM</t>
  </si>
  <si>
    <t>NO_LEFTARMGRAB</t>
  </si>
  <si>
    <t>NO_RIGHTNEVERTHROUGHHOLE</t>
  </si>
  <si>
    <t>trackbad_pellet33_reach35to39</t>
  </si>
  <si>
    <t>pellet7reach7to11_MANUALTRACKFIX</t>
  </si>
  <si>
    <t>BAD_LEFTGRAB_NORIGHT</t>
  </si>
  <si>
    <t>FALLBACKPLAN_COULDFIXTHETRACK</t>
  </si>
  <si>
    <t>reachSS</t>
  </si>
  <si>
    <t>reachES</t>
  </si>
  <si>
    <t>FROM_MAN_TRACK</t>
  </si>
  <si>
    <t>MANUALTRACKADD_ST3_Z</t>
  </si>
  <si>
    <t>_</t>
  </si>
  <si>
    <t>FORFIG_PELLET18reach18to23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</si>
</sst>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rgb="FF000000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quotePrefix="1"/>
    <xf numFmtId="0" fontId="0" fillId="33" borderId="0" xfId="0" applyFill="1"/>
    <xf numFmtId="14" fontId="0" fillId="33" borderId="0" xfId="0" applyNumberFormat="1" applyFill="1"/>
    <xf numFmtId="22" fontId="0" fillId="33" borderId="0" xfId="0" applyNumberFormat="1" applyFill="1"/>
    <xf numFmtId="0" fontId="0" fillId="33" borderId="0" xfId="0" quotePrefix="1" applyFill="1"/>
    <xf numFmtId="0" fontId="0" fillId="34" borderId="0" xfId="0" applyFill="1"/>
    <xf numFmtId="14" fontId="0" fillId="34" borderId="0" xfId="0" applyNumberFormat="1" applyFill="1"/>
    <xf numFmtId="22" fontId="0" fillId="34" borderId="0" xfId="0" applyNumberFormat="1" applyFill="1"/>
    <xf numFmtId="0" fontId="0" fillId="34" borderId="0" xfId="0" quotePrefix="1" applyFill="1"/>
    <xf numFmtId="0" fontId="0" fillId="35" borderId="0" xfId="0" applyFill="1"/>
    <xf numFmtId="14" fontId="0" fillId="35" borderId="0" xfId="0" applyNumberFormat="1" applyFill="1"/>
    <xf numFmtId="22" fontId="0" fillId="35" borderId="0" xfId="0" applyNumberFormat="1" applyFill="1"/>
    <xf numFmtId="0" fontId="0" fillId="35" borderId="0" xfId="0" quotePrefix="1" applyFill="1"/>
    <xf numFmtId="0" fontId="0" fillId="36" borderId="0" xfId="0" applyFill="1"/>
    <xf numFmtId="14" fontId="0" fillId="36" borderId="0" xfId="0" applyNumberFormat="1" applyFill="1"/>
    <xf numFmtId="22" fontId="0" fillId="36" borderId="0" xfId="0" applyNumberFormat="1" applyFill="1"/>
    <xf numFmtId="0" fontId="0" fillId="36" borderId="0" xfId="0" quotePrefix="1" applyFill="1"/>
    <xf numFmtId="0" fontId="0" fillId="37" borderId="0" xfId="0" applyFill="1"/>
    <xf numFmtId="14" fontId="0" fillId="37" borderId="0" xfId="0" applyNumberFormat="1" applyFill="1"/>
    <xf numFmtId="22" fontId="0" fillId="37" borderId="0" xfId="0" applyNumberFormat="1" applyFill="1"/>
    <xf numFmtId="0" fontId="0" fillId="37" borderId="0" xfId="0" quotePrefix="1" applyFill="1"/>
    <xf numFmtId="0" fontId="0" fillId="38" borderId="0" xfId="0" applyFill="1"/>
    <xf numFmtId="14" fontId="0" fillId="38" borderId="0" xfId="0" applyNumberFormat="1" applyFill="1"/>
    <xf numFmtId="22" fontId="0" fillId="38" borderId="0" xfId="0" applyNumberFormat="1" applyFill="1"/>
    <xf numFmtId="0" fontId="0" fillId="38" borderId="0" xfId="0" quotePrefix="1" applyFill="1"/>
    <xf numFmtId="0" fontId="0" fillId="39" borderId="0" xfId="0" applyFill="1"/>
    <xf numFmtId="14" fontId="0" fillId="39" borderId="0" xfId="0" applyNumberFormat="1" applyFill="1"/>
    <xf numFmtId="22" fontId="0" fillId="39" borderId="0" xfId="0" applyNumberFormat="1" applyFill="1"/>
    <xf numFmtId="0" fontId="0" fillId="39" borderId="0" xfId="0" quotePrefix="1" applyFill="1"/>
    <xf numFmtId="0" fontId="18" fillId="0" borderId="0" xfId="0" applyFont="1" applyAlignment="1">
      <alignment horizontal="center" vertical="center"/>
    </xf>
    <xf numFmtId="0" fontId="18" fillId="39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C5B1-4EFB-6446-B01B-F85612F4F822}">
  <dimension ref="A1:AG439"/>
  <sheetViews>
    <sheetView tabSelected="1" topLeftCell="J115" workbookViewId="0">
      <selection activeCell="B135" sqref="B135"/>
    </sheetView>
  </sheetViews>
  <sheetFormatPr baseColWidth="10" defaultRowHeight="16" x14ac:dyDescent="0.2"/>
  <cols>
    <col min="2" max="2" width="52.5" customWidth="1"/>
    <col min="3" max="3" width="21.6640625" customWidth="1"/>
    <col min="9" max="9" width="49.1640625" customWidth="1"/>
    <col min="10" max="10" width="23.33203125" customWidth="1"/>
    <col min="11" max="11" width="18.33203125" customWidth="1"/>
    <col min="14" max="14" width="16.83203125" customWidth="1"/>
    <col min="17" max="17" width="14.33203125" customWidth="1"/>
    <col min="24" max="24" width="17.1640625" customWidth="1"/>
    <col min="31" max="31" width="29.83203125" customWidth="1"/>
  </cols>
  <sheetData>
    <row r="1" spans="1:3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2658</v>
      </c>
      <c r="N1" t="s">
        <v>2659</v>
      </c>
      <c r="O1" t="s">
        <v>2651</v>
      </c>
      <c r="P1" t="s">
        <v>2652</v>
      </c>
      <c r="Q1" t="s">
        <v>11</v>
      </c>
      <c r="R1" t="s">
        <v>12</v>
      </c>
      <c r="S1" t="s">
        <v>13</v>
      </c>
      <c r="T1" t="s">
        <v>2653</v>
      </c>
      <c r="U1" t="s">
        <v>2654</v>
      </c>
      <c r="V1" t="s">
        <v>2655</v>
      </c>
      <c r="W1" t="s">
        <v>2656</v>
      </c>
      <c r="X1" t="s">
        <v>2657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2640</v>
      </c>
      <c r="AF1" t="s">
        <v>2683</v>
      </c>
      <c r="AG1" t="s">
        <v>2684</v>
      </c>
    </row>
    <row r="2" spans="1:33" s="4" customFormat="1" x14ac:dyDescent="0.2">
      <c r="A2" s="4">
        <v>63</v>
      </c>
      <c r="B2" s="4" t="s">
        <v>20</v>
      </c>
      <c r="C2" s="4" t="s">
        <v>21</v>
      </c>
      <c r="D2" s="5">
        <v>45572</v>
      </c>
      <c r="E2" s="4" t="s">
        <v>22</v>
      </c>
      <c r="F2" s="4">
        <v>3</v>
      </c>
      <c r="G2" s="4">
        <v>1</v>
      </c>
      <c r="H2" s="4" t="b">
        <v>0</v>
      </c>
      <c r="I2" s="4" t="s">
        <v>23</v>
      </c>
      <c r="J2" s="4" t="s">
        <v>24</v>
      </c>
      <c r="K2" s="6">
        <v>45572.747916666667</v>
      </c>
      <c r="L2" t="str">
        <f>IF(OR(F2=1, F2=3, F2=4, F2=9),"DTA","CTRL")</f>
        <v>DTA</v>
      </c>
      <c r="M2" t="b">
        <v>1</v>
      </c>
      <c r="N2">
        <v>0</v>
      </c>
      <c r="R2" s="4">
        <v>35</v>
      </c>
      <c r="S2" s="4">
        <v>113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27</v>
      </c>
    </row>
    <row r="3" spans="1:33" s="4" customFormat="1" x14ac:dyDescent="0.2">
      <c r="A3" s="4">
        <v>64</v>
      </c>
      <c r="B3" s="4" t="s">
        <v>30</v>
      </c>
      <c r="C3" s="4" t="s">
        <v>21</v>
      </c>
      <c r="D3" s="5">
        <v>45572</v>
      </c>
      <c r="E3" s="4" t="s">
        <v>22</v>
      </c>
      <c r="F3" s="4">
        <v>3</v>
      </c>
      <c r="G3" s="4">
        <v>2</v>
      </c>
      <c r="H3" s="4" t="b">
        <v>0</v>
      </c>
      <c r="I3" s="4" t="s">
        <v>31</v>
      </c>
      <c r="J3" s="4" t="s">
        <v>32</v>
      </c>
      <c r="K3" s="6">
        <v>45572.748611111114</v>
      </c>
      <c r="L3" t="str">
        <f t="shared" ref="L3:L66" si="0">IF(OR(F3=1, F3=3, F3=4, F3=9),"DTA","CTRL")</f>
        <v>DTA</v>
      </c>
      <c r="M3" t="b">
        <v>1</v>
      </c>
      <c r="N3">
        <v>0.62</v>
      </c>
      <c r="R3" s="4">
        <v>75</v>
      </c>
      <c r="S3" s="4">
        <v>139</v>
      </c>
      <c r="Y3" s="7" t="s">
        <v>33</v>
      </c>
      <c r="Z3" s="7" t="s">
        <v>34</v>
      </c>
      <c r="AA3" s="7" t="s">
        <v>35</v>
      </c>
      <c r="AB3" s="7" t="s">
        <v>36</v>
      </c>
      <c r="AC3" s="7" t="s">
        <v>37</v>
      </c>
      <c r="AD3" s="7" t="s">
        <v>36</v>
      </c>
    </row>
    <row r="4" spans="1:33" s="4" customFormat="1" x14ac:dyDescent="0.2">
      <c r="A4" s="4">
        <v>57</v>
      </c>
      <c r="B4" s="4" t="s">
        <v>38</v>
      </c>
      <c r="C4" s="4" t="s">
        <v>21</v>
      </c>
      <c r="D4" s="5">
        <v>45572</v>
      </c>
      <c r="E4" s="4" t="s">
        <v>22</v>
      </c>
      <c r="F4" s="4">
        <v>4</v>
      </c>
      <c r="G4" s="4">
        <v>1</v>
      </c>
      <c r="H4" s="4" t="b">
        <v>0</v>
      </c>
      <c r="I4" s="4" t="s">
        <v>39</v>
      </c>
      <c r="J4" s="4" t="s">
        <v>40</v>
      </c>
      <c r="K4" s="6">
        <v>45572.743055555555</v>
      </c>
      <c r="L4" t="str">
        <f t="shared" si="0"/>
        <v>DTA</v>
      </c>
      <c r="M4" t="b">
        <v>1</v>
      </c>
      <c r="N4">
        <v>0</v>
      </c>
      <c r="R4" s="4">
        <v>153</v>
      </c>
      <c r="S4" s="4">
        <v>212</v>
      </c>
      <c r="Y4" s="7" t="s">
        <v>41</v>
      </c>
      <c r="Z4" s="7" t="s">
        <v>42</v>
      </c>
      <c r="AA4" s="7" t="s">
        <v>43</v>
      </c>
      <c r="AB4" s="7" t="s">
        <v>44</v>
      </c>
      <c r="AC4" s="7" t="s">
        <v>45</v>
      </c>
      <c r="AD4" s="7" t="s">
        <v>41</v>
      </c>
    </row>
    <row r="5" spans="1:33" s="4" customFormat="1" x14ac:dyDescent="0.2">
      <c r="A5" s="4">
        <v>348</v>
      </c>
      <c r="B5" s="4" t="s">
        <v>46</v>
      </c>
      <c r="C5" s="4" t="s">
        <v>47</v>
      </c>
      <c r="D5" s="5">
        <v>45622</v>
      </c>
      <c r="E5" s="4" t="s">
        <v>22</v>
      </c>
      <c r="F5" s="4">
        <v>4</v>
      </c>
      <c r="G5" s="4">
        <v>2</v>
      </c>
      <c r="H5" s="4" t="b">
        <v>0</v>
      </c>
      <c r="I5" s="4" t="s">
        <v>48</v>
      </c>
      <c r="J5" s="4" t="s">
        <v>49</v>
      </c>
      <c r="K5" s="6">
        <v>45622.647916666669</v>
      </c>
      <c r="L5" t="str">
        <f t="shared" si="0"/>
        <v>DTA</v>
      </c>
      <c r="M5" t="b">
        <v>1</v>
      </c>
      <c r="N5">
        <v>5</v>
      </c>
      <c r="R5" s="32">
        <v>573</v>
      </c>
      <c r="S5" s="32">
        <v>734</v>
      </c>
      <c r="Y5" s="7" t="s">
        <v>50</v>
      </c>
      <c r="Z5" s="7" t="s">
        <v>51</v>
      </c>
      <c r="AA5" s="7" t="s">
        <v>52</v>
      </c>
      <c r="AB5" s="7" t="s">
        <v>53</v>
      </c>
      <c r="AC5" s="7" t="s">
        <v>54</v>
      </c>
      <c r="AD5" s="7" t="s">
        <v>52</v>
      </c>
    </row>
    <row r="6" spans="1:33" x14ac:dyDescent="0.2">
      <c r="A6">
        <v>62</v>
      </c>
      <c r="B6" t="s">
        <v>55</v>
      </c>
      <c r="C6" t="s">
        <v>21</v>
      </c>
      <c r="D6" s="1">
        <v>45572</v>
      </c>
      <c r="E6" t="s">
        <v>22</v>
      </c>
      <c r="F6">
        <v>4</v>
      </c>
      <c r="G6">
        <v>6</v>
      </c>
      <c r="H6" t="b">
        <v>0</v>
      </c>
      <c r="I6" t="s">
        <v>56</v>
      </c>
      <c r="J6" t="s">
        <v>57</v>
      </c>
      <c r="K6" s="2">
        <v>45572.74722222222</v>
      </c>
      <c r="L6" t="str">
        <f t="shared" si="0"/>
        <v>DTA</v>
      </c>
      <c r="Y6" s="3" t="s">
        <v>58</v>
      </c>
      <c r="Z6" s="3" t="s">
        <v>59</v>
      </c>
      <c r="AA6">
        <v>0.95865505900000003</v>
      </c>
      <c r="AB6" s="3" t="s">
        <v>60</v>
      </c>
      <c r="AC6" s="3" t="s">
        <v>61</v>
      </c>
      <c r="AD6" s="3" t="s">
        <v>60</v>
      </c>
    </row>
    <row r="7" spans="1:33" x14ac:dyDescent="0.2">
      <c r="A7">
        <v>65</v>
      </c>
      <c r="B7" t="s">
        <v>62</v>
      </c>
      <c r="C7" t="s">
        <v>21</v>
      </c>
      <c r="D7" s="1">
        <v>45572</v>
      </c>
      <c r="E7" t="s">
        <v>22</v>
      </c>
      <c r="F7">
        <v>3</v>
      </c>
      <c r="G7">
        <v>3</v>
      </c>
      <c r="H7" t="b">
        <v>0</v>
      </c>
      <c r="I7" t="s">
        <v>63</v>
      </c>
      <c r="J7" t="s">
        <v>64</v>
      </c>
      <c r="K7" s="2">
        <v>45572.749305555553</v>
      </c>
      <c r="L7" t="str">
        <f t="shared" si="0"/>
        <v>DTA</v>
      </c>
      <c r="Y7" s="3" t="s">
        <v>65</v>
      </c>
      <c r="Z7" s="3" t="s">
        <v>66</v>
      </c>
      <c r="AA7" s="3" t="s">
        <v>67</v>
      </c>
      <c r="AB7" s="3" t="s">
        <v>68</v>
      </c>
      <c r="AC7" s="3" t="s">
        <v>69</v>
      </c>
      <c r="AD7" s="3" t="s">
        <v>67</v>
      </c>
    </row>
    <row r="8" spans="1:33" x14ac:dyDescent="0.2">
      <c r="A8">
        <v>61</v>
      </c>
      <c r="B8" t="s">
        <v>70</v>
      </c>
      <c r="C8" t="s">
        <v>21</v>
      </c>
      <c r="D8" s="1">
        <v>45572</v>
      </c>
      <c r="E8" t="s">
        <v>22</v>
      </c>
      <c r="F8">
        <v>4</v>
      </c>
      <c r="G8">
        <v>5</v>
      </c>
      <c r="H8" t="b">
        <v>0</v>
      </c>
      <c r="I8" t="s">
        <v>71</v>
      </c>
      <c r="J8" t="s">
        <v>72</v>
      </c>
      <c r="K8" s="2">
        <v>45572.746527777781</v>
      </c>
      <c r="L8" t="str">
        <f t="shared" si="0"/>
        <v>DTA</v>
      </c>
      <c r="Y8" s="3" t="s">
        <v>73</v>
      </c>
      <c r="Z8" s="3" t="s">
        <v>74</v>
      </c>
      <c r="AA8" s="3" t="s">
        <v>75</v>
      </c>
      <c r="AB8" s="3" t="s">
        <v>76</v>
      </c>
      <c r="AC8" s="3" t="s">
        <v>77</v>
      </c>
      <c r="AD8" s="3" t="s">
        <v>75</v>
      </c>
    </row>
    <row r="9" spans="1:33" s="4" customFormat="1" x14ac:dyDescent="0.2">
      <c r="A9" s="4">
        <v>346</v>
      </c>
      <c r="B9" s="4" t="s">
        <v>78</v>
      </c>
      <c r="C9" s="4" t="s">
        <v>47</v>
      </c>
      <c r="D9" s="5">
        <v>45622</v>
      </c>
      <c r="E9" s="4" t="s">
        <v>22</v>
      </c>
      <c r="F9" s="4">
        <v>3</v>
      </c>
      <c r="G9" s="4">
        <v>4</v>
      </c>
      <c r="H9" s="4" t="b">
        <v>0</v>
      </c>
      <c r="I9" s="4" t="s">
        <v>79</v>
      </c>
      <c r="J9" s="4" t="s">
        <v>80</v>
      </c>
      <c r="K9" s="6">
        <v>45622.645138888889</v>
      </c>
      <c r="L9" t="str">
        <f t="shared" si="0"/>
        <v>DTA</v>
      </c>
      <c r="M9" t="b">
        <v>1</v>
      </c>
      <c r="N9">
        <v>15</v>
      </c>
      <c r="R9" s="4">
        <v>383</v>
      </c>
      <c r="S9" s="4">
        <v>436</v>
      </c>
      <c r="Y9" s="7" t="s">
        <v>81</v>
      </c>
      <c r="Z9" s="4">
        <v>0.88760760400000005</v>
      </c>
      <c r="AA9" s="7" t="s">
        <v>82</v>
      </c>
      <c r="AB9" s="7" t="s">
        <v>83</v>
      </c>
      <c r="AC9" s="7" t="s">
        <v>84</v>
      </c>
      <c r="AD9" s="7" t="s">
        <v>81</v>
      </c>
      <c r="AE9" s="4" t="s">
        <v>2641</v>
      </c>
    </row>
    <row r="10" spans="1:33" x14ac:dyDescent="0.2">
      <c r="A10">
        <v>66</v>
      </c>
      <c r="B10" t="s">
        <v>85</v>
      </c>
      <c r="C10" t="s">
        <v>21</v>
      </c>
      <c r="D10" s="1">
        <v>45572</v>
      </c>
      <c r="E10" t="s">
        <v>22</v>
      </c>
      <c r="F10">
        <v>3</v>
      </c>
      <c r="G10">
        <v>4</v>
      </c>
      <c r="H10" t="b">
        <v>0</v>
      </c>
      <c r="I10" t="s">
        <v>86</v>
      </c>
      <c r="J10" t="s">
        <v>87</v>
      </c>
      <c r="K10" s="2">
        <v>45572.75</v>
      </c>
      <c r="L10" t="str">
        <f t="shared" si="0"/>
        <v>DTA</v>
      </c>
      <c r="Y10" s="3" t="s">
        <v>88</v>
      </c>
      <c r="Z10" s="3" t="s">
        <v>89</v>
      </c>
      <c r="AA10">
        <v>0.92703962299999998</v>
      </c>
      <c r="AB10" s="3" t="s">
        <v>90</v>
      </c>
      <c r="AC10" s="3" t="s">
        <v>91</v>
      </c>
      <c r="AD10">
        <v>0.92703962299999998</v>
      </c>
    </row>
    <row r="11" spans="1:33" x14ac:dyDescent="0.2">
      <c r="A11">
        <v>118</v>
      </c>
      <c r="B11" t="s">
        <v>92</v>
      </c>
      <c r="C11" t="s">
        <v>21</v>
      </c>
      <c r="D11" s="1">
        <v>45573</v>
      </c>
      <c r="E11" t="s">
        <v>22</v>
      </c>
      <c r="F11">
        <v>4</v>
      </c>
      <c r="G11">
        <v>9</v>
      </c>
      <c r="H11" t="b">
        <v>0</v>
      </c>
      <c r="I11" t="s">
        <v>93</v>
      </c>
      <c r="J11" t="s">
        <v>94</v>
      </c>
      <c r="K11" s="2">
        <v>45573.739583333336</v>
      </c>
      <c r="L11" t="str">
        <f t="shared" si="0"/>
        <v>DTA</v>
      </c>
      <c r="Y11" s="3" t="s">
        <v>95</v>
      </c>
      <c r="Z11" s="3" t="s">
        <v>96</v>
      </c>
      <c r="AA11" s="3" t="s">
        <v>97</v>
      </c>
      <c r="AB11" s="3" t="s">
        <v>98</v>
      </c>
      <c r="AC11" s="3" t="s">
        <v>99</v>
      </c>
      <c r="AD11" s="3" t="s">
        <v>98</v>
      </c>
    </row>
    <row r="12" spans="1:33" x14ac:dyDescent="0.2">
      <c r="A12">
        <v>109</v>
      </c>
      <c r="B12" t="s">
        <v>100</v>
      </c>
      <c r="C12" t="s">
        <v>21</v>
      </c>
      <c r="D12" s="1">
        <v>45573</v>
      </c>
      <c r="E12" t="s">
        <v>22</v>
      </c>
      <c r="F12">
        <v>3</v>
      </c>
      <c r="G12">
        <v>10</v>
      </c>
      <c r="H12" t="b">
        <v>0</v>
      </c>
      <c r="I12" t="s">
        <v>101</v>
      </c>
      <c r="J12" t="s">
        <v>102</v>
      </c>
      <c r="K12" s="2">
        <v>45573.731944444444</v>
      </c>
      <c r="L12" t="str">
        <f t="shared" si="0"/>
        <v>DTA</v>
      </c>
      <c r="Y12">
        <v>0.72529521600000002</v>
      </c>
      <c r="Z12" s="3" t="s">
        <v>103</v>
      </c>
      <c r="AA12" s="3" t="s">
        <v>104</v>
      </c>
      <c r="AB12">
        <v>0.91817084000000004</v>
      </c>
      <c r="AC12" s="3" t="s">
        <v>105</v>
      </c>
      <c r="AD12">
        <v>0.91817084000000004</v>
      </c>
    </row>
    <row r="13" spans="1:33" x14ac:dyDescent="0.2">
      <c r="A13">
        <v>60</v>
      </c>
      <c r="B13" t="s">
        <v>106</v>
      </c>
      <c r="C13" t="s">
        <v>21</v>
      </c>
      <c r="D13" s="1">
        <v>45572</v>
      </c>
      <c r="E13" t="s">
        <v>22</v>
      </c>
      <c r="F13">
        <v>4</v>
      </c>
      <c r="G13">
        <v>4</v>
      </c>
      <c r="H13" t="b">
        <v>0</v>
      </c>
      <c r="I13" t="s">
        <v>107</v>
      </c>
      <c r="J13" t="s">
        <v>108</v>
      </c>
      <c r="K13" s="2">
        <v>45572.745833333334</v>
      </c>
      <c r="L13" t="str">
        <f t="shared" si="0"/>
        <v>DTA</v>
      </c>
      <c r="Y13" s="3" t="s">
        <v>109</v>
      </c>
      <c r="Z13" s="3" t="s">
        <v>110</v>
      </c>
      <c r="AA13" s="3" t="s">
        <v>111</v>
      </c>
      <c r="AB13" s="3" t="s">
        <v>112</v>
      </c>
      <c r="AC13" s="3" t="s">
        <v>113</v>
      </c>
      <c r="AD13" s="3" t="s">
        <v>112</v>
      </c>
    </row>
    <row r="14" spans="1:33" x14ac:dyDescent="0.2">
      <c r="A14">
        <v>102</v>
      </c>
      <c r="B14" t="s">
        <v>114</v>
      </c>
      <c r="C14" t="s">
        <v>21</v>
      </c>
      <c r="D14" s="1">
        <v>45573</v>
      </c>
      <c r="E14" t="s">
        <v>22</v>
      </c>
      <c r="F14">
        <v>3</v>
      </c>
      <c r="G14">
        <v>3</v>
      </c>
      <c r="H14" t="b">
        <v>0</v>
      </c>
      <c r="I14" t="s">
        <v>115</v>
      </c>
      <c r="J14" t="s">
        <v>116</v>
      </c>
      <c r="K14" s="2">
        <v>45573.727083333331</v>
      </c>
      <c r="L14" t="str">
        <f t="shared" si="0"/>
        <v>DTA</v>
      </c>
      <c r="Y14" s="3" t="s">
        <v>117</v>
      </c>
      <c r="Z14" s="3" t="s">
        <v>118</v>
      </c>
      <c r="AA14" s="3" t="s">
        <v>119</v>
      </c>
      <c r="AB14">
        <v>0.94111552799999998</v>
      </c>
      <c r="AC14" s="3" t="s">
        <v>120</v>
      </c>
      <c r="AD14" s="3" t="s">
        <v>119</v>
      </c>
    </row>
    <row r="15" spans="1:33" x14ac:dyDescent="0.2">
      <c r="A15">
        <v>77</v>
      </c>
      <c r="B15" t="s">
        <v>121</v>
      </c>
      <c r="C15" t="s">
        <v>21</v>
      </c>
      <c r="D15" s="1">
        <v>45572</v>
      </c>
      <c r="E15" t="s">
        <v>22</v>
      </c>
      <c r="F15">
        <v>1</v>
      </c>
      <c r="G15">
        <v>3</v>
      </c>
      <c r="H15" t="b">
        <v>0</v>
      </c>
      <c r="I15" t="s">
        <v>122</v>
      </c>
      <c r="J15" t="s">
        <v>123</v>
      </c>
      <c r="K15" s="2">
        <v>45572.760416666664</v>
      </c>
      <c r="L15" t="str">
        <f t="shared" si="0"/>
        <v>DTA</v>
      </c>
      <c r="Y15" s="3" t="s">
        <v>124</v>
      </c>
      <c r="Z15">
        <v>0.54460117200000002</v>
      </c>
      <c r="AA15" s="3" t="s">
        <v>125</v>
      </c>
      <c r="AB15" s="3" t="s">
        <v>126</v>
      </c>
      <c r="AC15" s="3" t="s">
        <v>127</v>
      </c>
      <c r="AD15" s="3" t="s">
        <v>125</v>
      </c>
    </row>
    <row r="16" spans="1:33" x14ac:dyDescent="0.2">
      <c r="A16">
        <v>111</v>
      </c>
      <c r="B16" t="s">
        <v>128</v>
      </c>
      <c r="C16" t="s">
        <v>21</v>
      </c>
      <c r="D16" s="1">
        <v>45573</v>
      </c>
      <c r="E16" t="s">
        <v>22</v>
      </c>
      <c r="F16">
        <v>4</v>
      </c>
      <c r="G16">
        <v>2</v>
      </c>
      <c r="H16" t="b">
        <v>0</v>
      </c>
      <c r="I16" t="s">
        <v>129</v>
      </c>
      <c r="J16" t="s">
        <v>130</v>
      </c>
      <c r="K16" s="2">
        <v>45573.734027777777</v>
      </c>
      <c r="L16" t="str">
        <f t="shared" si="0"/>
        <v>DTA</v>
      </c>
      <c r="Y16" s="3" t="s">
        <v>131</v>
      </c>
      <c r="Z16" s="3" t="s">
        <v>132</v>
      </c>
      <c r="AA16" s="3" t="s">
        <v>133</v>
      </c>
      <c r="AB16" s="3" t="s">
        <v>134</v>
      </c>
      <c r="AC16" s="3" t="s">
        <v>135</v>
      </c>
      <c r="AD16" s="3" t="s">
        <v>134</v>
      </c>
    </row>
    <row r="17" spans="1:33" x14ac:dyDescent="0.2">
      <c r="A17">
        <v>68</v>
      </c>
      <c r="B17" t="s">
        <v>136</v>
      </c>
      <c r="C17" t="s">
        <v>21</v>
      </c>
      <c r="D17" s="1">
        <v>45572</v>
      </c>
      <c r="E17" t="s">
        <v>22</v>
      </c>
      <c r="F17">
        <v>3</v>
      </c>
      <c r="G17">
        <v>6</v>
      </c>
      <c r="H17" t="b">
        <v>0</v>
      </c>
      <c r="I17" t="s">
        <v>137</v>
      </c>
      <c r="J17" t="s">
        <v>138</v>
      </c>
      <c r="K17" s="2">
        <v>45572.752083333333</v>
      </c>
      <c r="L17" t="str">
        <f t="shared" si="0"/>
        <v>DTA</v>
      </c>
      <c r="Y17" s="3" t="s">
        <v>139</v>
      </c>
      <c r="Z17" s="3" t="s">
        <v>140</v>
      </c>
      <c r="AA17">
        <v>0.90360134800000003</v>
      </c>
      <c r="AB17" s="3" t="s">
        <v>141</v>
      </c>
      <c r="AC17" s="3" t="s">
        <v>142</v>
      </c>
      <c r="AD17" s="3" t="s">
        <v>139</v>
      </c>
    </row>
    <row r="18" spans="1:33" s="12" customFormat="1" x14ac:dyDescent="0.2">
      <c r="A18" s="12">
        <v>39</v>
      </c>
      <c r="B18" s="12" t="s">
        <v>143</v>
      </c>
      <c r="C18" s="12" t="s">
        <v>21</v>
      </c>
      <c r="D18" s="13">
        <v>45572</v>
      </c>
      <c r="E18" s="12" t="s">
        <v>22</v>
      </c>
      <c r="F18" s="12">
        <v>10</v>
      </c>
      <c r="G18" s="12">
        <v>1</v>
      </c>
      <c r="H18" s="12" t="b">
        <v>0</v>
      </c>
      <c r="I18" s="12" t="s">
        <v>144</v>
      </c>
      <c r="J18" s="12" t="s">
        <v>145</v>
      </c>
      <c r="K18" s="14">
        <v>45572.716666666667</v>
      </c>
      <c r="L18" s="12" t="str">
        <f t="shared" si="0"/>
        <v>CTRL</v>
      </c>
      <c r="M18" s="12" t="b">
        <v>1</v>
      </c>
      <c r="N18" s="12">
        <v>16</v>
      </c>
      <c r="R18" s="12">
        <v>458</v>
      </c>
      <c r="S18" s="12">
        <v>553</v>
      </c>
      <c r="Y18" s="15" t="s">
        <v>146</v>
      </c>
      <c r="Z18" s="15" t="s">
        <v>147</v>
      </c>
      <c r="AA18" s="15" t="s">
        <v>148</v>
      </c>
      <c r="AB18" s="15" t="s">
        <v>149</v>
      </c>
      <c r="AC18" s="15" t="s">
        <v>150</v>
      </c>
      <c r="AD18" s="15" t="s">
        <v>148</v>
      </c>
    </row>
    <row r="19" spans="1:33" x14ac:dyDescent="0.2">
      <c r="A19">
        <v>106</v>
      </c>
      <c r="B19" t="s">
        <v>151</v>
      </c>
      <c r="C19" t="s">
        <v>21</v>
      </c>
      <c r="D19" s="1">
        <v>45573</v>
      </c>
      <c r="E19" t="s">
        <v>22</v>
      </c>
      <c r="F19">
        <v>3</v>
      </c>
      <c r="G19">
        <v>7</v>
      </c>
      <c r="H19" t="b">
        <v>0</v>
      </c>
      <c r="I19" t="s">
        <v>152</v>
      </c>
      <c r="J19" t="s">
        <v>153</v>
      </c>
      <c r="K19" s="2">
        <v>45573.730555555558</v>
      </c>
      <c r="L19" t="str">
        <f t="shared" si="0"/>
        <v>DTA</v>
      </c>
      <c r="Y19" s="3" t="s">
        <v>154</v>
      </c>
      <c r="Z19">
        <v>0.65787911399999999</v>
      </c>
      <c r="AA19" s="3" t="s">
        <v>155</v>
      </c>
      <c r="AB19" s="3" t="s">
        <v>156</v>
      </c>
      <c r="AC19" s="3" t="s">
        <v>157</v>
      </c>
      <c r="AD19" s="3" t="s">
        <v>155</v>
      </c>
    </row>
    <row r="20" spans="1:33" x14ac:dyDescent="0.2">
      <c r="A20">
        <v>86</v>
      </c>
      <c r="B20" t="s">
        <v>158</v>
      </c>
      <c r="C20" t="s">
        <v>21</v>
      </c>
      <c r="D20" s="1">
        <v>45573</v>
      </c>
      <c r="E20" t="s">
        <v>22</v>
      </c>
      <c r="F20">
        <v>1</v>
      </c>
      <c r="G20">
        <v>7</v>
      </c>
      <c r="H20" t="b">
        <v>0</v>
      </c>
      <c r="I20" t="s">
        <v>159</v>
      </c>
      <c r="J20" t="s">
        <v>160</v>
      </c>
      <c r="K20" s="2">
        <v>45573.715277777781</v>
      </c>
      <c r="L20" t="str">
        <f t="shared" si="0"/>
        <v>DTA</v>
      </c>
      <c r="Y20" s="3" t="s">
        <v>161</v>
      </c>
      <c r="Z20" s="3" t="s">
        <v>162</v>
      </c>
      <c r="AA20" s="3" t="s">
        <v>163</v>
      </c>
      <c r="AB20" s="3" t="s">
        <v>164</v>
      </c>
      <c r="AC20" s="3" t="s">
        <v>165</v>
      </c>
      <c r="AD20" s="3" t="s">
        <v>163</v>
      </c>
    </row>
    <row r="21" spans="1:33" s="28" customFormat="1" x14ac:dyDescent="0.2">
      <c r="A21" s="28">
        <v>349</v>
      </c>
      <c r="B21" s="28" t="s">
        <v>166</v>
      </c>
      <c r="C21" s="28" t="s">
        <v>47</v>
      </c>
      <c r="D21" s="29">
        <v>45622</v>
      </c>
      <c r="E21" s="28" t="s">
        <v>22</v>
      </c>
      <c r="F21" s="28">
        <v>4</v>
      </c>
      <c r="G21" s="28">
        <v>3</v>
      </c>
      <c r="H21" s="28" t="b">
        <v>0</v>
      </c>
      <c r="I21" s="28" t="s">
        <v>167</v>
      </c>
      <c r="J21" s="28" t="s">
        <v>168</v>
      </c>
      <c r="K21" s="30">
        <v>45622.648611111108</v>
      </c>
      <c r="L21" s="28" t="str">
        <f t="shared" si="0"/>
        <v>DTA</v>
      </c>
      <c r="M21" s="28" t="b">
        <v>1</v>
      </c>
      <c r="N21" s="28">
        <v>12</v>
      </c>
      <c r="R21" s="33">
        <v>401</v>
      </c>
      <c r="S21" s="33">
        <v>530</v>
      </c>
      <c r="Y21" s="31" t="s">
        <v>169</v>
      </c>
      <c r="Z21" s="28">
        <v>0.88883322499999995</v>
      </c>
      <c r="AA21" s="31" t="s">
        <v>170</v>
      </c>
      <c r="AB21" s="31" t="s">
        <v>171</v>
      </c>
      <c r="AC21" s="31" t="s">
        <v>172</v>
      </c>
      <c r="AD21" s="28">
        <v>0.88883322499999995</v>
      </c>
    </row>
    <row r="22" spans="1:33" x14ac:dyDescent="0.2">
      <c r="A22">
        <v>116</v>
      </c>
      <c r="B22" t="s">
        <v>173</v>
      </c>
      <c r="C22" t="s">
        <v>21</v>
      </c>
      <c r="D22" s="1">
        <v>45573</v>
      </c>
      <c r="E22" t="s">
        <v>22</v>
      </c>
      <c r="F22">
        <v>4</v>
      </c>
      <c r="G22">
        <v>7</v>
      </c>
      <c r="H22" t="b">
        <v>0</v>
      </c>
      <c r="I22" t="s">
        <v>174</v>
      </c>
      <c r="J22" t="s">
        <v>175</v>
      </c>
      <c r="K22" s="2">
        <v>45573.738194444442</v>
      </c>
      <c r="L22" t="str">
        <f t="shared" si="0"/>
        <v>DTA</v>
      </c>
      <c r="Y22" s="3" t="s">
        <v>176</v>
      </c>
      <c r="Z22">
        <v>0.66317033800000003</v>
      </c>
      <c r="AA22" s="3" t="s">
        <v>177</v>
      </c>
      <c r="AB22">
        <v>0.86959215999999995</v>
      </c>
      <c r="AC22" s="3" t="s">
        <v>178</v>
      </c>
      <c r="AD22">
        <v>0.86959215999999995</v>
      </c>
    </row>
    <row r="23" spans="1:33" x14ac:dyDescent="0.2">
      <c r="A23">
        <v>48</v>
      </c>
      <c r="B23" t="s">
        <v>179</v>
      </c>
      <c r="C23" t="s">
        <v>21</v>
      </c>
      <c r="D23" s="1">
        <v>45572</v>
      </c>
      <c r="E23" t="s">
        <v>22</v>
      </c>
      <c r="F23">
        <v>7</v>
      </c>
      <c r="G23">
        <v>1</v>
      </c>
      <c r="H23" t="b">
        <v>0</v>
      </c>
      <c r="I23" t="s">
        <v>180</v>
      </c>
      <c r="J23" t="s">
        <v>181</v>
      </c>
      <c r="K23" s="2">
        <v>45572.731944444444</v>
      </c>
      <c r="L23" t="str">
        <f t="shared" si="0"/>
        <v>CTRL</v>
      </c>
      <c r="Y23" s="3" t="s">
        <v>182</v>
      </c>
      <c r="Z23" s="3" t="s">
        <v>183</v>
      </c>
      <c r="AA23" s="3" t="s">
        <v>184</v>
      </c>
      <c r="AB23" s="3" t="s">
        <v>185</v>
      </c>
      <c r="AC23" s="3" t="s">
        <v>186</v>
      </c>
      <c r="AD23" s="3" t="s">
        <v>185</v>
      </c>
      <c r="AE23" t="s">
        <v>2665</v>
      </c>
    </row>
    <row r="24" spans="1:33" x14ac:dyDescent="0.2">
      <c r="A24">
        <v>107</v>
      </c>
      <c r="B24" t="s">
        <v>187</v>
      </c>
      <c r="C24" t="s">
        <v>21</v>
      </c>
      <c r="D24" s="1">
        <v>45573</v>
      </c>
      <c r="E24" t="s">
        <v>22</v>
      </c>
      <c r="F24">
        <v>3</v>
      </c>
      <c r="G24">
        <v>8</v>
      </c>
      <c r="H24" t="b">
        <v>0</v>
      </c>
      <c r="I24" t="s">
        <v>188</v>
      </c>
      <c r="J24" t="s">
        <v>189</v>
      </c>
      <c r="K24" s="2">
        <v>45573.730555555558</v>
      </c>
      <c r="L24" t="str">
        <f t="shared" si="0"/>
        <v>DTA</v>
      </c>
      <c r="Y24" s="3" t="s">
        <v>190</v>
      </c>
      <c r="Z24" s="3" t="s">
        <v>191</v>
      </c>
      <c r="AA24" s="3" t="s">
        <v>192</v>
      </c>
      <c r="AB24" s="3" t="s">
        <v>193</v>
      </c>
      <c r="AC24" s="3" t="s">
        <v>194</v>
      </c>
      <c r="AD24" s="3" t="s">
        <v>192</v>
      </c>
    </row>
    <row r="25" spans="1:33" x14ac:dyDescent="0.2">
      <c r="A25">
        <v>67</v>
      </c>
      <c r="B25" t="s">
        <v>195</v>
      </c>
      <c r="C25" t="s">
        <v>21</v>
      </c>
      <c r="D25" s="1">
        <v>45572</v>
      </c>
      <c r="E25" t="s">
        <v>22</v>
      </c>
      <c r="F25">
        <v>3</v>
      </c>
      <c r="G25">
        <v>5</v>
      </c>
      <c r="H25" t="b">
        <v>0</v>
      </c>
      <c r="I25" t="s">
        <v>196</v>
      </c>
      <c r="J25" t="s">
        <v>197</v>
      </c>
      <c r="K25" s="2">
        <v>45572.751388888886</v>
      </c>
      <c r="L25" t="str">
        <f t="shared" si="0"/>
        <v>DTA</v>
      </c>
      <c r="Y25" s="3" t="s">
        <v>198</v>
      </c>
      <c r="Z25" s="3" t="s">
        <v>199</v>
      </c>
      <c r="AA25" s="3" t="s">
        <v>200</v>
      </c>
      <c r="AB25">
        <v>5.3344388E-2</v>
      </c>
      <c r="AC25" s="3" t="s">
        <v>201</v>
      </c>
      <c r="AD25" s="3" t="s">
        <v>199</v>
      </c>
    </row>
    <row r="26" spans="1:33" s="4" customFormat="1" x14ac:dyDescent="0.2">
      <c r="A26" s="4">
        <v>257</v>
      </c>
      <c r="B26" s="4" t="s">
        <v>202</v>
      </c>
      <c r="C26" s="4" t="s">
        <v>203</v>
      </c>
      <c r="D26" s="5">
        <v>45615</v>
      </c>
      <c r="E26" s="4" t="s">
        <v>22</v>
      </c>
      <c r="F26" s="4">
        <v>1</v>
      </c>
      <c r="G26" s="4">
        <v>7</v>
      </c>
      <c r="H26" s="4" t="b">
        <v>0</v>
      </c>
      <c r="I26" s="4" t="s">
        <v>204</v>
      </c>
      <c r="J26" s="4" t="s">
        <v>205</v>
      </c>
      <c r="K26" s="6">
        <v>45615.650694444441</v>
      </c>
      <c r="L26" t="str">
        <f t="shared" si="0"/>
        <v>DTA</v>
      </c>
      <c r="M26"/>
      <c r="N26">
        <v>23</v>
      </c>
      <c r="R26" s="4">
        <v>750</v>
      </c>
      <c r="S26" s="4">
        <v>850</v>
      </c>
      <c r="Y26" s="7" t="s">
        <v>206</v>
      </c>
      <c r="Z26" s="7" t="s">
        <v>207</v>
      </c>
      <c r="AA26" s="7" t="s">
        <v>208</v>
      </c>
      <c r="AB26" s="7" t="s">
        <v>209</v>
      </c>
      <c r="AC26" s="7" t="s">
        <v>210</v>
      </c>
      <c r="AD26" s="7" t="s">
        <v>208</v>
      </c>
      <c r="AE26" s="4" t="s">
        <v>2663</v>
      </c>
    </row>
    <row r="27" spans="1:33" s="4" customFormat="1" x14ac:dyDescent="0.2">
      <c r="A27" s="4">
        <v>242</v>
      </c>
      <c r="B27" s="4" t="s">
        <v>211</v>
      </c>
      <c r="C27" s="4" t="s">
        <v>203</v>
      </c>
      <c r="D27" s="5">
        <v>45609</v>
      </c>
      <c r="E27" s="4" t="s">
        <v>22</v>
      </c>
      <c r="F27" s="4">
        <v>1</v>
      </c>
      <c r="G27" s="4">
        <v>3</v>
      </c>
      <c r="H27" s="4" t="b">
        <v>0</v>
      </c>
      <c r="I27" s="4" t="s">
        <v>212</v>
      </c>
      <c r="J27" s="4" t="s">
        <v>213</v>
      </c>
      <c r="K27" s="6">
        <v>45609.67083333333</v>
      </c>
      <c r="L27" t="str">
        <f t="shared" si="0"/>
        <v>DTA</v>
      </c>
      <c r="M27" t="b">
        <v>1</v>
      </c>
      <c r="N27">
        <v>18</v>
      </c>
      <c r="R27" s="4">
        <v>475</v>
      </c>
      <c r="S27" s="4">
        <v>540</v>
      </c>
      <c r="Y27" s="7" t="s">
        <v>214</v>
      </c>
      <c r="Z27" s="7" t="s">
        <v>215</v>
      </c>
      <c r="AA27" s="7" t="s">
        <v>216</v>
      </c>
      <c r="AB27" s="7" t="s">
        <v>217</v>
      </c>
      <c r="AC27" s="7" t="s">
        <v>218</v>
      </c>
      <c r="AD27" s="7" t="s">
        <v>216</v>
      </c>
      <c r="AE27" s="4" t="s">
        <v>2664</v>
      </c>
    </row>
    <row r="28" spans="1:33" x14ac:dyDescent="0.2">
      <c r="A28">
        <v>159</v>
      </c>
      <c r="B28" t="s">
        <v>219</v>
      </c>
      <c r="C28" t="s">
        <v>21</v>
      </c>
      <c r="D28" s="1">
        <v>45573</v>
      </c>
      <c r="E28" t="s">
        <v>22</v>
      </c>
      <c r="F28">
        <v>10</v>
      </c>
      <c r="G28">
        <v>3</v>
      </c>
      <c r="H28" t="b">
        <v>0</v>
      </c>
      <c r="I28" t="s">
        <v>220</v>
      </c>
      <c r="J28" t="s">
        <v>221</v>
      </c>
      <c r="K28" s="2">
        <v>45573.78125</v>
      </c>
      <c r="L28" t="str">
        <f t="shared" si="0"/>
        <v>CTRL</v>
      </c>
      <c r="Y28">
        <v>0.60583642100000001</v>
      </c>
      <c r="Z28" s="3" t="s">
        <v>222</v>
      </c>
      <c r="AA28" s="3" t="s">
        <v>223</v>
      </c>
      <c r="AB28" s="3" t="s">
        <v>224</v>
      </c>
      <c r="AC28" s="3" t="s">
        <v>225</v>
      </c>
      <c r="AD28" s="3" t="s">
        <v>223</v>
      </c>
      <c r="AE28" t="s">
        <v>2660</v>
      </c>
    </row>
    <row r="29" spans="1:33" x14ac:dyDescent="0.2">
      <c r="A29">
        <v>81</v>
      </c>
      <c r="B29" t="s">
        <v>226</v>
      </c>
      <c r="C29" t="s">
        <v>21</v>
      </c>
      <c r="D29" s="1">
        <v>45573</v>
      </c>
      <c r="E29" t="s">
        <v>22</v>
      </c>
      <c r="F29">
        <v>1</v>
      </c>
      <c r="G29">
        <v>2</v>
      </c>
      <c r="H29" t="b">
        <v>0</v>
      </c>
      <c r="I29" t="s">
        <v>227</v>
      </c>
      <c r="J29" t="s">
        <v>228</v>
      </c>
      <c r="K29" s="2">
        <v>45573.711805555555</v>
      </c>
      <c r="L29" t="str">
        <f t="shared" si="0"/>
        <v>DTA</v>
      </c>
      <c r="Y29" s="3" t="s">
        <v>229</v>
      </c>
      <c r="Z29" s="3" t="s">
        <v>230</v>
      </c>
      <c r="AA29" s="3" t="s">
        <v>231</v>
      </c>
      <c r="AB29" s="3" t="s">
        <v>232</v>
      </c>
      <c r="AC29" s="3" t="s">
        <v>233</v>
      </c>
      <c r="AD29" s="3" t="s">
        <v>229</v>
      </c>
    </row>
    <row r="30" spans="1:33" s="4" customFormat="1" x14ac:dyDescent="0.2">
      <c r="A30" s="4">
        <v>293</v>
      </c>
      <c r="B30" s="4" t="s">
        <v>234</v>
      </c>
      <c r="C30" s="4" t="s">
        <v>203</v>
      </c>
      <c r="D30" s="5">
        <v>45615</v>
      </c>
      <c r="E30" s="4" t="s">
        <v>22</v>
      </c>
      <c r="F30" s="4">
        <v>7</v>
      </c>
      <c r="G30" s="4">
        <v>6</v>
      </c>
      <c r="H30" s="4" t="b">
        <v>0</v>
      </c>
      <c r="I30" s="4" t="s">
        <v>235</v>
      </c>
      <c r="J30" s="4" t="s">
        <v>236</v>
      </c>
      <c r="K30" s="6">
        <v>45615.681944444441</v>
      </c>
      <c r="L30" t="str">
        <f t="shared" si="0"/>
        <v>CTRL</v>
      </c>
      <c r="M30" t="b">
        <v>1</v>
      </c>
      <c r="N30">
        <v>14</v>
      </c>
      <c r="R30" s="4">
        <f>(AF30/40)*1000</f>
        <v>325</v>
      </c>
      <c r="S30" s="4">
        <f>(AG30/40)*1000</f>
        <v>400</v>
      </c>
      <c r="Y30" s="7" t="s">
        <v>237</v>
      </c>
      <c r="Z30" s="7" t="s">
        <v>238</v>
      </c>
      <c r="AA30" s="7" t="s">
        <v>239</v>
      </c>
      <c r="AB30" s="7" t="s">
        <v>240</v>
      </c>
      <c r="AC30" s="7" t="s">
        <v>241</v>
      </c>
      <c r="AD30" s="7" t="s">
        <v>240</v>
      </c>
      <c r="AE30" s="4" t="s">
        <v>2661</v>
      </c>
      <c r="AF30" s="4">
        <v>13</v>
      </c>
      <c r="AG30" s="4">
        <v>16</v>
      </c>
    </row>
    <row r="31" spans="1:33" s="16" customFormat="1" x14ac:dyDescent="0.2">
      <c r="A31" s="16">
        <v>138</v>
      </c>
      <c r="B31" s="16" t="s">
        <v>242</v>
      </c>
      <c r="C31" s="16" t="s">
        <v>21</v>
      </c>
      <c r="D31" s="17">
        <v>45573</v>
      </c>
      <c r="E31" s="16" t="s">
        <v>22</v>
      </c>
      <c r="F31" s="16">
        <v>7</v>
      </c>
      <c r="G31" s="16">
        <v>8</v>
      </c>
      <c r="H31" s="16" t="b">
        <v>0</v>
      </c>
      <c r="I31" s="16" t="s">
        <v>243</v>
      </c>
      <c r="J31" s="16" t="s">
        <v>244</v>
      </c>
      <c r="K31" s="18">
        <v>45573.757638888892</v>
      </c>
      <c r="L31" s="16" t="str">
        <f t="shared" si="0"/>
        <v>CTRL</v>
      </c>
      <c r="M31" s="16" t="b">
        <v>1</v>
      </c>
      <c r="N31" s="16">
        <v>15</v>
      </c>
      <c r="R31" s="4">
        <f>(AF31/40)*1000</f>
        <v>400</v>
      </c>
      <c r="S31" s="4">
        <v>450</v>
      </c>
      <c r="Y31" s="19" t="s">
        <v>245</v>
      </c>
      <c r="Z31" s="19" t="s">
        <v>246</v>
      </c>
      <c r="AA31" s="19" t="s">
        <v>247</v>
      </c>
      <c r="AB31" s="19" t="s">
        <v>248</v>
      </c>
      <c r="AC31" s="19" t="s">
        <v>249</v>
      </c>
      <c r="AD31" s="19" t="s">
        <v>247</v>
      </c>
      <c r="AE31" s="16" t="s">
        <v>2662</v>
      </c>
      <c r="AF31" s="16">
        <v>16</v>
      </c>
      <c r="AG31" s="16">
        <v>19</v>
      </c>
    </row>
    <row r="32" spans="1:33" x14ac:dyDescent="0.2">
      <c r="A32">
        <v>100</v>
      </c>
      <c r="B32" t="s">
        <v>250</v>
      </c>
      <c r="C32" t="s">
        <v>21</v>
      </c>
      <c r="D32" s="1">
        <v>45573</v>
      </c>
      <c r="E32" t="s">
        <v>22</v>
      </c>
      <c r="F32">
        <v>3</v>
      </c>
      <c r="G32">
        <v>1</v>
      </c>
      <c r="H32" t="b">
        <v>0</v>
      </c>
      <c r="I32" t="s">
        <v>251</v>
      </c>
      <c r="J32" t="s">
        <v>252</v>
      </c>
      <c r="K32" s="2">
        <v>45573.725694444445</v>
      </c>
      <c r="L32" t="str">
        <f t="shared" si="0"/>
        <v>DTA</v>
      </c>
      <c r="Y32" s="3" t="s">
        <v>253</v>
      </c>
      <c r="Z32">
        <v>0.54230067100000001</v>
      </c>
      <c r="AA32" s="3" t="s">
        <v>254</v>
      </c>
      <c r="AB32" s="3" t="s">
        <v>255</v>
      </c>
      <c r="AC32" s="3" t="s">
        <v>256</v>
      </c>
      <c r="AD32" s="3" t="s">
        <v>255</v>
      </c>
    </row>
    <row r="33" spans="1:33" s="16" customFormat="1" x14ac:dyDescent="0.2">
      <c r="A33" s="16">
        <v>298</v>
      </c>
      <c r="B33" s="16" t="s">
        <v>257</v>
      </c>
      <c r="C33" s="16" t="s">
        <v>203</v>
      </c>
      <c r="D33" s="17">
        <v>45615</v>
      </c>
      <c r="E33" s="16" t="s">
        <v>22</v>
      </c>
      <c r="F33" s="16">
        <v>7</v>
      </c>
      <c r="G33" s="16">
        <v>11</v>
      </c>
      <c r="H33" s="16" t="b">
        <v>0</v>
      </c>
      <c r="I33" s="16" t="s">
        <v>258</v>
      </c>
      <c r="J33" s="16" t="s">
        <v>259</v>
      </c>
      <c r="K33" s="18">
        <v>45615.686111111114</v>
      </c>
      <c r="L33" s="16" t="str">
        <f t="shared" si="0"/>
        <v>CTRL</v>
      </c>
      <c r="M33" s="16" t="b">
        <v>1</v>
      </c>
      <c r="N33" s="16">
        <v>3</v>
      </c>
      <c r="R33" s="4">
        <f>(AF33/40)*1000</f>
        <v>500</v>
      </c>
      <c r="S33" s="4">
        <f>(AG33/40)*1000</f>
        <v>575</v>
      </c>
      <c r="Y33" s="19" t="s">
        <v>260</v>
      </c>
      <c r="Z33" s="19" t="s">
        <v>261</v>
      </c>
      <c r="AA33" s="16">
        <v>0.81398090700000003</v>
      </c>
      <c r="AB33" s="19" t="s">
        <v>262</v>
      </c>
      <c r="AC33" s="16">
        <v>5.8651753000000001E-2</v>
      </c>
      <c r="AD33" s="16">
        <v>0.81398090700000003</v>
      </c>
      <c r="AE33" s="16" t="s">
        <v>2671</v>
      </c>
      <c r="AF33" s="16">
        <v>20</v>
      </c>
      <c r="AG33" s="16">
        <v>23</v>
      </c>
    </row>
    <row r="34" spans="1:33" x14ac:dyDescent="0.2">
      <c r="A34">
        <v>119</v>
      </c>
      <c r="B34" t="s">
        <v>263</v>
      </c>
      <c r="C34" t="s">
        <v>21</v>
      </c>
      <c r="D34" s="1">
        <v>45573</v>
      </c>
      <c r="E34" t="s">
        <v>22</v>
      </c>
      <c r="F34">
        <v>4</v>
      </c>
      <c r="G34">
        <v>10</v>
      </c>
      <c r="H34" t="b">
        <v>0</v>
      </c>
      <c r="I34" t="s">
        <v>264</v>
      </c>
      <c r="J34" t="s">
        <v>265</v>
      </c>
      <c r="K34" s="2">
        <v>45573.740277777775</v>
      </c>
      <c r="L34" t="str">
        <f t="shared" si="0"/>
        <v>DTA</v>
      </c>
      <c r="Y34" s="3" t="s">
        <v>266</v>
      </c>
      <c r="Z34" s="3" t="s">
        <v>267</v>
      </c>
      <c r="AA34" s="3" t="s">
        <v>268</v>
      </c>
      <c r="AB34" s="3" t="s">
        <v>269</v>
      </c>
      <c r="AC34">
        <v>6.0141986000000001E-2</v>
      </c>
      <c r="AD34" s="3" t="s">
        <v>266</v>
      </c>
    </row>
    <row r="35" spans="1:33" x14ac:dyDescent="0.2">
      <c r="A35">
        <v>289</v>
      </c>
      <c r="B35" t="s">
        <v>270</v>
      </c>
      <c r="C35" t="s">
        <v>203</v>
      </c>
      <c r="D35" s="1">
        <v>45615</v>
      </c>
      <c r="E35" t="s">
        <v>22</v>
      </c>
      <c r="F35">
        <v>7</v>
      </c>
      <c r="G35">
        <v>3</v>
      </c>
      <c r="H35" t="b">
        <v>0</v>
      </c>
      <c r="I35" t="s">
        <v>271</v>
      </c>
      <c r="J35" t="s">
        <v>272</v>
      </c>
      <c r="K35" s="2">
        <v>45615.679861111108</v>
      </c>
      <c r="L35" t="str">
        <f t="shared" si="0"/>
        <v>CTRL</v>
      </c>
      <c r="Y35" s="3" t="s">
        <v>273</v>
      </c>
      <c r="Z35">
        <v>0.78249114799999997</v>
      </c>
      <c r="AA35">
        <v>0.86390751600000004</v>
      </c>
      <c r="AB35" s="3" t="s">
        <v>274</v>
      </c>
      <c r="AC35">
        <v>6.2225628999999998E-2</v>
      </c>
      <c r="AD35" s="3" t="s">
        <v>273</v>
      </c>
      <c r="AE35" t="s">
        <v>2643</v>
      </c>
    </row>
    <row r="36" spans="1:33" x14ac:dyDescent="0.2">
      <c r="A36">
        <v>117</v>
      </c>
      <c r="B36" t="s">
        <v>275</v>
      </c>
      <c r="C36" t="s">
        <v>21</v>
      </c>
      <c r="D36" s="1">
        <v>45573</v>
      </c>
      <c r="E36" t="s">
        <v>22</v>
      </c>
      <c r="F36">
        <v>4</v>
      </c>
      <c r="G36">
        <v>8</v>
      </c>
      <c r="H36" t="b">
        <v>0</v>
      </c>
      <c r="I36" t="s">
        <v>276</v>
      </c>
      <c r="J36" t="s">
        <v>277</v>
      </c>
      <c r="K36" s="2">
        <v>45573.738888888889</v>
      </c>
      <c r="L36" t="str">
        <f t="shared" si="0"/>
        <v>DTA</v>
      </c>
      <c r="Y36" s="3" t="s">
        <v>278</v>
      </c>
      <c r="Z36" s="3" t="s">
        <v>279</v>
      </c>
      <c r="AA36" s="3" t="s">
        <v>280</v>
      </c>
      <c r="AB36" s="3" t="s">
        <v>281</v>
      </c>
      <c r="AC36" s="3" t="s">
        <v>282</v>
      </c>
      <c r="AD36" s="3" t="s">
        <v>278</v>
      </c>
    </row>
    <row r="37" spans="1:33" x14ac:dyDescent="0.2">
      <c r="A37">
        <v>301</v>
      </c>
      <c r="B37" t="s">
        <v>283</v>
      </c>
      <c r="C37" t="s">
        <v>203</v>
      </c>
      <c r="D37" s="1">
        <v>45615</v>
      </c>
      <c r="E37" t="s">
        <v>22</v>
      </c>
      <c r="F37">
        <v>7</v>
      </c>
      <c r="G37">
        <v>14</v>
      </c>
      <c r="H37" t="b">
        <v>0</v>
      </c>
      <c r="I37" t="s">
        <v>284</v>
      </c>
      <c r="J37" t="s">
        <v>285</v>
      </c>
      <c r="K37" s="2">
        <v>45615.688194444447</v>
      </c>
      <c r="L37" t="str">
        <f t="shared" si="0"/>
        <v>CTRL</v>
      </c>
      <c r="Y37" s="3" t="s">
        <v>286</v>
      </c>
      <c r="Z37" s="3" t="s">
        <v>287</v>
      </c>
      <c r="AA37" s="3" t="s">
        <v>288</v>
      </c>
      <c r="AB37">
        <v>0.90573266100000005</v>
      </c>
      <c r="AC37" s="3" t="s">
        <v>289</v>
      </c>
      <c r="AD37" s="3" t="s">
        <v>286</v>
      </c>
      <c r="AE37" t="s">
        <v>2642</v>
      </c>
    </row>
    <row r="38" spans="1:33" s="8" customFormat="1" x14ac:dyDescent="0.2">
      <c r="A38" s="8">
        <v>347</v>
      </c>
      <c r="B38" s="8" t="s">
        <v>2687</v>
      </c>
      <c r="C38" s="8" t="s">
        <v>47</v>
      </c>
      <c r="D38" s="9">
        <v>45622</v>
      </c>
      <c r="E38" s="8" t="s">
        <v>22</v>
      </c>
      <c r="F38" s="8">
        <v>3</v>
      </c>
      <c r="G38" s="8">
        <v>5</v>
      </c>
      <c r="H38" s="8" t="b">
        <v>0</v>
      </c>
      <c r="I38" s="8" t="s">
        <v>290</v>
      </c>
      <c r="J38" s="8" t="s">
        <v>291</v>
      </c>
      <c r="K38" s="10">
        <v>45622.645833333336</v>
      </c>
      <c r="L38" t="str">
        <f t="shared" si="0"/>
        <v>DTA</v>
      </c>
      <c r="M38" t="b">
        <v>1</v>
      </c>
      <c r="N38">
        <v>0</v>
      </c>
      <c r="R38" s="4">
        <f>INT((AF38/40)*1000)</f>
        <v>562</v>
      </c>
      <c r="S38" s="4">
        <v>630</v>
      </c>
      <c r="Y38" s="11" t="s">
        <v>292</v>
      </c>
      <c r="Z38" s="11" t="s">
        <v>293</v>
      </c>
      <c r="AA38" s="11" t="s">
        <v>294</v>
      </c>
      <c r="AB38" s="8">
        <v>4.1512959000000002E-2</v>
      </c>
      <c r="AC38" s="11" t="s">
        <v>295</v>
      </c>
      <c r="AD38" s="11" t="s">
        <v>293</v>
      </c>
      <c r="AE38" s="8" t="s">
        <v>2673</v>
      </c>
      <c r="AF38" s="8">
        <v>22.5</v>
      </c>
      <c r="AG38" s="8">
        <v>26</v>
      </c>
    </row>
    <row r="39" spans="1:33" x14ac:dyDescent="0.2">
      <c r="A39">
        <v>52</v>
      </c>
      <c r="B39" t="s">
        <v>296</v>
      </c>
      <c r="C39" t="s">
        <v>21</v>
      </c>
      <c r="D39" s="1">
        <v>45572</v>
      </c>
      <c r="E39" t="s">
        <v>22</v>
      </c>
      <c r="F39">
        <v>7</v>
      </c>
      <c r="G39">
        <v>5</v>
      </c>
      <c r="H39" t="b">
        <v>0</v>
      </c>
      <c r="I39" t="s">
        <v>297</v>
      </c>
      <c r="J39" t="s">
        <v>298</v>
      </c>
      <c r="K39" s="2">
        <v>45572.734722222223</v>
      </c>
      <c r="L39" t="str">
        <f t="shared" si="0"/>
        <v>CTRL</v>
      </c>
      <c r="Y39" s="3" t="s">
        <v>299</v>
      </c>
      <c r="Z39" s="3" t="s">
        <v>300</v>
      </c>
      <c r="AA39" s="3" t="s">
        <v>301</v>
      </c>
      <c r="AB39" s="3" t="s">
        <v>302</v>
      </c>
      <c r="AC39" s="3" t="s">
        <v>303</v>
      </c>
      <c r="AD39" s="3" t="s">
        <v>302</v>
      </c>
      <c r="AE39" t="s">
        <v>2666</v>
      </c>
    </row>
    <row r="40" spans="1:33" x14ac:dyDescent="0.2">
      <c r="A40">
        <v>319</v>
      </c>
      <c r="B40" t="s">
        <v>304</v>
      </c>
      <c r="C40" t="s">
        <v>203</v>
      </c>
      <c r="D40" s="1">
        <v>45615</v>
      </c>
      <c r="E40" t="s">
        <v>22</v>
      </c>
      <c r="F40">
        <v>9</v>
      </c>
      <c r="G40">
        <v>4</v>
      </c>
      <c r="H40" t="b">
        <v>0</v>
      </c>
      <c r="I40" t="s">
        <v>305</v>
      </c>
      <c r="J40" t="s">
        <v>306</v>
      </c>
      <c r="K40" s="2">
        <v>45615.709027777775</v>
      </c>
      <c r="L40" t="str">
        <f t="shared" si="0"/>
        <v>DTA</v>
      </c>
      <c r="Y40" s="3" t="s">
        <v>307</v>
      </c>
      <c r="Z40" s="3" t="s">
        <v>308</v>
      </c>
      <c r="AA40" s="3" t="s">
        <v>309</v>
      </c>
      <c r="AB40" s="3" t="s">
        <v>310</v>
      </c>
      <c r="AC40">
        <v>1.5778825E-2</v>
      </c>
      <c r="AD40" s="3" t="s">
        <v>307</v>
      </c>
      <c r="AE40" t="s">
        <v>2644</v>
      </c>
    </row>
    <row r="41" spans="1:33" x14ac:dyDescent="0.2">
      <c r="A41">
        <v>46</v>
      </c>
      <c r="B41" t="s">
        <v>311</v>
      </c>
      <c r="C41" t="s">
        <v>21</v>
      </c>
      <c r="D41" s="1">
        <v>45572</v>
      </c>
      <c r="E41" t="s">
        <v>22</v>
      </c>
      <c r="F41">
        <v>8</v>
      </c>
      <c r="G41">
        <v>2</v>
      </c>
      <c r="H41" t="b">
        <v>0</v>
      </c>
      <c r="I41" t="s">
        <v>312</v>
      </c>
      <c r="J41" t="s">
        <v>313</v>
      </c>
      <c r="K41" s="2">
        <v>45572.729166666664</v>
      </c>
      <c r="L41" t="str">
        <f t="shared" si="0"/>
        <v>CTRL</v>
      </c>
      <c r="Y41" s="3" t="s">
        <v>314</v>
      </c>
      <c r="Z41" s="3" t="s">
        <v>315</v>
      </c>
      <c r="AA41" s="3" t="s">
        <v>316</v>
      </c>
      <c r="AB41" s="3" t="s">
        <v>317</v>
      </c>
      <c r="AC41" s="3" t="s">
        <v>318</v>
      </c>
      <c r="AD41" s="3" t="s">
        <v>316</v>
      </c>
      <c r="AE41" t="s">
        <v>2667</v>
      </c>
    </row>
    <row r="42" spans="1:33" s="8" customFormat="1" x14ac:dyDescent="0.2">
      <c r="A42" s="8">
        <v>334</v>
      </c>
      <c r="B42" s="8" t="s">
        <v>319</v>
      </c>
      <c r="C42" s="8" t="s">
        <v>203</v>
      </c>
      <c r="D42" s="9">
        <v>45615</v>
      </c>
      <c r="E42" s="8" t="s">
        <v>22</v>
      </c>
      <c r="F42" s="8">
        <v>10</v>
      </c>
      <c r="G42" s="8">
        <v>8</v>
      </c>
      <c r="H42" s="8" t="b">
        <v>0</v>
      </c>
      <c r="I42" s="8" t="s">
        <v>320</v>
      </c>
      <c r="J42" s="8" t="s">
        <v>321</v>
      </c>
      <c r="K42" s="10">
        <v>45615.722916666666</v>
      </c>
      <c r="L42" t="str">
        <f t="shared" si="0"/>
        <v>CTRL</v>
      </c>
      <c r="M42"/>
      <c r="N42">
        <v>18</v>
      </c>
      <c r="R42" s="4">
        <f>INT((AF42/40)*1000)</f>
        <v>450</v>
      </c>
      <c r="S42" s="4">
        <f>INT((AG42/40)*1000)</f>
        <v>575</v>
      </c>
      <c r="Y42" s="11" t="s">
        <v>322</v>
      </c>
      <c r="Z42" s="11" t="s">
        <v>323</v>
      </c>
      <c r="AA42" s="11" t="s">
        <v>324</v>
      </c>
      <c r="AB42" s="11" t="s">
        <v>325</v>
      </c>
      <c r="AC42" s="11" t="s">
        <v>326</v>
      </c>
      <c r="AD42" s="11" t="s">
        <v>325</v>
      </c>
      <c r="AE42" s="8" t="s">
        <v>2688</v>
      </c>
      <c r="AF42" s="8">
        <v>18</v>
      </c>
      <c r="AG42" s="8">
        <v>23</v>
      </c>
    </row>
    <row r="43" spans="1:33" x14ac:dyDescent="0.2">
      <c r="A43">
        <v>255</v>
      </c>
      <c r="B43" t="s">
        <v>327</v>
      </c>
      <c r="C43" t="s">
        <v>203</v>
      </c>
      <c r="D43" s="1">
        <v>45615</v>
      </c>
      <c r="E43" t="s">
        <v>22</v>
      </c>
      <c r="F43">
        <v>1</v>
      </c>
      <c r="G43">
        <v>5</v>
      </c>
      <c r="H43" t="b">
        <v>0</v>
      </c>
      <c r="I43" t="s">
        <v>328</v>
      </c>
      <c r="J43" t="s">
        <v>329</v>
      </c>
      <c r="K43" s="2">
        <v>45615.649305555555</v>
      </c>
      <c r="L43" t="str">
        <f t="shared" si="0"/>
        <v>DTA</v>
      </c>
      <c r="Y43">
        <v>0.76935598299999997</v>
      </c>
      <c r="Z43" s="3" t="s">
        <v>330</v>
      </c>
      <c r="AA43" s="3" t="s">
        <v>331</v>
      </c>
      <c r="AB43" s="3" t="s">
        <v>332</v>
      </c>
      <c r="AC43" s="3" t="s">
        <v>333</v>
      </c>
      <c r="AD43">
        <v>0.76935598299999997</v>
      </c>
      <c r="AE43" t="s">
        <v>2645</v>
      </c>
    </row>
    <row r="44" spans="1:33" x14ac:dyDescent="0.2">
      <c r="A44">
        <v>88</v>
      </c>
      <c r="B44" t="s">
        <v>334</v>
      </c>
      <c r="C44" t="s">
        <v>21</v>
      </c>
      <c r="D44" s="1">
        <v>45573</v>
      </c>
      <c r="E44" t="s">
        <v>22</v>
      </c>
      <c r="F44">
        <v>1</v>
      </c>
      <c r="G44">
        <v>9</v>
      </c>
      <c r="H44" t="b">
        <v>0</v>
      </c>
      <c r="I44" t="s">
        <v>335</v>
      </c>
      <c r="J44" t="s">
        <v>336</v>
      </c>
      <c r="K44" s="2">
        <v>45573.716666666667</v>
      </c>
      <c r="L44" t="str">
        <f t="shared" si="0"/>
        <v>DTA</v>
      </c>
      <c r="Y44" s="3" t="s">
        <v>337</v>
      </c>
      <c r="Z44" s="3" t="s">
        <v>338</v>
      </c>
      <c r="AA44" s="3" t="s">
        <v>339</v>
      </c>
      <c r="AB44" s="3" t="s">
        <v>340</v>
      </c>
      <c r="AC44" s="3" t="s">
        <v>341</v>
      </c>
      <c r="AD44" s="3" t="s">
        <v>340</v>
      </c>
    </row>
    <row r="45" spans="1:33" x14ac:dyDescent="0.2">
      <c r="A45">
        <v>114</v>
      </c>
      <c r="B45" t="s">
        <v>342</v>
      </c>
      <c r="C45" t="s">
        <v>21</v>
      </c>
      <c r="D45" s="1">
        <v>45573</v>
      </c>
      <c r="E45" t="s">
        <v>22</v>
      </c>
      <c r="F45">
        <v>4</v>
      </c>
      <c r="G45">
        <v>5</v>
      </c>
      <c r="H45" t="b">
        <v>0</v>
      </c>
      <c r="I45" t="s">
        <v>343</v>
      </c>
      <c r="J45" t="s">
        <v>344</v>
      </c>
      <c r="K45" s="2">
        <v>45573.736805555556</v>
      </c>
      <c r="L45" t="str">
        <f t="shared" si="0"/>
        <v>DTA</v>
      </c>
      <c r="Y45" s="3" t="s">
        <v>345</v>
      </c>
      <c r="Z45" s="3" t="s">
        <v>346</v>
      </c>
      <c r="AA45" s="3" t="s">
        <v>347</v>
      </c>
      <c r="AB45" s="3" t="s">
        <v>348</v>
      </c>
      <c r="AC45">
        <v>0.99947297599999996</v>
      </c>
      <c r="AD45" s="3" t="s">
        <v>347</v>
      </c>
    </row>
    <row r="46" spans="1:33" x14ac:dyDescent="0.2">
      <c r="A46">
        <v>31</v>
      </c>
      <c r="B46" t="s">
        <v>349</v>
      </c>
      <c r="C46" t="s">
        <v>21</v>
      </c>
      <c r="D46" s="1">
        <v>45567</v>
      </c>
      <c r="E46" t="s">
        <v>22</v>
      </c>
      <c r="F46">
        <v>4</v>
      </c>
      <c r="G46">
        <v>4</v>
      </c>
      <c r="H46" t="b">
        <v>0</v>
      </c>
      <c r="I46" t="s">
        <v>350</v>
      </c>
      <c r="J46" t="s">
        <v>351</v>
      </c>
      <c r="K46" s="2">
        <v>45567.67291666667</v>
      </c>
      <c r="L46" t="str">
        <f t="shared" si="0"/>
        <v>DTA</v>
      </c>
      <c r="Y46" s="3" t="s">
        <v>352</v>
      </c>
      <c r="Z46" s="3" t="s">
        <v>353</v>
      </c>
      <c r="AA46">
        <v>0.75351482599999997</v>
      </c>
      <c r="AB46" s="3" t="s">
        <v>354</v>
      </c>
      <c r="AC46">
        <v>0.99941325199999997</v>
      </c>
      <c r="AD46" s="3" t="s">
        <v>353</v>
      </c>
    </row>
    <row r="47" spans="1:33" s="4" customFormat="1" x14ac:dyDescent="0.2">
      <c r="A47" s="4">
        <v>296</v>
      </c>
      <c r="B47" s="4" t="s">
        <v>355</v>
      </c>
      <c r="C47" s="4" t="s">
        <v>203</v>
      </c>
      <c r="D47" s="5">
        <v>45615</v>
      </c>
      <c r="E47" s="4" t="s">
        <v>22</v>
      </c>
      <c r="F47" s="4">
        <v>7</v>
      </c>
      <c r="G47" s="4">
        <v>9</v>
      </c>
      <c r="H47" s="4" t="b">
        <v>0</v>
      </c>
      <c r="I47" s="4" t="s">
        <v>356</v>
      </c>
      <c r="J47" s="4" t="s">
        <v>357</v>
      </c>
      <c r="K47" s="6">
        <v>45615.68472222222</v>
      </c>
      <c r="L47" t="str">
        <f t="shared" si="0"/>
        <v>CTRL</v>
      </c>
      <c r="M47"/>
      <c r="N47"/>
      <c r="Y47" s="7" t="s">
        <v>358</v>
      </c>
      <c r="Z47" s="7" t="s">
        <v>359</v>
      </c>
      <c r="AA47" s="7" t="s">
        <v>360</v>
      </c>
      <c r="AB47" s="7" t="s">
        <v>361</v>
      </c>
      <c r="AC47" s="7" t="s">
        <v>362</v>
      </c>
      <c r="AD47" s="7" t="s">
        <v>361</v>
      </c>
      <c r="AE47" s="4" t="s">
        <v>2647</v>
      </c>
    </row>
    <row r="48" spans="1:33" s="4" customFormat="1" x14ac:dyDescent="0.2">
      <c r="A48" s="4">
        <v>364</v>
      </c>
      <c r="B48" s="4" t="s">
        <v>363</v>
      </c>
      <c r="C48" s="4" t="s">
        <v>47</v>
      </c>
      <c r="D48" s="5">
        <v>45622</v>
      </c>
      <c r="E48" s="4" t="s">
        <v>22</v>
      </c>
      <c r="F48" s="4">
        <v>9</v>
      </c>
      <c r="G48" s="4">
        <v>3</v>
      </c>
      <c r="H48" s="4" t="b">
        <v>0</v>
      </c>
      <c r="I48" s="4" t="s">
        <v>364</v>
      </c>
      <c r="J48" s="4" t="s">
        <v>365</v>
      </c>
      <c r="K48" s="6">
        <v>45622.661805555559</v>
      </c>
      <c r="L48" t="str">
        <f t="shared" si="0"/>
        <v>DTA</v>
      </c>
      <c r="M48" t="b">
        <v>1</v>
      </c>
      <c r="N48">
        <v>12</v>
      </c>
      <c r="R48" s="32">
        <v>302</v>
      </c>
      <c r="S48" s="32">
        <v>480</v>
      </c>
      <c r="Y48" s="7" t="s">
        <v>366</v>
      </c>
      <c r="Z48" s="7" t="s">
        <v>367</v>
      </c>
      <c r="AA48" s="7" t="s">
        <v>368</v>
      </c>
      <c r="AB48" s="4">
        <v>2.1862057000000001E-2</v>
      </c>
      <c r="AC48" s="7" t="s">
        <v>369</v>
      </c>
      <c r="AD48" s="7" t="s">
        <v>366</v>
      </c>
      <c r="AE48" s="4" t="s">
        <v>2646</v>
      </c>
    </row>
    <row r="49" spans="1:33" x14ac:dyDescent="0.2">
      <c r="A49">
        <v>58</v>
      </c>
      <c r="B49" t="s">
        <v>370</v>
      </c>
      <c r="C49" t="s">
        <v>21</v>
      </c>
      <c r="D49" s="1">
        <v>45572</v>
      </c>
      <c r="E49" t="s">
        <v>22</v>
      </c>
      <c r="F49">
        <v>4</v>
      </c>
      <c r="G49">
        <v>2</v>
      </c>
      <c r="H49" t="b">
        <v>0</v>
      </c>
      <c r="I49" t="s">
        <v>371</v>
      </c>
      <c r="J49" t="s">
        <v>372</v>
      </c>
      <c r="K49" s="2">
        <v>45572.743750000001</v>
      </c>
      <c r="L49" t="str">
        <f t="shared" si="0"/>
        <v>DTA</v>
      </c>
      <c r="Y49" s="3" t="s">
        <v>373</v>
      </c>
      <c r="Z49" s="3" t="s">
        <v>374</v>
      </c>
      <c r="AA49" s="3" t="s">
        <v>375</v>
      </c>
      <c r="AB49" s="3" t="s">
        <v>376</v>
      </c>
      <c r="AC49" s="3" t="s">
        <v>377</v>
      </c>
      <c r="AD49" s="3" t="s">
        <v>375</v>
      </c>
    </row>
    <row r="50" spans="1:33" x14ac:dyDescent="0.2">
      <c r="A50">
        <v>131</v>
      </c>
      <c r="B50" t="s">
        <v>378</v>
      </c>
      <c r="C50" t="s">
        <v>21</v>
      </c>
      <c r="D50" s="1">
        <v>45573</v>
      </c>
      <c r="E50" t="s">
        <v>22</v>
      </c>
      <c r="F50">
        <v>7</v>
      </c>
      <c r="G50">
        <v>1</v>
      </c>
      <c r="H50" t="b">
        <v>0</v>
      </c>
      <c r="I50" t="s">
        <v>379</v>
      </c>
      <c r="J50" t="s">
        <v>380</v>
      </c>
      <c r="K50" s="2">
        <v>45573.752083333333</v>
      </c>
      <c r="L50" t="str">
        <f t="shared" si="0"/>
        <v>CTRL</v>
      </c>
      <c r="Y50" s="3" t="s">
        <v>381</v>
      </c>
      <c r="Z50" s="3" t="s">
        <v>382</v>
      </c>
      <c r="AA50" s="3" t="s">
        <v>383</v>
      </c>
      <c r="AB50" s="3" t="s">
        <v>384</v>
      </c>
      <c r="AC50" s="3" t="s">
        <v>385</v>
      </c>
      <c r="AD50" s="3" t="s">
        <v>383</v>
      </c>
      <c r="AE50" t="s">
        <v>2668</v>
      </c>
    </row>
    <row r="51" spans="1:33" x14ac:dyDescent="0.2">
      <c r="A51">
        <v>113</v>
      </c>
      <c r="B51" t="s">
        <v>386</v>
      </c>
      <c r="C51" t="s">
        <v>21</v>
      </c>
      <c r="D51" s="1">
        <v>45573</v>
      </c>
      <c r="E51" t="s">
        <v>22</v>
      </c>
      <c r="F51">
        <v>4</v>
      </c>
      <c r="G51">
        <v>4</v>
      </c>
      <c r="H51" t="b">
        <v>0</v>
      </c>
      <c r="I51" t="s">
        <v>387</v>
      </c>
      <c r="J51" t="s">
        <v>388</v>
      </c>
      <c r="K51" s="2">
        <v>45573.736111111109</v>
      </c>
      <c r="L51" t="str">
        <f t="shared" si="0"/>
        <v>DTA</v>
      </c>
      <c r="Y51">
        <v>0.74698260400000005</v>
      </c>
      <c r="Z51">
        <v>0.70437422400000005</v>
      </c>
      <c r="AA51">
        <v>0.82695379899999999</v>
      </c>
      <c r="AB51" s="3" t="s">
        <v>389</v>
      </c>
      <c r="AC51" s="3" t="s">
        <v>390</v>
      </c>
      <c r="AD51">
        <v>0.74698260400000005</v>
      </c>
    </row>
    <row r="52" spans="1:33" s="8" customFormat="1" x14ac:dyDescent="0.2">
      <c r="A52" s="8">
        <v>303</v>
      </c>
      <c r="B52" s="8" t="s">
        <v>391</v>
      </c>
      <c r="C52" s="8" t="s">
        <v>203</v>
      </c>
      <c r="D52" s="9">
        <v>45615</v>
      </c>
      <c r="E52" s="8" t="s">
        <v>22</v>
      </c>
      <c r="F52" s="8">
        <v>7</v>
      </c>
      <c r="G52" s="8">
        <v>16</v>
      </c>
      <c r="H52" s="8" t="b">
        <v>0</v>
      </c>
      <c r="I52" s="8" t="s">
        <v>392</v>
      </c>
      <c r="J52" s="8" t="s">
        <v>393</v>
      </c>
      <c r="K52" s="10">
        <v>45615.689583333333</v>
      </c>
      <c r="L52" s="8" t="str">
        <f t="shared" si="0"/>
        <v>CTRL</v>
      </c>
      <c r="M52" s="8" t="b">
        <v>1</v>
      </c>
      <c r="N52" s="8">
        <v>36</v>
      </c>
      <c r="R52" s="8">
        <f>INT((AF52/40)*1000)</f>
        <v>850</v>
      </c>
      <c r="S52" s="8">
        <f>INT((AG52/40)*1000)</f>
        <v>907</v>
      </c>
      <c r="Y52" s="11" t="s">
        <v>394</v>
      </c>
      <c r="Z52" s="11" t="s">
        <v>395</v>
      </c>
      <c r="AA52" s="11" t="s">
        <v>396</v>
      </c>
      <c r="AB52" s="11" t="s">
        <v>397</v>
      </c>
      <c r="AC52" s="11" t="s">
        <v>398</v>
      </c>
      <c r="AD52" s="11" t="s">
        <v>397</v>
      </c>
      <c r="AE52" s="8" t="s">
        <v>2648</v>
      </c>
      <c r="AF52" s="8">
        <v>34</v>
      </c>
      <c r="AG52" s="8">
        <v>36.299999999999997</v>
      </c>
    </row>
    <row r="53" spans="1:33" x14ac:dyDescent="0.2">
      <c r="A53">
        <v>146</v>
      </c>
      <c r="B53" t="s">
        <v>399</v>
      </c>
      <c r="C53" t="s">
        <v>21</v>
      </c>
      <c r="D53" s="1">
        <v>45573</v>
      </c>
      <c r="E53" t="s">
        <v>22</v>
      </c>
      <c r="F53">
        <v>8</v>
      </c>
      <c r="G53">
        <v>6</v>
      </c>
      <c r="H53" t="b">
        <v>0</v>
      </c>
      <c r="I53" t="s">
        <v>400</v>
      </c>
      <c r="J53" t="s">
        <v>401</v>
      </c>
      <c r="K53" s="2">
        <v>45573.763888888891</v>
      </c>
      <c r="L53" t="str">
        <f t="shared" si="0"/>
        <v>CTRL</v>
      </c>
      <c r="Y53" s="3" t="s">
        <v>402</v>
      </c>
      <c r="Z53" s="3" t="s">
        <v>403</v>
      </c>
      <c r="AA53" s="3" t="s">
        <v>404</v>
      </c>
      <c r="AB53" s="3" t="s">
        <v>405</v>
      </c>
      <c r="AC53" s="3" t="s">
        <v>406</v>
      </c>
      <c r="AD53" s="3" t="s">
        <v>405</v>
      </c>
      <c r="AE53" t="s">
        <v>2645</v>
      </c>
    </row>
    <row r="54" spans="1:33" x14ac:dyDescent="0.2">
      <c r="A54">
        <v>144</v>
      </c>
      <c r="B54" t="s">
        <v>407</v>
      </c>
      <c r="C54" t="s">
        <v>21</v>
      </c>
      <c r="D54" s="1">
        <v>45573</v>
      </c>
      <c r="E54" t="s">
        <v>22</v>
      </c>
      <c r="F54">
        <v>8</v>
      </c>
      <c r="G54">
        <v>4</v>
      </c>
      <c r="H54" t="b">
        <v>0</v>
      </c>
      <c r="I54" t="s">
        <v>408</v>
      </c>
      <c r="J54" t="s">
        <v>409</v>
      </c>
      <c r="K54" s="2">
        <v>45573.762499999997</v>
      </c>
      <c r="L54" t="str">
        <f t="shared" si="0"/>
        <v>CTRL</v>
      </c>
      <c r="Y54" s="3" t="s">
        <v>410</v>
      </c>
      <c r="Z54" s="3" t="s">
        <v>411</v>
      </c>
      <c r="AA54" s="3" t="s">
        <v>412</v>
      </c>
      <c r="AB54" s="3" t="s">
        <v>413</v>
      </c>
      <c r="AC54">
        <v>0.99967199600000001</v>
      </c>
      <c r="AD54" s="3" t="s">
        <v>412</v>
      </c>
      <c r="AE54" t="s">
        <v>2669</v>
      </c>
    </row>
    <row r="55" spans="1:33" s="16" customFormat="1" x14ac:dyDescent="0.2">
      <c r="A55" s="16">
        <v>341</v>
      </c>
      <c r="B55" s="16" t="s">
        <v>414</v>
      </c>
      <c r="C55" s="16" t="s">
        <v>47</v>
      </c>
      <c r="D55" s="17">
        <v>45622</v>
      </c>
      <c r="E55" s="16" t="s">
        <v>22</v>
      </c>
      <c r="F55" s="16">
        <v>1</v>
      </c>
      <c r="G55" s="16">
        <v>4</v>
      </c>
      <c r="H55" s="16" t="b">
        <v>0</v>
      </c>
      <c r="I55" s="16" t="s">
        <v>415</v>
      </c>
      <c r="J55" s="16" t="s">
        <v>416</v>
      </c>
      <c r="K55" s="18">
        <v>45622.640972222223</v>
      </c>
      <c r="L55" s="16" t="str">
        <f t="shared" si="0"/>
        <v>DTA</v>
      </c>
      <c r="M55" s="16" t="b">
        <v>1</v>
      </c>
      <c r="N55" s="16">
        <v>0</v>
      </c>
      <c r="R55" s="4">
        <f>INT((AF55/40)*1000)</f>
        <v>425</v>
      </c>
      <c r="S55" s="4">
        <f>INT((AG55/40)*1000)</f>
        <v>575</v>
      </c>
      <c r="Y55" s="19" t="s">
        <v>417</v>
      </c>
      <c r="Z55" s="19" t="s">
        <v>418</v>
      </c>
      <c r="AA55" s="19" t="s">
        <v>419</v>
      </c>
      <c r="AB55" s="19" t="s">
        <v>420</v>
      </c>
      <c r="AC55" s="19" t="s">
        <v>421</v>
      </c>
      <c r="AD55" s="19" t="s">
        <v>418</v>
      </c>
      <c r="AE55" s="16" t="s">
        <v>2674</v>
      </c>
      <c r="AF55" s="16">
        <v>17</v>
      </c>
      <c r="AG55" s="16">
        <v>23</v>
      </c>
    </row>
    <row r="56" spans="1:33" s="8" customFormat="1" x14ac:dyDescent="0.2">
      <c r="A56" s="8">
        <v>323</v>
      </c>
      <c r="B56" s="8" t="s">
        <v>422</v>
      </c>
      <c r="C56" s="8" t="s">
        <v>203</v>
      </c>
      <c r="D56" s="9">
        <v>45615</v>
      </c>
      <c r="E56" s="8" t="s">
        <v>22</v>
      </c>
      <c r="F56" s="8">
        <v>9</v>
      </c>
      <c r="G56" s="8">
        <v>8</v>
      </c>
      <c r="H56" s="8" t="b">
        <v>0</v>
      </c>
      <c r="I56" s="8" t="s">
        <v>423</v>
      </c>
      <c r="J56" s="8" t="s">
        <v>424</v>
      </c>
      <c r="K56" s="10">
        <v>45615.713194444441</v>
      </c>
      <c r="L56" t="str">
        <f t="shared" si="0"/>
        <v>DTA</v>
      </c>
      <c r="M56" t="b">
        <v>1</v>
      </c>
      <c r="N56">
        <v>0</v>
      </c>
      <c r="R56" s="4">
        <f>INT((AF56/40)*1000)</f>
        <v>195</v>
      </c>
      <c r="S56" s="4">
        <f>INT((AG56/40)*1000)</f>
        <v>257</v>
      </c>
      <c r="Y56" s="11" t="s">
        <v>425</v>
      </c>
      <c r="Z56" s="11" t="s">
        <v>426</v>
      </c>
      <c r="AA56" s="11" t="s">
        <v>427</v>
      </c>
      <c r="AB56" s="11" t="s">
        <v>428</v>
      </c>
      <c r="AC56" s="11" t="s">
        <v>429</v>
      </c>
      <c r="AD56" s="11" t="s">
        <v>425</v>
      </c>
      <c r="AE56" s="8" t="s">
        <v>2672</v>
      </c>
      <c r="AF56" s="8">
        <v>7.8</v>
      </c>
      <c r="AG56" s="8">
        <v>10.3</v>
      </c>
    </row>
    <row r="57" spans="1:33" x14ac:dyDescent="0.2">
      <c r="A57">
        <v>253</v>
      </c>
      <c r="B57" t="s">
        <v>430</v>
      </c>
      <c r="C57" t="s">
        <v>203</v>
      </c>
      <c r="D57" s="1">
        <v>45615</v>
      </c>
      <c r="E57" t="s">
        <v>22</v>
      </c>
      <c r="F57">
        <v>1</v>
      </c>
      <c r="G57">
        <v>3</v>
      </c>
      <c r="H57" t="b">
        <v>0</v>
      </c>
      <c r="I57" t="s">
        <v>431</v>
      </c>
      <c r="J57" t="s">
        <v>432</v>
      </c>
      <c r="K57" s="2">
        <v>45615.647222222222</v>
      </c>
      <c r="L57" t="str">
        <f t="shared" si="0"/>
        <v>DTA</v>
      </c>
      <c r="Y57" s="3" t="s">
        <v>433</v>
      </c>
      <c r="Z57" s="3" t="s">
        <v>434</v>
      </c>
      <c r="AA57" s="3" t="s">
        <v>435</v>
      </c>
      <c r="AB57" s="3" t="s">
        <v>436</v>
      </c>
      <c r="AC57" s="3" t="s">
        <v>437</v>
      </c>
      <c r="AD57" s="3" t="s">
        <v>436</v>
      </c>
    </row>
    <row r="58" spans="1:33" s="28" customFormat="1" x14ac:dyDescent="0.2">
      <c r="A58" s="28">
        <v>344</v>
      </c>
      <c r="B58" s="28" t="s">
        <v>438</v>
      </c>
      <c r="C58" s="28" t="s">
        <v>47</v>
      </c>
      <c r="D58" s="29">
        <v>45622</v>
      </c>
      <c r="E58" s="28" t="s">
        <v>22</v>
      </c>
      <c r="F58" s="28">
        <v>3</v>
      </c>
      <c r="G58" s="28">
        <v>2</v>
      </c>
      <c r="H58" s="28" t="b">
        <v>0</v>
      </c>
      <c r="I58" s="28" t="s">
        <v>439</v>
      </c>
      <c r="J58" s="28" t="s">
        <v>440</v>
      </c>
      <c r="K58" s="30">
        <v>45622.643750000003</v>
      </c>
      <c r="L58" s="28" t="str">
        <f t="shared" si="0"/>
        <v>DTA</v>
      </c>
      <c r="M58" s="28" t="b">
        <v>1</v>
      </c>
      <c r="N58" s="28">
        <v>0</v>
      </c>
      <c r="R58" s="4">
        <f>INT((AF58/40)*1000)</f>
        <v>468</v>
      </c>
      <c r="S58" s="4">
        <f>INT((AG58/40)*1000)</f>
        <v>544</v>
      </c>
      <c r="Y58" s="31" t="s">
        <v>441</v>
      </c>
      <c r="Z58" s="31" t="s">
        <v>442</v>
      </c>
      <c r="AA58" s="31" t="s">
        <v>443</v>
      </c>
      <c r="AB58" s="28">
        <v>8.1033914999999998E-2</v>
      </c>
      <c r="AC58" s="31" t="s">
        <v>444</v>
      </c>
      <c r="AD58" s="31" t="s">
        <v>442</v>
      </c>
      <c r="AE58" s="28" t="s">
        <v>2685</v>
      </c>
      <c r="AF58" s="28">
        <v>18.73</v>
      </c>
      <c r="AG58" s="28">
        <v>21.78</v>
      </c>
    </row>
    <row r="59" spans="1:33" x14ac:dyDescent="0.2">
      <c r="A59">
        <v>156</v>
      </c>
      <c r="B59" t="s">
        <v>445</v>
      </c>
      <c r="C59" t="s">
        <v>21</v>
      </c>
      <c r="D59" s="1">
        <v>45573</v>
      </c>
      <c r="E59" t="s">
        <v>22</v>
      </c>
      <c r="F59">
        <v>9</v>
      </c>
      <c r="G59">
        <v>6</v>
      </c>
      <c r="H59" t="b">
        <v>0</v>
      </c>
      <c r="I59" t="s">
        <v>446</v>
      </c>
      <c r="J59" t="s">
        <v>447</v>
      </c>
      <c r="K59" s="2">
        <v>45573.779166666667</v>
      </c>
      <c r="L59" t="str">
        <f t="shared" si="0"/>
        <v>DTA</v>
      </c>
      <c r="Y59" s="3" t="s">
        <v>448</v>
      </c>
      <c r="Z59" s="3" t="s">
        <v>449</v>
      </c>
      <c r="AA59" s="3" t="s">
        <v>450</v>
      </c>
      <c r="AB59" s="3" t="s">
        <v>451</v>
      </c>
      <c r="AC59" s="3" t="s">
        <v>452</v>
      </c>
      <c r="AD59" s="3" t="s">
        <v>450</v>
      </c>
    </row>
    <row r="60" spans="1:33" x14ac:dyDescent="0.2">
      <c r="A60">
        <v>371</v>
      </c>
      <c r="B60" t="s">
        <v>453</v>
      </c>
      <c r="C60" t="s">
        <v>47</v>
      </c>
      <c r="D60" s="1">
        <v>45635</v>
      </c>
      <c r="E60" t="s">
        <v>22</v>
      </c>
      <c r="F60">
        <v>1</v>
      </c>
      <c r="G60">
        <v>4</v>
      </c>
      <c r="H60" t="b">
        <v>0</v>
      </c>
      <c r="I60" t="s">
        <v>454</v>
      </c>
      <c r="J60" t="s">
        <v>455</v>
      </c>
      <c r="K60" s="2">
        <v>45635.609027777777</v>
      </c>
      <c r="L60" t="str">
        <f t="shared" si="0"/>
        <v>DTA</v>
      </c>
      <c r="Y60" s="3" t="s">
        <v>456</v>
      </c>
      <c r="Z60" s="3" t="s">
        <v>457</v>
      </c>
      <c r="AA60" s="3" t="s">
        <v>458</v>
      </c>
      <c r="AB60" s="3" t="s">
        <v>459</v>
      </c>
      <c r="AC60" s="3" t="s">
        <v>460</v>
      </c>
      <c r="AD60" s="3" t="s">
        <v>456</v>
      </c>
      <c r="AE60" t="s">
        <v>2649</v>
      </c>
    </row>
    <row r="61" spans="1:33" x14ac:dyDescent="0.2">
      <c r="A61">
        <v>324</v>
      </c>
      <c r="B61" t="s">
        <v>461</v>
      </c>
      <c r="C61" t="s">
        <v>203</v>
      </c>
      <c r="D61" s="1">
        <v>45615</v>
      </c>
      <c r="E61" t="s">
        <v>22</v>
      </c>
      <c r="F61">
        <v>9</v>
      </c>
      <c r="G61">
        <v>9</v>
      </c>
      <c r="H61" t="b">
        <v>0</v>
      </c>
      <c r="I61" t="s">
        <v>462</v>
      </c>
      <c r="J61" t="s">
        <v>463</v>
      </c>
      <c r="K61" s="2">
        <v>45615.713888888888</v>
      </c>
      <c r="L61" t="str">
        <f t="shared" si="0"/>
        <v>DTA</v>
      </c>
      <c r="Y61" s="3" t="s">
        <v>464</v>
      </c>
      <c r="Z61" s="3" t="s">
        <v>465</v>
      </c>
      <c r="AA61" s="3" t="s">
        <v>466</v>
      </c>
      <c r="AB61" s="3" t="s">
        <v>467</v>
      </c>
      <c r="AC61" s="3" t="s">
        <v>468</v>
      </c>
      <c r="AD61" s="3" t="s">
        <v>464</v>
      </c>
    </row>
    <row r="62" spans="1:33" x14ac:dyDescent="0.2">
      <c r="A62">
        <v>340</v>
      </c>
      <c r="B62" t="s">
        <v>469</v>
      </c>
      <c r="C62" t="s">
        <v>47</v>
      </c>
      <c r="D62" s="1">
        <v>45622</v>
      </c>
      <c r="E62" t="s">
        <v>22</v>
      </c>
      <c r="F62">
        <v>1</v>
      </c>
      <c r="G62">
        <v>3</v>
      </c>
      <c r="H62" t="b">
        <v>0</v>
      </c>
      <c r="I62" t="s">
        <v>470</v>
      </c>
      <c r="J62" t="s">
        <v>471</v>
      </c>
      <c r="K62" s="2">
        <v>45622.640277777777</v>
      </c>
      <c r="L62" t="str">
        <f t="shared" si="0"/>
        <v>DTA</v>
      </c>
      <c r="Y62" s="3" t="s">
        <v>472</v>
      </c>
      <c r="Z62" s="3" t="s">
        <v>473</v>
      </c>
      <c r="AA62" s="3" t="s">
        <v>474</v>
      </c>
      <c r="AB62" s="3" t="s">
        <v>475</v>
      </c>
      <c r="AC62">
        <v>0.99935036899999996</v>
      </c>
      <c r="AD62" s="3" t="s">
        <v>473</v>
      </c>
    </row>
    <row r="63" spans="1:33" s="28" customFormat="1" x14ac:dyDescent="0.2">
      <c r="A63" s="28">
        <v>350</v>
      </c>
      <c r="B63" s="28" t="s">
        <v>476</v>
      </c>
      <c r="C63" s="28" t="s">
        <v>47</v>
      </c>
      <c r="D63" s="29">
        <v>45622</v>
      </c>
      <c r="E63" s="28" t="s">
        <v>22</v>
      </c>
      <c r="F63" s="28">
        <v>4</v>
      </c>
      <c r="G63" s="28">
        <v>4</v>
      </c>
      <c r="H63" s="28" t="b">
        <v>0</v>
      </c>
      <c r="I63" s="28" t="s">
        <v>477</v>
      </c>
      <c r="J63" s="28" t="s">
        <v>478</v>
      </c>
      <c r="K63" s="30">
        <v>45622.649305555555</v>
      </c>
      <c r="L63" s="28" t="str">
        <f t="shared" si="0"/>
        <v>DTA</v>
      </c>
      <c r="M63" s="28" t="b">
        <v>1</v>
      </c>
      <c r="N63" s="28">
        <v>0</v>
      </c>
      <c r="R63" s="32">
        <v>86</v>
      </c>
      <c r="S63" s="32">
        <v>279</v>
      </c>
      <c r="Y63" s="31" t="s">
        <v>479</v>
      </c>
      <c r="Z63" s="31" t="s">
        <v>480</v>
      </c>
      <c r="AA63" s="31" t="s">
        <v>481</v>
      </c>
      <c r="AB63" s="28">
        <v>5.8928935000000002E-2</v>
      </c>
      <c r="AC63" s="28">
        <v>7.9897626999999999E-2</v>
      </c>
      <c r="AD63" s="31" t="s">
        <v>481</v>
      </c>
    </row>
    <row r="64" spans="1:33" x14ac:dyDescent="0.2">
      <c r="A64">
        <v>211</v>
      </c>
      <c r="B64" t="s">
        <v>482</v>
      </c>
      <c r="C64" t="s">
        <v>203</v>
      </c>
      <c r="D64" s="1">
        <v>45607</v>
      </c>
      <c r="E64" t="s">
        <v>22</v>
      </c>
      <c r="F64">
        <v>4</v>
      </c>
      <c r="G64">
        <v>3</v>
      </c>
      <c r="H64" t="b">
        <v>0</v>
      </c>
      <c r="I64" t="s">
        <v>483</v>
      </c>
      <c r="J64" t="s">
        <v>484</v>
      </c>
      <c r="K64" s="2">
        <v>45607.708333333336</v>
      </c>
      <c r="L64" t="str">
        <f t="shared" si="0"/>
        <v>DTA</v>
      </c>
      <c r="Y64" s="3" t="s">
        <v>485</v>
      </c>
      <c r="Z64" s="3" t="s">
        <v>486</v>
      </c>
      <c r="AA64" s="3" t="s">
        <v>487</v>
      </c>
      <c r="AB64">
        <v>0.705318958</v>
      </c>
      <c r="AC64" s="3" t="s">
        <v>488</v>
      </c>
      <c r="AD64">
        <v>0.705318958</v>
      </c>
    </row>
    <row r="65" spans="1:33" s="28" customFormat="1" x14ac:dyDescent="0.2">
      <c r="A65" s="28">
        <v>345</v>
      </c>
      <c r="B65" s="28" t="s">
        <v>489</v>
      </c>
      <c r="C65" s="28" t="s">
        <v>47</v>
      </c>
      <c r="D65" s="29">
        <v>45622</v>
      </c>
      <c r="E65" s="28" t="s">
        <v>22</v>
      </c>
      <c r="F65" s="28">
        <v>3</v>
      </c>
      <c r="G65" s="28">
        <v>3</v>
      </c>
      <c r="H65" s="28" t="b">
        <v>0</v>
      </c>
      <c r="I65" s="28" t="s">
        <v>490</v>
      </c>
      <c r="J65" s="28" t="s">
        <v>491</v>
      </c>
      <c r="K65" s="30">
        <v>45622.644444444442</v>
      </c>
      <c r="L65" s="28" t="str">
        <f t="shared" si="0"/>
        <v>DTA</v>
      </c>
      <c r="M65" s="28" t="b">
        <v>1</v>
      </c>
      <c r="N65" s="28">
        <v>3</v>
      </c>
      <c r="R65" s="32">
        <v>100</v>
      </c>
      <c r="S65" s="32">
        <v>295</v>
      </c>
      <c r="Y65" s="31" t="s">
        <v>492</v>
      </c>
      <c r="Z65" s="31" t="s">
        <v>493</v>
      </c>
      <c r="AA65" s="31" t="s">
        <v>494</v>
      </c>
      <c r="AB65" s="28">
        <v>4.3910319000000003E-2</v>
      </c>
      <c r="AC65" s="31" t="s">
        <v>495</v>
      </c>
      <c r="AD65" s="31" t="s">
        <v>494</v>
      </c>
    </row>
    <row r="66" spans="1:33" x14ac:dyDescent="0.2">
      <c r="A66">
        <v>362</v>
      </c>
      <c r="B66" t="s">
        <v>496</v>
      </c>
      <c r="C66" t="s">
        <v>47</v>
      </c>
      <c r="D66" s="1">
        <v>45622</v>
      </c>
      <c r="E66" t="s">
        <v>22</v>
      </c>
      <c r="F66">
        <v>9</v>
      </c>
      <c r="G66">
        <v>1</v>
      </c>
      <c r="H66" t="b">
        <v>0</v>
      </c>
      <c r="I66" t="s">
        <v>497</v>
      </c>
      <c r="J66" t="s">
        <v>498</v>
      </c>
      <c r="K66" s="2">
        <v>45622.659722222219</v>
      </c>
      <c r="L66" t="str">
        <f t="shared" si="0"/>
        <v>DTA</v>
      </c>
      <c r="Y66" s="3" t="s">
        <v>499</v>
      </c>
      <c r="Z66" s="3" t="s">
        <v>500</v>
      </c>
      <c r="AA66" s="3" t="s">
        <v>501</v>
      </c>
      <c r="AB66" s="3" t="s">
        <v>502</v>
      </c>
      <c r="AC66">
        <v>0.99917179300000003</v>
      </c>
      <c r="AD66" s="3" t="s">
        <v>502</v>
      </c>
    </row>
    <row r="67" spans="1:33" s="4" customFormat="1" x14ac:dyDescent="0.2">
      <c r="A67" s="4">
        <v>410</v>
      </c>
      <c r="B67" s="4" t="s">
        <v>503</v>
      </c>
      <c r="C67" s="4" t="s">
        <v>47</v>
      </c>
      <c r="D67" s="5">
        <v>45646</v>
      </c>
      <c r="E67" s="4" t="s">
        <v>22</v>
      </c>
      <c r="F67" s="4">
        <v>3</v>
      </c>
      <c r="G67" s="4">
        <v>3</v>
      </c>
      <c r="H67" s="4" t="b">
        <v>0</v>
      </c>
      <c r="I67" s="4" t="s">
        <v>504</v>
      </c>
      <c r="J67" s="4" t="s">
        <v>505</v>
      </c>
      <c r="K67" s="6">
        <v>45646.591666666667</v>
      </c>
      <c r="L67" t="str">
        <f t="shared" ref="L67:L130" si="1">IF(OR(F67=1, F67=3, F67=4, F67=9),"DTA","CTRL")</f>
        <v>DTA</v>
      </c>
      <c r="M67" t="b">
        <v>1</v>
      </c>
      <c r="N67">
        <v>7</v>
      </c>
      <c r="R67" s="32">
        <v>142</v>
      </c>
      <c r="S67" s="32">
        <v>340</v>
      </c>
      <c r="Y67" s="7" t="s">
        <v>506</v>
      </c>
      <c r="Z67" s="7" t="s">
        <v>507</v>
      </c>
      <c r="AA67" s="7" t="s">
        <v>508</v>
      </c>
      <c r="AB67" s="7" t="s">
        <v>509</v>
      </c>
      <c r="AC67" s="4">
        <v>3.2898437000000003E-2</v>
      </c>
      <c r="AD67" s="7" t="s">
        <v>507</v>
      </c>
      <c r="AE67" s="4" t="s">
        <v>2650</v>
      </c>
    </row>
    <row r="68" spans="1:33" x14ac:dyDescent="0.2">
      <c r="A68">
        <v>101</v>
      </c>
      <c r="B68" t="s">
        <v>510</v>
      </c>
      <c r="C68" t="s">
        <v>21</v>
      </c>
      <c r="D68" s="1">
        <v>45573</v>
      </c>
      <c r="E68" t="s">
        <v>22</v>
      </c>
      <c r="F68">
        <v>3</v>
      </c>
      <c r="G68">
        <v>2</v>
      </c>
      <c r="H68" t="b">
        <v>0</v>
      </c>
      <c r="I68" t="s">
        <v>511</v>
      </c>
      <c r="J68" t="s">
        <v>512</v>
      </c>
      <c r="K68" s="2">
        <v>45573.726388888892</v>
      </c>
      <c r="L68" t="str">
        <f t="shared" si="1"/>
        <v>DTA</v>
      </c>
      <c r="Y68" s="3" t="s">
        <v>513</v>
      </c>
      <c r="Z68" s="3" t="s">
        <v>514</v>
      </c>
      <c r="AA68" s="3" t="s">
        <v>515</v>
      </c>
      <c r="AB68" s="3" t="s">
        <v>516</v>
      </c>
      <c r="AC68">
        <v>3.5657677999999998E-2</v>
      </c>
      <c r="AD68" s="3" t="s">
        <v>515</v>
      </c>
    </row>
    <row r="69" spans="1:33" x14ac:dyDescent="0.2">
      <c r="A69">
        <v>103</v>
      </c>
      <c r="B69" t="s">
        <v>517</v>
      </c>
      <c r="C69" t="s">
        <v>21</v>
      </c>
      <c r="D69" s="1">
        <v>45573</v>
      </c>
      <c r="E69" t="s">
        <v>22</v>
      </c>
      <c r="F69">
        <v>3</v>
      </c>
      <c r="G69">
        <v>4</v>
      </c>
      <c r="H69" t="b">
        <v>0</v>
      </c>
      <c r="I69" t="s">
        <v>518</v>
      </c>
      <c r="J69" t="s">
        <v>519</v>
      </c>
      <c r="K69" s="2">
        <v>45573.727777777778</v>
      </c>
      <c r="L69" t="str">
        <f t="shared" si="1"/>
        <v>DTA</v>
      </c>
      <c r="Y69" s="3" t="s">
        <v>520</v>
      </c>
      <c r="Z69" s="3" t="s">
        <v>521</v>
      </c>
      <c r="AA69">
        <v>0.68942153500000003</v>
      </c>
      <c r="AB69" s="3" t="s">
        <v>522</v>
      </c>
      <c r="AC69" s="3" t="s">
        <v>523</v>
      </c>
      <c r="AD69">
        <v>0.68942153500000003</v>
      </c>
    </row>
    <row r="70" spans="1:33" s="16" customFormat="1" x14ac:dyDescent="0.2">
      <c r="A70" s="16">
        <v>160</v>
      </c>
      <c r="B70" s="16" t="s">
        <v>524</v>
      </c>
      <c r="C70" s="16" t="s">
        <v>21</v>
      </c>
      <c r="D70" s="17">
        <v>45573</v>
      </c>
      <c r="E70" s="16" t="s">
        <v>22</v>
      </c>
      <c r="F70" s="16">
        <v>10</v>
      </c>
      <c r="G70" s="16">
        <v>4</v>
      </c>
      <c r="H70" s="16" t="b">
        <v>0</v>
      </c>
      <c r="I70" s="16" t="s">
        <v>525</v>
      </c>
      <c r="J70" s="16" t="s">
        <v>526</v>
      </c>
      <c r="K70" s="18">
        <v>45573.782638888886</v>
      </c>
      <c r="L70" s="16" t="str">
        <f t="shared" si="1"/>
        <v>CTRL</v>
      </c>
      <c r="M70" s="16" t="b">
        <v>1</v>
      </c>
      <c r="N70" s="16">
        <v>18</v>
      </c>
      <c r="R70" s="4">
        <f>INT((AF70/40)*1000)</f>
        <v>450</v>
      </c>
      <c r="S70" s="4">
        <f>INT((AG70/40)*1000)</f>
        <v>625</v>
      </c>
      <c r="Y70" s="19" t="s">
        <v>527</v>
      </c>
      <c r="Z70" s="19" t="s">
        <v>528</v>
      </c>
      <c r="AA70" s="19" t="s">
        <v>529</v>
      </c>
      <c r="AB70" s="19" t="s">
        <v>530</v>
      </c>
      <c r="AC70" s="19" t="s">
        <v>531</v>
      </c>
      <c r="AD70" s="19" t="s">
        <v>530</v>
      </c>
      <c r="AE70" s="16" t="s">
        <v>2670</v>
      </c>
      <c r="AF70" s="16">
        <v>18</v>
      </c>
      <c r="AG70" s="16">
        <v>25</v>
      </c>
    </row>
    <row r="71" spans="1:33" x14ac:dyDescent="0.2">
      <c r="A71">
        <v>115</v>
      </c>
      <c r="B71" t="s">
        <v>532</v>
      </c>
      <c r="C71" t="s">
        <v>21</v>
      </c>
      <c r="D71" s="1">
        <v>45573</v>
      </c>
      <c r="E71" t="s">
        <v>22</v>
      </c>
      <c r="F71">
        <v>4</v>
      </c>
      <c r="G71">
        <v>6</v>
      </c>
      <c r="H71" t="b">
        <v>0</v>
      </c>
      <c r="I71" t="s">
        <v>533</v>
      </c>
      <c r="J71" t="s">
        <v>534</v>
      </c>
      <c r="K71" s="2">
        <v>45573.737500000003</v>
      </c>
      <c r="L71" t="str">
        <f t="shared" si="1"/>
        <v>DTA</v>
      </c>
      <c r="Y71" s="3" t="s">
        <v>535</v>
      </c>
      <c r="Z71" s="3" t="s">
        <v>536</v>
      </c>
      <c r="AA71" s="3" t="s">
        <v>537</v>
      </c>
      <c r="AB71">
        <v>3.7109126999999999E-2</v>
      </c>
      <c r="AC71" s="3" t="s">
        <v>538</v>
      </c>
      <c r="AD71" s="3" t="s">
        <v>536</v>
      </c>
    </row>
    <row r="72" spans="1:33" x14ac:dyDescent="0.2">
      <c r="A72">
        <v>297</v>
      </c>
      <c r="B72" t="s">
        <v>539</v>
      </c>
      <c r="C72" t="s">
        <v>203</v>
      </c>
      <c r="D72" s="1">
        <v>45615</v>
      </c>
      <c r="E72" t="s">
        <v>22</v>
      </c>
      <c r="F72">
        <v>7</v>
      </c>
      <c r="G72">
        <v>10</v>
      </c>
      <c r="H72" t="b">
        <v>0</v>
      </c>
      <c r="I72" t="s">
        <v>540</v>
      </c>
      <c r="J72" t="s">
        <v>541</v>
      </c>
      <c r="K72" s="2">
        <v>45615.685416666667</v>
      </c>
      <c r="L72" t="str">
        <f t="shared" si="1"/>
        <v>CTRL</v>
      </c>
      <c r="Y72" s="3" t="s">
        <v>542</v>
      </c>
      <c r="Z72" s="3" t="s">
        <v>543</v>
      </c>
      <c r="AA72" s="3" t="s">
        <v>544</v>
      </c>
      <c r="AB72" s="3" t="s">
        <v>545</v>
      </c>
      <c r="AC72" s="3" t="s">
        <v>546</v>
      </c>
      <c r="AD72" s="3" t="s">
        <v>542</v>
      </c>
    </row>
    <row r="73" spans="1:33" x14ac:dyDescent="0.2">
      <c r="A73">
        <v>84</v>
      </c>
      <c r="B73" t="s">
        <v>547</v>
      </c>
      <c r="C73" t="s">
        <v>21</v>
      </c>
      <c r="D73" s="1">
        <v>45573</v>
      </c>
      <c r="E73" t="s">
        <v>22</v>
      </c>
      <c r="F73">
        <v>1</v>
      </c>
      <c r="G73">
        <v>5</v>
      </c>
      <c r="H73" t="b">
        <v>0</v>
      </c>
      <c r="I73" t="s">
        <v>548</v>
      </c>
      <c r="J73" t="s">
        <v>549</v>
      </c>
      <c r="K73" s="2">
        <v>45573.713888888888</v>
      </c>
      <c r="L73" t="str">
        <f t="shared" si="1"/>
        <v>DTA</v>
      </c>
      <c r="Y73" s="3" t="s">
        <v>550</v>
      </c>
      <c r="Z73" s="3" t="s">
        <v>551</v>
      </c>
      <c r="AA73" s="3" t="s">
        <v>552</v>
      </c>
      <c r="AB73" s="3" t="s">
        <v>553</v>
      </c>
      <c r="AC73">
        <v>0.27841863</v>
      </c>
      <c r="AD73" s="3" t="s">
        <v>550</v>
      </c>
    </row>
    <row r="74" spans="1:33" s="20" customFormat="1" x14ac:dyDescent="0.2">
      <c r="A74" s="20">
        <v>357</v>
      </c>
      <c r="B74" s="20" t="s">
        <v>554</v>
      </c>
      <c r="C74" s="20" t="s">
        <v>47</v>
      </c>
      <c r="D74" s="21">
        <v>45622</v>
      </c>
      <c r="E74" s="20" t="s">
        <v>22</v>
      </c>
      <c r="F74" s="20">
        <v>8</v>
      </c>
      <c r="G74" s="20">
        <v>1</v>
      </c>
      <c r="H74" s="20" t="b">
        <v>0</v>
      </c>
      <c r="I74" s="20" t="s">
        <v>555</v>
      </c>
      <c r="J74" s="20" t="s">
        <v>556</v>
      </c>
      <c r="K74" s="22">
        <v>45622.654861111114</v>
      </c>
      <c r="L74" s="20" t="str">
        <f t="shared" si="1"/>
        <v>CTRL</v>
      </c>
      <c r="M74" s="20" t="b">
        <v>1</v>
      </c>
      <c r="N74" s="20">
        <v>0</v>
      </c>
      <c r="R74" s="4">
        <f>INT((AF74/40)*1000)</f>
        <v>250</v>
      </c>
      <c r="S74" s="4">
        <f>INT((AG74/40)*1000)</f>
        <v>375</v>
      </c>
      <c r="Y74" s="23" t="s">
        <v>557</v>
      </c>
      <c r="Z74" s="20">
        <v>0.48986332100000002</v>
      </c>
      <c r="AA74" s="23" t="s">
        <v>558</v>
      </c>
      <c r="AB74" s="23" t="s">
        <v>559</v>
      </c>
      <c r="AC74" s="23" t="s">
        <v>560</v>
      </c>
      <c r="AD74" s="23" t="s">
        <v>559</v>
      </c>
      <c r="AE74" s="20" t="s">
        <v>2675</v>
      </c>
      <c r="AF74" s="20">
        <v>10</v>
      </c>
      <c r="AG74" s="20">
        <v>15</v>
      </c>
    </row>
    <row r="75" spans="1:33" x14ac:dyDescent="0.2">
      <c r="A75">
        <v>20</v>
      </c>
      <c r="B75" t="s">
        <v>561</v>
      </c>
      <c r="C75" t="s">
        <v>21</v>
      </c>
      <c r="D75" s="1">
        <v>45567</v>
      </c>
      <c r="E75" t="s">
        <v>22</v>
      </c>
      <c r="F75">
        <v>8</v>
      </c>
      <c r="G75">
        <v>1</v>
      </c>
      <c r="H75" t="b">
        <v>0</v>
      </c>
      <c r="I75" t="s">
        <v>562</v>
      </c>
      <c r="J75" t="s">
        <v>563</v>
      </c>
      <c r="K75" s="2">
        <v>45567.654861111114</v>
      </c>
      <c r="L75" t="str">
        <f t="shared" si="1"/>
        <v>CTRL</v>
      </c>
      <c r="Y75" s="3" t="s">
        <v>564</v>
      </c>
      <c r="Z75">
        <v>0.28112109000000002</v>
      </c>
      <c r="AA75" s="3" t="s">
        <v>565</v>
      </c>
      <c r="AB75" s="3" t="s">
        <v>566</v>
      </c>
      <c r="AC75" s="3" t="s">
        <v>567</v>
      </c>
      <c r="AD75" s="3" t="s">
        <v>564</v>
      </c>
    </row>
    <row r="76" spans="1:33" x14ac:dyDescent="0.2">
      <c r="A76">
        <v>28</v>
      </c>
      <c r="B76" t="s">
        <v>568</v>
      </c>
      <c r="C76" t="s">
        <v>21</v>
      </c>
      <c r="D76" s="1">
        <v>45567</v>
      </c>
      <c r="E76" t="s">
        <v>22</v>
      </c>
      <c r="F76">
        <v>4</v>
      </c>
      <c r="G76">
        <v>1</v>
      </c>
      <c r="H76" t="b">
        <v>0</v>
      </c>
      <c r="I76" t="s">
        <v>569</v>
      </c>
      <c r="J76" t="s">
        <v>570</v>
      </c>
      <c r="K76" s="2">
        <v>45567.670138888891</v>
      </c>
      <c r="L76" t="str">
        <f t="shared" si="1"/>
        <v>DTA</v>
      </c>
      <c r="Y76" s="3" t="s">
        <v>571</v>
      </c>
      <c r="Z76" s="3" t="s">
        <v>572</v>
      </c>
      <c r="AA76" s="3" t="s">
        <v>573</v>
      </c>
      <c r="AB76" s="3" t="s">
        <v>574</v>
      </c>
      <c r="AC76" s="3" t="s">
        <v>575</v>
      </c>
      <c r="AD76" s="3" t="s">
        <v>573</v>
      </c>
    </row>
    <row r="77" spans="1:33" s="28" customFormat="1" x14ac:dyDescent="0.2">
      <c r="A77" s="28">
        <v>363</v>
      </c>
      <c r="B77" s="28" t="s">
        <v>576</v>
      </c>
      <c r="C77" s="28" t="s">
        <v>47</v>
      </c>
      <c r="D77" s="29">
        <v>45622</v>
      </c>
      <c r="E77" s="28" t="s">
        <v>22</v>
      </c>
      <c r="F77" s="28">
        <v>9</v>
      </c>
      <c r="G77" s="28">
        <v>2</v>
      </c>
      <c r="H77" s="28" t="b">
        <v>0</v>
      </c>
      <c r="I77" s="28" t="s">
        <v>577</v>
      </c>
      <c r="J77" s="28" t="s">
        <v>578</v>
      </c>
      <c r="K77" s="30">
        <v>45622.661111111112</v>
      </c>
      <c r="L77" s="28" t="str">
        <f t="shared" si="1"/>
        <v>DTA</v>
      </c>
      <c r="M77" s="28" t="b">
        <v>1</v>
      </c>
      <c r="N77" s="28">
        <v>0</v>
      </c>
      <c r="R77" s="32">
        <v>537</v>
      </c>
      <c r="S77" s="32">
        <v>718</v>
      </c>
      <c r="Y77" s="31" t="s">
        <v>579</v>
      </c>
      <c r="Z77" s="31" t="s">
        <v>580</v>
      </c>
      <c r="AA77" s="31" t="s">
        <v>581</v>
      </c>
      <c r="AB77" s="31" t="s">
        <v>582</v>
      </c>
      <c r="AC77" s="31" t="s">
        <v>583</v>
      </c>
      <c r="AD77" s="31" t="s">
        <v>581</v>
      </c>
    </row>
    <row r="78" spans="1:33" x14ac:dyDescent="0.2">
      <c r="A78">
        <v>404</v>
      </c>
      <c r="B78" t="s">
        <v>584</v>
      </c>
      <c r="C78" t="s">
        <v>47</v>
      </c>
      <c r="D78" s="1">
        <v>45646</v>
      </c>
      <c r="E78" t="s">
        <v>22</v>
      </c>
      <c r="F78">
        <v>1</v>
      </c>
      <c r="G78">
        <v>2</v>
      </c>
      <c r="H78" t="b">
        <v>0</v>
      </c>
      <c r="I78" t="s">
        <v>585</v>
      </c>
      <c r="J78" t="s">
        <v>586</v>
      </c>
      <c r="K78" s="2">
        <v>45646.582638888889</v>
      </c>
      <c r="L78" t="str">
        <f t="shared" si="1"/>
        <v>DTA</v>
      </c>
      <c r="Y78" s="3" t="s">
        <v>587</v>
      </c>
      <c r="Z78" s="3" t="s">
        <v>588</v>
      </c>
      <c r="AA78" s="3" t="s">
        <v>589</v>
      </c>
      <c r="AB78" s="3" t="s">
        <v>590</v>
      </c>
      <c r="AC78" s="3" t="s">
        <v>591</v>
      </c>
      <c r="AD78" s="3" t="s">
        <v>590</v>
      </c>
    </row>
    <row r="79" spans="1:33" x14ac:dyDescent="0.2">
      <c r="A79">
        <v>321</v>
      </c>
      <c r="B79" t="s">
        <v>592</v>
      </c>
      <c r="C79" t="s">
        <v>203</v>
      </c>
      <c r="D79" s="1">
        <v>45615</v>
      </c>
      <c r="E79" t="s">
        <v>22</v>
      </c>
      <c r="F79">
        <v>9</v>
      </c>
      <c r="G79">
        <v>6</v>
      </c>
      <c r="H79" t="b">
        <v>0</v>
      </c>
      <c r="I79" t="s">
        <v>593</v>
      </c>
      <c r="J79" t="s">
        <v>594</v>
      </c>
      <c r="K79" s="2">
        <v>45615.711111111108</v>
      </c>
      <c r="L79" t="str">
        <f t="shared" si="1"/>
        <v>DTA</v>
      </c>
      <c r="Y79" s="3" t="s">
        <v>595</v>
      </c>
      <c r="Z79" s="3" t="s">
        <v>596</v>
      </c>
      <c r="AA79" s="3" t="s">
        <v>597</v>
      </c>
      <c r="AB79" s="3" t="s">
        <v>598</v>
      </c>
      <c r="AC79" s="3" t="s">
        <v>599</v>
      </c>
      <c r="AD79" s="3" t="s">
        <v>595</v>
      </c>
    </row>
    <row r="80" spans="1:33" x14ac:dyDescent="0.2">
      <c r="A80">
        <v>149</v>
      </c>
      <c r="B80" t="s">
        <v>600</v>
      </c>
      <c r="C80" t="s">
        <v>21</v>
      </c>
      <c r="D80" s="1">
        <v>45573</v>
      </c>
      <c r="E80" t="s">
        <v>22</v>
      </c>
      <c r="F80">
        <v>8</v>
      </c>
      <c r="G80">
        <v>9</v>
      </c>
      <c r="H80" t="b">
        <v>0</v>
      </c>
      <c r="I80" t="s">
        <v>601</v>
      </c>
      <c r="J80" t="s">
        <v>602</v>
      </c>
      <c r="K80" s="2">
        <v>45573.76666666667</v>
      </c>
      <c r="L80" t="str">
        <f t="shared" si="1"/>
        <v>CTRL</v>
      </c>
      <c r="Y80" s="3" t="s">
        <v>603</v>
      </c>
      <c r="Z80" s="3" t="s">
        <v>604</v>
      </c>
      <c r="AA80" s="3" t="s">
        <v>605</v>
      </c>
      <c r="AB80" s="3" t="s">
        <v>606</v>
      </c>
      <c r="AC80" s="3" t="s">
        <v>607</v>
      </c>
      <c r="AD80" s="3" t="s">
        <v>606</v>
      </c>
    </row>
    <row r="81" spans="1:30" x14ac:dyDescent="0.2">
      <c r="A81">
        <v>252</v>
      </c>
      <c r="B81" t="s">
        <v>608</v>
      </c>
      <c r="C81" t="s">
        <v>203</v>
      </c>
      <c r="D81" s="1">
        <v>45615</v>
      </c>
      <c r="E81" t="s">
        <v>22</v>
      </c>
      <c r="F81">
        <v>1</v>
      </c>
      <c r="G81">
        <v>2</v>
      </c>
      <c r="H81" t="b">
        <v>0</v>
      </c>
      <c r="I81" t="s">
        <v>609</v>
      </c>
      <c r="J81" t="s">
        <v>610</v>
      </c>
      <c r="K81" s="2">
        <v>45615.646527777775</v>
      </c>
      <c r="L81" t="str">
        <f t="shared" si="1"/>
        <v>DTA</v>
      </c>
      <c r="Y81">
        <v>0.613705575</v>
      </c>
      <c r="Z81" s="3" t="s">
        <v>611</v>
      </c>
      <c r="AA81" s="3" t="s">
        <v>612</v>
      </c>
      <c r="AB81" s="3" t="s">
        <v>613</v>
      </c>
      <c r="AC81" s="3" t="s">
        <v>614</v>
      </c>
      <c r="AD81">
        <v>0.613705575</v>
      </c>
    </row>
    <row r="82" spans="1:30" x14ac:dyDescent="0.2">
      <c r="A82">
        <v>339</v>
      </c>
      <c r="B82" t="s">
        <v>615</v>
      </c>
      <c r="C82" t="s">
        <v>47</v>
      </c>
      <c r="D82" s="1">
        <v>45622</v>
      </c>
      <c r="E82" t="s">
        <v>22</v>
      </c>
      <c r="F82">
        <v>1</v>
      </c>
      <c r="G82">
        <v>2</v>
      </c>
      <c r="H82" t="b">
        <v>0</v>
      </c>
      <c r="I82" t="s">
        <v>616</v>
      </c>
      <c r="J82" t="s">
        <v>617</v>
      </c>
      <c r="K82" s="2">
        <v>45622.638888888891</v>
      </c>
      <c r="L82" t="str">
        <f t="shared" si="1"/>
        <v>DTA</v>
      </c>
      <c r="Y82" s="3" t="s">
        <v>618</v>
      </c>
      <c r="Z82" s="3" t="s">
        <v>619</v>
      </c>
      <c r="AA82">
        <v>0.73541975000000004</v>
      </c>
      <c r="AB82" s="3" t="s">
        <v>620</v>
      </c>
      <c r="AC82">
        <v>0.999442995</v>
      </c>
      <c r="AD82" s="3" t="s">
        <v>619</v>
      </c>
    </row>
    <row r="83" spans="1:30" x14ac:dyDescent="0.2">
      <c r="A83">
        <v>59</v>
      </c>
      <c r="B83" t="s">
        <v>621</v>
      </c>
      <c r="C83" t="s">
        <v>21</v>
      </c>
      <c r="D83" s="1">
        <v>45572</v>
      </c>
      <c r="E83" t="s">
        <v>22</v>
      </c>
      <c r="F83">
        <v>4</v>
      </c>
      <c r="G83">
        <v>3</v>
      </c>
      <c r="H83" t="b">
        <v>0</v>
      </c>
      <c r="I83" t="s">
        <v>622</v>
      </c>
      <c r="J83" t="s">
        <v>623</v>
      </c>
      <c r="K83" s="2">
        <v>45572.745138888888</v>
      </c>
      <c r="L83" t="str">
        <f t="shared" si="1"/>
        <v>DTA</v>
      </c>
      <c r="Y83" s="3" t="s">
        <v>624</v>
      </c>
      <c r="Z83" s="3" t="s">
        <v>625</v>
      </c>
      <c r="AA83" s="3" t="s">
        <v>626</v>
      </c>
      <c r="AB83" s="3" t="s">
        <v>627</v>
      </c>
      <c r="AC83" s="3" t="s">
        <v>628</v>
      </c>
      <c r="AD83" s="3" t="s">
        <v>624</v>
      </c>
    </row>
    <row r="84" spans="1:30" x14ac:dyDescent="0.2">
      <c r="A84">
        <v>41</v>
      </c>
      <c r="B84" t="s">
        <v>629</v>
      </c>
      <c r="C84" t="s">
        <v>21</v>
      </c>
      <c r="D84" s="1">
        <v>45572</v>
      </c>
      <c r="E84" t="s">
        <v>22</v>
      </c>
      <c r="F84">
        <v>9</v>
      </c>
      <c r="G84">
        <v>1</v>
      </c>
      <c r="H84" t="b">
        <v>0</v>
      </c>
      <c r="I84" t="s">
        <v>630</v>
      </c>
      <c r="J84" t="s">
        <v>631</v>
      </c>
      <c r="K84" s="2">
        <v>45572.723611111112</v>
      </c>
      <c r="L84" t="str">
        <f t="shared" si="1"/>
        <v>DTA</v>
      </c>
      <c r="Y84" s="3" t="s">
        <v>632</v>
      </c>
      <c r="Z84">
        <v>7.7097527999999999E-2</v>
      </c>
      <c r="AA84" s="3" t="s">
        <v>633</v>
      </c>
      <c r="AB84" s="3" t="s">
        <v>634</v>
      </c>
      <c r="AC84" s="3" t="s">
        <v>635</v>
      </c>
      <c r="AD84" s="3" t="s">
        <v>632</v>
      </c>
    </row>
    <row r="85" spans="1:30" x14ac:dyDescent="0.2">
      <c r="A85">
        <v>112</v>
      </c>
      <c r="B85" t="s">
        <v>636</v>
      </c>
      <c r="C85" t="s">
        <v>21</v>
      </c>
      <c r="D85" s="1">
        <v>45573</v>
      </c>
      <c r="E85" t="s">
        <v>22</v>
      </c>
      <c r="F85">
        <v>4</v>
      </c>
      <c r="G85">
        <v>3</v>
      </c>
      <c r="H85" t="b">
        <v>0</v>
      </c>
      <c r="I85" t="s">
        <v>637</v>
      </c>
      <c r="J85" t="s">
        <v>638</v>
      </c>
      <c r="K85" s="2">
        <v>45573.734722222223</v>
      </c>
      <c r="L85" t="str">
        <f t="shared" si="1"/>
        <v>DTA</v>
      </c>
      <c r="Y85" s="3" t="s">
        <v>639</v>
      </c>
      <c r="Z85" s="3" t="s">
        <v>640</v>
      </c>
      <c r="AA85" s="3" t="s">
        <v>641</v>
      </c>
      <c r="AB85" s="3" t="s">
        <v>642</v>
      </c>
      <c r="AC85" s="3" t="s">
        <v>643</v>
      </c>
      <c r="AD85" s="3" t="s">
        <v>640</v>
      </c>
    </row>
    <row r="86" spans="1:30" x14ac:dyDescent="0.2">
      <c r="A86">
        <v>295</v>
      </c>
      <c r="B86" t="s">
        <v>644</v>
      </c>
      <c r="C86" t="s">
        <v>203</v>
      </c>
      <c r="D86" s="1">
        <v>45615</v>
      </c>
      <c r="E86" t="s">
        <v>22</v>
      </c>
      <c r="F86">
        <v>7</v>
      </c>
      <c r="G86">
        <v>8</v>
      </c>
      <c r="H86" t="b">
        <v>0</v>
      </c>
      <c r="I86" t="s">
        <v>645</v>
      </c>
      <c r="J86" t="s">
        <v>646</v>
      </c>
      <c r="K86" s="2">
        <v>45615.683333333334</v>
      </c>
      <c r="L86" t="str">
        <f t="shared" si="1"/>
        <v>CTRL</v>
      </c>
      <c r="Y86" s="3" t="s">
        <v>647</v>
      </c>
      <c r="Z86" s="3" t="s">
        <v>648</v>
      </c>
      <c r="AA86" s="3" t="s">
        <v>649</v>
      </c>
      <c r="AB86" s="3" t="s">
        <v>650</v>
      </c>
      <c r="AC86" s="3" t="s">
        <v>651</v>
      </c>
      <c r="AD86" s="3" t="s">
        <v>649</v>
      </c>
    </row>
    <row r="87" spans="1:30" x14ac:dyDescent="0.2">
      <c r="A87">
        <v>104</v>
      </c>
      <c r="B87" t="s">
        <v>652</v>
      </c>
      <c r="C87" t="s">
        <v>21</v>
      </c>
      <c r="D87" s="1">
        <v>45573</v>
      </c>
      <c r="E87" t="s">
        <v>22</v>
      </c>
      <c r="F87">
        <v>3</v>
      </c>
      <c r="G87">
        <v>5</v>
      </c>
      <c r="H87" t="b">
        <v>0</v>
      </c>
      <c r="I87" t="s">
        <v>653</v>
      </c>
      <c r="J87" t="s">
        <v>654</v>
      </c>
      <c r="K87" s="2">
        <v>45573.728472222225</v>
      </c>
      <c r="L87" t="str">
        <f t="shared" si="1"/>
        <v>DTA</v>
      </c>
      <c r="Y87" s="3" t="s">
        <v>655</v>
      </c>
      <c r="Z87" s="3" t="s">
        <v>656</v>
      </c>
      <c r="AA87" s="3" t="s">
        <v>657</v>
      </c>
      <c r="AB87">
        <v>0.65548014600000004</v>
      </c>
      <c r="AC87" s="3" t="s">
        <v>658</v>
      </c>
      <c r="AD87" s="3" t="s">
        <v>655</v>
      </c>
    </row>
    <row r="88" spans="1:30" x14ac:dyDescent="0.2">
      <c r="A88">
        <v>300</v>
      </c>
      <c r="B88" t="s">
        <v>659</v>
      </c>
      <c r="C88" t="s">
        <v>203</v>
      </c>
      <c r="D88" s="1">
        <v>45615</v>
      </c>
      <c r="E88" t="s">
        <v>22</v>
      </c>
      <c r="F88">
        <v>7</v>
      </c>
      <c r="G88">
        <v>13</v>
      </c>
      <c r="H88" t="b">
        <v>0</v>
      </c>
      <c r="I88" t="s">
        <v>660</v>
      </c>
      <c r="J88" t="s">
        <v>661</v>
      </c>
      <c r="K88" s="2">
        <v>45615.6875</v>
      </c>
      <c r="L88" t="str">
        <f t="shared" si="1"/>
        <v>CTRL</v>
      </c>
      <c r="Y88" s="3" t="s">
        <v>662</v>
      </c>
      <c r="Z88" s="3" t="s">
        <v>663</v>
      </c>
      <c r="AA88">
        <v>0.67282503800000004</v>
      </c>
      <c r="AB88" s="3" t="s">
        <v>664</v>
      </c>
      <c r="AC88" s="3" t="s">
        <v>665</v>
      </c>
      <c r="AD88" s="3" t="s">
        <v>662</v>
      </c>
    </row>
    <row r="89" spans="1:30" x14ac:dyDescent="0.2">
      <c r="A89">
        <v>82</v>
      </c>
      <c r="B89" t="s">
        <v>666</v>
      </c>
      <c r="C89" t="s">
        <v>21</v>
      </c>
      <c r="D89" s="1">
        <v>45573</v>
      </c>
      <c r="E89" t="s">
        <v>22</v>
      </c>
      <c r="F89">
        <v>1</v>
      </c>
      <c r="G89">
        <v>3</v>
      </c>
      <c r="H89" t="b">
        <v>0</v>
      </c>
      <c r="I89" t="s">
        <v>667</v>
      </c>
      <c r="J89" t="s">
        <v>668</v>
      </c>
      <c r="K89" s="2">
        <v>45573.712500000001</v>
      </c>
      <c r="L89" t="str">
        <f t="shared" si="1"/>
        <v>DTA</v>
      </c>
      <c r="Y89" s="3" t="s">
        <v>669</v>
      </c>
      <c r="Z89" s="3" t="s">
        <v>670</v>
      </c>
      <c r="AA89" s="3" t="s">
        <v>671</v>
      </c>
      <c r="AB89" s="3" t="s">
        <v>672</v>
      </c>
      <c r="AC89">
        <v>8.6993250999999994E-2</v>
      </c>
      <c r="AD89" s="3" t="s">
        <v>670</v>
      </c>
    </row>
    <row r="90" spans="1:30" x14ac:dyDescent="0.2">
      <c r="A90">
        <v>294</v>
      </c>
      <c r="B90" t="s">
        <v>673</v>
      </c>
      <c r="C90" t="s">
        <v>203</v>
      </c>
      <c r="D90" s="1">
        <v>45615</v>
      </c>
      <c r="E90" t="s">
        <v>22</v>
      </c>
      <c r="F90">
        <v>7</v>
      </c>
      <c r="G90">
        <v>7</v>
      </c>
      <c r="H90" t="b">
        <v>0</v>
      </c>
      <c r="I90" t="s">
        <v>674</v>
      </c>
      <c r="J90" t="s">
        <v>675</v>
      </c>
      <c r="K90" s="2">
        <v>45615.682638888888</v>
      </c>
      <c r="L90" t="str">
        <f t="shared" si="1"/>
        <v>CTRL</v>
      </c>
      <c r="Y90">
        <v>0.47995241</v>
      </c>
      <c r="Z90" s="3" t="s">
        <v>676</v>
      </c>
      <c r="AA90" s="3" t="s">
        <v>677</v>
      </c>
      <c r="AB90">
        <v>0.87067857400000004</v>
      </c>
      <c r="AC90" s="3" t="s">
        <v>678</v>
      </c>
      <c r="AD90" s="3" t="s">
        <v>677</v>
      </c>
    </row>
    <row r="91" spans="1:30" x14ac:dyDescent="0.2">
      <c r="A91">
        <v>175</v>
      </c>
      <c r="B91" t="s">
        <v>679</v>
      </c>
      <c r="C91" t="s">
        <v>203</v>
      </c>
      <c r="D91" s="1">
        <v>45600</v>
      </c>
      <c r="E91" t="s">
        <v>22</v>
      </c>
      <c r="F91">
        <v>7</v>
      </c>
      <c r="G91">
        <v>1</v>
      </c>
      <c r="H91" t="b">
        <v>0</v>
      </c>
      <c r="I91" t="s">
        <v>680</v>
      </c>
      <c r="J91" t="s">
        <v>681</v>
      </c>
      <c r="K91" s="2">
        <v>45600.677777777775</v>
      </c>
      <c r="L91" t="str">
        <f t="shared" si="1"/>
        <v>CTRL</v>
      </c>
      <c r="Y91" s="3" t="s">
        <v>682</v>
      </c>
      <c r="Z91" s="3" t="s">
        <v>683</v>
      </c>
      <c r="AA91">
        <v>0.56841218500000001</v>
      </c>
      <c r="AB91">
        <v>0.62177428599999995</v>
      </c>
      <c r="AC91" s="3" t="s">
        <v>684</v>
      </c>
      <c r="AD91">
        <v>0.56841218500000001</v>
      </c>
    </row>
    <row r="92" spans="1:30" x14ac:dyDescent="0.2">
      <c r="A92">
        <v>342</v>
      </c>
      <c r="B92" t="s">
        <v>685</v>
      </c>
      <c r="C92" t="s">
        <v>47</v>
      </c>
      <c r="D92" s="1">
        <v>45622</v>
      </c>
      <c r="E92" t="s">
        <v>22</v>
      </c>
      <c r="F92">
        <v>1</v>
      </c>
      <c r="G92">
        <v>5</v>
      </c>
      <c r="H92" t="b">
        <v>0</v>
      </c>
      <c r="I92" t="s">
        <v>686</v>
      </c>
      <c r="J92" t="s">
        <v>687</v>
      </c>
      <c r="K92" s="2">
        <v>45622.64166666667</v>
      </c>
      <c r="L92" t="str">
        <f t="shared" si="1"/>
        <v>DTA</v>
      </c>
      <c r="Y92">
        <v>0.49765068299999998</v>
      </c>
      <c r="Z92" s="3" t="s">
        <v>688</v>
      </c>
      <c r="AA92" s="3" t="s">
        <v>689</v>
      </c>
      <c r="AB92" s="3" t="s">
        <v>690</v>
      </c>
      <c r="AC92" s="3" t="s">
        <v>691</v>
      </c>
      <c r="AD92" s="3" t="s">
        <v>688</v>
      </c>
    </row>
    <row r="93" spans="1:30" x14ac:dyDescent="0.2">
      <c r="A93">
        <v>192</v>
      </c>
      <c r="B93" t="s">
        <v>692</v>
      </c>
      <c r="C93" t="s">
        <v>203</v>
      </c>
      <c r="D93" s="1">
        <v>45600</v>
      </c>
      <c r="E93" t="s">
        <v>22</v>
      </c>
      <c r="F93">
        <v>3</v>
      </c>
      <c r="G93">
        <v>5</v>
      </c>
      <c r="H93" t="b">
        <v>0</v>
      </c>
      <c r="I93" t="s">
        <v>693</v>
      </c>
      <c r="J93" t="s">
        <v>694</v>
      </c>
      <c r="K93" s="2">
        <v>45600.696527777778</v>
      </c>
      <c r="L93" t="str">
        <f t="shared" si="1"/>
        <v>DTA</v>
      </c>
      <c r="Y93" s="3" t="s">
        <v>695</v>
      </c>
      <c r="Z93" s="3" t="s">
        <v>696</v>
      </c>
      <c r="AA93" s="3" t="s">
        <v>697</v>
      </c>
      <c r="AB93" s="3" t="s">
        <v>698</v>
      </c>
      <c r="AC93">
        <v>0.99641591299999999</v>
      </c>
      <c r="AD93" s="3" t="s">
        <v>697</v>
      </c>
    </row>
    <row r="94" spans="1:30" x14ac:dyDescent="0.2">
      <c r="A94">
        <v>210</v>
      </c>
      <c r="B94" t="s">
        <v>699</v>
      </c>
      <c r="C94" t="s">
        <v>203</v>
      </c>
      <c r="D94" s="1">
        <v>45607</v>
      </c>
      <c r="E94" t="s">
        <v>22</v>
      </c>
      <c r="F94">
        <v>4</v>
      </c>
      <c r="G94">
        <v>2</v>
      </c>
      <c r="H94" t="b">
        <v>0</v>
      </c>
      <c r="I94" t="s">
        <v>700</v>
      </c>
      <c r="J94" t="s">
        <v>701</v>
      </c>
      <c r="K94" s="2">
        <v>45607.706944444442</v>
      </c>
      <c r="L94" t="str">
        <f t="shared" si="1"/>
        <v>DTA</v>
      </c>
      <c r="Y94" s="3" t="s">
        <v>702</v>
      </c>
      <c r="Z94" s="3" t="s">
        <v>703</v>
      </c>
      <c r="AA94" s="3" t="s">
        <v>704</v>
      </c>
      <c r="AB94" s="3" t="s">
        <v>705</v>
      </c>
      <c r="AC94" s="3" t="s">
        <v>706</v>
      </c>
      <c r="AD94" s="3" t="s">
        <v>703</v>
      </c>
    </row>
    <row r="95" spans="1:30" x14ac:dyDescent="0.2">
      <c r="A95">
        <v>370</v>
      </c>
      <c r="B95" t="s">
        <v>707</v>
      </c>
      <c r="C95" t="s">
        <v>47</v>
      </c>
      <c r="D95" s="1">
        <v>45635</v>
      </c>
      <c r="E95" t="s">
        <v>22</v>
      </c>
      <c r="F95">
        <v>1</v>
      </c>
      <c r="G95">
        <v>3</v>
      </c>
      <c r="H95" t="b">
        <v>0</v>
      </c>
      <c r="I95" t="s">
        <v>708</v>
      </c>
      <c r="J95" t="s">
        <v>709</v>
      </c>
      <c r="K95" s="2">
        <v>45635.607638888891</v>
      </c>
      <c r="L95" t="str">
        <f t="shared" si="1"/>
        <v>DTA</v>
      </c>
      <c r="Y95">
        <v>0.550267756</v>
      </c>
      <c r="Z95" s="3" t="s">
        <v>710</v>
      </c>
      <c r="AA95" s="3" t="s">
        <v>711</v>
      </c>
      <c r="AB95" s="3" t="s">
        <v>712</v>
      </c>
      <c r="AC95" s="3" t="s">
        <v>713</v>
      </c>
      <c r="AD95">
        <v>0.550267756</v>
      </c>
    </row>
    <row r="96" spans="1:30" x14ac:dyDescent="0.2">
      <c r="A96">
        <v>135</v>
      </c>
      <c r="B96" t="s">
        <v>714</v>
      </c>
      <c r="C96" t="s">
        <v>21</v>
      </c>
      <c r="D96" s="1">
        <v>45573</v>
      </c>
      <c r="E96" t="s">
        <v>22</v>
      </c>
      <c r="F96">
        <v>7</v>
      </c>
      <c r="G96">
        <v>5</v>
      </c>
      <c r="H96" t="b">
        <v>0</v>
      </c>
      <c r="I96" t="s">
        <v>715</v>
      </c>
      <c r="J96" t="s">
        <v>716</v>
      </c>
      <c r="K96" s="2">
        <v>45573.755555555559</v>
      </c>
      <c r="L96" t="str">
        <f t="shared" si="1"/>
        <v>CTRL</v>
      </c>
      <c r="Y96" s="3" t="s">
        <v>717</v>
      </c>
      <c r="Z96" s="3" t="s">
        <v>718</v>
      </c>
      <c r="AA96">
        <v>0.49493162299999999</v>
      </c>
      <c r="AB96" s="3" t="s">
        <v>719</v>
      </c>
      <c r="AC96">
        <v>0.99965739300000001</v>
      </c>
      <c r="AD96" s="3" t="s">
        <v>719</v>
      </c>
    </row>
    <row r="97" spans="1:33" x14ac:dyDescent="0.2">
      <c r="A97">
        <v>369</v>
      </c>
      <c r="B97" t="s">
        <v>720</v>
      </c>
      <c r="C97" t="s">
        <v>47</v>
      </c>
      <c r="D97" s="1">
        <v>45635</v>
      </c>
      <c r="E97" t="s">
        <v>22</v>
      </c>
      <c r="F97">
        <v>1</v>
      </c>
      <c r="G97">
        <v>2</v>
      </c>
      <c r="H97" t="b">
        <v>0</v>
      </c>
      <c r="I97" t="s">
        <v>721</v>
      </c>
      <c r="J97" t="s">
        <v>722</v>
      </c>
      <c r="K97" s="2">
        <v>45635.606944444444</v>
      </c>
      <c r="L97" t="str">
        <f t="shared" si="1"/>
        <v>DTA</v>
      </c>
      <c r="Y97" s="3" t="s">
        <v>723</v>
      </c>
      <c r="Z97" s="3" t="s">
        <v>724</v>
      </c>
      <c r="AA97" s="3" t="s">
        <v>725</v>
      </c>
      <c r="AB97">
        <v>6.3394020999999995E-2</v>
      </c>
      <c r="AC97" s="3" t="s">
        <v>726</v>
      </c>
      <c r="AD97" s="3" t="s">
        <v>723</v>
      </c>
    </row>
    <row r="98" spans="1:33" s="8" customFormat="1" x14ac:dyDescent="0.2">
      <c r="A98" s="8">
        <v>209</v>
      </c>
      <c r="B98" s="8" t="s">
        <v>727</v>
      </c>
      <c r="C98" s="8" t="s">
        <v>203</v>
      </c>
      <c r="D98" s="9">
        <v>45607</v>
      </c>
      <c r="E98" s="8" t="s">
        <v>22</v>
      </c>
      <c r="F98" s="8">
        <v>4</v>
      </c>
      <c r="G98" s="8">
        <v>1</v>
      </c>
      <c r="H98" s="8" t="b">
        <v>0</v>
      </c>
      <c r="I98" s="8" t="s">
        <v>728</v>
      </c>
      <c r="J98" s="8" t="s">
        <v>729</v>
      </c>
      <c r="K98" s="10">
        <v>45607.706250000003</v>
      </c>
      <c r="L98" s="8" t="str">
        <f t="shared" si="1"/>
        <v>DTA</v>
      </c>
      <c r="M98" s="8" t="b">
        <v>1</v>
      </c>
      <c r="N98" s="8">
        <v>6</v>
      </c>
      <c r="R98" s="8">
        <f>INT((AF98/40)*1000)</f>
        <v>850</v>
      </c>
      <c r="S98" s="8">
        <f>INT((AG98/40)*1000)</f>
        <v>900</v>
      </c>
      <c r="Y98" s="11" t="s">
        <v>730</v>
      </c>
      <c r="Z98" s="8">
        <v>0.60591936099999999</v>
      </c>
      <c r="AA98" s="11" t="s">
        <v>731</v>
      </c>
      <c r="AB98" s="11" t="s">
        <v>732</v>
      </c>
      <c r="AC98" s="11" t="s">
        <v>733</v>
      </c>
      <c r="AD98" s="11" t="s">
        <v>731</v>
      </c>
      <c r="AF98" s="8">
        <v>34</v>
      </c>
      <c r="AG98" s="8">
        <v>36</v>
      </c>
    </row>
    <row r="99" spans="1:33" x14ac:dyDescent="0.2">
      <c r="A99">
        <v>333</v>
      </c>
      <c r="B99" t="s">
        <v>734</v>
      </c>
      <c r="C99" t="s">
        <v>203</v>
      </c>
      <c r="D99" s="1">
        <v>45615</v>
      </c>
      <c r="E99" t="s">
        <v>22</v>
      </c>
      <c r="F99">
        <v>10</v>
      </c>
      <c r="G99">
        <v>7</v>
      </c>
      <c r="H99" t="b">
        <v>0</v>
      </c>
      <c r="I99" t="s">
        <v>735</v>
      </c>
      <c r="J99" t="s">
        <v>736</v>
      </c>
      <c r="K99" s="2">
        <v>45615.722222222219</v>
      </c>
      <c r="L99" t="str">
        <f t="shared" si="1"/>
        <v>CTRL</v>
      </c>
      <c r="Y99" s="3" t="s">
        <v>737</v>
      </c>
      <c r="Z99" s="3" t="s">
        <v>738</v>
      </c>
      <c r="AA99" s="3" t="s">
        <v>739</v>
      </c>
      <c r="AB99" s="3" t="s">
        <v>740</v>
      </c>
      <c r="AC99" s="3" t="s">
        <v>741</v>
      </c>
      <c r="AD99" s="3" t="s">
        <v>737</v>
      </c>
    </row>
    <row r="100" spans="1:33" x14ac:dyDescent="0.2">
      <c r="A100">
        <v>291</v>
      </c>
      <c r="B100" t="s">
        <v>742</v>
      </c>
      <c r="C100" t="s">
        <v>203</v>
      </c>
      <c r="D100" s="1">
        <v>45615</v>
      </c>
      <c r="E100" t="s">
        <v>22</v>
      </c>
      <c r="F100">
        <v>7</v>
      </c>
      <c r="G100">
        <v>4</v>
      </c>
      <c r="H100" t="b">
        <v>0</v>
      </c>
      <c r="I100" t="s">
        <v>743</v>
      </c>
      <c r="J100" t="s">
        <v>744</v>
      </c>
      <c r="K100" s="2">
        <v>45615.680555555555</v>
      </c>
      <c r="L100" t="str">
        <f t="shared" si="1"/>
        <v>CTRL</v>
      </c>
      <c r="Y100" s="3" t="s">
        <v>745</v>
      </c>
      <c r="Z100" s="3" t="s">
        <v>746</v>
      </c>
      <c r="AA100" s="3" t="s">
        <v>747</v>
      </c>
      <c r="AB100" s="3" t="s">
        <v>748</v>
      </c>
      <c r="AC100" s="3" t="s">
        <v>749</v>
      </c>
      <c r="AD100" s="3" t="s">
        <v>748</v>
      </c>
    </row>
    <row r="101" spans="1:33" x14ac:dyDescent="0.2">
      <c r="A101">
        <v>290</v>
      </c>
      <c r="B101" t="s">
        <v>750</v>
      </c>
      <c r="C101" t="s">
        <v>203</v>
      </c>
      <c r="D101" s="1">
        <v>45615</v>
      </c>
      <c r="E101" t="s">
        <v>22</v>
      </c>
      <c r="F101">
        <v>7</v>
      </c>
      <c r="G101">
        <v>4</v>
      </c>
      <c r="H101" t="b">
        <v>0</v>
      </c>
      <c r="I101" t="s">
        <v>751</v>
      </c>
      <c r="J101" t="s">
        <v>744</v>
      </c>
      <c r="K101" s="2">
        <v>45615.680555555555</v>
      </c>
      <c r="L101" t="str">
        <f t="shared" si="1"/>
        <v>CTRL</v>
      </c>
      <c r="Y101" s="3" t="s">
        <v>745</v>
      </c>
      <c r="Z101" s="3" t="s">
        <v>746</v>
      </c>
      <c r="AA101" s="3" t="s">
        <v>747</v>
      </c>
      <c r="AB101" s="3" t="s">
        <v>748</v>
      </c>
      <c r="AC101" s="3" t="s">
        <v>749</v>
      </c>
      <c r="AD101" s="3" t="s">
        <v>748</v>
      </c>
    </row>
    <row r="102" spans="1:33" x14ac:dyDescent="0.2">
      <c r="A102">
        <v>150</v>
      </c>
      <c r="B102" t="s">
        <v>752</v>
      </c>
      <c r="C102" t="s">
        <v>21</v>
      </c>
      <c r="D102" s="1">
        <v>45573</v>
      </c>
      <c r="E102" t="s">
        <v>22</v>
      </c>
      <c r="F102">
        <v>8</v>
      </c>
      <c r="G102">
        <v>10</v>
      </c>
      <c r="H102" t="b">
        <v>0</v>
      </c>
      <c r="I102" t="s">
        <v>753</v>
      </c>
      <c r="J102" t="s">
        <v>754</v>
      </c>
      <c r="K102" s="2">
        <v>45573.767361111109</v>
      </c>
      <c r="L102" t="str">
        <f t="shared" si="1"/>
        <v>CTRL</v>
      </c>
      <c r="Y102" s="3" t="s">
        <v>755</v>
      </c>
      <c r="Z102" s="3" t="s">
        <v>756</v>
      </c>
      <c r="AA102" s="3" t="s">
        <v>757</v>
      </c>
      <c r="AB102" s="3" t="s">
        <v>758</v>
      </c>
      <c r="AC102" s="3" t="s">
        <v>759</v>
      </c>
      <c r="AD102" s="3" t="s">
        <v>757</v>
      </c>
    </row>
    <row r="103" spans="1:33" x14ac:dyDescent="0.2">
      <c r="A103">
        <v>359</v>
      </c>
      <c r="B103" t="s">
        <v>760</v>
      </c>
      <c r="C103" t="s">
        <v>47</v>
      </c>
      <c r="D103" s="1">
        <v>45622</v>
      </c>
      <c r="E103" t="s">
        <v>22</v>
      </c>
      <c r="F103">
        <v>8</v>
      </c>
      <c r="G103">
        <v>3</v>
      </c>
      <c r="H103" t="b">
        <v>0</v>
      </c>
      <c r="I103" t="s">
        <v>761</v>
      </c>
      <c r="J103" t="s">
        <v>762</v>
      </c>
      <c r="K103" s="2">
        <v>45622.65625</v>
      </c>
      <c r="L103" t="str">
        <f t="shared" si="1"/>
        <v>CTRL</v>
      </c>
      <c r="Y103" s="3" t="s">
        <v>763</v>
      </c>
      <c r="Z103" s="3" t="s">
        <v>764</v>
      </c>
      <c r="AA103" s="3" t="s">
        <v>765</v>
      </c>
      <c r="AB103" s="3" t="s">
        <v>766</v>
      </c>
      <c r="AC103" s="3" t="s">
        <v>767</v>
      </c>
      <c r="AD103" s="3" t="s">
        <v>763</v>
      </c>
      <c r="AE103" t="s">
        <v>2676</v>
      </c>
    </row>
    <row r="104" spans="1:33" x14ac:dyDescent="0.2">
      <c r="A104">
        <v>49</v>
      </c>
      <c r="B104" t="s">
        <v>768</v>
      </c>
      <c r="C104" t="s">
        <v>21</v>
      </c>
      <c r="D104" s="1">
        <v>45572</v>
      </c>
      <c r="E104" t="s">
        <v>22</v>
      </c>
      <c r="F104">
        <v>7</v>
      </c>
      <c r="G104">
        <v>2</v>
      </c>
      <c r="H104" t="b">
        <v>0</v>
      </c>
      <c r="I104" t="s">
        <v>769</v>
      </c>
      <c r="J104" t="s">
        <v>770</v>
      </c>
      <c r="K104" s="2">
        <v>45572.732638888891</v>
      </c>
      <c r="L104" t="str">
        <f t="shared" si="1"/>
        <v>CTRL</v>
      </c>
      <c r="Y104" s="3" t="s">
        <v>771</v>
      </c>
      <c r="Z104" s="3" t="s">
        <v>772</v>
      </c>
      <c r="AA104" s="3" t="s">
        <v>773</v>
      </c>
      <c r="AB104" s="3" t="s">
        <v>774</v>
      </c>
      <c r="AC104" s="3" t="s">
        <v>775</v>
      </c>
      <c r="AD104" s="3" t="s">
        <v>772</v>
      </c>
    </row>
    <row r="105" spans="1:33" x14ac:dyDescent="0.2">
      <c r="A105">
        <v>50</v>
      </c>
      <c r="B105" t="s">
        <v>776</v>
      </c>
      <c r="C105" t="s">
        <v>21</v>
      </c>
      <c r="D105" s="1">
        <v>45572</v>
      </c>
      <c r="E105" t="s">
        <v>22</v>
      </c>
      <c r="F105">
        <v>7</v>
      </c>
      <c r="G105">
        <v>3</v>
      </c>
      <c r="H105" t="b">
        <v>0</v>
      </c>
      <c r="I105" t="s">
        <v>777</v>
      </c>
      <c r="J105" t="s">
        <v>778</v>
      </c>
      <c r="K105" s="2">
        <v>45572.73333333333</v>
      </c>
      <c r="L105" t="str">
        <f t="shared" si="1"/>
        <v>CTRL</v>
      </c>
      <c r="Y105" s="3" t="s">
        <v>779</v>
      </c>
      <c r="Z105" s="3" t="s">
        <v>780</v>
      </c>
      <c r="AA105" s="3" t="s">
        <v>781</v>
      </c>
      <c r="AB105" s="3" t="s">
        <v>782</v>
      </c>
      <c r="AC105" s="3" t="s">
        <v>783</v>
      </c>
      <c r="AD105" s="3" t="s">
        <v>781</v>
      </c>
    </row>
    <row r="106" spans="1:33" x14ac:dyDescent="0.2">
      <c r="A106">
        <v>110</v>
      </c>
      <c r="B106" t="s">
        <v>784</v>
      </c>
      <c r="C106" t="s">
        <v>21</v>
      </c>
      <c r="D106" s="1">
        <v>45573</v>
      </c>
      <c r="E106" t="s">
        <v>22</v>
      </c>
      <c r="F106">
        <v>4</v>
      </c>
      <c r="G106">
        <v>1</v>
      </c>
      <c r="H106" t="b">
        <v>0</v>
      </c>
      <c r="I106" t="s">
        <v>785</v>
      </c>
      <c r="J106" t="s">
        <v>786</v>
      </c>
      <c r="K106" s="2">
        <v>45573.73333333333</v>
      </c>
      <c r="L106" t="str">
        <f t="shared" si="1"/>
        <v>DTA</v>
      </c>
      <c r="Y106" s="3" t="s">
        <v>787</v>
      </c>
      <c r="Z106" s="3" t="s">
        <v>788</v>
      </c>
      <c r="AA106" s="3" t="s">
        <v>789</v>
      </c>
      <c r="AB106">
        <v>5.1834151000000002E-2</v>
      </c>
      <c r="AC106" s="3" t="s">
        <v>790</v>
      </c>
      <c r="AD106" s="3" t="s">
        <v>788</v>
      </c>
    </row>
    <row r="107" spans="1:33" x14ac:dyDescent="0.2">
      <c r="A107">
        <v>383</v>
      </c>
      <c r="B107" t="s">
        <v>791</v>
      </c>
      <c r="C107" t="s">
        <v>47</v>
      </c>
      <c r="D107" s="1">
        <v>45635</v>
      </c>
      <c r="E107" t="s">
        <v>22</v>
      </c>
      <c r="F107">
        <v>7</v>
      </c>
      <c r="G107">
        <v>1</v>
      </c>
      <c r="H107" t="b">
        <v>0</v>
      </c>
      <c r="I107" t="s">
        <v>792</v>
      </c>
      <c r="J107" t="s">
        <v>793</v>
      </c>
      <c r="K107" s="2">
        <v>45635.62222222222</v>
      </c>
      <c r="L107" t="str">
        <f t="shared" si="1"/>
        <v>CTRL</v>
      </c>
      <c r="Y107" s="3" t="s">
        <v>794</v>
      </c>
      <c r="Z107" s="3" t="s">
        <v>795</v>
      </c>
      <c r="AA107" s="3" t="s">
        <v>796</v>
      </c>
      <c r="AB107" s="3" t="s">
        <v>797</v>
      </c>
      <c r="AC107" s="3" t="s">
        <v>798</v>
      </c>
      <c r="AD107" s="3" t="s">
        <v>797</v>
      </c>
      <c r="AE107" t="s">
        <v>2678</v>
      </c>
    </row>
    <row r="108" spans="1:33" x14ac:dyDescent="0.2">
      <c r="A108">
        <v>23</v>
      </c>
      <c r="B108" t="s">
        <v>799</v>
      </c>
      <c r="C108" t="s">
        <v>21</v>
      </c>
      <c r="D108" s="1">
        <v>45567</v>
      </c>
      <c r="E108" t="s">
        <v>22</v>
      </c>
      <c r="F108">
        <v>7</v>
      </c>
      <c r="G108">
        <v>3</v>
      </c>
      <c r="H108" t="b">
        <v>0</v>
      </c>
      <c r="I108" t="s">
        <v>800</v>
      </c>
      <c r="J108" t="s">
        <v>801</v>
      </c>
      <c r="K108" s="2">
        <v>45567.658333333333</v>
      </c>
      <c r="L108" t="str">
        <f t="shared" si="1"/>
        <v>CTRL</v>
      </c>
      <c r="Y108" s="3" t="s">
        <v>802</v>
      </c>
      <c r="Z108" s="3" t="s">
        <v>803</v>
      </c>
      <c r="AA108" s="3" t="s">
        <v>804</v>
      </c>
      <c r="AB108" s="3" t="s">
        <v>805</v>
      </c>
      <c r="AC108" s="3" t="s">
        <v>806</v>
      </c>
      <c r="AD108" s="3" t="s">
        <v>804</v>
      </c>
    </row>
    <row r="109" spans="1:33" x14ac:dyDescent="0.2">
      <c r="A109">
        <v>360</v>
      </c>
      <c r="B109" t="s">
        <v>807</v>
      </c>
      <c r="C109" t="s">
        <v>47</v>
      </c>
      <c r="D109" s="1">
        <v>45622</v>
      </c>
      <c r="E109" t="s">
        <v>22</v>
      </c>
      <c r="F109">
        <v>8</v>
      </c>
      <c r="G109">
        <v>4</v>
      </c>
      <c r="H109" t="b">
        <v>0</v>
      </c>
      <c r="I109" t="s">
        <v>808</v>
      </c>
      <c r="J109" t="s">
        <v>809</v>
      </c>
      <c r="K109" s="2">
        <v>45622.656944444447</v>
      </c>
      <c r="L109" t="str">
        <f t="shared" si="1"/>
        <v>CTRL</v>
      </c>
      <c r="Y109" s="3" t="s">
        <v>810</v>
      </c>
      <c r="Z109" s="3" t="s">
        <v>811</v>
      </c>
      <c r="AA109" s="3" t="s">
        <v>812</v>
      </c>
      <c r="AB109" s="3" t="s">
        <v>813</v>
      </c>
      <c r="AC109" s="3" t="s">
        <v>814</v>
      </c>
      <c r="AD109" s="3" t="s">
        <v>810</v>
      </c>
      <c r="AE109" t="s">
        <v>2677</v>
      </c>
    </row>
    <row r="110" spans="1:33" x14ac:dyDescent="0.2">
      <c r="A110">
        <v>343</v>
      </c>
      <c r="B110" t="s">
        <v>815</v>
      </c>
      <c r="C110" t="s">
        <v>47</v>
      </c>
      <c r="D110" s="1">
        <v>45622</v>
      </c>
      <c r="E110" t="s">
        <v>22</v>
      </c>
      <c r="F110">
        <v>3</v>
      </c>
      <c r="G110">
        <v>1</v>
      </c>
      <c r="H110" t="b">
        <v>0</v>
      </c>
      <c r="I110" t="s">
        <v>816</v>
      </c>
      <c r="J110" t="s">
        <v>817</v>
      </c>
      <c r="K110" s="2">
        <v>45622.643055555556</v>
      </c>
      <c r="L110" t="str">
        <f t="shared" si="1"/>
        <v>DTA</v>
      </c>
      <c r="Y110" s="3" t="s">
        <v>818</v>
      </c>
      <c r="Z110" s="3" t="s">
        <v>819</v>
      </c>
      <c r="AA110" s="3" t="s">
        <v>820</v>
      </c>
      <c r="AB110">
        <v>5.0214421000000002E-2</v>
      </c>
      <c r="AC110" s="3" t="s">
        <v>821</v>
      </c>
      <c r="AD110" s="3" t="s">
        <v>819</v>
      </c>
    </row>
    <row r="111" spans="1:33" x14ac:dyDescent="0.2">
      <c r="A111">
        <v>322</v>
      </c>
      <c r="B111" t="s">
        <v>822</v>
      </c>
      <c r="C111" t="s">
        <v>203</v>
      </c>
      <c r="D111" s="1">
        <v>45615</v>
      </c>
      <c r="E111" t="s">
        <v>22</v>
      </c>
      <c r="F111">
        <v>9</v>
      </c>
      <c r="G111">
        <v>7</v>
      </c>
      <c r="H111" t="b">
        <v>0</v>
      </c>
      <c r="I111" t="s">
        <v>823</v>
      </c>
      <c r="J111" t="s">
        <v>824</v>
      </c>
      <c r="K111" s="2">
        <v>45615.712500000001</v>
      </c>
      <c r="L111" t="str">
        <f t="shared" si="1"/>
        <v>DTA</v>
      </c>
      <c r="Y111" s="3" t="s">
        <v>825</v>
      </c>
      <c r="Z111" s="3" t="s">
        <v>826</v>
      </c>
      <c r="AA111" s="3" t="s">
        <v>827</v>
      </c>
      <c r="AB111" s="3" t="s">
        <v>828</v>
      </c>
      <c r="AC111" s="3" t="s">
        <v>829</v>
      </c>
      <c r="AD111" s="3" t="s">
        <v>827</v>
      </c>
    </row>
    <row r="112" spans="1:33" x14ac:dyDescent="0.2">
      <c r="A112">
        <v>251</v>
      </c>
      <c r="B112" t="s">
        <v>830</v>
      </c>
      <c r="C112" t="s">
        <v>203</v>
      </c>
      <c r="D112" s="1">
        <v>45615</v>
      </c>
      <c r="E112" t="s">
        <v>22</v>
      </c>
      <c r="F112">
        <v>1</v>
      </c>
      <c r="G112">
        <v>1</v>
      </c>
      <c r="H112" t="b">
        <v>0</v>
      </c>
      <c r="I112" t="s">
        <v>831</v>
      </c>
      <c r="J112" t="s">
        <v>832</v>
      </c>
      <c r="K112" s="2">
        <v>45615.645833333336</v>
      </c>
      <c r="L112" t="str">
        <f t="shared" si="1"/>
        <v>DTA</v>
      </c>
      <c r="Y112" s="3" t="s">
        <v>833</v>
      </c>
      <c r="Z112" s="3" t="s">
        <v>834</v>
      </c>
      <c r="AA112" s="3" t="s">
        <v>835</v>
      </c>
      <c r="AB112">
        <v>7.5730755999999996E-2</v>
      </c>
      <c r="AC112" s="3" t="s">
        <v>836</v>
      </c>
      <c r="AD112" s="3" t="s">
        <v>835</v>
      </c>
    </row>
    <row r="113" spans="1:33" x14ac:dyDescent="0.2">
      <c r="A113">
        <v>258</v>
      </c>
      <c r="B113" t="s">
        <v>837</v>
      </c>
      <c r="C113" t="s">
        <v>203</v>
      </c>
      <c r="D113" s="1">
        <v>45615</v>
      </c>
      <c r="E113" t="s">
        <v>22</v>
      </c>
      <c r="F113">
        <v>1</v>
      </c>
      <c r="G113">
        <v>8</v>
      </c>
      <c r="H113" t="b">
        <v>0</v>
      </c>
      <c r="I113" t="s">
        <v>838</v>
      </c>
      <c r="J113" t="s">
        <v>839</v>
      </c>
      <c r="K113" s="2">
        <v>45615.651388888888</v>
      </c>
      <c r="L113" t="str">
        <f t="shared" si="1"/>
        <v>DTA</v>
      </c>
      <c r="Y113" s="3" t="s">
        <v>840</v>
      </c>
      <c r="Z113" s="3" t="s">
        <v>841</v>
      </c>
      <c r="AA113" s="3" t="s">
        <v>842</v>
      </c>
      <c r="AB113">
        <v>3.0000353E-2</v>
      </c>
      <c r="AC113" s="3" t="s">
        <v>843</v>
      </c>
      <c r="AD113" s="3" t="s">
        <v>841</v>
      </c>
    </row>
    <row r="114" spans="1:33" x14ac:dyDescent="0.2">
      <c r="A114">
        <v>379</v>
      </c>
      <c r="B114" t="s">
        <v>844</v>
      </c>
      <c r="C114" t="s">
        <v>47</v>
      </c>
      <c r="D114" s="1">
        <v>45635</v>
      </c>
      <c r="E114" t="s">
        <v>22</v>
      </c>
      <c r="F114">
        <v>4</v>
      </c>
      <c r="G114">
        <v>2</v>
      </c>
      <c r="H114" t="b">
        <v>0</v>
      </c>
      <c r="I114" t="s">
        <v>845</v>
      </c>
      <c r="J114" t="s">
        <v>846</v>
      </c>
      <c r="K114" s="2">
        <v>45635.618750000001</v>
      </c>
      <c r="L114" t="str">
        <f t="shared" si="1"/>
        <v>DTA</v>
      </c>
      <c r="Y114" s="3" t="s">
        <v>847</v>
      </c>
      <c r="Z114" s="3" t="s">
        <v>848</v>
      </c>
      <c r="AA114" s="3" t="s">
        <v>849</v>
      </c>
      <c r="AB114" s="3" t="s">
        <v>850</v>
      </c>
      <c r="AC114" s="3" t="s">
        <v>851</v>
      </c>
      <c r="AD114" s="3" t="s">
        <v>850</v>
      </c>
    </row>
    <row r="115" spans="1:33" s="20" customFormat="1" x14ac:dyDescent="0.2">
      <c r="A115" s="20">
        <v>385</v>
      </c>
      <c r="B115" s="20" t="s">
        <v>852</v>
      </c>
      <c r="C115" s="20" t="s">
        <v>47</v>
      </c>
      <c r="D115" s="21">
        <v>45635</v>
      </c>
      <c r="E115" s="20" t="s">
        <v>22</v>
      </c>
      <c r="F115" s="20">
        <v>7</v>
      </c>
      <c r="G115" s="20">
        <v>3</v>
      </c>
      <c r="H115" s="20" t="b">
        <v>0</v>
      </c>
      <c r="I115" s="20" t="s">
        <v>853</v>
      </c>
      <c r="J115" s="20" t="s">
        <v>854</v>
      </c>
      <c r="K115" s="22">
        <v>45635.625</v>
      </c>
      <c r="L115" s="20" t="str">
        <f t="shared" si="1"/>
        <v>CTRL</v>
      </c>
      <c r="M115" s="20" t="b">
        <v>1</v>
      </c>
      <c r="N115" s="20">
        <v>33</v>
      </c>
      <c r="R115" s="4">
        <f>INT((AF115/40)*1000)</f>
        <v>875</v>
      </c>
      <c r="S115" s="4">
        <f>INT((AG115/40)*1000)</f>
        <v>975</v>
      </c>
      <c r="Y115" s="23" t="s">
        <v>855</v>
      </c>
      <c r="Z115" s="23" t="s">
        <v>856</v>
      </c>
      <c r="AA115" s="23" t="s">
        <v>857</v>
      </c>
      <c r="AB115" s="23" t="s">
        <v>858</v>
      </c>
      <c r="AC115" s="23" t="s">
        <v>859</v>
      </c>
      <c r="AD115" s="23" t="s">
        <v>857</v>
      </c>
      <c r="AE115" s="20" t="s">
        <v>2679</v>
      </c>
      <c r="AF115" s="20">
        <v>35</v>
      </c>
      <c r="AG115" s="20">
        <v>39</v>
      </c>
    </row>
    <row r="116" spans="1:33" x14ac:dyDescent="0.2">
      <c r="A116">
        <v>366</v>
      </c>
      <c r="B116" t="s">
        <v>860</v>
      </c>
      <c r="C116" t="s">
        <v>47</v>
      </c>
      <c r="D116" s="1">
        <v>45622</v>
      </c>
      <c r="E116" t="s">
        <v>22</v>
      </c>
      <c r="F116">
        <v>9</v>
      </c>
      <c r="G116">
        <v>5</v>
      </c>
      <c r="H116" t="b">
        <v>0</v>
      </c>
      <c r="I116" t="s">
        <v>861</v>
      </c>
      <c r="J116" t="s">
        <v>862</v>
      </c>
      <c r="K116" s="2">
        <v>45622.663888888892</v>
      </c>
      <c r="L116" t="str">
        <f t="shared" si="1"/>
        <v>DTA</v>
      </c>
      <c r="Y116" s="3" t="s">
        <v>863</v>
      </c>
      <c r="Z116" s="3" t="s">
        <v>864</v>
      </c>
      <c r="AA116" s="3" t="s">
        <v>865</v>
      </c>
      <c r="AB116" s="3" t="s">
        <v>866</v>
      </c>
      <c r="AC116" s="3" t="s">
        <v>867</v>
      </c>
      <c r="AD116" s="3" t="s">
        <v>864</v>
      </c>
    </row>
    <row r="117" spans="1:33" x14ac:dyDescent="0.2">
      <c r="A117">
        <v>154</v>
      </c>
      <c r="B117" t="s">
        <v>868</v>
      </c>
      <c r="C117" t="s">
        <v>21</v>
      </c>
      <c r="D117" s="1">
        <v>45573</v>
      </c>
      <c r="E117" t="s">
        <v>22</v>
      </c>
      <c r="F117">
        <v>9</v>
      </c>
      <c r="G117">
        <v>4</v>
      </c>
      <c r="H117" t="b">
        <v>0</v>
      </c>
      <c r="I117" t="s">
        <v>869</v>
      </c>
      <c r="J117" t="s">
        <v>870</v>
      </c>
      <c r="K117" s="2">
        <v>45573.775000000001</v>
      </c>
      <c r="L117" t="str">
        <f t="shared" si="1"/>
        <v>DTA</v>
      </c>
      <c r="Y117" s="3" t="s">
        <v>871</v>
      </c>
      <c r="Z117" s="3" t="s">
        <v>872</v>
      </c>
      <c r="AA117" s="3" t="s">
        <v>873</v>
      </c>
      <c r="AB117" s="3" t="s">
        <v>874</v>
      </c>
      <c r="AC117">
        <v>6.5347556000000001E-2</v>
      </c>
      <c r="AD117" s="3" t="s">
        <v>871</v>
      </c>
    </row>
    <row r="118" spans="1:33" x14ac:dyDescent="0.2">
      <c r="A118">
        <v>396</v>
      </c>
      <c r="B118" t="s">
        <v>875</v>
      </c>
      <c r="C118" t="s">
        <v>47</v>
      </c>
      <c r="D118" s="1">
        <v>45635</v>
      </c>
      <c r="E118" t="s">
        <v>22</v>
      </c>
      <c r="F118">
        <v>9</v>
      </c>
      <c r="G118">
        <v>4</v>
      </c>
      <c r="H118" t="b">
        <v>0</v>
      </c>
      <c r="I118" t="s">
        <v>876</v>
      </c>
      <c r="J118" t="s">
        <v>877</v>
      </c>
      <c r="K118" s="2">
        <v>45635.638888888891</v>
      </c>
      <c r="L118" t="str">
        <f t="shared" si="1"/>
        <v>DTA</v>
      </c>
      <c r="Y118">
        <v>9.3265141999999995E-2</v>
      </c>
      <c r="Z118" s="3" t="s">
        <v>878</v>
      </c>
      <c r="AA118" s="3" t="s">
        <v>879</v>
      </c>
      <c r="AB118" s="3" t="s">
        <v>880</v>
      </c>
      <c r="AC118" s="3" t="s">
        <v>881</v>
      </c>
      <c r="AD118" s="3" t="s">
        <v>880</v>
      </c>
    </row>
    <row r="119" spans="1:33" x14ac:dyDescent="0.2">
      <c r="A119">
        <v>361</v>
      </c>
      <c r="B119" t="s">
        <v>882</v>
      </c>
      <c r="C119" t="s">
        <v>47</v>
      </c>
      <c r="D119" s="1">
        <v>45622</v>
      </c>
      <c r="E119" t="s">
        <v>22</v>
      </c>
      <c r="F119">
        <v>8</v>
      </c>
      <c r="G119">
        <v>5</v>
      </c>
      <c r="H119" t="b">
        <v>0</v>
      </c>
      <c r="I119" t="s">
        <v>883</v>
      </c>
      <c r="J119" t="s">
        <v>884</v>
      </c>
      <c r="K119" s="2">
        <v>45622.657638888886</v>
      </c>
      <c r="L119" t="str">
        <f t="shared" si="1"/>
        <v>CTRL</v>
      </c>
      <c r="Y119" s="3" t="s">
        <v>885</v>
      </c>
      <c r="Z119" s="3" t="s">
        <v>886</v>
      </c>
      <c r="AA119" s="3" t="s">
        <v>887</v>
      </c>
      <c r="AB119" s="3" t="s">
        <v>888</v>
      </c>
      <c r="AC119" s="3" t="s">
        <v>889</v>
      </c>
      <c r="AD119" s="3" t="s">
        <v>886</v>
      </c>
      <c r="AE119" t="s">
        <v>2681</v>
      </c>
    </row>
    <row r="120" spans="1:33" s="20" customFormat="1" x14ac:dyDescent="0.2">
      <c r="A120" s="20">
        <v>400</v>
      </c>
      <c r="B120" s="20" t="s">
        <v>890</v>
      </c>
      <c r="C120" s="20" t="s">
        <v>47</v>
      </c>
      <c r="D120" s="21">
        <v>45635</v>
      </c>
      <c r="E120" s="20" t="s">
        <v>22</v>
      </c>
      <c r="F120" s="20">
        <v>10</v>
      </c>
      <c r="G120" s="20">
        <v>3</v>
      </c>
      <c r="H120" s="20" t="b">
        <v>0</v>
      </c>
      <c r="I120" s="20" t="s">
        <v>891</v>
      </c>
      <c r="J120" s="20" t="s">
        <v>892</v>
      </c>
      <c r="K120" s="22">
        <v>45635.642361111109</v>
      </c>
      <c r="L120" s="20" t="str">
        <f t="shared" si="1"/>
        <v>CTRL</v>
      </c>
      <c r="M120" s="20" t="b">
        <v>1</v>
      </c>
      <c r="N120" s="20">
        <v>7</v>
      </c>
      <c r="R120" s="4">
        <f>INT((AF120/40)*1000)</f>
        <v>175</v>
      </c>
      <c r="S120" s="4">
        <f>INT((AG120/40)*1000)</f>
        <v>270</v>
      </c>
      <c r="Y120" s="23" t="s">
        <v>893</v>
      </c>
      <c r="Z120" s="23" t="s">
        <v>894</v>
      </c>
      <c r="AA120" s="23" t="s">
        <v>895</v>
      </c>
      <c r="AB120" s="23" t="s">
        <v>896</v>
      </c>
      <c r="AC120" s="23" t="s">
        <v>897</v>
      </c>
      <c r="AD120" s="23" t="s">
        <v>894</v>
      </c>
      <c r="AE120" s="20" t="s">
        <v>2680</v>
      </c>
      <c r="AF120" s="20">
        <v>7</v>
      </c>
      <c r="AG120" s="20">
        <v>10.8</v>
      </c>
    </row>
    <row r="121" spans="1:33" x14ac:dyDescent="0.2">
      <c r="A121">
        <v>403</v>
      </c>
      <c r="B121" t="s">
        <v>898</v>
      </c>
      <c r="C121" t="s">
        <v>47</v>
      </c>
      <c r="D121" s="1">
        <v>45646</v>
      </c>
      <c r="E121" t="s">
        <v>22</v>
      </c>
      <c r="F121">
        <v>1</v>
      </c>
      <c r="G121">
        <v>1</v>
      </c>
      <c r="H121" t="b">
        <v>0</v>
      </c>
      <c r="I121" t="s">
        <v>899</v>
      </c>
      <c r="J121" t="s">
        <v>900</v>
      </c>
      <c r="K121" s="2">
        <v>45646.581944444442</v>
      </c>
      <c r="L121" t="str">
        <f t="shared" si="1"/>
        <v>DTA</v>
      </c>
      <c r="Y121" s="3" t="s">
        <v>901</v>
      </c>
      <c r="Z121" s="3" t="s">
        <v>902</v>
      </c>
      <c r="AA121" s="3" t="s">
        <v>903</v>
      </c>
      <c r="AB121" s="3" t="s">
        <v>904</v>
      </c>
      <c r="AC121" s="3" t="s">
        <v>905</v>
      </c>
      <c r="AD121" s="3" t="s">
        <v>902</v>
      </c>
    </row>
    <row r="122" spans="1:33" x14ac:dyDescent="0.2">
      <c r="A122">
        <v>365</v>
      </c>
      <c r="B122" t="s">
        <v>906</v>
      </c>
      <c r="C122" t="s">
        <v>47</v>
      </c>
      <c r="D122" s="1">
        <v>45622</v>
      </c>
      <c r="E122" t="s">
        <v>22</v>
      </c>
      <c r="F122">
        <v>9</v>
      </c>
      <c r="G122">
        <v>4</v>
      </c>
      <c r="H122" t="b">
        <v>0</v>
      </c>
      <c r="I122" t="s">
        <v>907</v>
      </c>
      <c r="J122" t="s">
        <v>908</v>
      </c>
      <c r="K122" s="2">
        <v>45622.662499999999</v>
      </c>
      <c r="L122" t="str">
        <f t="shared" si="1"/>
        <v>DTA</v>
      </c>
      <c r="Y122" s="3" t="s">
        <v>909</v>
      </c>
      <c r="Z122" s="3" t="s">
        <v>910</v>
      </c>
      <c r="AA122" s="3" t="s">
        <v>911</v>
      </c>
      <c r="AB122" s="3" t="s">
        <v>912</v>
      </c>
      <c r="AC122" s="3" t="s">
        <v>913</v>
      </c>
      <c r="AD122" s="3" t="s">
        <v>912</v>
      </c>
    </row>
    <row r="123" spans="1:33" x14ac:dyDescent="0.2">
      <c r="A123">
        <v>206</v>
      </c>
      <c r="B123" t="s">
        <v>914</v>
      </c>
      <c r="C123" t="s">
        <v>203</v>
      </c>
      <c r="D123" s="1">
        <v>45607</v>
      </c>
      <c r="E123" t="s">
        <v>22</v>
      </c>
      <c r="F123">
        <v>3</v>
      </c>
      <c r="G123">
        <v>4</v>
      </c>
      <c r="H123" t="b">
        <v>0</v>
      </c>
      <c r="I123" t="s">
        <v>915</v>
      </c>
      <c r="J123" t="s">
        <v>916</v>
      </c>
      <c r="K123" s="2">
        <v>45607.702777777777</v>
      </c>
      <c r="L123" t="str">
        <f t="shared" si="1"/>
        <v>DTA</v>
      </c>
      <c r="Y123">
        <v>0.60132420099999995</v>
      </c>
      <c r="Z123" s="3" t="s">
        <v>917</v>
      </c>
      <c r="AA123" s="3" t="s">
        <v>918</v>
      </c>
      <c r="AB123" s="3" t="s">
        <v>919</v>
      </c>
      <c r="AC123" s="3" t="s">
        <v>920</v>
      </c>
      <c r="AD123" s="3" t="s">
        <v>918</v>
      </c>
    </row>
    <row r="124" spans="1:33" x14ac:dyDescent="0.2">
      <c r="A124">
        <v>372</v>
      </c>
      <c r="B124" t="s">
        <v>921</v>
      </c>
      <c r="C124" t="s">
        <v>47</v>
      </c>
      <c r="D124" s="1">
        <v>45635</v>
      </c>
      <c r="E124" t="s">
        <v>22</v>
      </c>
      <c r="F124">
        <v>1</v>
      </c>
      <c r="G124">
        <v>5</v>
      </c>
      <c r="H124" t="b">
        <v>0</v>
      </c>
      <c r="I124" t="s">
        <v>922</v>
      </c>
      <c r="J124" t="s">
        <v>923</v>
      </c>
      <c r="K124" s="2">
        <v>45635.61041666667</v>
      </c>
      <c r="L124" t="str">
        <f t="shared" si="1"/>
        <v>DTA</v>
      </c>
      <c r="Y124" s="3" t="s">
        <v>924</v>
      </c>
      <c r="Z124" s="3" t="s">
        <v>925</v>
      </c>
      <c r="AA124" s="3" t="s">
        <v>926</v>
      </c>
      <c r="AB124" s="3" t="s">
        <v>927</v>
      </c>
      <c r="AC124">
        <v>0.99862086800000005</v>
      </c>
      <c r="AD124" s="3" t="s">
        <v>924</v>
      </c>
    </row>
    <row r="125" spans="1:33" x14ac:dyDescent="0.2">
      <c r="A125">
        <v>185</v>
      </c>
      <c r="B125" t="s">
        <v>928</v>
      </c>
      <c r="C125" t="s">
        <v>203</v>
      </c>
      <c r="D125" s="1">
        <v>45600</v>
      </c>
      <c r="E125" t="s">
        <v>22</v>
      </c>
      <c r="F125">
        <v>4</v>
      </c>
      <c r="G125">
        <v>2</v>
      </c>
      <c r="H125" t="b">
        <v>0</v>
      </c>
      <c r="I125" t="s">
        <v>929</v>
      </c>
      <c r="J125" t="s">
        <v>930</v>
      </c>
      <c r="K125" s="2">
        <v>45600.689583333333</v>
      </c>
      <c r="L125" t="str">
        <f t="shared" si="1"/>
        <v>DTA</v>
      </c>
      <c r="Y125" s="3" t="s">
        <v>931</v>
      </c>
      <c r="Z125" s="3" t="s">
        <v>932</v>
      </c>
      <c r="AA125" s="3" t="s">
        <v>933</v>
      </c>
      <c r="AB125" s="3" t="s">
        <v>934</v>
      </c>
      <c r="AC125" s="3" t="s">
        <v>935</v>
      </c>
      <c r="AD125" s="3" t="s">
        <v>934</v>
      </c>
    </row>
    <row r="126" spans="1:33" x14ac:dyDescent="0.2">
      <c r="A126">
        <v>330</v>
      </c>
      <c r="B126" t="s">
        <v>936</v>
      </c>
      <c r="C126" t="s">
        <v>203</v>
      </c>
      <c r="D126" s="1">
        <v>45615</v>
      </c>
      <c r="E126" t="s">
        <v>22</v>
      </c>
      <c r="F126">
        <v>10</v>
      </c>
      <c r="G126">
        <v>4</v>
      </c>
      <c r="H126" t="b">
        <v>0</v>
      </c>
      <c r="I126" t="s">
        <v>937</v>
      </c>
      <c r="J126" t="s">
        <v>938</v>
      </c>
      <c r="K126" s="2">
        <v>45615.720138888886</v>
      </c>
      <c r="L126" t="str">
        <f t="shared" si="1"/>
        <v>CTRL</v>
      </c>
      <c r="Y126" s="3" t="s">
        <v>939</v>
      </c>
      <c r="Z126" s="3" t="s">
        <v>940</v>
      </c>
      <c r="AA126" s="3" t="s">
        <v>941</v>
      </c>
      <c r="AB126" s="3" t="s">
        <v>942</v>
      </c>
      <c r="AC126" s="3" t="s">
        <v>943</v>
      </c>
      <c r="AD126" s="3" t="s">
        <v>939</v>
      </c>
    </row>
    <row r="127" spans="1:33" x14ac:dyDescent="0.2">
      <c r="A127">
        <v>380</v>
      </c>
      <c r="B127" t="s">
        <v>944</v>
      </c>
      <c r="C127" t="s">
        <v>47</v>
      </c>
      <c r="D127" s="1">
        <v>45635</v>
      </c>
      <c r="E127" t="s">
        <v>22</v>
      </c>
      <c r="F127">
        <v>4</v>
      </c>
      <c r="G127">
        <v>3</v>
      </c>
      <c r="H127" t="b">
        <v>0</v>
      </c>
      <c r="I127" t="s">
        <v>945</v>
      </c>
      <c r="J127" t="s">
        <v>946</v>
      </c>
      <c r="K127" s="2">
        <v>45635.619444444441</v>
      </c>
      <c r="L127" t="str">
        <f t="shared" si="1"/>
        <v>DTA</v>
      </c>
      <c r="Y127" s="3" t="s">
        <v>947</v>
      </c>
      <c r="Z127" s="3" t="s">
        <v>948</v>
      </c>
      <c r="AA127" s="3" t="s">
        <v>949</v>
      </c>
      <c r="AB127" s="3" t="s">
        <v>950</v>
      </c>
      <c r="AC127" s="3" t="s">
        <v>951</v>
      </c>
      <c r="AD127" s="3" t="s">
        <v>949</v>
      </c>
    </row>
    <row r="128" spans="1:33" x14ac:dyDescent="0.2">
      <c r="A128">
        <v>134</v>
      </c>
      <c r="B128" t="s">
        <v>952</v>
      </c>
      <c r="C128" t="s">
        <v>21</v>
      </c>
      <c r="D128" s="1">
        <v>45573</v>
      </c>
      <c r="E128" t="s">
        <v>22</v>
      </c>
      <c r="F128">
        <v>7</v>
      </c>
      <c r="G128">
        <v>4</v>
      </c>
      <c r="H128" t="b">
        <v>0</v>
      </c>
      <c r="I128" t="s">
        <v>953</v>
      </c>
      <c r="J128" t="s">
        <v>954</v>
      </c>
      <c r="K128" s="2">
        <v>45573.754861111112</v>
      </c>
      <c r="L128" t="str">
        <f t="shared" si="1"/>
        <v>CTRL</v>
      </c>
      <c r="Y128">
        <v>0.73469662700000005</v>
      </c>
      <c r="Z128" s="3" t="s">
        <v>955</v>
      </c>
      <c r="AA128">
        <v>0.372003898</v>
      </c>
      <c r="AB128" s="3" t="s">
        <v>956</v>
      </c>
      <c r="AC128" s="3" t="s">
        <v>957</v>
      </c>
      <c r="AD128">
        <v>0.372003898</v>
      </c>
    </row>
    <row r="129" spans="1:31" x14ac:dyDescent="0.2">
      <c r="A129">
        <v>22</v>
      </c>
      <c r="B129" t="s">
        <v>958</v>
      </c>
      <c r="C129" t="s">
        <v>21</v>
      </c>
      <c r="D129" s="1">
        <v>45567</v>
      </c>
      <c r="E129" t="s">
        <v>22</v>
      </c>
      <c r="F129">
        <v>7</v>
      </c>
      <c r="G129">
        <v>2</v>
      </c>
      <c r="H129" t="b">
        <v>0</v>
      </c>
      <c r="I129" t="s">
        <v>959</v>
      </c>
      <c r="J129" t="s">
        <v>960</v>
      </c>
      <c r="K129" s="2">
        <v>45567.657638888886</v>
      </c>
      <c r="L129" t="str">
        <f t="shared" si="1"/>
        <v>CTRL</v>
      </c>
      <c r="Y129" s="3" t="s">
        <v>961</v>
      </c>
      <c r="Z129" s="3" t="s">
        <v>962</v>
      </c>
      <c r="AA129" s="3" t="s">
        <v>963</v>
      </c>
      <c r="AB129" s="3" t="s">
        <v>964</v>
      </c>
      <c r="AC129">
        <v>9.5804110000000005E-3</v>
      </c>
      <c r="AD129" s="3" t="s">
        <v>962</v>
      </c>
    </row>
    <row r="130" spans="1:31" x14ac:dyDescent="0.2">
      <c r="A130">
        <v>256</v>
      </c>
      <c r="B130" t="s">
        <v>965</v>
      </c>
      <c r="C130" t="s">
        <v>203</v>
      </c>
      <c r="D130" s="1">
        <v>45615</v>
      </c>
      <c r="E130" t="s">
        <v>22</v>
      </c>
      <c r="F130">
        <v>1</v>
      </c>
      <c r="G130">
        <v>6</v>
      </c>
      <c r="H130" t="b">
        <v>0</v>
      </c>
      <c r="I130" t="s">
        <v>966</v>
      </c>
      <c r="J130" t="s">
        <v>967</v>
      </c>
      <c r="K130" s="2">
        <v>45615.65</v>
      </c>
      <c r="L130" t="str">
        <f t="shared" si="1"/>
        <v>DTA</v>
      </c>
      <c r="Y130" s="3" t="s">
        <v>968</v>
      </c>
      <c r="Z130" s="3" t="s">
        <v>969</v>
      </c>
      <c r="AA130" s="3" t="s">
        <v>970</v>
      </c>
      <c r="AB130" s="3" t="s">
        <v>971</v>
      </c>
      <c r="AC130">
        <v>0.99921423200000004</v>
      </c>
      <c r="AD130" s="3" t="s">
        <v>970</v>
      </c>
    </row>
    <row r="131" spans="1:31" x14ac:dyDescent="0.2">
      <c r="A131">
        <v>33</v>
      </c>
      <c r="B131" t="s">
        <v>972</v>
      </c>
      <c r="C131" t="s">
        <v>21</v>
      </c>
      <c r="D131" s="1">
        <v>45567</v>
      </c>
      <c r="E131" t="s">
        <v>22</v>
      </c>
      <c r="F131">
        <v>3</v>
      </c>
      <c r="G131">
        <v>2</v>
      </c>
      <c r="H131" t="b">
        <v>0</v>
      </c>
      <c r="I131" t="s">
        <v>973</v>
      </c>
      <c r="J131" t="s">
        <v>974</v>
      </c>
      <c r="K131" s="2">
        <v>45567.675000000003</v>
      </c>
      <c r="L131" t="str">
        <f t="shared" ref="L131:L194" si="2">IF(OR(F131=1, F131=3, F131=4, F131=9),"DTA","CTRL")</f>
        <v>DTA</v>
      </c>
      <c r="Y131" s="3" t="s">
        <v>975</v>
      </c>
      <c r="Z131" s="3" t="s">
        <v>976</v>
      </c>
      <c r="AA131" s="3" t="s">
        <v>977</v>
      </c>
      <c r="AB131" s="3" t="s">
        <v>978</v>
      </c>
      <c r="AC131">
        <v>4.0381011000000001E-2</v>
      </c>
      <c r="AD131" s="3" t="s">
        <v>978</v>
      </c>
    </row>
    <row r="132" spans="1:31" s="28" customFormat="1" x14ac:dyDescent="0.2">
      <c r="A132" s="28">
        <v>351</v>
      </c>
      <c r="B132" s="28" t="s">
        <v>979</v>
      </c>
      <c r="C132" s="28" t="s">
        <v>47</v>
      </c>
      <c r="D132" s="29">
        <v>45622</v>
      </c>
      <c r="E132" s="28" t="s">
        <v>22</v>
      </c>
      <c r="F132" s="28">
        <v>4</v>
      </c>
      <c r="G132" s="28">
        <v>5</v>
      </c>
      <c r="H132" s="28" t="b">
        <v>0</v>
      </c>
      <c r="I132" s="28" t="s">
        <v>980</v>
      </c>
      <c r="J132" s="28" t="s">
        <v>981</v>
      </c>
      <c r="K132" s="30">
        <v>45622.65</v>
      </c>
      <c r="L132" s="28" t="str">
        <f t="shared" si="2"/>
        <v>DTA</v>
      </c>
      <c r="M132" s="28" t="b">
        <v>1</v>
      </c>
      <c r="N132" s="28">
        <v>20</v>
      </c>
      <c r="R132" s="32">
        <v>499</v>
      </c>
      <c r="S132" s="32">
        <v>690</v>
      </c>
      <c r="Y132" s="31" t="s">
        <v>982</v>
      </c>
      <c r="Z132" s="31" t="s">
        <v>983</v>
      </c>
      <c r="AA132" s="31" t="s">
        <v>984</v>
      </c>
      <c r="AB132" s="31" t="s">
        <v>985</v>
      </c>
      <c r="AC132" s="31" t="s">
        <v>986</v>
      </c>
      <c r="AD132" s="31" t="s">
        <v>983</v>
      </c>
    </row>
    <row r="133" spans="1:31" s="28" customFormat="1" x14ac:dyDescent="0.2">
      <c r="A133" s="28">
        <v>409</v>
      </c>
      <c r="B133" s="28" t="s">
        <v>987</v>
      </c>
      <c r="C133" s="28" t="s">
        <v>47</v>
      </c>
      <c r="D133" s="29">
        <v>45646</v>
      </c>
      <c r="E133" s="28" t="s">
        <v>22</v>
      </c>
      <c r="F133" s="28">
        <v>3</v>
      </c>
      <c r="G133" s="28">
        <v>2</v>
      </c>
      <c r="H133" s="28" t="b">
        <v>0</v>
      </c>
      <c r="I133" s="28" t="s">
        <v>988</v>
      </c>
      <c r="J133" s="28" t="s">
        <v>989</v>
      </c>
      <c r="K133" s="30">
        <v>45646.59097222222</v>
      </c>
      <c r="L133" s="28" t="str">
        <f t="shared" si="2"/>
        <v>DTA</v>
      </c>
      <c r="M133" s="28" t="b">
        <v>1</v>
      </c>
      <c r="N133" s="28">
        <v>0</v>
      </c>
      <c r="R133" s="32">
        <v>781</v>
      </c>
      <c r="S133" s="32">
        <v>902</v>
      </c>
      <c r="Y133" s="31" t="s">
        <v>990</v>
      </c>
      <c r="Z133" s="31" t="s">
        <v>991</v>
      </c>
      <c r="AA133" s="31" t="s">
        <v>992</v>
      </c>
      <c r="AB133" s="31" t="s">
        <v>993</v>
      </c>
      <c r="AC133" s="31" t="s">
        <v>994</v>
      </c>
      <c r="AD133" s="31" t="s">
        <v>990</v>
      </c>
      <c r="AE133" s="28" t="s">
        <v>2686</v>
      </c>
    </row>
    <row r="134" spans="1:31" x14ac:dyDescent="0.2">
      <c r="A134">
        <v>243</v>
      </c>
      <c r="B134" t="s">
        <v>995</v>
      </c>
      <c r="C134" t="s">
        <v>203</v>
      </c>
      <c r="D134" s="1">
        <v>45609</v>
      </c>
      <c r="E134" t="s">
        <v>22</v>
      </c>
      <c r="F134">
        <v>1</v>
      </c>
      <c r="G134">
        <v>4</v>
      </c>
      <c r="H134" t="b">
        <v>0</v>
      </c>
      <c r="I134" t="s">
        <v>996</v>
      </c>
      <c r="J134" t="s">
        <v>997</v>
      </c>
      <c r="K134" s="2">
        <v>45609.672222222223</v>
      </c>
      <c r="L134" t="str">
        <f t="shared" si="2"/>
        <v>DTA</v>
      </c>
      <c r="Y134">
        <v>0.71099138299999998</v>
      </c>
      <c r="Z134" s="3" t="s">
        <v>998</v>
      </c>
      <c r="AA134">
        <v>1.1814027E-2</v>
      </c>
      <c r="AB134">
        <v>1.9391301999999999E-2</v>
      </c>
      <c r="AC134" s="3" t="s">
        <v>999</v>
      </c>
      <c r="AD134" s="3" t="s">
        <v>998</v>
      </c>
    </row>
    <row r="135" spans="1:31" x14ac:dyDescent="0.2">
      <c r="A135">
        <v>205</v>
      </c>
      <c r="B135" t="s">
        <v>1000</v>
      </c>
      <c r="C135" t="s">
        <v>203</v>
      </c>
      <c r="D135" s="1">
        <v>45607</v>
      </c>
      <c r="E135" t="s">
        <v>22</v>
      </c>
      <c r="F135">
        <v>3</v>
      </c>
      <c r="G135">
        <v>3</v>
      </c>
      <c r="H135" t="b">
        <v>0</v>
      </c>
      <c r="I135" t="s">
        <v>1001</v>
      </c>
      <c r="J135" t="s">
        <v>1002</v>
      </c>
      <c r="K135" s="2">
        <v>45607.701388888891</v>
      </c>
      <c r="L135" t="str">
        <f t="shared" si="2"/>
        <v>DTA</v>
      </c>
      <c r="Y135" s="3" t="s">
        <v>1003</v>
      </c>
      <c r="Z135" s="3" t="s">
        <v>1004</v>
      </c>
      <c r="AA135" s="3" t="s">
        <v>1005</v>
      </c>
      <c r="AB135" s="3" t="s">
        <v>1006</v>
      </c>
      <c r="AC135" s="3" t="s">
        <v>1007</v>
      </c>
      <c r="AD135" s="3" t="s">
        <v>1004</v>
      </c>
    </row>
    <row r="136" spans="1:31" x14ac:dyDescent="0.2">
      <c r="A136">
        <v>412</v>
      </c>
      <c r="B136" t="s">
        <v>1008</v>
      </c>
      <c r="C136" t="s">
        <v>47</v>
      </c>
      <c r="D136" s="1">
        <v>45646</v>
      </c>
      <c r="E136" t="s">
        <v>22</v>
      </c>
      <c r="F136">
        <v>3</v>
      </c>
      <c r="G136">
        <v>5</v>
      </c>
      <c r="H136" t="b">
        <v>0</v>
      </c>
      <c r="I136" t="s">
        <v>1009</v>
      </c>
      <c r="J136" t="s">
        <v>1010</v>
      </c>
      <c r="K136" s="2">
        <v>45646.59652777778</v>
      </c>
      <c r="L136" t="str">
        <f t="shared" si="2"/>
        <v>DTA</v>
      </c>
      <c r="Y136" s="3" t="s">
        <v>1011</v>
      </c>
      <c r="Z136" s="3" t="s">
        <v>1012</v>
      </c>
      <c r="AA136" s="3" t="s">
        <v>1013</v>
      </c>
      <c r="AB136" s="3" t="s">
        <v>1014</v>
      </c>
      <c r="AC136" s="3" t="s">
        <v>1015</v>
      </c>
      <c r="AD136" s="3" t="s">
        <v>1014</v>
      </c>
    </row>
    <row r="137" spans="1:31" x14ac:dyDescent="0.2">
      <c r="A137">
        <v>85</v>
      </c>
      <c r="B137" t="s">
        <v>1016</v>
      </c>
      <c r="C137" t="s">
        <v>21</v>
      </c>
      <c r="D137" s="1">
        <v>45573</v>
      </c>
      <c r="E137" t="s">
        <v>22</v>
      </c>
      <c r="F137">
        <v>1</v>
      </c>
      <c r="G137">
        <v>6</v>
      </c>
      <c r="H137" t="b">
        <v>0</v>
      </c>
      <c r="I137" t="s">
        <v>1017</v>
      </c>
      <c r="J137" t="s">
        <v>1018</v>
      </c>
      <c r="K137" s="2">
        <v>45573.714583333334</v>
      </c>
      <c r="L137" t="str">
        <f t="shared" si="2"/>
        <v>DTA</v>
      </c>
      <c r="Y137" s="3" t="s">
        <v>1019</v>
      </c>
      <c r="Z137" s="3" t="s">
        <v>1020</v>
      </c>
      <c r="AA137">
        <v>3.3429565000000001E-2</v>
      </c>
      <c r="AB137">
        <v>3.4249395000000002E-2</v>
      </c>
      <c r="AC137" s="3" t="s">
        <v>1021</v>
      </c>
      <c r="AD137" s="3" t="s">
        <v>1020</v>
      </c>
    </row>
    <row r="138" spans="1:31" x14ac:dyDescent="0.2">
      <c r="A138">
        <v>204</v>
      </c>
      <c r="B138" t="s">
        <v>1022</v>
      </c>
      <c r="C138" t="s">
        <v>203</v>
      </c>
      <c r="D138" s="1">
        <v>45607</v>
      </c>
      <c r="E138" t="s">
        <v>22</v>
      </c>
      <c r="F138">
        <v>3</v>
      </c>
      <c r="G138">
        <v>2</v>
      </c>
      <c r="H138" t="b">
        <v>0</v>
      </c>
      <c r="I138" t="s">
        <v>1023</v>
      </c>
      <c r="J138" t="s">
        <v>1024</v>
      </c>
      <c r="K138" s="2">
        <v>45607.700694444444</v>
      </c>
      <c r="L138" t="str">
        <f t="shared" si="2"/>
        <v>DTA</v>
      </c>
      <c r="Y138" s="3" t="s">
        <v>1025</v>
      </c>
      <c r="Z138" s="3" t="s">
        <v>1026</v>
      </c>
      <c r="AA138" s="3" t="s">
        <v>1027</v>
      </c>
      <c r="AB138" s="3" t="s">
        <v>1028</v>
      </c>
      <c r="AC138" s="3" t="s">
        <v>1029</v>
      </c>
      <c r="AD138" s="3" t="s">
        <v>1028</v>
      </c>
    </row>
    <row r="139" spans="1:31" x14ac:dyDescent="0.2">
      <c r="A139">
        <v>411</v>
      </c>
      <c r="B139" t="s">
        <v>1030</v>
      </c>
      <c r="C139" t="s">
        <v>47</v>
      </c>
      <c r="D139" s="1">
        <v>45646</v>
      </c>
      <c r="E139" t="s">
        <v>22</v>
      </c>
      <c r="F139">
        <v>3</v>
      </c>
      <c r="G139">
        <v>4</v>
      </c>
      <c r="H139" t="b">
        <v>0</v>
      </c>
      <c r="I139" t="s">
        <v>1031</v>
      </c>
      <c r="J139" t="s">
        <v>1032</v>
      </c>
      <c r="K139" s="2">
        <v>45646.593055555553</v>
      </c>
      <c r="L139" t="str">
        <f t="shared" si="2"/>
        <v>DTA</v>
      </c>
      <c r="Y139" s="3" t="s">
        <v>1033</v>
      </c>
      <c r="Z139" s="3" t="s">
        <v>1034</v>
      </c>
      <c r="AA139" s="3" t="s">
        <v>1035</v>
      </c>
      <c r="AB139">
        <v>0.21472844499999999</v>
      </c>
      <c r="AC139" s="3" t="s">
        <v>1036</v>
      </c>
      <c r="AD139" s="3" t="s">
        <v>1033</v>
      </c>
    </row>
    <row r="140" spans="1:31" x14ac:dyDescent="0.2">
      <c r="A140">
        <v>413</v>
      </c>
      <c r="B140" t="s">
        <v>1037</v>
      </c>
      <c r="C140" t="s">
        <v>47</v>
      </c>
      <c r="D140" s="1">
        <v>45646</v>
      </c>
      <c r="E140" t="s">
        <v>22</v>
      </c>
      <c r="F140">
        <v>4</v>
      </c>
      <c r="G140">
        <v>1</v>
      </c>
      <c r="H140" t="b">
        <v>0</v>
      </c>
      <c r="I140" t="s">
        <v>1038</v>
      </c>
      <c r="J140" t="s">
        <v>1039</v>
      </c>
      <c r="K140" s="2">
        <v>45646.598611111112</v>
      </c>
      <c r="L140" t="str">
        <f t="shared" si="2"/>
        <v>DTA</v>
      </c>
      <c r="Y140">
        <v>4.919726E-2</v>
      </c>
      <c r="Z140" s="3" t="s">
        <v>1040</v>
      </c>
      <c r="AA140" s="3" t="s">
        <v>1041</v>
      </c>
      <c r="AB140">
        <v>9.2479736000000007E-2</v>
      </c>
      <c r="AC140" s="3" t="s">
        <v>1042</v>
      </c>
      <c r="AD140" s="3" t="s">
        <v>1041</v>
      </c>
    </row>
    <row r="141" spans="1:31" s="24" customFormat="1" x14ac:dyDescent="0.2">
      <c r="A141" s="24">
        <v>358</v>
      </c>
      <c r="B141" s="24" t="s">
        <v>1043</v>
      </c>
      <c r="C141" s="24" t="s">
        <v>47</v>
      </c>
      <c r="D141" s="25">
        <v>45622</v>
      </c>
      <c r="E141" s="24" t="s">
        <v>22</v>
      </c>
      <c r="F141" s="24">
        <v>8</v>
      </c>
      <c r="G141" s="24">
        <v>2</v>
      </c>
      <c r="H141" s="24" t="b">
        <v>0</v>
      </c>
      <c r="I141" s="24" t="s">
        <v>1044</v>
      </c>
      <c r="J141" s="24" t="s">
        <v>1045</v>
      </c>
      <c r="K141" s="26">
        <v>45622.655555555553</v>
      </c>
      <c r="L141" s="24" t="str">
        <f t="shared" si="2"/>
        <v>CTRL</v>
      </c>
      <c r="Y141" s="27" t="s">
        <v>1046</v>
      </c>
      <c r="Z141" s="27" t="s">
        <v>1047</v>
      </c>
      <c r="AA141" s="27" t="s">
        <v>1048</v>
      </c>
      <c r="AB141" s="27" t="s">
        <v>1049</v>
      </c>
      <c r="AC141" s="27" t="s">
        <v>1050</v>
      </c>
      <c r="AD141" s="27" t="s">
        <v>1047</v>
      </c>
      <c r="AE141" s="24" t="s">
        <v>2682</v>
      </c>
    </row>
    <row r="142" spans="1:31" s="28" customFormat="1" x14ac:dyDescent="0.2">
      <c r="A142" s="28">
        <v>384</v>
      </c>
      <c r="B142" s="28" t="s">
        <v>1051</v>
      </c>
      <c r="C142" s="28" t="s">
        <v>47</v>
      </c>
      <c r="D142" s="29">
        <v>45635</v>
      </c>
      <c r="E142" s="28" t="s">
        <v>22</v>
      </c>
      <c r="F142" s="28">
        <v>7</v>
      </c>
      <c r="G142" s="28">
        <v>2</v>
      </c>
      <c r="H142" s="28" t="b">
        <v>0</v>
      </c>
      <c r="I142" s="28" t="s">
        <v>1052</v>
      </c>
      <c r="J142" s="28" t="s">
        <v>1053</v>
      </c>
      <c r="K142" s="30">
        <v>45635.623611111114</v>
      </c>
      <c r="L142" s="28" t="str">
        <f t="shared" si="2"/>
        <v>CTRL</v>
      </c>
      <c r="M142" s="28" t="b">
        <v>1</v>
      </c>
      <c r="N142" s="28">
        <v>0</v>
      </c>
      <c r="R142" s="32">
        <v>378</v>
      </c>
      <c r="S142" s="32">
        <v>580</v>
      </c>
      <c r="Y142" s="31" t="s">
        <v>1054</v>
      </c>
      <c r="Z142" s="31" t="s">
        <v>1055</v>
      </c>
      <c r="AA142" s="31" t="s">
        <v>1056</v>
      </c>
      <c r="AB142" s="31" t="s">
        <v>1057</v>
      </c>
      <c r="AC142" s="31" t="s">
        <v>1058</v>
      </c>
      <c r="AD142" s="31" t="s">
        <v>1055</v>
      </c>
    </row>
    <row r="143" spans="1:31" x14ac:dyDescent="0.2">
      <c r="A143">
        <v>407</v>
      </c>
      <c r="B143" t="s">
        <v>1059</v>
      </c>
      <c r="C143" t="s">
        <v>47</v>
      </c>
      <c r="D143" s="1">
        <v>45646</v>
      </c>
      <c r="E143" t="s">
        <v>22</v>
      </c>
      <c r="F143">
        <v>1</v>
      </c>
      <c r="G143">
        <v>5</v>
      </c>
      <c r="H143" t="b">
        <v>0</v>
      </c>
      <c r="I143" t="s">
        <v>1060</v>
      </c>
      <c r="J143" t="s">
        <v>1061</v>
      </c>
      <c r="K143" s="2">
        <v>45646.587500000001</v>
      </c>
      <c r="L143" t="str">
        <f t="shared" si="2"/>
        <v>DTA</v>
      </c>
      <c r="Y143" s="3" t="s">
        <v>1062</v>
      </c>
      <c r="Z143" s="3" t="s">
        <v>1063</v>
      </c>
      <c r="AA143">
        <v>4.4825941000000001E-2</v>
      </c>
      <c r="AB143" s="3" t="s">
        <v>1064</v>
      </c>
      <c r="AC143" s="3" t="s">
        <v>1065</v>
      </c>
      <c r="AD143" s="3" t="s">
        <v>1063</v>
      </c>
    </row>
    <row r="144" spans="1:31" x14ac:dyDescent="0.2">
      <c r="A144">
        <v>182</v>
      </c>
      <c r="B144" t="s">
        <v>1066</v>
      </c>
      <c r="C144" t="s">
        <v>203</v>
      </c>
      <c r="D144" s="1">
        <v>45600</v>
      </c>
      <c r="E144" t="s">
        <v>22</v>
      </c>
      <c r="F144">
        <v>8</v>
      </c>
      <c r="G144">
        <v>3</v>
      </c>
      <c r="H144" t="b">
        <v>0</v>
      </c>
      <c r="I144" t="s">
        <v>1067</v>
      </c>
      <c r="J144" t="s">
        <v>1068</v>
      </c>
      <c r="K144" s="2">
        <v>45600.68472222222</v>
      </c>
      <c r="L144" t="str">
        <f t="shared" si="2"/>
        <v>CTRL</v>
      </c>
      <c r="Y144" s="3" t="s">
        <v>1069</v>
      </c>
      <c r="Z144" s="3" t="s">
        <v>1070</v>
      </c>
      <c r="AA144" s="3" t="s">
        <v>1071</v>
      </c>
      <c r="AB144" s="3" t="s">
        <v>1072</v>
      </c>
      <c r="AC144">
        <v>0.99727463699999996</v>
      </c>
      <c r="AD144" s="3" t="s">
        <v>1072</v>
      </c>
    </row>
    <row r="145" spans="1:30" x14ac:dyDescent="0.2">
      <c r="A145">
        <v>32</v>
      </c>
      <c r="B145" t="s">
        <v>1073</v>
      </c>
      <c r="C145" t="s">
        <v>21</v>
      </c>
      <c r="D145" s="1">
        <v>45567</v>
      </c>
      <c r="E145" t="s">
        <v>22</v>
      </c>
      <c r="F145">
        <v>3</v>
      </c>
      <c r="G145">
        <v>1</v>
      </c>
      <c r="H145" t="b">
        <v>0</v>
      </c>
      <c r="I145" t="s">
        <v>1074</v>
      </c>
      <c r="J145" t="s">
        <v>1075</v>
      </c>
      <c r="K145" s="2">
        <v>45567.673611111109</v>
      </c>
      <c r="L145" t="str">
        <f t="shared" si="2"/>
        <v>DTA</v>
      </c>
      <c r="Y145" s="3" t="s">
        <v>1076</v>
      </c>
      <c r="Z145" s="3" t="s">
        <v>1077</v>
      </c>
      <c r="AA145">
        <v>1.9757297E-2</v>
      </c>
      <c r="AB145" s="3" t="s">
        <v>1078</v>
      </c>
      <c r="AC145" s="3" t="s">
        <v>1079</v>
      </c>
      <c r="AD145" s="3" t="s">
        <v>1077</v>
      </c>
    </row>
    <row r="146" spans="1:30" x14ac:dyDescent="0.2">
      <c r="A146">
        <v>302</v>
      </c>
      <c r="B146" t="s">
        <v>1080</v>
      </c>
      <c r="C146" t="s">
        <v>203</v>
      </c>
      <c r="D146" s="1">
        <v>45615</v>
      </c>
      <c r="E146" t="s">
        <v>22</v>
      </c>
      <c r="F146">
        <v>7</v>
      </c>
      <c r="G146">
        <v>15</v>
      </c>
      <c r="H146" t="b">
        <v>0</v>
      </c>
      <c r="I146" t="s">
        <v>1081</v>
      </c>
      <c r="J146" t="s">
        <v>1082</v>
      </c>
      <c r="K146" s="2">
        <v>45615.688888888886</v>
      </c>
      <c r="L146" t="str">
        <f t="shared" si="2"/>
        <v>CTRL</v>
      </c>
      <c r="Y146" s="3" t="s">
        <v>1083</v>
      </c>
      <c r="Z146" s="3" t="s">
        <v>1084</v>
      </c>
      <c r="AA146" s="3" t="s">
        <v>1085</v>
      </c>
      <c r="AB146" s="3" t="s">
        <v>1086</v>
      </c>
      <c r="AC146">
        <v>7.2359155999999994E-2</v>
      </c>
      <c r="AD146" s="3" t="s">
        <v>1083</v>
      </c>
    </row>
    <row r="147" spans="1:30" s="28" customFormat="1" x14ac:dyDescent="0.2">
      <c r="A147" s="28">
        <v>392</v>
      </c>
      <c r="B147" s="28" t="s">
        <v>1087</v>
      </c>
      <c r="C147" s="28" t="s">
        <v>47</v>
      </c>
      <c r="D147" s="29">
        <v>45635</v>
      </c>
      <c r="E147" s="28" t="s">
        <v>22</v>
      </c>
      <c r="F147" s="28">
        <v>8</v>
      </c>
      <c r="G147" s="28">
        <v>5</v>
      </c>
      <c r="H147" s="28" t="b">
        <v>0</v>
      </c>
      <c r="I147" s="28" t="s">
        <v>1088</v>
      </c>
      <c r="J147" s="28" t="s">
        <v>1089</v>
      </c>
      <c r="K147" s="30">
        <v>45635.634027777778</v>
      </c>
      <c r="L147" s="28" t="str">
        <f t="shared" si="2"/>
        <v>CTRL</v>
      </c>
      <c r="M147" s="28" t="b">
        <v>1</v>
      </c>
      <c r="N147" s="28">
        <v>0</v>
      </c>
      <c r="R147" s="32">
        <v>67</v>
      </c>
      <c r="S147" s="32">
        <v>290</v>
      </c>
      <c r="Y147" s="31" t="s">
        <v>1090</v>
      </c>
      <c r="Z147" s="31" t="s">
        <v>1091</v>
      </c>
      <c r="AA147" s="31" t="s">
        <v>1092</v>
      </c>
      <c r="AB147" s="28">
        <v>9.1368197999999998E-2</v>
      </c>
      <c r="AC147" s="31" t="s">
        <v>1093</v>
      </c>
      <c r="AD147" s="31" t="s">
        <v>1090</v>
      </c>
    </row>
    <row r="148" spans="1:30" x14ac:dyDescent="0.2">
      <c r="A148">
        <v>247</v>
      </c>
      <c r="B148" t="s">
        <v>1094</v>
      </c>
      <c r="C148" t="s">
        <v>203</v>
      </c>
      <c r="D148" s="1">
        <v>45609</v>
      </c>
      <c r="E148" t="s">
        <v>22</v>
      </c>
      <c r="F148">
        <v>3</v>
      </c>
      <c r="G148">
        <v>4</v>
      </c>
      <c r="H148" t="b">
        <v>0</v>
      </c>
      <c r="I148" t="s">
        <v>1095</v>
      </c>
      <c r="J148" t="s">
        <v>1096</v>
      </c>
      <c r="K148" s="2">
        <v>45609.708333333336</v>
      </c>
      <c r="L148" t="str">
        <f t="shared" si="2"/>
        <v>DTA</v>
      </c>
      <c r="Y148" s="3" t="s">
        <v>1097</v>
      </c>
      <c r="Z148" s="3" t="s">
        <v>1098</v>
      </c>
      <c r="AA148">
        <v>1.5405383999999999E-2</v>
      </c>
      <c r="AB148" s="3" t="s">
        <v>1099</v>
      </c>
      <c r="AC148" s="3" t="s">
        <v>1100</v>
      </c>
      <c r="AD148" s="3" t="s">
        <v>1098</v>
      </c>
    </row>
    <row r="149" spans="1:30" x14ac:dyDescent="0.2">
      <c r="A149">
        <v>408</v>
      </c>
      <c r="B149" t="s">
        <v>1101</v>
      </c>
      <c r="C149" t="s">
        <v>47</v>
      </c>
      <c r="D149" s="1">
        <v>45646</v>
      </c>
      <c r="E149" t="s">
        <v>22</v>
      </c>
      <c r="F149">
        <v>3</v>
      </c>
      <c r="G149">
        <v>1</v>
      </c>
      <c r="H149" t="b">
        <v>0</v>
      </c>
      <c r="I149" t="s">
        <v>1102</v>
      </c>
      <c r="J149" t="s">
        <v>1103</v>
      </c>
      <c r="K149" s="2">
        <v>45646.588888888888</v>
      </c>
      <c r="L149" t="str">
        <f t="shared" si="2"/>
        <v>DTA</v>
      </c>
      <c r="Y149" s="3" t="s">
        <v>1104</v>
      </c>
      <c r="Z149" s="3" t="s">
        <v>1105</v>
      </c>
      <c r="AA149">
        <v>1.5168773999999999E-2</v>
      </c>
      <c r="AB149" s="3" t="s">
        <v>1106</v>
      </c>
      <c r="AC149" s="3" t="s">
        <v>1107</v>
      </c>
      <c r="AD149" s="3" t="s">
        <v>1105</v>
      </c>
    </row>
    <row r="150" spans="1:30" x14ac:dyDescent="0.2">
      <c r="A150">
        <v>389</v>
      </c>
      <c r="B150" t="s">
        <v>1108</v>
      </c>
      <c r="C150" t="s">
        <v>47</v>
      </c>
      <c r="D150" s="1">
        <v>45635</v>
      </c>
      <c r="E150" t="s">
        <v>22</v>
      </c>
      <c r="F150">
        <v>8</v>
      </c>
      <c r="G150">
        <v>2</v>
      </c>
      <c r="H150" t="b">
        <v>0</v>
      </c>
      <c r="I150" t="s">
        <v>1109</v>
      </c>
      <c r="J150" t="s">
        <v>1110</v>
      </c>
      <c r="K150" s="2">
        <v>45635.629166666666</v>
      </c>
      <c r="L150" t="str">
        <f t="shared" si="2"/>
        <v>CTRL</v>
      </c>
      <c r="Y150" s="3" t="s">
        <v>1111</v>
      </c>
      <c r="Z150" s="3" t="s">
        <v>1112</v>
      </c>
      <c r="AA150" s="3" t="s">
        <v>1113</v>
      </c>
      <c r="AB150">
        <v>8.6571060000000005E-2</v>
      </c>
      <c r="AC150">
        <v>0.99342119699999998</v>
      </c>
      <c r="AD150" s="3" t="s">
        <v>1112</v>
      </c>
    </row>
    <row r="151" spans="1:30" x14ac:dyDescent="0.2">
      <c r="A151">
        <v>187</v>
      </c>
      <c r="B151" t="s">
        <v>1114</v>
      </c>
      <c r="C151" t="s">
        <v>203</v>
      </c>
      <c r="D151" s="1">
        <v>45600</v>
      </c>
      <c r="E151" t="s">
        <v>22</v>
      </c>
      <c r="F151">
        <v>4</v>
      </c>
      <c r="G151">
        <v>4</v>
      </c>
      <c r="H151" t="b">
        <v>0</v>
      </c>
      <c r="I151" t="s">
        <v>1115</v>
      </c>
      <c r="J151" t="s">
        <v>1116</v>
      </c>
      <c r="K151" s="2">
        <v>45600.690972222219</v>
      </c>
      <c r="L151" t="str">
        <f t="shared" si="2"/>
        <v>DTA</v>
      </c>
      <c r="Y151" s="3" t="s">
        <v>1117</v>
      </c>
      <c r="Z151" s="3" t="s">
        <v>1118</v>
      </c>
      <c r="AA151" s="3" t="s">
        <v>1119</v>
      </c>
      <c r="AB151" s="3" t="s">
        <v>1120</v>
      </c>
      <c r="AC151" s="3" t="s">
        <v>1121</v>
      </c>
      <c r="AD151" s="3" t="s">
        <v>1117</v>
      </c>
    </row>
    <row r="152" spans="1:30" x14ac:dyDescent="0.2">
      <c r="A152">
        <v>417</v>
      </c>
      <c r="B152" t="s">
        <v>1122</v>
      </c>
      <c r="C152" t="s">
        <v>47</v>
      </c>
      <c r="D152" s="1">
        <v>45646</v>
      </c>
      <c r="E152" t="s">
        <v>22</v>
      </c>
      <c r="F152">
        <v>4</v>
      </c>
      <c r="G152">
        <v>5</v>
      </c>
      <c r="H152" t="b">
        <v>0</v>
      </c>
      <c r="I152" t="s">
        <v>1123</v>
      </c>
      <c r="J152" t="s">
        <v>1124</v>
      </c>
      <c r="K152" s="2">
        <v>45646.601388888892</v>
      </c>
      <c r="L152" t="str">
        <f t="shared" si="2"/>
        <v>DTA</v>
      </c>
      <c r="Y152" s="3" t="s">
        <v>1125</v>
      </c>
      <c r="Z152" s="3" t="s">
        <v>1126</v>
      </c>
      <c r="AA152" s="3" t="s">
        <v>1127</v>
      </c>
      <c r="AB152">
        <v>9.6257917999999998E-2</v>
      </c>
      <c r="AC152" s="3" t="s">
        <v>1128</v>
      </c>
      <c r="AD152" s="3" t="s">
        <v>1127</v>
      </c>
    </row>
    <row r="153" spans="1:30" x14ac:dyDescent="0.2">
      <c r="A153">
        <v>178</v>
      </c>
      <c r="B153" t="s">
        <v>1129</v>
      </c>
      <c r="C153" t="s">
        <v>203</v>
      </c>
      <c r="D153" s="1">
        <v>45600</v>
      </c>
      <c r="E153" t="s">
        <v>22</v>
      </c>
      <c r="F153">
        <v>7</v>
      </c>
      <c r="G153">
        <v>4</v>
      </c>
      <c r="H153" t="b">
        <v>0</v>
      </c>
      <c r="I153" t="s">
        <v>1130</v>
      </c>
      <c r="J153" t="s">
        <v>1131</v>
      </c>
      <c r="K153" s="2">
        <v>45600.681250000001</v>
      </c>
      <c r="L153" t="str">
        <f t="shared" si="2"/>
        <v>CTRL</v>
      </c>
      <c r="Y153" s="3" t="s">
        <v>1132</v>
      </c>
      <c r="Z153" s="3" t="s">
        <v>1133</v>
      </c>
      <c r="AA153">
        <v>0.294379324</v>
      </c>
      <c r="AB153" s="3" t="s">
        <v>1134</v>
      </c>
      <c r="AC153">
        <v>7.5273562000000002E-2</v>
      </c>
      <c r="AD153">
        <v>0.294379324</v>
      </c>
    </row>
    <row r="154" spans="1:30" x14ac:dyDescent="0.2">
      <c r="A154">
        <v>78</v>
      </c>
      <c r="B154" t="s">
        <v>1135</v>
      </c>
      <c r="C154" t="s">
        <v>21</v>
      </c>
      <c r="D154" s="1">
        <v>45572</v>
      </c>
      <c r="E154" t="s">
        <v>22</v>
      </c>
      <c r="F154">
        <v>1</v>
      </c>
      <c r="G154">
        <v>4</v>
      </c>
      <c r="H154" t="b">
        <v>0</v>
      </c>
      <c r="I154" t="s">
        <v>1136</v>
      </c>
      <c r="J154" t="s">
        <v>1137</v>
      </c>
      <c r="K154" s="2">
        <v>45572.761111111111</v>
      </c>
      <c r="L154" t="str">
        <f t="shared" si="2"/>
        <v>DTA</v>
      </c>
      <c r="Y154" s="3" t="s">
        <v>1138</v>
      </c>
      <c r="Z154" s="3" t="s">
        <v>1139</v>
      </c>
      <c r="AA154" s="3" t="s">
        <v>1140</v>
      </c>
      <c r="AB154" s="3" t="s">
        <v>1141</v>
      </c>
      <c r="AC154" s="3" t="s">
        <v>1142</v>
      </c>
      <c r="AD154" s="3" t="s">
        <v>1139</v>
      </c>
    </row>
    <row r="155" spans="1:30" x14ac:dyDescent="0.2">
      <c r="A155">
        <v>328</v>
      </c>
      <c r="B155" t="s">
        <v>1143</v>
      </c>
      <c r="C155" t="s">
        <v>203</v>
      </c>
      <c r="D155" s="1">
        <v>45615</v>
      </c>
      <c r="E155" t="s">
        <v>22</v>
      </c>
      <c r="F155">
        <v>10</v>
      </c>
      <c r="G155">
        <v>2</v>
      </c>
      <c r="H155" t="b">
        <v>0</v>
      </c>
      <c r="I155" t="s">
        <v>1144</v>
      </c>
      <c r="J155" t="s">
        <v>1145</v>
      </c>
      <c r="K155" s="2">
        <v>45615.718055555553</v>
      </c>
      <c r="L155" t="str">
        <f t="shared" si="2"/>
        <v>CTRL</v>
      </c>
      <c r="Y155" s="3" t="s">
        <v>1146</v>
      </c>
      <c r="Z155" s="3" t="s">
        <v>1147</v>
      </c>
      <c r="AA155" s="3" t="s">
        <v>1148</v>
      </c>
      <c r="AB155" s="3" t="s">
        <v>1149</v>
      </c>
      <c r="AC155" s="3" t="s">
        <v>1150</v>
      </c>
      <c r="AD155" s="3" t="s">
        <v>1146</v>
      </c>
    </row>
    <row r="156" spans="1:30" x14ac:dyDescent="0.2">
      <c r="A156">
        <v>393</v>
      </c>
      <c r="B156" t="s">
        <v>1151</v>
      </c>
      <c r="C156" t="s">
        <v>47</v>
      </c>
      <c r="D156" s="1">
        <v>45635</v>
      </c>
      <c r="E156" t="s">
        <v>22</v>
      </c>
      <c r="F156">
        <v>9</v>
      </c>
      <c r="G156">
        <v>1</v>
      </c>
      <c r="H156" t="b">
        <v>0</v>
      </c>
      <c r="I156" t="s">
        <v>1152</v>
      </c>
      <c r="J156" t="s">
        <v>1153</v>
      </c>
      <c r="K156" s="2">
        <v>45635.635416666664</v>
      </c>
      <c r="L156" t="str">
        <f t="shared" si="2"/>
        <v>DTA</v>
      </c>
      <c r="Y156" s="3" t="s">
        <v>1154</v>
      </c>
      <c r="Z156" s="3" t="s">
        <v>1155</v>
      </c>
      <c r="AA156">
        <v>0.411882684</v>
      </c>
      <c r="AB156">
        <v>1.6541832999999999E-2</v>
      </c>
      <c r="AC156">
        <v>0.99239250999999995</v>
      </c>
      <c r="AD156" s="3" t="s">
        <v>1155</v>
      </c>
    </row>
    <row r="157" spans="1:30" x14ac:dyDescent="0.2">
      <c r="A157">
        <v>141</v>
      </c>
      <c r="B157" t="s">
        <v>1156</v>
      </c>
      <c r="C157" t="s">
        <v>21</v>
      </c>
      <c r="D157" s="1">
        <v>45573</v>
      </c>
      <c r="E157" t="s">
        <v>22</v>
      </c>
      <c r="F157">
        <v>8</v>
      </c>
      <c r="G157">
        <v>1</v>
      </c>
      <c r="H157" t="b">
        <v>0</v>
      </c>
      <c r="I157" t="s">
        <v>1157</v>
      </c>
      <c r="J157" t="s">
        <v>1158</v>
      </c>
      <c r="K157" s="2">
        <v>45573.760416666664</v>
      </c>
      <c r="L157" t="str">
        <f t="shared" si="2"/>
        <v>CTRL</v>
      </c>
      <c r="Y157" s="3" t="s">
        <v>1159</v>
      </c>
      <c r="Z157" s="3" t="s">
        <v>1160</v>
      </c>
      <c r="AA157" s="3" t="s">
        <v>1161</v>
      </c>
      <c r="AB157" s="3" t="s">
        <v>1162</v>
      </c>
      <c r="AC157" s="3" t="s">
        <v>1163</v>
      </c>
      <c r="AD157" s="3" t="s">
        <v>1161</v>
      </c>
    </row>
    <row r="158" spans="1:30" x14ac:dyDescent="0.2">
      <c r="A158">
        <v>208</v>
      </c>
      <c r="B158" t="s">
        <v>1164</v>
      </c>
      <c r="C158" t="s">
        <v>203</v>
      </c>
      <c r="D158" s="1">
        <v>45607</v>
      </c>
      <c r="E158" t="s">
        <v>22</v>
      </c>
      <c r="F158">
        <v>3</v>
      </c>
      <c r="G158">
        <v>6</v>
      </c>
      <c r="H158" t="b">
        <v>0</v>
      </c>
      <c r="I158" t="s">
        <v>1165</v>
      </c>
      <c r="J158" t="s">
        <v>1166</v>
      </c>
      <c r="K158" s="2">
        <v>45607.70416666667</v>
      </c>
      <c r="L158" t="str">
        <f t="shared" si="2"/>
        <v>DTA</v>
      </c>
      <c r="Y158" s="3" t="s">
        <v>1167</v>
      </c>
      <c r="Z158" s="3" t="s">
        <v>1168</v>
      </c>
      <c r="AA158" s="3" t="s">
        <v>1169</v>
      </c>
      <c r="AB158">
        <v>6.2937393999999994E-2</v>
      </c>
      <c r="AC158" s="3" t="s">
        <v>1170</v>
      </c>
      <c r="AD158" s="3" t="s">
        <v>1168</v>
      </c>
    </row>
    <row r="159" spans="1:30" x14ac:dyDescent="0.2">
      <c r="A159">
        <v>331</v>
      </c>
      <c r="B159" t="s">
        <v>1171</v>
      </c>
      <c r="C159" t="s">
        <v>203</v>
      </c>
      <c r="D159" s="1">
        <v>45615</v>
      </c>
      <c r="E159" t="s">
        <v>22</v>
      </c>
      <c r="F159">
        <v>10</v>
      </c>
      <c r="G159">
        <v>5</v>
      </c>
      <c r="H159" t="b">
        <v>0</v>
      </c>
      <c r="I159" t="s">
        <v>1172</v>
      </c>
      <c r="J159" t="s">
        <v>1173</v>
      </c>
      <c r="K159" s="2">
        <v>45615.720833333333</v>
      </c>
      <c r="L159" t="str">
        <f t="shared" si="2"/>
        <v>CTRL</v>
      </c>
      <c r="Y159" s="3" t="s">
        <v>1174</v>
      </c>
      <c r="Z159" s="3" t="s">
        <v>1175</v>
      </c>
      <c r="AA159" s="3" t="s">
        <v>1176</v>
      </c>
      <c r="AB159" s="3" t="s">
        <v>1177</v>
      </c>
      <c r="AC159" s="3" t="s">
        <v>1178</v>
      </c>
      <c r="AD159" s="3" t="s">
        <v>1175</v>
      </c>
    </row>
    <row r="160" spans="1:30" x14ac:dyDescent="0.2">
      <c r="A160">
        <v>45</v>
      </c>
      <c r="B160" t="s">
        <v>1179</v>
      </c>
      <c r="C160" t="s">
        <v>21</v>
      </c>
      <c r="D160" s="1">
        <v>45572</v>
      </c>
      <c r="E160" t="s">
        <v>22</v>
      </c>
      <c r="F160">
        <v>8</v>
      </c>
      <c r="G160">
        <v>1</v>
      </c>
      <c r="H160" t="b">
        <v>0</v>
      </c>
      <c r="I160" t="s">
        <v>1180</v>
      </c>
      <c r="J160" t="s">
        <v>1181</v>
      </c>
      <c r="K160" s="2">
        <v>45572.728472222225</v>
      </c>
      <c r="L160" t="str">
        <f t="shared" si="2"/>
        <v>CTRL</v>
      </c>
      <c r="Y160" s="3" t="s">
        <v>1182</v>
      </c>
      <c r="Z160">
        <v>9.9064078E-2</v>
      </c>
      <c r="AA160">
        <v>8.5396830000000007E-2</v>
      </c>
      <c r="AB160" s="3" t="s">
        <v>1183</v>
      </c>
      <c r="AC160" s="3" t="s">
        <v>1184</v>
      </c>
      <c r="AD160" s="3" t="s">
        <v>1183</v>
      </c>
    </row>
    <row r="161" spans="1:30" x14ac:dyDescent="0.2">
      <c r="A161">
        <v>320</v>
      </c>
      <c r="B161" t="s">
        <v>1185</v>
      </c>
      <c r="C161" t="s">
        <v>203</v>
      </c>
      <c r="D161" s="1">
        <v>45615</v>
      </c>
      <c r="E161" t="s">
        <v>22</v>
      </c>
      <c r="F161">
        <v>9</v>
      </c>
      <c r="G161">
        <v>5</v>
      </c>
      <c r="H161" t="b">
        <v>0</v>
      </c>
      <c r="I161" t="s">
        <v>1186</v>
      </c>
      <c r="J161" t="s">
        <v>1187</v>
      </c>
      <c r="K161" s="2">
        <v>45615.710416666669</v>
      </c>
      <c r="L161" t="str">
        <f t="shared" si="2"/>
        <v>DTA</v>
      </c>
      <c r="Y161" s="3" t="s">
        <v>1188</v>
      </c>
      <c r="Z161" s="3" t="s">
        <v>1189</v>
      </c>
      <c r="AA161" s="3" t="s">
        <v>1190</v>
      </c>
      <c r="AB161" s="3" t="s">
        <v>1191</v>
      </c>
      <c r="AC161" s="3" t="s">
        <v>1192</v>
      </c>
      <c r="AD161" s="3" t="s">
        <v>1189</v>
      </c>
    </row>
    <row r="162" spans="1:30" x14ac:dyDescent="0.2">
      <c r="A162">
        <v>165</v>
      </c>
      <c r="B162" t="s">
        <v>1193</v>
      </c>
      <c r="C162" t="s">
        <v>203</v>
      </c>
      <c r="D162" s="1">
        <v>45600</v>
      </c>
      <c r="E162" t="s">
        <v>22</v>
      </c>
      <c r="F162">
        <v>10</v>
      </c>
      <c r="G162">
        <v>1</v>
      </c>
      <c r="H162" t="b">
        <v>0</v>
      </c>
      <c r="I162" t="s">
        <v>1194</v>
      </c>
      <c r="J162" t="s">
        <v>1195</v>
      </c>
      <c r="K162" s="2">
        <v>45600.663194444445</v>
      </c>
      <c r="L162" t="str">
        <f t="shared" si="2"/>
        <v>CTRL</v>
      </c>
      <c r="Y162" s="3" t="s">
        <v>1196</v>
      </c>
      <c r="Z162">
        <v>8.2036341999999998E-2</v>
      </c>
      <c r="AA162">
        <v>7.2953664000000001E-2</v>
      </c>
      <c r="AB162" s="3" t="s">
        <v>1197</v>
      </c>
      <c r="AC162" s="3" t="s">
        <v>1198</v>
      </c>
      <c r="AD162" s="3" t="s">
        <v>1197</v>
      </c>
    </row>
    <row r="163" spans="1:30" x14ac:dyDescent="0.2">
      <c r="A163">
        <v>388</v>
      </c>
      <c r="B163" t="s">
        <v>1199</v>
      </c>
      <c r="C163" t="s">
        <v>47</v>
      </c>
      <c r="D163" s="1">
        <v>45635</v>
      </c>
      <c r="E163" t="s">
        <v>22</v>
      </c>
      <c r="F163">
        <v>8</v>
      </c>
      <c r="G163">
        <v>1</v>
      </c>
      <c r="H163" t="b">
        <v>0</v>
      </c>
      <c r="I163" t="s">
        <v>1200</v>
      </c>
      <c r="J163" t="s">
        <v>1201</v>
      </c>
      <c r="K163" s="2">
        <v>45635.628472222219</v>
      </c>
      <c r="L163" t="str">
        <f t="shared" si="2"/>
        <v>CTRL</v>
      </c>
      <c r="Y163" s="3" t="s">
        <v>1202</v>
      </c>
      <c r="Z163" s="3" t="s">
        <v>1203</v>
      </c>
      <c r="AA163" s="3" t="s">
        <v>1204</v>
      </c>
      <c r="AB163">
        <v>7.9942766999999998E-2</v>
      </c>
      <c r="AC163">
        <v>0.99791166200000003</v>
      </c>
      <c r="AD163" s="3" t="s">
        <v>1203</v>
      </c>
    </row>
    <row r="164" spans="1:30" x14ac:dyDescent="0.2">
      <c r="A164">
        <v>145</v>
      </c>
      <c r="B164" t="s">
        <v>1205</v>
      </c>
      <c r="C164" t="s">
        <v>21</v>
      </c>
      <c r="D164" s="1">
        <v>45573</v>
      </c>
      <c r="E164" t="s">
        <v>22</v>
      </c>
      <c r="F164">
        <v>8</v>
      </c>
      <c r="G164">
        <v>5</v>
      </c>
      <c r="H164" t="b">
        <v>0</v>
      </c>
      <c r="I164" t="s">
        <v>1206</v>
      </c>
      <c r="J164" t="s">
        <v>1207</v>
      </c>
      <c r="K164" s="2">
        <v>45573.763194444444</v>
      </c>
      <c r="L164" t="str">
        <f t="shared" si="2"/>
        <v>CTRL</v>
      </c>
      <c r="Y164" s="3" t="s">
        <v>1208</v>
      </c>
      <c r="Z164" s="3" t="s">
        <v>1209</v>
      </c>
      <c r="AA164" s="3" t="s">
        <v>1210</v>
      </c>
      <c r="AB164" s="3" t="s">
        <v>1211</v>
      </c>
      <c r="AC164" s="3" t="s">
        <v>1212</v>
      </c>
      <c r="AD164" s="3" t="s">
        <v>1210</v>
      </c>
    </row>
    <row r="165" spans="1:30" x14ac:dyDescent="0.2">
      <c r="A165">
        <v>395</v>
      </c>
      <c r="B165" t="s">
        <v>1213</v>
      </c>
      <c r="C165" t="s">
        <v>47</v>
      </c>
      <c r="D165" s="1">
        <v>45635</v>
      </c>
      <c r="E165" t="s">
        <v>22</v>
      </c>
      <c r="F165">
        <v>9</v>
      </c>
      <c r="G165">
        <v>3</v>
      </c>
      <c r="H165" t="b">
        <v>0</v>
      </c>
      <c r="I165" t="s">
        <v>1214</v>
      </c>
      <c r="J165" t="s">
        <v>1215</v>
      </c>
      <c r="K165" s="2">
        <v>45635.637499999997</v>
      </c>
      <c r="L165" t="str">
        <f t="shared" si="2"/>
        <v>DTA</v>
      </c>
      <c r="Y165" s="3" t="s">
        <v>1216</v>
      </c>
      <c r="Z165" s="3" t="s">
        <v>1217</v>
      </c>
      <c r="AA165" s="3" t="s">
        <v>1218</v>
      </c>
      <c r="AB165" s="3" t="s">
        <v>1219</v>
      </c>
      <c r="AC165" s="3" t="s">
        <v>1220</v>
      </c>
      <c r="AD165" s="3" t="s">
        <v>1217</v>
      </c>
    </row>
    <row r="166" spans="1:30" x14ac:dyDescent="0.2">
      <c r="A166">
        <v>249</v>
      </c>
      <c r="B166" t="s">
        <v>1221</v>
      </c>
      <c r="C166" t="s">
        <v>203</v>
      </c>
      <c r="D166" s="1">
        <v>45609</v>
      </c>
      <c r="E166" t="s">
        <v>22</v>
      </c>
      <c r="F166">
        <v>4</v>
      </c>
      <c r="G166">
        <v>1</v>
      </c>
      <c r="H166" t="b">
        <v>0</v>
      </c>
      <c r="I166" t="s">
        <v>1222</v>
      </c>
      <c r="J166" t="s">
        <v>1223</v>
      </c>
      <c r="K166" s="2">
        <v>45609.720138888886</v>
      </c>
      <c r="L166" t="str">
        <f t="shared" si="2"/>
        <v>DTA</v>
      </c>
      <c r="Y166">
        <v>5.8709974999999998E-2</v>
      </c>
      <c r="Z166" s="3" t="s">
        <v>1224</v>
      </c>
      <c r="AA166" s="3" t="s">
        <v>1225</v>
      </c>
      <c r="AB166" s="3" t="s">
        <v>1226</v>
      </c>
      <c r="AC166" s="3" t="s">
        <v>1227</v>
      </c>
      <c r="AD166" s="3" t="s">
        <v>1225</v>
      </c>
    </row>
    <row r="167" spans="1:30" x14ac:dyDescent="0.2">
      <c r="A167">
        <v>191</v>
      </c>
      <c r="B167" t="s">
        <v>1228</v>
      </c>
      <c r="C167" t="s">
        <v>203</v>
      </c>
      <c r="D167" s="1">
        <v>45600</v>
      </c>
      <c r="E167" t="s">
        <v>22</v>
      </c>
      <c r="F167">
        <v>3</v>
      </c>
      <c r="G167">
        <v>4</v>
      </c>
      <c r="H167" t="b">
        <v>0</v>
      </c>
      <c r="I167" t="s">
        <v>1229</v>
      </c>
      <c r="J167" t="s">
        <v>1230</v>
      </c>
      <c r="K167" s="2">
        <v>45600.695833333331</v>
      </c>
      <c r="L167" t="str">
        <f t="shared" si="2"/>
        <v>DTA</v>
      </c>
      <c r="Y167" s="3" t="s">
        <v>1231</v>
      </c>
      <c r="Z167">
        <v>0.20802334</v>
      </c>
      <c r="AA167" s="3" t="s">
        <v>1232</v>
      </c>
      <c r="AB167" s="3" t="s">
        <v>1233</v>
      </c>
      <c r="AC167" s="3" t="s">
        <v>1234</v>
      </c>
      <c r="AD167" s="3" t="s">
        <v>1232</v>
      </c>
    </row>
    <row r="168" spans="1:30" x14ac:dyDescent="0.2">
      <c r="A168">
        <v>387</v>
      </c>
      <c r="B168" t="s">
        <v>1235</v>
      </c>
      <c r="C168" t="s">
        <v>47</v>
      </c>
      <c r="D168" s="1">
        <v>45635</v>
      </c>
      <c r="E168" t="s">
        <v>22</v>
      </c>
      <c r="F168">
        <v>7</v>
      </c>
      <c r="G168">
        <v>5</v>
      </c>
      <c r="H168" t="b">
        <v>0</v>
      </c>
      <c r="I168" t="s">
        <v>1236</v>
      </c>
      <c r="J168" t="s">
        <v>1237</v>
      </c>
      <c r="K168" s="2">
        <v>45635.627083333333</v>
      </c>
      <c r="L168" t="str">
        <f t="shared" si="2"/>
        <v>CTRL</v>
      </c>
      <c r="Y168" s="3" t="s">
        <v>1238</v>
      </c>
      <c r="Z168">
        <v>0.42479646199999999</v>
      </c>
      <c r="AA168" s="3" t="s">
        <v>1239</v>
      </c>
      <c r="AB168" s="3" t="s">
        <v>1240</v>
      </c>
      <c r="AC168" s="3" t="s">
        <v>1241</v>
      </c>
      <c r="AD168" s="3" t="s">
        <v>1238</v>
      </c>
    </row>
    <row r="169" spans="1:30" x14ac:dyDescent="0.2">
      <c r="A169">
        <v>382</v>
      </c>
      <c r="B169" t="s">
        <v>1242</v>
      </c>
      <c r="C169" t="s">
        <v>47</v>
      </c>
      <c r="D169" s="1">
        <v>45635</v>
      </c>
      <c r="E169" t="s">
        <v>22</v>
      </c>
      <c r="F169">
        <v>4</v>
      </c>
      <c r="G169">
        <v>5</v>
      </c>
      <c r="H169" t="b">
        <v>0</v>
      </c>
      <c r="I169" t="s">
        <v>1243</v>
      </c>
      <c r="J169" t="s">
        <v>1244</v>
      </c>
      <c r="K169" s="2">
        <v>45635.621527777781</v>
      </c>
      <c r="L169" t="str">
        <f t="shared" si="2"/>
        <v>DTA</v>
      </c>
      <c r="Y169" s="3" t="s">
        <v>1245</v>
      </c>
      <c r="Z169" s="3" t="s">
        <v>1246</v>
      </c>
      <c r="AA169">
        <v>9.3983781000000002E-2</v>
      </c>
      <c r="AB169" s="3" t="s">
        <v>1247</v>
      </c>
      <c r="AC169" s="3" t="s">
        <v>1248</v>
      </c>
      <c r="AD169" s="3" t="s">
        <v>1245</v>
      </c>
    </row>
    <row r="170" spans="1:30" x14ac:dyDescent="0.2">
      <c r="A170">
        <v>42</v>
      </c>
      <c r="B170" t="s">
        <v>1249</v>
      </c>
      <c r="C170" t="s">
        <v>21</v>
      </c>
      <c r="D170" s="1">
        <v>45572</v>
      </c>
      <c r="E170" t="s">
        <v>22</v>
      </c>
      <c r="F170">
        <v>9</v>
      </c>
      <c r="G170">
        <v>2</v>
      </c>
      <c r="H170" t="b">
        <v>0</v>
      </c>
      <c r="I170" t="s">
        <v>1250</v>
      </c>
      <c r="J170" t="s">
        <v>1251</v>
      </c>
      <c r="K170" s="2">
        <v>45572.724305555559</v>
      </c>
      <c r="L170" t="str">
        <f t="shared" si="2"/>
        <v>DTA</v>
      </c>
      <c r="Y170" s="3" t="s">
        <v>1252</v>
      </c>
      <c r="Z170" s="3" t="s">
        <v>1253</v>
      </c>
      <c r="AA170" s="3" t="s">
        <v>1254</v>
      </c>
      <c r="AB170">
        <v>9.3373355000000005E-2</v>
      </c>
      <c r="AC170" s="3" t="s">
        <v>1255</v>
      </c>
      <c r="AD170" s="3" t="s">
        <v>1252</v>
      </c>
    </row>
    <row r="171" spans="1:30" x14ac:dyDescent="0.2">
      <c r="A171">
        <v>406</v>
      </c>
      <c r="B171" t="s">
        <v>1256</v>
      </c>
      <c r="C171" t="s">
        <v>47</v>
      </c>
      <c r="D171" s="1">
        <v>45646</v>
      </c>
      <c r="E171" t="s">
        <v>22</v>
      </c>
      <c r="F171">
        <v>1</v>
      </c>
      <c r="G171">
        <v>4</v>
      </c>
      <c r="H171" t="b">
        <v>0</v>
      </c>
      <c r="I171" t="s">
        <v>1257</v>
      </c>
      <c r="J171" t="s">
        <v>1258</v>
      </c>
      <c r="K171" s="2">
        <v>45646.586805555555</v>
      </c>
      <c r="L171" t="str">
        <f t="shared" si="2"/>
        <v>DTA</v>
      </c>
      <c r="Y171" s="3" t="s">
        <v>1259</v>
      </c>
      <c r="Z171" s="3" t="s">
        <v>1260</v>
      </c>
      <c r="AA171" s="3" t="s">
        <v>1261</v>
      </c>
      <c r="AB171" s="3" t="s">
        <v>1262</v>
      </c>
      <c r="AC171" s="3" t="s">
        <v>1263</v>
      </c>
      <c r="AD171" s="3" t="s">
        <v>1260</v>
      </c>
    </row>
    <row r="172" spans="1:30" x14ac:dyDescent="0.2">
      <c r="A172">
        <v>163</v>
      </c>
      <c r="B172" t="s">
        <v>1264</v>
      </c>
      <c r="C172" t="s">
        <v>203</v>
      </c>
      <c r="D172" s="1">
        <v>45600</v>
      </c>
      <c r="E172" t="s">
        <v>22</v>
      </c>
      <c r="F172">
        <v>9</v>
      </c>
      <c r="G172">
        <v>2</v>
      </c>
      <c r="H172" t="b">
        <v>0</v>
      </c>
      <c r="I172" t="s">
        <v>1265</v>
      </c>
      <c r="J172" t="s">
        <v>1266</v>
      </c>
      <c r="K172" s="2">
        <v>45600.660416666666</v>
      </c>
      <c r="L172" t="str">
        <f t="shared" si="2"/>
        <v>DTA</v>
      </c>
      <c r="Y172" s="3" t="s">
        <v>1267</v>
      </c>
      <c r="Z172" s="3" t="s">
        <v>1268</v>
      </c>
      <c r="AA172" s="3" t="s">
        <v>1269</v>
      </c>
      <c r="AB172" s="3" t="s">
        <v>1270</v>
      </c>
      <c r="AC172" s="3" t="s">
        <v>1271</v>
      </c>
      <c r="AD172" s="3" t="s">
        <v>1269</v>
      </c>
    </row>
    <row r="173" spans="1:30" x14ac:dyDescent="0.2">
      <c r="A173">
        <v>254</v>
      </c>
      <c r="B173" t="s">
        <v>1272</v>
      </c>
      <c r="C173" t="s">
        <v>203</v>
      </c>
      <c r="D173" s="1">
        <v>45615</v>
      </c>
      <c r="E173" t="s">
        <v>22</v>
      </c>
      <c r="F173">
        <v>1</v>
      </c>
      <c r="G173">
        <v>4</v>
      </c>
      <c r="H173" t="b">
        <v>0</v>
      </c>
      <c r="I173" t="s">
        <v>1273</v>
      </c>
      <c r="J173" t="s">
        <v>1274</v>
      </c>
      <c r="K173" s="2">
        <v>45615.647916666669</v>
      </c>
      <c r="L173" t="str">
        <f t="shared" si="2"/>
        <v>DTA</v>
      </c>
      <c r="Y173" s="3" t="s">
        <v>1275</v>
      </c>
      <c r="Z173" s="3" t="s">
        <v>1276</v>
      </c>
      <c r="AA173" s="3" t="s">
        <v>1277</v>
      </c>
      <c r="AB173" s="3" t="s">
        <v>1278</v>
      </c>
      <c r="AC173" s="3" t="s">
        <v>1279</v>
      </c>
      <c r="AD173" s="3" t="s">
        <v>1277</v>
      </c>
    </row>
    <row r="174" spans="1:30" x14ac:dyDescent="0.2">
      <c r="A174">
        <v>108</v>
      </c>
      <c r="B174" t="s">
        <v>1280</v>
      </c>
      <c r="C174" t="s">
        <v>21</v>
      </c>
      <c r="D174" s="1">
        <v>45573</v>
      </c>
      <c r="E174" t="s">
        <v>22</v>
      </c>
      <c r="F174">
        <v>3</v>
      </c>
      <c r="G174">
        <v>9</v>
      </c>
      <c r="H174" t="b">
        <v>0</v>
      </c>
      <c r="I174" t="s">
        <v>1281</v>
      </c>
      <c r="J174" t="s">
        <v>1282</v>
      </c>
      <c r="K174" s="2">
        <v>45573.731249999997</v>
      </c>
      <c r="L174" t="str">
        <f t="shared" si="2"/>
        <v>DTA</v>
      </c>
      <c r="Y174" s="3" t="s">
        <v>1283</v>
      </c>
      <c r="Z174" s="3" t="s">
        <v>1284</v>
      </c>
      <c r="AA174" s="3" t="s">
        <v>1285</v>
      </c>
      <c r="AB174">
        <v>2.1254314999999999E-2</v>
      </c>
      <c r="AC174" s="3" t="s">
        <v>1286</v>
      </c>
      <c r="AD174" s="3" t="s">
        <v>1284</v>
      </c>
    </row>
    <row r="175" spans="1:30" x14ac:dyDescent="0.2">
      <c r="A175">
        <v>381</v>
      </c>
      <c r="B175" t="s">
        <v>1287</v>
      </c>
      <c r="C175" t="s">
        <v>47</v>
      </c>
      <c r="D175" s="1">
        <v>45635</v>
      </c>
      <c r="E175" t="s">
        <v>22</v>
      </c>
      <c r="F175">
        <v>4</v>
      </c>
      <c r="G175">
        <v>4</v>
      </c>
      <c r="H175" t="b">
        <v>0</v>
      </c>
      <c r="I175" t="s">
        <v>1288</v>
      </c>
      <c r="J175" t="s">
        <v>1289</v>
      </c>
      <c r="K175" s="2">
        <v>45635.620833333334</v>
      </c>
      <c r="L175" t="str">
        <f t="shared" si="2"/>
        <v>DTA</v>
      </c>
      <c r="Y175" s="3" t="s">
        <v>1290</v>
      </c>
      <c r="Z175" s="3" t="s">
        <v>1291</v>
      </c>
      <c r="AA175" s="3" t="s">
        <v>1292</v>
      </c>
      <c r="AB175" s="3" t="s">
        <v>1293</v>
      </c>
      <c r="AC175" s="3" t="s">
        <v>1294</v>
      </c>
      <c r="AD175" s="3" t="s">
        <v>1290</v>
      </c>
    </row>
    <row r="176" spans="1:30" x14ac:dyDescent="0.2">
      <c r="A176">
        <v>79</v>
      </c>
      <c r="B176" t="s">
        <v>1295</v>
      </c>
      <c r="C176" t="s">
        <v>21</v>
      </c>
      <c r="D176" s="1">
        <v>45572</v>
      </c>
      <c r="E176" t="s">
        <v>22</v>
      </c>
      <c r="F176">
        <v>1</v>
      </c>
      <c r="G176">
        <v>5</v>
      </c>
      <c r="H176" t="b">
        <v>0</v>
      </c>
      <c r="I176" t="s">
        <v>1296</v>
      </c>
      <c r="J176" t="s">
        <v>1297</v>
      </c>
      <c r="K176" s="2">
        <v>45572.762499999997</v>
      </c>
      <c r="L176" t="str">
        <f t="shared" si="2"/>
        <v>DTA</v>
      </c>
      <c r="Y176" s="3" t="s">
        <v>1298</v>
      </c>
      <c r="Z176" s="3" t="s">
        <v>1299</v>
      </c>
      <c r="AA176" s="3" t="s">
        <v>1300</v>
      </c>
      <c r="AB176">
        <v>3.7441818000000002E-2</v>
      </c>
      <c r="AC176" s="3" t="s">
        <v>1301</v>
      </c>
      <c r="AD176" s="3" t="s">
        <v>1300</v>
      </c>
    </row>
    <row r="177" spans="1:30" x14ac:dyDescent="0.2">
      <c r="A177">
        <v>332</v>
      </c>
      <c r="B177" t="s">
        <v>1302</v>
      </c>
      <c r="C177" t="s">
        <v>203</v>
      </c>
      <c r="D177" s="1">
        <v>45615</v>
      </c>
      <c r="E177" t="s">
        <v>22</v>
      </c>
      <c r="F177">
        <v>10</v>
      </c>
      <c r="G177">
        <v>6</v>
      </c>
      <c r="H177" t="b">
        <v>0</v>
      </c>
      <c r="I177" t="s">
        <v>1303</v>
      </c>
      <c r="J177" t="s">
        <v>1304</v>
      </c>
      <c r="K177" s="2">
        <v>45615.72152777778</v>
      </c>
      <c r="L177" t="str">
        <f t="shared" si="2"/>
        <v>CTRL</v>
      </c>
      <c r="Y177" s="3" t="s">
        <v>1305</v>
      </c>
      <c r="Z177" s="3" t="s">
        <v>1306</v>
      </c>
      <c r="AA177">
        <v>4.416726E-2</v>
      </c>
      <c r="AB177">
        <v>3.5003785000000003E-2</v>
      </c>
      <c r="AC177" s="3" t="s">
        <v>1307</v>
      </c>
      <c r="AD177" s="3" t="s">
        <v>1305</v>
      </c>
    </row>
    <row r="178" spans="1:30" x14ac:dyDescent="0.2">
      <c r="A178">
        <v>335</v>
      </c>
      <c r="B178" t="s">
        <v>1308</v>
      </c>
      <c r="C178" t="s">
        <v>203</v>
      </c>
      <c r="D178" s="1">
        <v>45615</v>
      </c>
      <c r="E178" t="s">
        <v>22</v>
      </c>
      <c r="F178">
        <v>10</v>
      </c>
      <c r="G178">
        <v>9</v>
      </c>
      <c r="H178" t="b">
        <v>0</v>
      </c>
      <c r="I178" t="s">
        <v>1309</v>
      </c>
      <c r="J178" t="s">
        <v>1310</v>
      </c>
      <c r="K178" s="2">
        <v>45615.723611111112</v>
      </c>
      <c r="L178" t="str">
        <f t="shared" si="2"/>
        <v>CTRL</v>
      </c>
      <c r="Y178">
        <v>0.214438297</v>
      </c>
      <c r="Z178" s="3" t="s">
        <v>1311</v>
      </c>
      <c r="AA178" s="3" t="s">
        <v>1312</v>
      </c>
      <c r="AB178" s="3" t="s">
        <v>1313</v>
      </c>
      <c r="AC178" s="3" t="s">
        <v>1314</v>
      </c>
      <c r="AD178">
        <v>0.214438297</v>
      </c>
    </row>
    <row r="179" spans="1:30" x14ac:dyDescent="0.2">
      <c r="A179">
        <v>394</v>
      </c>
      <c r="B179" t="s">
        <v>1315</v>
      </c>
      <c r="C179" t="s">
        <v>47</v>
      </c>
      <c r="D179" s="1">
        <v>45635</v>
      </c>
      <c r="E179" t="s">
        <v>22</v>
      </c>
      <c r="F179">
        <v>9</v>
      </c>
      <c r="G179">
        <v>2</v>
      </c>
      <c r="H179" t="b">
        <v>0</v>
      </c>
      <c r="I179" t="s">
        <v>1316</v>
      </c>
      <c r="J179" t="s">
        <v>1317</v>
      </c>
      <c r="K179" s="2">
        <v>45635.636805555558</v>
      </c>
      <c r="L179" t="str">
        <f t="shared" si="2"/>
        <v>DTA</v>
      </c>
      <c r="Y179" s="3" t="s">
        <v>1318</v>
      </c>
      <c r="Z179" s="3" t="s">
        <v>1319</v>
      </c>
      <c r="AA179" s="3" t="s">
        <v>1320</v>
      </c>
      <c r="AB179" s="3" t="s">
        <v>1321</v>
      </c>
      <c r="AC179" s="3" t="s">
        <v>1322</v>
      </c>
      <c r="AD179" s="3" t="s">
        <v>1319</v>
      </c>
    </row>
    <row r="180" spans="1:30" x14ac:dyDescent="0.2">
      <c r="A180">
        <v>378</v>
      </c>
      <c r="B180" t="s">
        <v>1323</v>
      </c>
      <c r="C180" t="s">
        <v>47</v>
      </c>
      <c r="D180" s="1">
        <v>45635</v>
      </c>
      <c r="E180" t="s">
        <v>22</v>
      </c>
      <c r="F180">
        <v>4</v>
      </c>
      <c r="G180">
        <v>1</v>
      </c>
      <c r="H180" t="b">
        <v>0</v>
      </c>
      <c r="I180" t="s">
        <v>1324</v>
      </c>
      <c r="J180" t="s">
        <v>1325</v>
      </c>
      <c r="K180" s="2">
        <v>45635.617361111108</v>
      </c>
      <c r="L180" t="str">
        <f t="shared" si="2"/>
        <v>DTA</v>
      </c>
      <c r="Y180" s="3" t="s">
        <v>1326</v>
      </c>
      <c r="Z180" s="3" t="s">
        <v>1327</v>
      </c>
      <c r="AA180" s="3" t="s">
        <v>1328</v>
      </c>
      <c r="AB180">
        <v>2.2654044000000002E-2</v>
      </c>
      <c r="AC180" s="3" t="s">
        <v>1329</v>
      </c>
      <c r="AD180" s="3" t="s">
        <v>1328</v>
      </c>
    </row>
    <row r="181" spans="1:30" x14ac:dyDescent="0.2">
      <c r="A181">
        <v>246</v>
      </c>
      <c r="B181" t="s">
        <v>1330</v>
      </c>
      <c r="C181" t="s">
        <v>203</v>
      </c>
      <c r="D181" s="1">
        <v>45609</v>
      </c>
      <c r="E181" t="s">
        <v>22</v>
      </c>
      <c r="F181">
        <v>3</v>
      </c>
      <c r="G181">
        <v>3</v>
      </c>
      <c r="H181" t="b">
        <v>0</v>
      </c>
      <c r="I181" t="s">
        <v>1331</v>
      </c>
      <c r="J181" t="s">
        <v>1332</v>
      </c>
      <c r="K181" s="2">
        <v>45609.706944444442</v>
      </c>
      <c r="L181" t="str">
        <f t="shared" si="2"/>
        <v>DTA</v>
      </c>
      <c r="Y181" s="3" t="s">
        <v>1333</v>
      </c>
      <c r="Z181" s="3" t="s">
        <v>1334</v>
      </c>
      <c r="AA181" s="3" t="s">
        <v>1335</v>
      </c>
      <c r="AB181">
        <v>1.9528706E-2</v>
      </c>
      <c r="AC181" s="3" t="s">
        <v>1336</v>
      </c>
      <c r="AD181" s="3" t="s">
        <v>1334</v>
      </c>
    </row>
    <row r="182" spans="1:30" x14ac:dyDescent="0.2">
      <c r="A182">
        <v>18</v>
      </c>
      <c r="B182" t="s">
        <v>1337</v>
      </c>
      <c r="C182" t="s">
        <v>21</v>
      </c>
      <c r="D182" s="1">
        <v>45562</v>
      </c>
      <c r="E182" t="s">
        <v>22</v>
      </c>
      <c r="F182">
        <v>8</v>
      </c>
      <c r="G182">
        <v>3</v>
      </c>
      <c r="H182" t="b">
        <v>0</v>
      </c>
      <c r="I182" t="s">
        <v>1338</v>
      </c>
      <c r="J182" t="s">
        <v>1339</v>
      </c>
      <c r="K182" s="2">
        <v>45562.700694444444</v>
      </c>
      <c r="L182" t="str">
        <f t="shared" si="2"/>
        <v>CTRL</v>
      </c>
      <c r="Y182" s="3" t="s">
        <v>1340</v>
      </c>
      <c r="Z182" s="3" t="s">
        <v>1341</v>
      </c>
      <c r="AA182" s="3" t="s">
        <v>1342</v>
      </c>
      <c r="AB182" s="3" t="s">
        <v>1343</v>
      </c>
      <c r="AC182" s="3" t="s">
        <v>1344</v>
      </c>
      <c r="AD182" s="3" t="s">
        <v>1340</v>
      </c>
    </row>
    <row r="183" spans="1:30" x14ac:dyDescent="0.2">
      <c r="A183">
        <v>75</v>
      </c>
      <c r="B183" t="s">
        <v>1345</v>
      </c>
      <c r="C183" t="s">
        <v>21</v>
      </c>
      <c r="D183" s="1">
        <v>45572</v>
      </c>
      <c r="E183" t="s">
        <v>22</v>
      </c>
      <c r="F183">
        <v>1</v>
      </c>
      <c r="G183">
        <v>1</v>
      </c>
      <c r="H183" t="b">
        <v>0</v>
      </c>
      <c r="I183" t="s">
        <v>1346</v>
      </c>
      <c r="J183" t="s">
        <v>1347</v>
      </c>
      <c r="K183" s="2">
        <v>45572.758333333331</v>
      </c>
      <c r="L183" t="str">
        <f t="shared" si="2"/>
        <v>DTA</v>
      </c>
      <c r="Y183" s="3" t="s">
        <v>1348</v>
      </c>
      <c r="Z183" s="3" t="s">
        <v>1349</v>
      </c>
      <c r="AA183" s="3" t="s">
        <v>1350</v>
      </c>
      <c r="AB183" s="3" t="s">
        <v>1351</v>
      </c>
      <c r="AC183" s="3" t="s">
        <v>1352</v>
      </c>
      <c r="AD183" s="3" t="s">
        <v>1349</v>
      </c>
    </row>
    <row r="184" spans="1:30" x14ac:dyDescent="0.2">
      <c r="A184">
        <v>402</v>
      </c>
      <c r="B184" t="s">
        <v>1353</v>
      </c>
      <c r="C184" t="s">
        <v>47</v>
      </c>
      <c r="D184" s="1">
        <v>45635</v>
      </c>
      <c r="E184" t="s">
        <v>22</v>
      </c>
      <c r="F184">
        <v>10</v>
      </c>
      <c r="G184">
        <v>5</v>
      </c>
      <c r="H184" t="b">
        <v>0</v>
      </c>
      <c r="I184" t="s">
        <v>1354</v>
      </c>
      <c r="J184" t="s">
        <v>1355</v>
      </c>
      <c r="K184" s="2">
        <v>45635.644444444442</v>
      </c>
      <c r="L184" t="str">
        <f t="shared" si="2"/>
        <v>CTRL</v>
      </c>
      <c r="Y184" s="3" t="s">
        <v>1356</v>
      </c>
      <c r="Z184" s="3" t="s">
        <v>1357</v>
      </c>
      <c r="AA184">
        <v>7.2525545999999996E-2</v>
      </c>
      <c r="AB184">
        <v>2.8973773000000001E-2</v>
      </c>
      <c r="AC184" s="3" t="s">
        <v>1358</v>
      </c>
      <c r="AD184" s="3" t="s">
        <v>1356</v>
      </c>
    </row>
    <row r="185" spans="1:30" x14ac:dyDescent="0.2">
      <c r="A185">
        <v>76</v>
      </c>
      <c r="B185" t="s">
        <v>1359</v>
      </c>
      <c r="C185" t="s">
        <v>21</v>
      </c>
      <c r="D185" s="1">
        <v>45572</v>
      </c>
      <c r="E185" t="s">
        <v>22</v>
      </c>
      <c r="F185">
        <v>1</v>
      </c>
      <c r="G185">
        <v>2</v>
      </c>
      <c r="H185" t="b">
        <v>0</v>
      </c>
      <c r="I185" t="s">
        <v>1360</v>
      </c>
      <c r="J185" t="s">
        <v>1361</v>
      </c>
      <c r="K185" s="2">
        <v>45572.759027777778</v>
      </c>
      <c r="L185" t="str">
        <f t="shared" si="2"/>
        <v>DTA</v>
      </c>
      <c r="Y185" s="3" t="s">
        <v>1362</v>
      </c>
      <c r="Z185" s="3" t="s">
        <v>1363</v>
      </c>
      <c r="AA185">
        <v>2.2794742E-2</v>
      </c>
      <c r="AB185">
        <v>9.044524E-3</v>
      </c>
      <c r="AC185" s="3" t="s">
        <v>1364</v>
      </c>
      <c r="AD185" s="3" t="s">
        <v>1363</v>
      </c>
    </row>
    <row r="186" spans="1:30" x14ac:dyDescent="0.2">
      <c r="A186">
        <v>250</v>
      </c>
      <c r="B186" t="s">
        <v>1365</v>
      </c>
      <c r="C186" t="s">
        <v>203</v>
      </c>
      <c r="D186" s="1">
        <v>45609</v>
      </c>
      <c r="E186" t="s">
        <v>22</v>
      </c>
      <c r="F186">
        <v>4</v>
      </c>
      <c r="G186">
        <v>2</v>
      </c>
      <c r="H186" t="b">
        <v>0</v>
      </c>
      <c r="I186" t="s">
        <v>1366</v>
      </c>
      <c r="J186" t="s">
        <v>1367</v>
      </c>
      <c r="K186" s="2">
        <v>45609.722222222219</v>
      </c>
      <c r="L186" t="str">
        <f t="shared" si="2"/>
        <v>DTA</v>
      </c>
      <c r="Y186">
        <v>3.6295118000000001E-2</v>
      </c>
      <c r="Z186" s="3" t="s">
        <v>1368</v>
      </c>
      <c r="AA186" s="3" t="s">
        <v>1369</v>
      </c>
      <c r="AB186">
        <v>9.8272756000000003E-2</v>
      </c>
      <c r="AC186" s="3" t="s">
        <v>1370</v>
      </c>
      <c r="AD186" s="3" t="s">
        <v>1369</v>
      </c>
    </row>
    <row r="187" spans="1:30" x14ac:dyDescent="0.2">
      <c r="A187">
        <v>162</v>
      </c>
      <c r="B187" t="s">
        <v>1371</v>
      </c>
      <c r="C187" t="s">
        <v>203</v>
      </c>
      <c r="D187" s="1">
        <v>45600</v>
      </c>
      <c r="E187" t="s">
        <v>22</v>
      </c>
      <c r="F187">
        <v>9</v>
      </c>
      <c r="G187">
        <v>1</v>
      </c>
      <c r="H187" t="b">
        <v>0</v>
      </c>
      <c r="I187" t="s">
        <v>1372</v>
      </c>
      <c r="J187" t="s">
        <v>1373</v>
      </c>
      <c r="K187" s="2">
        <v>45600.658333333333</v>
      </c>
      <c r="L187" t="str">
        <f t="shared" si="2"/>
        <v>DTA</v>
      </c>
      <c r="Y187" s="3" t="s">
        <v>1374</v>
      </c>
      <c r="Z187">
        <v>3.1684733999999999E-2</v>
      </c>
      <c r="AA187">
        <v>9.0636481000000005E-2</v>
      </c>
      <c r="AB187" s="3" t="s">
        <v>1375</v>
      </c>
      <c r="AC187" s="3" t="s">
        <v>1376</v>
      </c>
      <c r="AD187" s="3" t="s">
        <v>1374</v>
      </c>
    </row>
    <row r="188" spans="1:30" x14ac:dyDescent="0.2">
      <c r="A188">
        <v>405</v>
      </c>
      <c r="B188" t="s">
        <v>1377</v>
      </c>
      <c r="C188" t="s">
        <v>47</v>
      </c>
      <c r="D188" s="1">
        <v>45646</v>
      </c>
      <c r="E188" t="s">
        <v>22</v>
      </c>
      <c r="F188">
        <v>1</v>
      </c>
      <c r="G188">
        <v>3</v>
      </c>
      <c r="H188" t="b">
        <v>0</v>
      </c>
      <c r="I188" t="s">
        <v>1378</v>
      </c>
      <c r="J188" t="s">
        <v>1379</v>
      </c>
      <c r="K188" s="2">
        <v>45646.583333333336</v>
      </c>
      <c r="L188" t="str">
        <f t="shared" si="2"/>
        <v>DTA</v>
      </c>
      <c r="Y188" s="3" t="s">
        <v>1380</v>
      </c>
      <c r="Z188" s="3" t="s">
        <v>1381</v>
      </c>
      <c r="AA188" s="3" t="s">
        <v>1382</v>
      </c>
      <c r="AB188" s="3" t="s">
        <v>1383</v>
      </c>
      <c r="AC188" s="3" t="s">
        <v>1384</v>
      </c>
      <c r="AD188" s="3" t="s">
        <v>1382</v>
      </c>
    </row>
    <row r="189" spans="1:30" x14ac:dyDescent="0.2">
      <c r="A189">
        <v>325</v>
      </c>
      <c r="B189" t="s">
        <v>1385</v>
      </c>
      <c r="C189" t="s">
        <v>203</v>
      </c>
      <c r="D189" s="1">
        <v>45615</v>
      </c>
      <c r="E189" t="s">
        <v>22</v>
      </c>
      <c r="F189">
        <v>9</v>
      </c>
      <c r="G189">
        <v>10</v>
      </c>
      <c r="H189" t="b">
        <v>0</v>
      </c>
      <c r="I189" t="s">
        <v>1386</v>
      </c>
      <c r="J189" t="s">
        <v>1387</v>
      </c>
      <c r="K189" s="2">
        <v>45615.714583333334</v>
      </c>
      <c r="L189" t="str">
        <f t="shared" si="2"/>
        <v>DTA</v>
      </c>
      <c r="Y189" s="3" t="s">
        <v>1388</v>
      </c>
      <c r="Z189" s="3" t="s">
        <v>1389</v>
      </c>
      <c r="AA189">
        <v>5.0199291E-2</v>
      </c>
      <c r="AB189">
        <v>7.3872380000000001E-2</v>
      </c>
      <c r="AC189" s="3" t="s">
        <v>1390</v>
      </c>
      <c r="AD189" s="3" t="s">
        <v>1388</v>
      </c>
    </row>
    <row r="190" spans="1:30" x14ac:dyDescent="0.2">
      <c r="A190">
        <v>386</v>
      </c>
      <c r="B190" t="s">
        <v>1391</v>
      </c>
      <c r="C190" t="s">
        <v>47</v>
      </c>
      <c r="D190" s="1">
        <v>45635</v>
      </c>
      <c r="E190" t="s">
        <v>22</v>
      </c>
      <c r="F190">
        <v>7</v>
      </c>
      <c r="G190">
        <v>4</v>
      </c>
      <c r="H190" t="b">
        <v>0</v>
      </c>
      <c r="I190" t="s">
        <v>1392</v>
      </c>
      <c r="J190" t="s">
        <v>1393</v>
      </c>
      <c r="K190" s="2">
        <v>45635.626388888886</v>
      </c>
      <c r="L190" t="str">
        <f t="shared" si="2"/>
        <v>CTRL</v>
      </c>
      <c r="Y190" s="3" t="s">
        <v>1394</v>
      </c>
      <c r="Z190" s="3" t="s">
        <v>1395</v>
      </c>
      <c r="AA190" s="3" t="s">
        <v>1396</v>
      </c>
      <c r="AB190" s="3" t="s">
        <v>1397</v>
      </c>
      <c r="AC190" s="3" t="s">
        <v>1398</v>
      </c>
      <c r="AD190" s="3" t="s">
        <v>1395</v>
      </c>
    </row>
    <row r="191" spans="1:30" x14ac:dyDescent="0.2">
      <c r="A191">
        <v>329</v>
      </c>
      <c r="B191" t="s">
        <v>1399</v>
      </c>
      <c r="C191" t="s">
        <v>203</v>
      </c>
      <c r="D191" s="1">
        <v>45615</v>
      </c>
      <c r="E191" t="s">
        <v>22</v>
      </c>
      <c r="F191">
        <v>10</v>
      </c>
      <c r="G191">
        <v>3</v>
      </c>
      <c r="H191" t="b">
        <v>0</v>
      </c>
      <c r="I191" t="s">
        <v>1400</v>
      </c>
      <c r="J191" t="s">
        <v>1401</v>
      </c>
      <c r="K191" s="2">
        <v>45615.71875</v>
      </c>
      <c r="L191" t="str">
        <f t="shared" si="2"/>
        <v>CTRL</v>
      </c>
      <c r="Y191" s="3" t="s">
        <v>1402</v>
      </c>
      <c r="Z191" s="3" t="s">
        <v>1403</v>
      </c>
      <c r="AA191" s="3" t="s">
        <v>1404</v>
      </c>
      <c r="AB191" s="3" t="s">
        <v>1405</v>
      </c>
      <c r="AC191" s="3" t="s">
        <v>1406</v>
      </c>
      <c r="AD191" s="3" t="s">
        <v>1405</v>
      </c>
    </row>
    <row r="192" spans="1:30" x14ac:dyDescent="0.2">
      <c r="A192">
        <v>166</v>
      </c>
      <c r="B192" t="s">
        <v>1407</v>
      </c>
      <c r="C192" t="s">
        <v>203</v>
      </c>
      <c r="D192" s="1">
        <v>45600</v>
      </c>
      <c r="E192" t="s">
        <v>22</v>
      </c>
      <c r="F192">
        <v>10</v>
      </c>
      <c r="G192">
        <v>2</v>
      </c>
      <c r="H192" t="b">
        <v>0</v>
      </c>
      <c r="I192" t="s">
        <v>1408</v>
      </c>
      <c r="J192" t="s">
        <v>1409</v>
      </c>
      <c r="K192" s="2">
        <v>45600.664583333331</v>
      </c>
      <c r="L192" t="str">
        <f t="shared" si="2"/>
        <v>CTRL</v>
      </c>
      <c r="Y192" s="3" t="s">
        <v>1410</v>
      </c>
      <c r="Z192">
        <v>2.8868929000000002E-2</v>
      </c>
      <c r="AA192" s="3" t="s">
        <v>1411</v>
      </c>
      <c r="AB192" s="3" t="s">
        <v>1412</v>
      </c>
      <c r="AC192" s="3" t="s">
        <v>1413</v>
      </c>
      <c r="AD192" s="3" t="s">
        <v>1411</v>
      </c>
    </row>
    <row r="193" spans="1:30" x14ac:dyDescent="0.2">
      <c r="A193">
        <v>368</v>
      </c>
      <c r="B193" t="s">
        <v>1414</v>
      </c>
      <c r="C193" t="s">
        <v>47</v>
      </c>
      <c r="D193" s="1">
        <v>45635</v>
      </c>
      <c r="E193" t="s">
        <v>22</v>
      </c>
      <c r="F193">
        <v>1</v>
      </c>
      <c r="G193">
        <v>1</v>
      </c>
      <c r="H193" t="b">
        <v>0</v>
      </c>
      <c r="I193" t="s">
        <v>1415</v>
      </c>
      <c r="J193" t="s">
        <v>1416</v>
      </c>
      <c r="K193" s="2">
        <v>45635.604861111111</v>
      </c>
      <c r="L193" t="str">
        <f t="shared" si="2"/>
        <v>DTA</v>
      </c>
      <c r="Y193" s="3" t="s">
        <v>1417</v>
      </c>
      <c r="Z193" s="3" t="s">
        <v>1418</v>
      </c>
      <c r="AA193" s="3" t="s">
        <v>1419</v>
      </c>
      <c r="AB193" s="3" t="s">
        <v>1420</v>
      </c>
      <c r="AC193" s="3" t="s">
        <v>1421</v>
      </c>
      <c r="AD193" s="3" t="s">
        <v>1419</v>
      </c>
    </row>
    <row r="194" spans="1:30" x14ac:dyDescent="0.2">
      <c r="A194">
        <v>390</v>
      </c>
      <c r="B194" t="s">
        <v>1422</v>
      </c>
      <c r="C194" t="s">
        <v>47</v>
      </c>
      <c r="D194" s="1">
        <v>45635</v>
      </c>
      <c r="E194" t="s">
        <v>22</v>
      </c>
      <c r="F194">
        <v>8</v>
      </c>
      <c r="G194">
        <v>3</v>
      </c>
      <c r="H194" t="b">
        <v>0</v>
      </c>
      <c r="I194" t="s">
        <v>1423</v>
      </c>
      <c r="J194" t="s">
        <v>1424</v>
      </c>
      <c r="K194" s="2">
        <v>45635.631249999999</v>
      </c>
      <c r="L194" t="str">
        <f t="shared" si="2"/>
        <v>CTRL</v>
      </c>
      <c r="Y194" s="3" t="s">
        <v>1425</v>
      </c>
      <c r="Z194" s="3" t="s">
        <v>1426</v>
      </c>
      <c r="AA194" s="3" t="s">
        <v>1427</v>
      </c>
      <c r="AB194">
        <v>8.7693583000000006E-2</v>
      </c>
      <c r="AC194" s="3" t="s">
        <v>1428</v>
      </c>
      <c r="AD194" s="3" t="s">
        <v>1426</v>
      </c>
    </row>
    <row r="195" spans="1:30" x14ac:dyDescent="0.2">
      <c r="A195">
        <v>35</v>
      </c>
      <c r="B195" t="s">
        <v>1429</v>
      </c>
      <c r="C195" t="s">
        <v>21</v>
      </c>
      <c r="D195" s="1">
        <v>45567</v>
      </c>
      <c r="E195" t="s">
        <v>22</v>
      </c>
      <c r="F195">
        <v>3</v>
      </c>
      <c r="G195">
        <v>4</v>
      </c>
      <c r="H195" t="b">
        <v>0</v>
      </c>
      <c r="I195" t="s">
        <v>1430</v>
      </c>
      <c r="J195" t="s">
        <v>1431</v>
      </c>
      <c r="K195" s="2">
        <v>45567.676388888889</v>
      </c>
      <c r="L195" t="str">
        <f t="shared" ref="L195:L258" si="3">IF(OR(F195=1, F195=3, F195=4, F195=9),"DTA","CTRL")</f>
        <v>DTA</v>
      </c>
      <c r="Y195" s="3" t="s">
        <v>1432</v>
      </c>
      <c r="Z195" s="3" t="s">
        <v>1433</v>
      </c>
      <c r="AA195" s="3" t="s">
        <v>1434</v>
      </c>
      <c r="AB195" s="3" t="s">
        <v>1435</v>
      </c>
      <c r="AC195" s="3" t="s">
        <v>1436</v>
      </c>
      <c r="AD195" s="3" t="s">
        <v>1433</v>
      </c>
    </row>
    <row r="196" spans="1:30" x14ac:dyDescent="0.2">
      <c r="A196">
        <v>338</v>
      </c>
      <c r="B196" t="s">
        <v>1437</v>
      </c>
      <c r="C196" t="s">
        <v>47</v>
      </c>
      <c r="D196" s="1">
        <v>45622</v>
      </c>
      <c r="E196" t="s">
        <v>22</v>
      </c>
      <c r="F196">
        <v>1</v>
      </c>
      <c r="G196">
        <v>1</v>
      </c>
      <c r="H196" t="b">
        <v>0</v>
      </c>
      <c r="I196" t="s">
        <v>1438</v>
      </c>
      <c r="J196" t="s">
        <v>1439</v>
      </c>
      <c r="K196" s="2">
        <v>45622.638194444444</v>
      </c>
      <c r="L196" t="str">
        <f t="shared" si="3"/>
        <v>DTA</v>
      </c>
      <c r="Y196" s="3" t="s">
        <v>1440</v>
      </c>
      <c r="Z196" s="3" t="s">
        <v>1441</v>
      </c>
      <c r="AA196" s="3" t="s">
        <v>1442</v>
      </c>
      <c r="AB196">
        <v>1.6580046000000001E-2</v>
      </c>
      <c r="AC196" s="3" t="s">
        <v>1443</v>
      </c>
      <c r="AD196" s="3" t="s">
        <v>1443</v>
      </c>
    </row>
    <row r="197" spans="1:30" x14ac:dyDescent="0.2">
      <c r="A197">
        <v>248</v>
      </c>
      <c r="B197" t="s">
        <v>1444</v>
      </c>
      <c r="C197" t="s">
        <v>203</v>
      </c>
      <c r="D197" s="1">
        <v>45609</v>
      </c>
      <c r="E197" t="s">
        <v>22</v>
      </c>
      <c r="F197">
        <v>3</v>
      </c>
      <c r="G197">
        <v>5</v>
      </c>
      <c r="H197" t="b">
        <v>0</v>
      </c>
      <c r="I197" t="s">
        <v>1445</v>
      </c>
      <c r="J197" t="s">
        <v>1446</v>
      </c>
      <c r="K197" s="2">
        <v>45609.712500000001</v>
      </c>
      <c r="L197" t="str">
        <f t="shared" si="3"/>
        <v>DTA</v>
      </c>
      <c r="Y197" s="3" t="s">
        <v>1447</v>
      </c>
      <c r="Z197">
        <v>0.14964659499999999</v>
      </c>
      <c r="AA197">
        <v>7.7193037000000006E-2</v>
      </c>
      <c r="AB197">
        <v>5.1551795999999997E-2</v>
      </c>
      <c r="AC197" s="3" t="s">
        <v>1448</v>
      </c>
      <c r="AD197">
        <v>0.14964659499999999</v>
      </c>
    </row>
    <row r="198" spans="1:30" x14ac:dyDescent="0.2">
      <c r="A198">
        <v>326</v>
      </c>
      <c r="B198" t="s">
        <v>1449</v>
      </c>
      <c r="C198" t="s">
        <v>203</v>
      </c>
      <c r="D198" s="1">
        <v>45615</v>
      </c>
      <c r="E198" t="s">
        <v>22</v>
      </c>
      <c r="F198">
        <v>9</v>
      </c>
      <c r="G198">
        <v>11</v>
      </c>
      <c r="H198" t="b">
        <v>0</v>
      </c>
      <c r="I198" t="s">
        <v>1450</v>
      </c>
      <c r="J198" t="s">
        <v>1451</v>
      </c>
      <c r="K198" s="2">
        <v>45615.71597222222</v>
      </c>
      <c r="L198" t="str">
        <f t="shared" si="3"/>
        <v>DTA</v>
      </c>
      <c r="Y198" s="3" t="s">
        <v>1452</v>
      </c>
      <c r="Z198" s="3" t="s">
        <v>1453</v>
      </c>
      <c r="AA198">
        <v>2.8423383E-2</v>
      </c>
      <c r="AB198">
        <v>1.2565102E-2</v>
      </c>
      <c r="AC198" s="3" t="s">
        <v>1454</v>
      </c>
      <c r="AD198" s="3" t="s">
        <v>1453</v>
      </c>
    </row>
    <row r="199" spans="1:30" x14ac:dyDescent="0.2">
      <c r="A199">
        <v>271</v>
      </c>
      <c r="B199" t="s">
        <v>1455</v>
      </c>
      <c r="C199" t="s">
        <v>203</v>
      </c>
      <c r="D199" s="1">
        <v>45615</v>
      </c>
      <c r="E199" t="s">
        <v>22</v>
      </c>
      <c r="F199">
        <v>4</v>
      </c>
      <c r="G199">
        <v>11</v>
      </c>
      <c r="H199" t="b">
        <v>0</v>
      </c>
      <c r="I199" t="s">
        <v>1456</v>
      </c>
      <c r="J199" t="s">
        <v>1457</v>
      </c>
      <c r="K199" s="2">
        <v>45615.662499999999</v>
      </c>
      <c r="L199" t="str">
        <f t="shared" si="3"/>
        <v>DTA</v>
      </c>
      <c r="Y199" s="3" t="s">
        <v>1458</v>
      </c>
      <c r="Z199" s="3" t="s">
        <v>1459</v>
      </c>
      <c r="AA199" s="3" t="s">
        <v>1460</v>
      </c>
      <c r="AB199" s="3" t="s">
        <v>1461</v>
      </c>
      <c r="AC199" s="3" t="s">
        <v>1462</v>
      </c>
      <c r="AD199" s="3" t="s">
        <v>1460</v>
      </c>
    </row>
    <row r="200" spans="1:30" x14ac:dyDescent="0.2">
      <c r="A200">
        <v>391</v>
      </c>
      <c r="B200" t="s">
        <v>1463</v>
      </c>
      <c r="C200" t="s">
        <v>47</v>
      </c>
      <c r="D200" s="1">
        <v>45635</v>
      </c>
      <c r="E200" t="s">
        <v>22</v>
      </c>
      <c r="F200">
        <v>8</v>
      </c>
      <c r="G200">
        <v>4</v>
      </c>
      <c r="H200" t="b">
        <v>0</v>
      </c>
      <c r="I200" t="s">
        <v>1464</v>
      </c>
      <c r="J200" t="s">
        <v>1465</v>
      </c>
      <c r="K200" s="2">
        <v>45635.632638888892</v>
      </c>
      <c r="L200" t="str">
        <f t="shared" si="3"/>
        <v>CTRL</v>
      </c>
      <c r="Y200">
        <v>9.1534833999999995E-2</v>
      </c>
      <c r="Z200" s="3" t="s">
        <v>1466</v>
      </c>
      <c r="AA200" s="3" t="s">
        <v>1467</v>
      </c>
      <c r="AB200">
        <v>8.2468345999999998E-2</v>
      </c>
      <c r="AC200" s="3" t="s">
        <v>1468</v>
      </c>
      <c r="AD200" s="3" t="s">
        <v>1467</v>
      </c>
    </row>
    <row r="201" spans="1:30" x14ac:dyDescent="0.2">
      <c r="A201">
        <v>262</v>
      </c>
      <c r="B201" t="s">
        <v>1469</v>
      </c>
      <c r="C201" t="s">
        <v>203</v>
      </c>
      <c r="D201" s="1">
        <v>45615</v>
      </c>
      <c r="E201" t="s">
        <v>22</v>
      </c>
      <c r="F201">
        <v>4</v>
      </c>
      <c r="G201">
        <v>2</v>
      </c>
      <c r="H201" t="b">
        <v>0</v>
      </c>
      <c r="I201" t="s">
        <v>1470</v>
      </c>
      <c r="J201" t="s">
        <v>1471</v>
      </c>
      <c r="K201" s="2">
        <v>45615.65625</v>
      </c>
      <c r="L201" t="str">
        <f t="shared" si="3"/>
        <v>DTA</v>
      </c>
      <c r="Y201" s="3" t="s">
        <v>1472</v>
      </c>
      <c r="Z201" s="3" t="s">
        <v>1473</v>
      </c>
      <c r="AA201" s="3" t="s">
        <v>1474</v>
      </c>
      <c r="AB201" s="3" t="s">
        <v>1475</v>
      </c>
      <c r="AC201" s="3" t="s">
        <v>1476</v>
      </c>
      <c r="AD201" s="3" t="s">
        <v>1475</v>
      </c>
    </row>
    <row r="202" spans="1:30" x14ac:dyDescent="0.2">
      <c r="A202">
        <v>397</v>
      </c>
      <c r="B202" t="s">
        <v>1477</v>
      </c>
      <c r="C202" t="s">
        <v>47</v>
      </c>
      <c r="D202" s="1">
        <v>45635</v>
      </c>
      <c r="E202" t="s">
        <v>22</v>
      </c>
      <c r="F202">
        <v>9</v>
      </c>
      <c r="G202">
        <v>5</v>
      </c>
      <c r="H202" t="b">
        <v>0</v>
      </c>
      <c r="I202" t="s">
        <v>1478</v>
      </c>
      <c r="J202" t="s">
        <v>1479</v>
      </c>
      <c r="K202" s="2">
        <v>45635.640277777777</v>
      </c>
      <c r="L202" t="str">
        <f t="shared" si="3"/>
        <v>DTA</v>
      </c>
      <c r="Y202" s="3" t="s">
        <v>1480</v>
      </c>
      <c r="Z202" s="3" t="s">
        <v>1481</v>
      </c>
      <c r="AA202">
        <v>1.0334462000000001E-2</v>
      </c>
      <c r="AB202" s="3" t="s">
        <v>1482</v>
      </c>
      <c r="AC202" s="3" t="s">
        <v>1483</v>
      </c>
      <c r="AD202" s="3" t="s">
        <v>1480</v>
      </c>
    </row>
    <row r="203" spans="1:30" x14ac:dyDescent="0.2">
      <c r="A203">
        <v>24</v>
      </c>
      <c r="B203" t="s">
        <v>1484</v>
      </c>
      <c r="C203" t="s">
        <v>21</v>
      </c>
      <c r="D203" s="1">
        <v>45567</v>
      </c>
      <c r="E203" t="s">
        <v>22</v>
      </c>
      <c r="F203">
        <v>7</v>
      </c>
      <c r="G203">
        <v>4</v>
      </c>
      <c r="H203" t="b">
        <v>0</v>
      </c>
      <c r="I203" t="s">
        <v>1485</v>
      </c>
      <c r="J203" t="s">
        <v>1486</v>
      </c>
      <c r="K203" s="2">
        <v>45567.65902777778</v>
      </c>
      <c r="L203" t="str">
        <f t="shared" si="3"/>
        <v>CTRL</v>
      </c>
      <c r="Y203" s="3" t="s">
        <v>1487</v>
      </c>
      <c r="Z203" s="3" t="s">
        <v>1488</v>
      </c>
      <c r="AA203" s="3" t="s">
        <v>1489</v>
      </c>
      <c r="AB203" s="3" t="s">
        <v>1490</v>
      </c>
      <c r="AC203" s="3" t="s">
        <v>1491</v>
      </c>
      <c r="AD203" s="3" t="s">
        <v>1488</v>
      </c>
    </row>
    <row r="204" spans="1:30" x14ac:dyDescent="0.2">
      <c r="A204">
        <v>201</v>
      </c>
      <c r="B204" t="s">
        <v>1492</v>
      </c>
      <c r="C204" t="s">
        <v>203</v>
      </c>
      <c r="D204" s="1">
        <v>45607</v>
      </c>
      <c r="E204" t="s">
        <v>22</v>
      </c>
      <c r="F204">
        <v>1</v>
      </c>
      <c r="G204">
        <v>2</v>
      </c>
      <c r="H204" t="b">
        <v>0</v>
      </c>
      <c r="I204" t="s">
        <v>1493</v>
      </c>
      <c r="J204" t="s">
        <v>1494</v>
      </c>
      <c r="K204" s="2">
        <v>45607.691666666666</v>
      </c>
      <c r="L204" t="str">
        <f t="shared" si="3"/>
        <v>DTA</v>
      </c>
      <c r="Y204" s="3" t="s">
        <v>1495</v>
      </c>
      <c r="Z204" s="3" t="s">
        <v>1496</v>
      </c>
      <c r="AA204" s="3" t="s">
        <v>1497</v>
      </c>
      <c r="AB204" s="3" t="s">
        <v>1498</v>
      </c>
      <c r="AC204" s="3" t="s">
        <v>1499</v>
      </c>
      <c r="AD204" s="3" t="s">
        <v>1497</v>
      </c>
    </row>
    <row r="205" spans="1:30" x14ac:dyDescent="0.2">
      <c r="A205">
        <v>16</v>
      </c>
      <c r="B205" t="s">
        <v>1500</v>
      </c>
      <c r="C205" t="s">
        <v>21</v>
      </c>
      <c r="D205" s="1">
        <v>45562</v>
      </c>
      <c r="E205" t="s">
        <v>22</v>
      </c>
      <c r="F205">
        <v>8</v>
      </c>
      <c r="G205">
        <v>1</v>
      </c>
      <c r="H205" t="b">
        <v>0</v>
      </c>
      <c r="I205" t="s">
        <v>1501</v>
      </c>
      <c r="J205" t="s">
        <v>1502</v>
      </c>
      <c r="K205" s="2">
        <v>45562.698611111111</v>
      </c>
      <c r="L205" t="str">
        <f t="shared" si="3"/>
        <v>CTRL</v>
      </c>
      <c r="Y205" s="3" t="s">
        <v>1503</v>
      </c>
      <c r="Z205" s="3" t="s">
        <v>1504</v>
      </c>
      <c r="AA205">
        <v>9.3346220000000008E-3</v>
      </c>
      <c r="AB205">
        <v>1.8130264E-2</v>
      </c>
      <c r="AC205" s="3" t="s">
        <v>1505</v>
      </c>
      <c r="AD205" s="3" t="s">
        <v>1504</v>
      </c>
    </row>
    <row r="206" spans="1:30" x14ac:dyDescent="0.2">
      <c r="A206">
        <v>148</v>
      </c>
      <c r="B206" t="s">
        <v>1506</v>
      </c>
      <c r="C206" t="s">
        <v>21</v>
      </c>
      <c r="D206" s="1">
        <v>45573</v>
      </c>
      <c r="E206" t="s">
        <v>22</v>
      </c>
      <c r="F206">
        <v>8</v>
      </c>
      <c r="G206">
        <v>8</v>
      </c>
      <c r="H206" t="b">
        <v>0</v>
      </c>
      <c r="I206" t="s">
        <v>1507</v>
      </c>
      <c r="J206" t="s">
        <v>1508</v>
      </c>
      <c r="K206" s="2">
        <v>45573.765277777777</v>
      </c>
      <c r="L206" t="str">
        <f t="shared" si="3"/>
        <v>CTRL</v>
      </c>
      <c r="Y206" s="3" t="s">
        <v>1509</v>
      </c>
      <c r="Z206" s="3" t="s">
        <v>1510</v>
      </c>
      <c r="AA206" s="3" t="s">
        <v>1511</v>
      </c>
      <c r="AB206">
        <v>9.9632851999999994E-2</v>
      </c>
      <c r="AC206" s="3" t="s">
        <v>1512</v>
      </c>
      <c r="AD206" s="3" t="s">
        <v>1510</v>
      </c>
    </row>
    <row r="207" spans="1:30" x14ac:dyDescent="0.2">
      <c r="A207">
        <v>356</v>
      </c>
      <c r="B207" t="s">
        <v>1513</v>
      </c>
      <c r="C207" t="s">
        <v>47</v>
      </c>
      <c r="D207" s="1">
        <v>45622</v>
      </c>
      <c r="E207" t="s">
        <v>22</v>
      </c>
      <c r="F207">
        <v>7</v>
      </c>
      <c r="G207">
        <v>5</v>
      </c>
      <c r="H207" t="b">
        <v>0</v>
      </c>
      <c r="I207" t="s">
        <v>1514</v>
      </c>
      <c r="J207" t="s">
        <v>1515</v>
      </c>
      <c r="K207" s="2">
        <v>45622.654166666667</v>
      </c>
      <c r="L207" t="str">
        <f t="shared" si="3"/>
        <v>CTRL</v>
      </c>
      <c r="Y207" s="3" t="s">
        <v>1516</v>
      </c>
      <c r="Z207" s="3" t="s">
        <v>1517</v>
      </c>
      <c r="AA207">
        <v>1.8012041999999999E-2</v>
      </c>
      <c r="AB207" s="3" t="s">
        <v>1518</v>
      </c>
      <c r="AC207" s="3" t="s">
        <v>1519</v>
      </c>
      <c r="AD207" s="3" t="s">
        <v>1517</v>
      </c>
    </row>
    <row r="208" spans="1:30" x14ac:dyDescent="0.2">
      <c r="A208">
        <v>287</v>
      </c>
      <c r="B208" t="s">
        <v>1520</v>
      </c>
      <c r="C208" t="s">
        <v>203</v>
      </c>
      <c r="D208" s="1">
        <v>45615</v>
      </c>
      <c r="E208" t="s">
        <v>22</v>
      </c>
      <c r="F208">
        <v>7</v>
      </c>
      <c r="G208">
        <v>1</v>
      </c>
      <c r="H208" t="b">
        <v>0</v>
      </c>
      <c r="I208" t="s">
        <v>1521</v>
      </c>
      <c r="J208" t="s">
        <v>1522</v>
      </c>
      <c r="K208" s="2">
        <v>45615.678472222222</v>
      </c>
      <c r="L208" t="str">
        <f t="shared" si="3"/>
        <v>CTRL</v>
      </c>
      <c r="Y208" s="3" t="s">
        <v>1523</v>
      </c>
      <c r="Z208" s="3" t="s">
        <v>1524</v>
      </c>
      <c r="AA208" s="3" t="s">
        <v>1525</v>
      </c>
      <c r="AB208" s="3" t="s">
        <v>1526</v>
      </c>
      <c r="AC208" s="3" t="s">
        <v>1527</v>
      </c>
      <c r="AD208" s="3" t="s">
        <v>1526</v>
      </c>
    </row>
    <row r="209" spans="1:30" x14ac:dyDescent="0.2">
      <c r="A209">
        <v>29</v>
      </c>
      <c r="B209" t="s">
        <v>1528</v>
      </c>
      <c r="C209" t="s">
        <v>21</v>
      </c>
      <c r="D209" s="1">
        <v>45567</v>
      </c>
      <c r="E209" t="s">
        <v>22</v>
      </c>
      <c r="F209">
        <v>4</v>
      </c>
      <c r="G209">
        <v>2</v>
      </c>
      <c r="H209" t="b">
        <v>0</v>
      </c>
      <c r="I209" t="s">
        <v>1529</v>
      </c>
      <c r="J209" t="s">
        <v>1530</v>
      </c>
      <c r="K209" s="2">
        <v>45567.67083333333</v>
      </c>
      <c r="L209" t="str">
        <f t="shared" si="3"/>
        <v>DTA</v>
      </c>
      <c r="Y209" s="3" t="s">
        <v>1531</v>
      </c>
      <c r="Z209" s="3" t="s">
        <v>1532</v>
      </c>
      <c r="AA209">
        <v>2.8549834E-2</v>
      </c>
      <c r="AB209">
        <v>1.2295594E-2</v>
      </c>
      <c r="AC209" s="3" t="s">
        <v>1533</v>
      </c>
      <c r="AD209" s="3" t="s">
        <v>1532</v>
      </c>
    </row>
    <row r="210" spans="1:30" x14ac:dyDescent="0.2">
      <c r="A210">
        <v>377</v>
      </c>
      <c r="B210" t="s">
        <v>1534</v>
      </c>
      <c r="C210" t="s">
        <v>47</v>
      </c>
      <c r="D210" s="1">
        <v>45635</v>
      </c>
      <c r="E210" t="s">
        <v>22</v>
      </c>
      <c r="F210">
        <v>3</v>
      </c>
      <c r="G210">
        <v>5</v>
      </c>
      <c r="H210" t="b">
        <v>0</v>
      </c>
      <c r="I210" t="s">
        <v>1535</v>
      </c>
      <c r="J210" t="s">
        <v>1536</v>
      </c>
      <c r="K210" s="2">
        <v>45635.616666666669</v>
      </c>
      <c r="L210" t="str">
        <f t="shared" si="3"/>
        <v>DTA</v>
      </c>
      <c r="Y210" s="3" t="s">
        <v>1537</v>
      </c>
      <c r="Z210" s="3" t="s">
        <v>1538</v>
      </c>
      <c r="AA210" s="3" t="s">
        <v>1539</v>
      </c>
      <c r="AB210" s="3" t="s">
        <v>1540</v>
      </c>
      <c r="AC210" s="3" t="s">
        <v>1541</v>
      </c>
      <c r="AD210" s="3" t="s">
        <v>1540</v>
      </c>
    </row>
    <row r="211" spans="1:30" x14ac:dyDescent="0.2">
      <c r="A211">
        <v>318</v>
      </c>
      <c r="B211" t="s">
        <v>1542</v>
      </c>
      <c r="C211" t="s">
        <v>203</v>
      </c>
      <c r="D211" s="1">
        <v>45615</v>
      </c>
      <c r="E211" t="s">
        <v>22</v>
      </c>
      <c r="F211">
        <v>9</v>
      </c>
      <c r="G211">
        <v>3</v>
      </c>
      <c r="H211" t="b">
        <v>0</v>
      </c>
      <c r="I211" t="s">
        <v>1543</v>
      </c>
      <c r="J211" t="s">
        <v>1544</v>
      </c>
      <c r="K211" s="2">
        <v>45615.708333333336</v>
      </c>
      <c r="L211" t="str">
        <f t="shared" si="3"/>
        <v>DTA</v>
      </c>
      <c r="Y211" s="3" t="s">
        <v>1545</v>
      </c>
      <c r="Z211" s="3" t="s">
        <v>1546</v>
      </c>
      <c r="AA211" s="3" t="s">
        <v>1547</v>
      </c>
      <c r="AB211">
        <v>2.5957757000000001E-2</v>
      </c>
      <c r="AC211" s="3" t="s">
        <v>1548</v>
      </c>
      <c r="AD211" s="3" t="s">
        <v>1546</v>
      </c>
    </row>
    <row r="212" spans="1:30" x14ac:dyDescent="0.2">
      <c r="A212">
        <v>376</v>
      </c>
      <c r="B212" t="s">
        <v>1549</v>
      </c>
      <c r="C212" t="s">
        <v>47</v>
      </c>
      <c r="D212" s="1">
        <v>45635</v>
      </c>
      <c r="E212" t="s">
        <v>22</v>
      </c>
      <c r="F212">
        <v>3</v>
      </c>
      <c r="G212">
        <v>4</v>
      </c>
      <c r="H212" t="b">
        <v>0</v>
      </c>
      <c r="I212" t="s">
        <v>1550</v>
      </c>
      <c r="J212" t="s">
        <v>1551</v>
      </c>
      <c r="K212" s="2">
        <v>45635.615277777775</v>
      </c>
      <c r="L212" t="str">
        <f t="shared" si="3"/>
        <v>DTA</v>
      </c>
      <c r="Y212" s="3" t="s">
        <v>1552</v>
      </c>
      <c r="Z212" s="3" t="s">
        <v>1553</v>
      </c>
      <c r="AA212">
        <v>5.8682463999999997E-2</v>
      </c>
      <c r="AB212" s="3" t="s">
        <v>1554</v>
      </c>
      <c r="AC212" s="3" t="s">
        <v>1555</v>
      </c>
      <c r="AD212" s="3" t="s">
        <v>1554</v>
      </c>
    </row>
    <row r="213" spans="1:30" x14ac:dyDescent="0.2">
      <c r="A213">
        <v>10</v>
      </c>
      <c r="B213" t="s">
        <v>1556</v>
      </c>
      <c r="C213" t="s">
        <v>21</v>
      </c>
      <c r="D213" s="1">
        <v>45562</v>
      </c>
      <c r="E213" t="s">
        <v>22</v>
      </c>
      <c r="F213">
        <v>7</v>
      </c>
      <c r="G213">
        <v>2</v>
      </c>
      <c r="H213" t="b">
        <v>0</v>
      </c>
      <c r="I213" t="s">
        <v>1557</v>
      </c>
      <c r="J213" t="s">
        <v>1558</v>
      </c>
      <c r="K213" s="2">
        <v>45562.692361111112</v>
      </c>
      <c r="L213" t="str">
        <f t="shared" si="3"/>
        <v>CTRL</v>
      </c>
      <c r="Y213" s="3" t="s">
        <v>1559</v>
      </c>
      <c r="Z213" s="3" t="s">
        <v>1560</v>
      </c>
      <c r="AA213">
        <v>4.5411719999999996E-3</v>
      </c>
      <c r="AB213">
        <v>5.4948030000000004E-3</v>
      </c>
      <c r="AC213" s="3" t="s">
        <v>1561</v>
      </c>
      <c r="AD213" s="3" t="s">
        <v>1560</v>
      </c>
    </row>
    <row r="214" spans="1:30" x14ac:dyDescent="0.2">
      <c r="A214">
        <v>147</v>
      </c>
      <c r="B214" t="s">
        <v>1562</v>
      </c>
      <c r="C214" t="s">
        <v>21</v>
      </c>
      <c r="D214" s="1">
        <v>45573</v>
      </c>
      <c r="E214" t="s">
        <v>22</v>
      </c>
      <c r="F214">
        <v>8</v>
      </c>
      <c r="G214">
        <v>7</v>
      </c>
      <c r="H214" t="b">
        <v>0</v>
      </c>
      <c r="I214" t="s">
        <v>1563</v>
      </c>
      <c r="J214" t="s">
        <v>1564</v>
      </c>
      <c r="K214" s="2">
        <v>45573.76458333333</v>
      </c>
      <c r="L214" t="str">
        <f t="shared" si="3"/>
        <v>CTRL</v>
      </c>
      <c r="Y214" s="3" t="s">
        <v>1565</v>
      </c>
      <c r="Z214" s="3" t="s">
        <v>1566</v>
      </c>
      <c r="AA214" s="3" t="s">
        <v>1567</v>
      </c>
      <c r="AB214">
        <v>1.7039863999999998E-2</v>
      </c>
      <c r="AC214">
        <v>0.98788121299999998</v>
      </c>
      <c r="AD214" s="3" t="s">
        <v>1566</v>
      </c>
    </row>
    <row r="215" spans="1:30" x14ac:dyDescent="0.2">
      <c r="A215">
        <v>353</v>
      </c>
      <c r="B215" t="s">
        <v>1568</v>
      </c>
      <c r="C215" t="s">
        <v>47</v>
      </c>
      <c r="D215" s="1">
        <v>45622</v>
      </c>
      <c r="E215" t="s">
        <v>22</v>
      </c>
      <c r="F215">
        <v>7</v>
      </c>
      <c r="G215">
        <v>2</v>
      </c>
      <c r="H215" t="b">
        <v>0</v>
      </c>
      <c r="I215" t="s">
        <v>1569</v>
      </c>
      <c r="J215" t="s">
        <v>1570</v>
      </c>
      <c r="K215" s="2">
        <v>45622.652083333334</v>
      </c>
      <c r="L215" t="str">
        <f t="shared" si="3"/>
        <v>CTRL</v>
      </c>
      <c r="Y215" s="3" t="s">
        <v>1571</v>
      </c>
      <c r="Z215">
        <v>0.35498338899999998</v>
      </c>
      <c r="AA215" s="3" t="s">
        <v>1572</v>
      </c>
      <c r="AB215" s="3" t="s">
        <v>1573</v>
      </c>
      <c r="AC215" s="3" t="s">
        <v>1574</v>
      </c>
      <c r="AD215" s="3" t="s">
        <v>1571</v>
      </c>
    </row>
    <row r="216" spans="1:30" x14ac:dyDescent="0.2">
      <c r="A216">
        <v>15</v>
      </c>
      <c r="B216" t="s">
        <v>1575</v>
      </c>
      <c r="C216" t="s">
        <v>21</v>
      </c>
      <c r="D216" s="1">
        <v>45562</v>
      </c>
      <c r="E216" t="s">
        <v>22</v>
      </c>
      <c r="F216">
        <v>7</v>
      </c>
      <c r="G216">
        <v>7</v>
      </c>
      <c r="H216" t="b">
        <v>0</v>
      </c>
      <c r="I216" t="s">
        <v>1576</v>
      </c>
      <c r="J216" t="s">
        <v>1577</v>
      </c>
      <c r="K216" s="2">
        <v>45562.696527777778</v>
      </c>
      <c r="L216" t="str">
        <f t="shared" si="3"/>
        <v>CTRL</v>
      </c>
      <c r="Y216" s="3" t="s">
        <v>1578</v>
      </c>
      <c r="Z216" s="3" t="s">
        <v>1579</v>
      </c>
      <c r="AA216">
        <v>3.432428E-3</v>
      </c>
      <c r="AB216">
        <v>4.3797920000000004E-3</v>
      </c>
      <c r="AC216" s="3" t="s">
        <v>1580</v>
      </c>
      <c r="AD216" s="3" t="s">
        <v>1578</v>
      </c>
    </row>
    <row r="217" spans="1:30" x14ac:dyDescent="0.2">
      <c r="A217">
        <v>8</v>
      </c>
      <c r="B217" t="s">
        <v>1581</v>
      </c>
      <c r="C217" t="s">
        <v>21</v>
      </c>
      <c r="D217" s="1">
        <v>45562</v>
      </c>
      <c r="E217" t="s">
        <v>22</v>
      </c>
      <c r="F217">
        <v>4</v>
      </c>
      <c r="G217">
        <v>4</v>
      </c>
      <c r="H217" t="b">
        <v>0</v>
      </c>
      <c r="I217" t="s">
        <v>1582</v>
      </c>
      <c r="J217" t="s">
        <v>1583</v>
      </c>
      <c r="K217" s="2">
        <v>45562.686805555553</v>
      </c>
      <c r="L217" t="str">
        <f t="shared" si="3"/>
        <v>DTA</v>
      </c>
      <c r="Y217">
        <v>0.67117416900000004</v>
      </c>
      <c r="Z217" s="3" t="s">
        <v>1584</v>
      </c>
      <c r="AA217">
        <v>9.1434830000000009E-3</v>
      </c>
      <c r="AB217">
        <v>9.6251140000000006E-3</v>
      </c>
      <c r="AC217" s="3" t="s">
        <v>1585</v>
      </c>
      <c r="AD217" s="3" t="s">
        <v>1584</v>
      </c>
    </row>
    <row r="218" spans="1:30" x14ac:dyDescent="0.2">
      <c r="A218">
        <v>264</v>
      </c>
      <c r="B218" t="s">
        <v>1586</v>
      </c>
      <c r="C218" t="s">
        <v>203</v>
      </c>
      <c r="D218" s="1">
        <v>45615</v>
      </c>
      <c r="E218" t="s">
        <v>22</v>
      </c>
      <c r="F218">
        <v>4</v>
      </c>
      <c r="G218">
        <v>4</v>
      </c>
      <c r="H218" t="b">
        <v>0</v>
      </c>
      <c r="I218" t="s">
        <v>1587</v>
      </c>
      <c r="J218" t="s">
        <v>1588</v>
      </c>
      <c r="K218" s="2">
        <v>45615.657638888886</v>
      </c>
      <c r="L218" t="str">
        <f t="shared" si="3"/>
        <v>DTA</v>
      </c>
      <c r="Y218" s="3" t="s">
        <v>1589</v>
      </c>
      <c r="Z218" s="3" t="s">
        <v>1590</v>
      </c>
      <c r="AA218" s="3" t="s">
        <v>1591</v>
      </c>
      <c r="AB218" s="3" t="s">
        <v>1592</v>
      </c>
      <c r="AC218" s="3" t="s">
        <v>1593</v>
      </c>
      <c r="AD218" s="3" t="s">
        <v>1592</v>
      </c>
    </row>
    <row r="219" spans="1:30" x14ac:dyDescent="0.2">
      <c r="A219">
        <v>25</v>
      </c>
      <c r="B219" t="s">
        <v>1594</v>
      </c>
      <c r="C219" t="s">
        <v>21</v>
      </c>
      <c r="D219" s="1">
        <v>45567</v>
      </c>
      <c r="E219" t="s">
        <v>22</v>
      </c>
      <c r="F219">
        <v>7</v>
      </c>
      <c r="G219">
        <v>5</v>
      </c>
      <c r="H219" t="b">
        <v>0</v>
      </c>
      <c r="I219" t="s">
        <v>1595</v>
      </c>
      <c r="J219" t="s">
        <v>1596</v>
      </c>
      <c r="K219" s="2">
        <v>45567.660416666666</v>
      </c>
      <c r="L219" t="str">
        <f t="shared" si="3"/>
        <v>CTRL</v>
      </c>
      <c r="Y219" s="3" t="s">
        <v>1597</v>
      </c>
      <c r="Z219" s="3" t="s">
        <v>1598</v>
      </c>
      <c r="AA219">
        <v>3.7643916999999999E-2</v>
      </c>
      <c r="AB219" s="3" t="s">
        <v>1599</v>
      </c>
      <c r="AC219" s="3" t="s">
        <v>1600</v>
      </c>
      <c r="AD219" s="3" t="s">
        <v>1598</v>
      </c>
    </row>
    <row r="220" spans="1:30" x14ac:dyDescent="0.2">
      <c r="A220">
        <v>40</v>
      </c>
      <c r="B220" t="s">
        <v>1601</v>
      </c>
      <c r="C220" t="s">
        <v>21</v>
      </c>
      <c r="D220" s="1">
        <v>45572</v>
      </c>
      <c r="E220" t="s">
        <v>22</v>
      </c>
      <c r="F220">
        <v>10</v>
      </c>
      <c r="G220">
        <v>2</v>
      </c>
      <c r="H220" t="b">
        <v>0</v>
      </c>
      <c r="I220" t="s">
        <v>1602</v>
      </c>
      <c r="J220" t="s">
        <v>1603</v>
      </c>
      <c r="K220" s="2">
        <v>45572.71875</v>
      </c>
      <c r="L220" t="str">
        <f t="shared" si="3"/>
        <v>CTRL</v>
      </c>
      <c r="Y220" s="3" t="s">
        <v>1604</v>
      </c>
      <c r="Z220">
        <v>3.7163944999999997E-2</v>
      </c>
      <c r="AA220" s="3" t="s">
        <v>1605</v>
      </c>
      <c r="AB220" s="3" t="s">
        <v>1606</v>
      </c>
      <c r="AC220" s="3" t="s">
        <v>1607</v>
      </c>
      <c r="AD220" s="3" t="s">
        <v>1605</v>
      </c>
    </row>
    <row r="221" spans="1:30" x14ac:dyDescent="0.2">
      <c r="A221">
        <v>87</v>
      </c>
      <c r="B221" t="s">
        <v>1608</v>
      </c>
      <c r="C221" t="s">
        <v>21</v>
      </c>
      <c r="D221" s="1">
        <v>45573</v>
      </c>
      <c r="E221" t="s">
        <v>22</v>
      </c>
      <c r="F221">
        <v>1</v>
      </c>
      <c r="G221">
        <v>8</v>
      </c>
      <c r="H221" t="b">
        <v>0</v>
      </c>
      <c r="I221" t="s">
        <v>1609</v>
      </c>
      <c r="J221" t="s">
        <v>1610</v>
      </c>
      <c r="K221" s="2">
        <v>45573.71597222222</v>
      </c>
      <c r="L221" t="str">
        <f t="shared" si="3"/>
        <v>DTA</v>
      </c>
      <c r="Y221" s="3" t="s">
        <v>1611</v>
      </c>
      <c r="Z221" s="3" t="s">
        <v>1612</v>
      </c>
      <c r="AA221">
        <v>2.8481197999999999E-2</v>
      </c>
      <c r="AB221">
        <v>2.5819734E-2</v>
      </c>
      <c r="AC221" s="3" t="s">
        <v>1613</v>
      </c>
      <c r="AD221" s="3" t="s">
        <v>1612</v>
      </c>
    </row>
    <row r="222" spans="1:30" x14ac:dyDescent="0.2">
      <c r="A222">
        <v>261</v>
      </c>
      <c r="B222" t="s">
        <v>1614</v>
      </c>
      <c r="C222" t="s">
        <v>203</v>
      </c>
      <c r="D222" s="1">
        <v>45615</v>
      </c>
      <c r="E222" t="s">
        <v>22</v>
      </c>
      <c r="F222">
        <v>4</v>
      </c>
      <c r="G222">
        <v>1</v>
      </c>
      <c r="H222" t="b">
        <v>0</v>
      </c>
      <c r="I222" t="s">
        <v>1615</v>
      </c>
      <c r="J222" t="s">
        <v>1616</v>
      </c>
      <c r="K222" s="2">
        <v>45615.654861111114</v>
      </c>
      <c r="L222" t="str">
        <f t="shared" si="3"/>
        <v>DTA</v>
      </c>
      <c r="Y222">
        <v>1.8377961000000002E-2</v>
      </c>
      <c r="Z222">
        <v>0.61240193200000004</v>
      </c>
      <c r="AA222" s="3" t="s">
        <v>1617</v>
      </c>
      <c r="AB222" s="3" t="s">
        <v>1618</v>
      </c>
      <c r="AC222" s="3" t="s">
        <v>1619</v>
      </c>
      <c r="AD222" s="3" t="s">
        <v>1618</v>
      </c>
    </row>
    <row r="223" spans="1:30" x14ac:dyDescent="0.2">
      <c r="A223">
        <v>428</v>
      </c>
      <c r="B223" t="s">
        <v>1620</v>
      </c>
      <c r="C223" t="s">
        <v>47</v>
      </c>
      <c r="D223" s="1">
        <v>45646</v>
      </c>
      <c r="E223" t="s">
        <v>22</v>
      </c>
      <c r="F223">
        <v>9</v>
      </c>
      <c r="G223">
        <v>1</v>
      </c>
      <c r="H223" t="b">
        <v>0</v>
      </c>
      <c r="I223" t="s">
        <v>1621</v>
      </c>
      <c r="J223" t="s">
        <v>1622</v>
      </c>
      <c r="K223" s="2">
        <v>45646.609722222223</v>
      </c>
      <c r="L223" t="str">
        <f t="shared" si="3"/>
        <v>DTA</v>
      </c>
      <c r="Y223" s="3" t="s">
        <v>1623</v>
      </c>
      <c r="Z223" s="3" t="s">
        <v>1624</v>
      </c>
      <c r="AA223">
        <v>8.9829071999999996E-2</v>
      </c>
      <c r="AB223" s="3" t="s">
        <v>1625</v>
      </c>
      <c r="AC223">
        <v>0.881760985</v>
      </c>
      <c r="AD223" s="3" t="s">
        <v>1625</v>
      </c>
    </row>
    <row r="224" spans="1:30" x14ac:dyDescent="0.2">
      <c r="A224">
        <v>267</v>
      </c>
      <c r="B224" t="s">
        <v>1626</v>
      </c>
      <c r="C224" t="s">
        <v>203</v>
      </c>
      <c r="D224" s="1">
        <v>45615</v>
      </c>
      <c r="E224" t="s">
        <v>22</v>
      </c>
      <c r="F224">
        <v>4</v>
      </c>
      <c r="G224">
        <v>7</v>
      </c>
      <c r="H224" t="b">
        <v>0</v>
      </c>
      <c r="I224" t="s">
        <v>1627</v>
      </c>
      <c r="J224" t="s">
        <v>1628</v>
      </c>
      <c r="K224" s="2">
        <v>45615.659722222219</v>
      </c>
      <c r="L224" t="str">
        <f t="shared" si="3"/>
        <v>DTA</v>
      </c>
      <c r="Y224">
        <v>5.8532424E-2</v>
      </c>
      <c r="Z224">
        <v>0.63173854399999996</v>
      </c>
      <c r="AA224">
        <v>7.2143540000000006E-2</v>
      </c>
      <c r="AB224">
        <v>9.5671336999999995E-2</v>
      </c>
      <c r="AC224">
        <v>0.83795934900000002</v>
      </c>
      <c r="AD224">
        <v>9.5671336999999995E-2</v>
      </c>
    </row>
    <row r="225" spans="1:30" x14ac:dyDescent="0.2">
      <c r="A225">
        <v>375</v>
      </c>
      <c r="B225" t="s">
        <v>1629</v>
      </c>
      <c r="C225" t="s">
        <v>47</v>
      </c>
      <c r="D225" s="1">
        <v>45635</v>
      </c>
      <c r="E225" t="s">
        <v>22</v>
      </c>
      <c r="F225">
        <v>3</v>
      </c>
      <c r="G225">
        <v>3</v>
      </c>
      <c r="H225" t="b">
        <v>0</v>
      </c>
      <c r="I225" t="s">
        <v>1630</v>
      </c>
      <c r="J225" t="s">
        <v>1631</v>
      </c>
      <c r="K225" s="2">
        <v>45635.613888888889</v>
      </c>
      <c r="L225" t="str">
        <f t="shared" si="3"/>
        <v>DTA</v>
      </c>
      <c r="Y225">
        <v>9.5629259999999994E-2</v>
      </c>
      <c r="Z225" s="3" t="s">
        <v>1632</v>
      </c>
      <c r="AA225" s="3" t="s">
        <v>1633</v>
      </c>
      <c r="AB225" s="3" t="s">
        <v>1634</v>
      </c>
      <c r="AC225" s="3" t="s">
        <v>1635</v>
      </c>
      <c r="AD225">
        <v>9.5629259999999994E-2</v>
      </c>
    </row>
    <row r="226" spans="1:30" x14ac:dyDescent="0.2">
      <c r="A226">
        <v>105</v>
      </c>
      <c r="B226" t="s">
        <v>1636</v>
      </c>
      <c r="C226" t="s">
        <v>21</v>
      </c>
      <c r="D226" s="1">
        <v>45573</v>
      </c>
      <c r="E226" t="s">
        <v>22</v>
      </c>
      <c r="F226">
        <v>3</v>
      </c>
      <c r="G226">
        <v>6</v>
      </c>
      <c r="H226" t="b">
        <v>0</v>
      </c>
      <c r="I226" t="s">
        <v>1637</v>
      </c>
      <c r="J226" t="s">
        <v>1638</v>
      </c>
      <c r="K226" s="2">
        <v>45573.729861111111</v>
      </c>
      <c r="L226" t="str">
        <f t="shared" si="3"/>
        <v>DTA</v>
      </c>
      <c r="Y226" s="3" t="s">
        <v>1639</v>
      </c>
      <c r="Z226">
        <v>9.4209745999999997E-2</v>
      </c>
      <c r="AA226" s="3" t="s">
        <v>1640</v>
      </c>
      <c r="AB226" s="3" t="s">
        <v>1641</v>
      </c>
      <c r="AC226" s="3" t="s">
        <v>1642</v>
      </c>
      <c r="AD226">
        <v>9.4209745999999997E-2</v>
      </c>
    </row>
    <row r="227" spans="1:30" x14ac:dyDescent="0.2">
      <c r="A227">
        <v>34</v>
      </c>
      <c r="B227" t="s">
        <v>1643</v>
      </c>
      <c r="C227" t="s">
        <v>21</v>
      </c>
      <c r="D227" s="1">
        <v>45567</v>
      </c>
      <c r="E227" t="s">
        <v>22</v>
      </c>
      <c r="F227">
        <v>3</v>
      </c>
      <c r="G227">
        <v>3</v>
      </c>
      <c r="H227" t="b">
        <v>0</v>
      </c>
      <c r="I227" t="s">
        <v>1644</v>
      </c>
      <c r="J227" t="s">
        <v>1645</v>
      </c>
      <c r="K227" s="2">
        <v>45567.675694444442</v>
      </c>
      <c r="L227" t="str">
        <f t="shared" si="3"/>
        <v>DTA</v>
      </c>
      <c r="Y227" s="3" t="s">
        <v>1646</v>
      </c>
      <c r="Z227" s="3" t="s">
        <v>1647</v>
      </c>
      <c r="AA227">
        <v>9.4113613999999998E-2</v>
      </c>
      <c r="AB227">
        <v>1.3865614E-2</v>
      </c>
      <c r="AC227">
        <v>4.9438609999999999E-3</v>
      </c>
      <c r="AD227">
        <v>9.4113613999999998E-2</v>
      </c>
    </row>
    <row r="228" spans="1:30" x14ac:dyDescent="0.2">
      <c r="A228">
        <v>270</v>
      </c>
      <c r="B228" t="s">
        <v>1648</v>
      </c>
      <c r="C228" t="s">
        <v>203</v>
      </c>
      <c r="D228" s="1">
        <v>45615</v>
      </c>
      <c r="E228" t="s">
        <v>22</v>
      </c>
      <c r="F228">
        <v>4</v>
      </c>
      <c r="G228">
        <v>10</v>
      </c>
      <c r="H228" t="b">
        <v>0</v>
      </c>
      <c r="I228" t="s">
        <v>1649</v>
      </c>
      <c r="J228" t="s">
        <v>1650</v>
      </c>
      <c r="K228" s="2">
        <v>45615.662499999999</v>
      </c>
      <c r="L228" t="str">
        <f t="shared" si="3"/>
        <v>DTA</v>
      </c>
      <c r="Y228" s="3" t="s">
        <v>1651</v>
      </c>
      <c r="Z228">
        <v>0.81232911299999999</v>
      </c>
      <c r="AA228">
        <v>9.6130729999999998E-3</v>
      </c>
      <c r="AB228">
        <v>9.3175578999999994E-2</v>
      </c>
      <c r="AC228" s="3" t="s">
        <v>1652</v>
      </c>
      <c r="AD228">
        <v>9.3175578999999994E-2</v>
      </c>
    </row>
    <row r="229" spans="1:30" x14ac:dyDescent="0.2">
      <c r="A229">
        <v>399</v>
      </c>
      <c r="B229" t="s">
        <v>1653</v>
      </c>
      <c r="C229" t="s">
        <v>47</v>
      </c>
      <c r="D229" s="1">
        <v>45635</v>
      </c>
      <c r="E229" t="s">
        <v>22</v>
      </c>
      <c r="F229">
        <v>10</v>
      </c>
      <c r="G229">
        <v>2</v>
      </c>
      <c r="H229" t="b">
        <v>0</v>
      </c>
      <c r="I229" t="s">
        <v>1654</v>
      </c>
      <c r="J229" t="s">
        <v>1655</v>
      </c>
      <c r="K229" s="2">
        <v>45635.64166666667</v>
      </c>
      <c r="L229" t="str">
        <f t="shared" si="3"/>
        <v>CTRL</v>
      </c>
      <c r="Y229">
        <v>4.8196476000000002E-2</v>
      </c>
      <c r="Z229" s="3" t="s">
        <v>1656</v>
      </c>
      <c r="AA229">
        <v>9.1323048000000004E-2</v>
      </c>
      <c r="AB229">
        <v>3.4597219999999998E-2</v>
      </c>
      <c r="AC229" s="3" t="s">
        <v>1657</v>
      </c>
      <c r="AD229">
        <v>9.1323048000000004E-2</v>
      </c>
    </row>
    <row r="230" spans="1:30" x14ac:dyDescent="0.2">
      <c r="A230">
        <v>193</v>
      </c>
      <c r="B230" t="s">
        <v>1658</v>
      </c>
      <c r="C230" t="s">
        <v>203</v>
      </c>
      <c r="D230" s="1">
        <v>45600</v>
      </c>
      <c r="E230" t="s">
        <v>22</v>
      </c>
      <c r="F230">
        <v>3</v>
      </c>
      <c r="G230">
        <v>6</v>
      </c>
      <c r="H230" t="b">
        <v>0</v>
      </c>
      <c r="I230" t="s">
        <v>1659</v>
      </c>
      <c r="J230" t="s">
        <v>1660</v>
      </c>
      <c r="K230" s="2">
        <v>45600.697222222225</v>
      </c>
      <c r="L230" t="str">
        <f t="shared" si="3"/>
        <v>DTA</v>
      </c>
      <c r="Y230" s="3" t="s">
        <v>1661</v>
      </c>
      <c r="Z230">
        <v>9.1012373999999993E-2</v>
      </c>
      <c r="AA230">
        <v>9.5194730000000005E-3</v>
      </c>
      <c r="AB230">
        <v>5.5478963999999999E-2</v>
      </c>
      <c r="AC230" s="3" t="s">
        <v>1662</v>
      </c>
      <c r="AD230">
        <v>9.1012373999999993E-2</v>
      </c>
    </row>
    <row r="231" spans="1:30" x14ac:dyDescent="0.2">
      <c r="A231">
        <v>337</v>
      </c>
      <c r="B231" t="s">
        <v>1663</v>
      </c>
      <c r="C231" t="s">
        <v>203</v>
      </c>
      <c r="D231" s="1">
        <v>45615</v>
      </c>
      <c r="E231" t="s">
        <v>22</v>
      </c>
      <c r="F231">
        <v>10</v>
      </c>
      <c r="G231">
        <v>11</v>
      </c>
      <c r="H231" t="b">
        <v>0</v>
      </c>
      <c r="I231" t="s">
        <v>1664</v>
      </c>
      <c r="J231" t="s">
        <v>1665</v>
      </c>
      <c r="K231" s="2">
        <v>45615.724999999999</v>
      </c>
      <c r="L231" t="str">
        <f t="shared" si="3"/>
        <v>CTRL</v>
      </c>
      <c r="Y231">
        <v>9.1007440999999994E-2</v>
      </c>
      <c r="Z231">
        <v>0.14099267100000001</v>
      </c>
      <c r="AA231">
        <v>2.0402185999999999E-2</v>
      </c>
      <c r="AB231" s="3" t="s">
        <v>1666</v>
      </c>
      <c r="AC231">
        <v>0.27413025499999999</v>
      </c>
      <c r="AD231">
        <v>9.1007440999999994E-2</v>
      </c>
    </row>
    <row r="232" spans="1:30" x14ac:dyDescent="0.2">
      <c r="A232">
        <v>5</v>
      </c>
      <c r="B232" t="s">
        <v>1667</v>
      </c>
      <c r="C232" t="s">
        <v>21</v>
      </c>
      <c r="D232" s="1">
        <v>45562</v>
      </c>
      <c r="E232" t="s">
        <v>22</v>
      </c>
      <c r="F232">
        <v>4</v>
      </c>
      <c r="G232">
        <v>1</v>
      </c>
      <c r="H232" t="b">
        <v>0</v>
      </c>
      <c r="I232" t="s">
        <v>1668</v>
      </c>
      <c r="J232" t="s">
        <v>1669</v>
      </c>
      <c r="K232" s="2">
        <v>45562.68472222222</v>
      </c>
      <c r="L232" t="str">
        <f t="shared" si="3"/>
        <v>DTA</v>
      </c>
      <c r="Y232">
        <v>0.702607125</v>
      </c>
      <c r="Z232" s="3" t="s">
        <v>1670</v>
      </c>
      <c r="AA232">
        <v>7.5882930000000003E-3</v>
      </c>
      <c r="AB232">
        <v>9.2643970000000006E-3</v>
      </c>
      <c r="AC232">
        <v>8.4818887999999995E-2</v>
      </c>
      <c r="AD232">
        <v>8.4818887999999995E-2</v>
      </c>
    </row>
    <row r="233" spans="1:30" x14ac:dyDescent="0.2">
      <c r="A233">
        <v>269</v>
      </c>
      <c r="B233" t="s">
        <v>1671</v>
      </c>
      <c r="C233" t="s">
        <v>203</v>
      </c>
      <c r="D233" s="1">
        <v>45615</v>
      </c>
      <c r="E233" t="s">
        <v>22</v>
      </c>
      <c r="F233">
        <v>4</v>
      </c>
      <c r="G233">
        <v>9</v>
      </c>
      <c r="H233" t="b">
        <v>0</v>
      </c>
      <c r="I233" t="s">
        <v>1672</v>
      </c>
      <c r="J233" t="s">
        <v>1673</v>
      </c>
      <c r="K233" s="2">
        <v>45615.661805555559</v>
      </c>
      <c r="L233" t="str">
        <f t="shared" si="3"/>
        <v>DTA</v>
      </c>
      <c r="Y233" s="3" t="s">
        <v>1674</v>
      </c>
      <c r="Z233" s="3" t="s">
        <v>1675</v>
      </c>
      <c r="AA233">
        <v>5.9021079999999997E-3</v>
      </c>
      <c r="AB233">
        <v>8.4811474999999997E-2</v>
      </c>
      <c r="AC233" s="3" t="s">
        <v>1676</v>
      </c>
      <c r="AD233">
        <v>8.4811474999999997E-2</v>
      </c>
    </row>
    <row r="234" spans="1:30" x14ac:dyDescent="0.2">
      <c r="A234">
        <v>237</v>
      </c>
      <c r="B234" t="s">
        <v>1677</v>
      </c>
      <c r="C234" t="s">
        <v>203</v>
      </c>
      <c r="D234" s="1">
        <v>45607</v>
      </c>
      <c r="E234" t="s">
        <v>22</v>
      </c>
      <c r="F234">
        <v>8</v>
      </c>
      <c r="G234">
        <v>3</v>
      </c>
      <c r="H234" t="b">
        <v>0</v>
      </c>
      <c r="I234" t="s">
        <v>1678</v>
      </c>
      <c r="J234" t="s">
        <v>1679</v>
      </c>
      <c r="K234" s="2">
        <v>45607.743750000001</v>
      </c>
      <c r="L234" t="str">
        <f t="shared" si="3"/>
        <v>CTRL</v>
      </c>
      <c r="Y234" s="3" t="s">
        <v>1680</v>
      </c>
      <c r="Z234" s="3" t="s">
        <v>1681</v>
      </c>
      <c r="AA234">
        <v>8.2745921E-2</v>
      </c>
      <c r="AB234">
        <v>4.0405611000000001E-2</v>
      </c>
      <c r="AC234">
        <v>8.4089505999999994E-2</v>
      </c>
      <c r="AD234">
        <v>8.4089505999999994E-2</v>
      </c>
    </row>
    <row r="235" spans="1:30" x14ac:dyDescent="0.2">
      <c r="A235">
        <v>6</v>
      </c>
      <c r="B235" t="s">
        <v>1682</v>
      </c>
      <c r="C235" t="s">
        <v>21</v>
      </c>
      <c r="D235" s="1">
        <v>45562</v>
      </c>
      <c r="E235" t="s">
        <v>22</v>
      </c>
      <c r="F235">
        <v>4</v>
      </c>
      <c r="G235">
        <v>2</v>
      </c>
      <c r="H235" t="b">
        <v>0</v>
      </c>
      <c r="I235" t="s">
        <v>1683</v>
      </c>
      <c r="J235" t="s">
        <v>1684</v>
      </c>
      <c r="K235" s="2">
        <v>45562.685416666667</v>
      </c>
      <c r="L235" t="str">
        <f t="shared" si="3"/>
        <v>DTA</v>
      </c>
      <c r="Y235" s="3" t="s">
        <v>1685</v>
      </c>
      <c r="Z235" s="3" t="s">
        <v>1686</v>
      </c>
      <c r="AA235" s="3" t="s">
        <v>1687</v>
      </c>
      <c r="AB235" s="3" t="s">
        <v>1688</v>
      </c>
      <c r="AC235">
        <v>8.3805770000000002E-2</v>
      </c>
      <c r="AD235">
        <v>8.3805770000000002E-2</v>
      </c>
    </row>
    <row r="236" spans="1:30" x14ac:dyDescent="0.2">
      <c r="A236">
        <v>47</v>
      </c>
      <c r="B236" t="s">
        <v>1689</v>
      </c>
      <c r="C236" t="s">
        <v>21</v>
      </c>
      <c r="D236" s="1">
        <v>45572</v>
      </c>
      <c r="E236" t="s">
        <v>22</v>
      </c>
      <c r="F236">
        <v>8</v>
      </c>
      <c r="G236">
        <v>3</v>
      </c>
      <c r="H236" t="b">
        <v>0</v>
      </c>
      <c r="I236" t="s">
        <v>1690</v>
      </c>
      <c r="J236" t="s">
        <v>1691</v>
      </c>
      <c r="K236" s="2">
        <v>45572.730555555558</v>
      </c>
      <c r="L236" t="str">
        <f t="shared" si="3"/>
        <v>CTRL</v>
      </c>
      <c r="Y236" s="3" t="s">
        <v>1692</v>
      </c>
      <c r="Z236">
        <v>8.3413507999999997E-2</v>
      </c>
      <c r="AA236" s="3" t="s">
        <v>1693</v>
      </c>
      <c r="AB236" s="3" t="s">
        <v>1694</v>
      </c>
      <c r="AC236" s="3" t="s">
        <v>1695</v>
      </c>
      <c r="AD236">
        <v>8.3413507999999997E-2</v>
      </c>
    </row>
    <row r="237" spans="1:30" x14ac:dyDescent="0.2">
      <c r="A237">
        <v>266</v>
      </c>
      <c r="B237" t="s">
        <v>1696</v>
      </c>
      <c r="C237" t="s">
        <v>203</v>
      </c>
      <c r="D237" s="1">
        <v>45615</v>
      </c>
      <c r="E237" t="s">
        <v>22</v>
      </c>
      <c r="F237">
        <v>4</v>
      </c>
      <c r="G237">
        <v>6</v>
      </c>
      <c r="H237" t="b">
        <v>0</v>
      </c>
      <c r="I237" t="s">
        <v>1697</v>
      </c>
      <c r="J237" t="s">
        <v>1698</v>
      </c>
      <c r="K237" s="2">
        <v>45615.659722222219</v>
      </c>
      <c r="L237" t="str">
        <f t="shared" si="3"/>
        <v>DTA</v>
      </c>
      <c r="Y237">
        <v>4.6287390999999997E-2</v>
      </c>
      <c r="Z237" s="3" t="s">
        <v>1699</v>
      </c>
      <c r="AA237">
        <v>2.5019282E-2</v>
      </c>
      <c r="AB237">
        <v>8.2449994999999998E-2</v>
      </c>
      <c r="AC237" s="3" t="s">
        <v>1700</v>
      </c>
      <c r="AD237">
        <v>8.2449994999999998E-2</v>
      </c>
    </row>
    <row r="238" spans="1:30" x14ac:dyDescent="0.2">
      <c r="A238">
        <v>3</v>
      </c>
      <c r="B238" t="s">
        <v>1701</v>
      </c>
      <c r="C238" t="s">
        <v>21</v>
      </c>
      <c r="D238" s="1">
        <v>45562</v>
      </c>
      <c r="E238" t="s">
        <v>22</v>
      </c>
      <c r="F238">
        <v>3</v>
      </c>
      <c r="G238">
        <v>4</v>
      </c>
      <c r="H238" t="b">
        <v>0</v>
      </c>
      <c r="I238" t="s">
        <v>1702</v>
      </c>
      <c r="J238" t="s">
        <v>1703</v>
      </c>
      <c r="K238" s="2">
        <v>45562.681944444441</v>
      </c>
      <c r="L238" t="str">
        <f t="shared" si="3"/>
        <v>DTA</v>
      </c>
      <c r="Y238" s="3" t="s">
        <v>1704</v>
      </c>
      <c r="Z238">
        <v>8.1301815999999999E-2</v>
      </c>
      <c r="AA238">
        <v>2.9934089999999998E-3</v>
      </c>
      <c r="AB238">
        <v>4.2868890000000003E-3</v>
      </c>
      <c r="AC238" s="3" t="s">
        <v>1705</v>
      </c>
      <c r="AD238">
        <v>8.1301815999999999E-2</v>
      </c>
    </row>
    <row r="239" spans="1:30" x14ac:dyDescent="0.2">
      <c r="A239">
        <v>190</v>
      </c>
      <c r="B239" t="s">
        <v>1706</v>
      </c>
      <c r="C239" t="s">
        <v>203</v>
      </c>
      <c r="D239" s="1">
        <v>45600</v>
      </c>
      <c r="E239" t="s">
        <v>22</v>
      </c>
      <c r="F239">
        <v>3</v>
      </c>
      <c r="G239">
        <v>3</v>
      </c>
      <c r="H239" t="b">
        <v>0</v>
      </c>
      <c r="I239" t="s">
        <v>1707</v>
      </c>
      <c r="J239" t="s">
        <v>1708</v>
      </c>
      <c r="K239" s="2">
        <v>45600.695138888892</v>
      </c>
      <c r="L239" t="str">
        <f t="shared" si="3"/>
        <v>DTA</v>
      </c>
      <c r="Y239" s="3" t="s">
        <v>1709</v>
      </c>
      <c r="Z239">
        <v>8.0530721999999999E-2</v>
      </c>
      <c r="AA239">
        <v>4.220634E-3</v>
      </c>
      <c r="AB239" s="3" t="s">
        <v>1710</v>
      </c>
      <c r="AC239" s="3" t="s">
        <v>1711</v>
      </c>
      <c r="AD239">
        <v>8.0530721999999999E-2</v>
      </c>
    </row>
    <row r="240" spans="1:30" x14ac:dyDescent="0.2">
      <c r="A240">
        <v>51</v>
      </c>
      <c r="B240" t="s">
        <v>1712</v>
      </c>
      <c r="C240" t="s">
        <v>21</v>
      </c>
      <c r="D240" s="1">
        <v>45572</v>
      </c>
      <c r="E240" t="s">
        <v>22</v>
      </c>
      <c r="F240">
        <v>7</v>
      </c>
      <c r="G240">
        <v>4</v>
      </c>
      <c r="H240" t="b">
        <v>0</v>
      </c>
      <c r="I240" t="s">
        <v>1713</v>
      </c>
      <c r="J240" t="s">
        <v>1714</v>
      </c>
      <c r="K240" s="2">
        <v>45572.734027777777</v>
      </c>
      <c r="L240" t="str">
        <f t="shared" si="3"/>
        <v>CTRL</v>
      </c>
      <c r="Y240" s="3" t="s">
        <v>1715</v>
      </c>
      <c r="Z240">
        <v>8.0071147999999995E-2</v>
      </c>
      <c r="AA240">
        <v>1.9993034999999999E-2</v>
      </c>
      <c r="AB240" s="3" t="s">
        <v>1716</v>
      </c>
      <c r="AC240" s="3" t="s">
        <v>1717</v>
      </c>
      <c r="AD240">
        <v>8.0071147999999995E-2</v>
      </c>
    </row>
    <row r="241" spans="1:30" x14ac:dyDescent="0.2">
      <c r="A241">
        <v>414</v>
      </c>
      <c r="B241" t="s">
        <v>1718</v>
      </c>
      <c r="C241" t="s">
        <v>47</v>
      </c>
      <c r="D241" s="1">
        <v>45646</v>
      </c>
      <c r="E241" t="s">
        <v>22</v>
      </c>
      <c r="F241">
        <v>4</v>
      </c>
      <c r="G241">
        <v>2</v>
      </c>
      <c r="H241" t="b">
        <v>0</v>
      </c>
      <c r="I241" t="s">
        <v>1719</v>
      </c>
      <c r="J241" t="s">
        <v>1720</v>
      </c>
      <c r="K241" s="2">
        <v>45646.599305555559</v>
      </c>
      <c r="L241" t="str">
        <f t="shared" si="3"/>
        <v>DTA</v>
      </c>
      <c r="Y241" s="3" t="s">
        <v>1721</v>
      </c>
      <c r="Z241" s="3" t="s">
        <v>1722</v>
      </c>
      <c r="AA241" s="3" t="s">
        <v>1723</v>
      </c>
      <c r="AB241" s="3" t="s">
        <v>1724</v>
      </c>
      <c r="AC241">
        <v>7.9534816999999994E-2</v>
      </c>
      <c r="AD241">
        <v>7.9534816999999994E-2</v>
      </c>
    </row>
    <row r="242" spans="1:30" x14ac:dyDescent="0.2">
      <c r="A242">
        <v>241</v>
      </c>
      <c r="B242" t="s">
        <v>1725</v>
      </c>
      <c r="C242" t="s">
        <v>203</v>
      </c>
      <c r="D242" s="1">
        <v>45609</v>
      </c>
      <c r="E242" t="s">
        <v>22</v>
      </c>
      <c r="F242">
        <v>1</v>
      </c>
      <c r="G242">
        <v>2</v>
      </c>
      <c r="H242" t="b">
        <v>0</v>
      </c>
      <c r="I242" t="s">
        <v>1726</v>
      </c>
      <c r="J242" t="s">
        <v>1727</v>
      </c>
      <c r="K242" s="2">
        <v>45609.669444444444</v>
      </c>
      <c r="L242" t="str">
        <f t="shared" si="3"/>
        <v>DTA</v>
      </c>
      <c r="Y242" s="3" t="s">
        <v>1728</v>
      </c>
      <c r="Z242">
        <v>7.6310210000000003E-2</v>
      </c>
      <c r="AA242" s="3" t="s">
        <v>1729</v>
      </c>
      <c r="AB242">
        <v>6.5312530999999993E-2</v>
      </c>
      <c r="AC242" s="3" t="s">
        <v>1730</v>
      </c>
      <c r="AD242">
        <v>7.6310210000000003E-2</v>
      </c>
    </row>
    <row r="243" spans="1:30" x14ac:dyDescent="0.2">
      <c r="A243">
        <v>17</v>
      </c>
      <c r="B243" t="s">
        <v>1731</v>
      </c>
      <c r="C243" t="s">
        <v>21</v>
      </c>
      <c r="D243" s="1">
        <v>45562</v>
      </c>
      <c r="E243" t="s">
        <v>22</v>
      </c>
      <c r="F243">
        <v>8</v>
      </c>
      <c r="G243">
        <v>2</v>
      </c>
      <c r="H243" t="b">
        <v>0</v>
      </c>
      <c r="I243" t="s">
        <v>1732</v>
      </c>
      <c r="J243" t="s">
        <v>1733</v>
      </c>
      <c r="K243" s="2">
        <v>45562.7</v>
      </c>
      <c r="L243" t="str">
        <f t="shared" si="3"/>
        <v>CTRL</v>
      </c>
      <c r="Y243">
        <v>7.5288675999999999E-2</v>
      </c>
      <c r="Z243" s="3" t="s">
        <v>1734</v>
      </c>
      <c r="AA243">
        <v>7.7880709999999997E-3</v>
      </c>
      <c r="AB243">
        <v>6.667185E-3</v>
      </c>
      <c r="AC243" s="3" t="s">
        <v>1735</v>
      </c>
      <c r="AD243">
        <v>7.5288675999999999E-2</v>
      </c>
    </row>
    <row r="244" spans="1:30" x14ac:dyDescent="0.2">
      <c r="A244">
        <v>355</v>
      </c>
      <c r="B244" t="s">
        <v>1736</v>
      </c>
      <c r="C244" t="s">
        <v>47</v>
      </c>
      <c r="D244" s="1">
        <v>45622</v>
      </c>
      <c r="E244" t="s">
        <v>22</v>
      </c>
      <c r="F244">
        <v>7</v>
      </c>
      <c r="G244">
        <v>4</v>
      </c>
      <c r="H244" t="b">
        <v>0</v>
      </c>
      <c r="I244" t="s">
        <v>1737</v>
      </c>
      <c r="J244" t="s">
        <v>1738</v>
      </c>
      <c r="K244" s="2">
        <v>45622.65347222222</v>
      </c>
      <c r="L244" t="str">
        <f t="shared" si="3"/>
        <v>CTRL</v>
      </c>
      <c r="Y244">
        <v>7.5052152999999996E-2</v>
      </c>
      <c r="Z244" s="3" t="s">
        <v>1739</v>
      </c>
      <c r="AA244" s="3" t="s">
        <v>1740</v>
      </c>
      <c r="AB244" s="3" t="s">
        <v>1741</v>
      </c>
      <c r="AC244" s="3" t="s">
        <v>1742</v>
      </c>
      <c r="AD244">
        <v>7.5052152999999996E-2</v>
      </c>
    </row>
    <row r="245" spans="1:30" x14ac:dyDescent="0.2">
      <c r="A245">
        <v>7</v>
      </c>
      <c r="B245" t="s">
        <v>1743</v>
      </c>
      <c r="C245" t="s">
        <v>21</v>
      </c>
      <c r="D245" s="1">
        <v>45562</v>
      </c>
      <c r="E245" t="s">
        <v>22</v>
      </c>
      <c r="F245">
        <v>4</v>
      </c>
      <c r="G245">
        <v>3</v>
      </c>
      <c r="H245" t="b">
        <v>0</v>
      </c>
      <c r="I245" t="s">
        <v>1744</v>
      </c>
      <c r="J245" t="s">
        <v>1745</v>
      </c>
      <c r="K245" s="2">
        <v>45562.686111111114</v>
      </c>
      <c r="L245" t="str">
        <f t="shared" si="3"/>
        <v>DTA</v>
      </c>
      <c r="Y245" s="3" t="s">
        <v>1746</v>
      </c>
      <c r="Z245">
        <v>7.3797125000000005E-2</v>
      </c>
      <c r="AA245">
        <v>8.1377259999999996E-3</v>
      </c>
      <c r="AB245">
        <v>9.1113080000000003E-3</v>
      </c>
      <c r="AC245" s="3" t="s">
        <v>1747</v>
      </c>
      <c r="AD245">
        <v>7.3797125000000005E-2</v>
      </c>
    </row>
    <row r="246" spans="1:30" x14ac:dyDescent="0.2">
      <c r="A246">
        <v>327</v>
      </c>
      <c r="B246" t="s">
        <v>1748</v>
      </c>
      <c r="C246" t="s">
        <v>203</v>
      </c>
      <c r="D246" s="1">
        <v>45615</v>
      </c>
      <c r="E246" t="s">
        <v>22</v>
      </c>
      <c r="F246">
        <v>10</v>
      </c>
      <c r="G246">
        <v>1</v>
      </c>
      <c r="H246" t="b">
        <v>0</v>
      </c>
      <c r="I246" t="s">
        <v>1749</v>
      </c>
      <c r="J246" t="s">
        <v>1750</v>
      </c>
      <c r="K246" s="2">
        <v>45615.716666666667</v>
      </c>
      <c r="L246" t="str">
        <f t="shared" si="3"/>
        <v>CTRL</v>
      </c>
      <c r="Y246" s="3" t="s">
        <v>1751</v>
      </c>
      <c r="Z246" s="3" t="s">
        <v>1752</v>
      </c>
      <c r="AA246">
        <v>7.2380278000000006E-2</v>
      </c>
      <c r="AB246" s="3" t="s">
        <v>1753</v>
      </c>
      <c r="AC246" s="3" t="s">
        <v>1754</v>
      </c>
      <c r="AD246">
        <v>7.2380278000000006E-2</v>
      </c>
    </row>
    <row r="247" spans="1:30" x14ac:dyDescent="0.2">
      <c r="A247">
        <v>9</v>
      </c>
      <c r="B247" t="s">
        <v>1755</v>
      </c>
      <c r="C247" t="s">
        <v>21</v>
      </c>
      <c r="D247" s="1">
        <v>45562</v>
      </c>
      <c r="E247" t="s">
        <v>22</v>
      </c>
      <c r="F247">
        <v>7</v>
      </c>
      <c r="G247">
        <v>1</v>
      </c>
      <c r="H247" t="b">
        <v>0</v>
      </c>
      <c r="I247" t="s">
        <v>1756</v>
      </c>
      <c r="J247" t="s">
        <v>1757</v>
      </c>
      <c r="K247" s="2">
        <v>45562.691666666666</v>
      </c>
      <c r="L247" t="str">
        <f t="shared" si="3"/>
        <v>CTRL</v>
      </c>
      <c r="Y247" s="3" t="s">
        <v>1758</v>
      </c>
      <c r="Z247">
        <v>7.1974177E-2</v>
      </c>
      <c r="AA247">
        <v>2.5297179999999998E-3</v>
      </c>
      <c r="AB247">
        <v>2.8109789999999999E-3</v>
      </c>
      <c r="AC247" s="3" t="s">
        <v>1759</v>
      </c>
      <c r="AD247">
        <v>7.1974177E-2</v>
      </c>
    </row>
    <row r="248" spans="1:30" x14ac:dyDescent="0.2">
      <c r="A248">
        <v>336</v>
      </c>
      <c r="B248" t="s">
        <v>1760</v>
      </c>
      <c r="C248" t="s">
        <v>203</v>
      </c>
      <c r="D248" s="1">
        <v>45615</v>
      </c>
      <c r="E248" t="s">
        <v>22</v>
      </c>
      <c r="F248">
        <v>10</v>
      </c>
      <c r="G248">
        <v>10</v>
      </c>
      <c r="H248" t="b">
        <v>0</v>
      </c>
      <c r="I248" t="s">
        <v>1761</v>
      </c>
      <c r="J248" t="s">
        <v>1762</v>
      </c>
      <c r="K248" s="2">
        <v>45615.724305555559</v>
      </c>
      <c r="L248" t="str">
        <f t="shared" si="3"/>
        <v>CTRL</v>
      </c>
      <c r="Y248">
        <v>7.1711234999999998E-2</v>
      </c>
      <c r="Z248" s="3" t="s">
        <v>1763</v>
      </c>
      <c r="AA248">
        <v>2.2767590000000001E-2</v>
      </c>
      <c r="AB248">
        <v>8.8652269999999998E-3</v>
      </c>
      <c r="AC248">
        <v>8.1591647000000003E-2</v>
      </c>
      <c r="AD248">
        <v>7.1711234999999998E-2</v>
      </c>
    </row>
    <row r="249" spans="1:30" x14ac:dyDescent="0.2">
      <c r="A249">
        <v>401</v>
      </c>
      <c r="B249" t="s">
        <v>1764</v>
      </c>
      <c r="C249" t="s">
        <v>47</v>
      </c>
      <c r="D249" s="1">
        <v>45635</v>
      </c>
      <c r="E249" t="s">
        <v>22</v>
      </c>
      <c r="F249">
        <v>10</v>
      </c>
      <c r="G249">
        <v>4</v>
      </c>
      <c r="H249" t="b">
        <v>0</v>
      </c>
      <c r="I249" t="s">
        <v>1765</v>
      </c>
      <c r="J249" t="s">
        <v>1766</v>
      </c>
      <c r="K249" s="2">
        <v>45635.643750000003</v>
      </c>
      <c r="L249" t="str">
        <f t="shared" si="3"/>
        <v>CTRL</v>
      </c>
      <c r="Y249">
        <v>7.0824842999999998E-2</v>
      </c>
      <c r="Z249" s="3" t="s">
        <v>1767</v>
      </c>
      <c r="AA249">
        <v>1.9730859E-2</v>
      </c>
      <c r="AB249" s="3" t="s">
        <v>1768</v>
      </c>
      <c r="AC249" s="3" t="s">
        <v>1769</v>
      </c>
      <c r="AD249">
        <v>7.0824842999999998E-2</v>
      </c>
    </row>
    <row r="250" spans="1:30" x14ac:dyDescent="0.2">
      <c r="A250">
        <v>80</v>
      </c>
      <c r="B250" t="s">
        <v>1770</v>
      </c>
      <c r="C250" t="s">
        <v>21</v>
      </c>
      <c r="D250" s="1">
        <v>45573</v>
      </c>
      <c r="E250" t="s">
        <v>22</v>
      </c>
      <c r="F250">
        <v>1</v>
      </c>
      <c r="G250">
        <v>1</v>
      </c>
      <c r="H250" t="b">
        <v>0</v>
      </c>
      <c r="I250" t="s">
        <v>1771</v>
      </c>
      <c r="J250" t="s">
        <v>1772</v>
      </c>
      <c r="K250" s="2">
        <v>45573.710416666669</v>
      </c>
      <c r="L250" t="str">
        <f t="shared" si="3"/>
        <v>DTA</v>
      </c>
      <c r="Y250" s="3" t="s">
        <v>1773</v>
      </c>
      <c r="Z250">
        <v>6.7250051000000005E-2</v>
      </c>
      <c r="AA250" s="3" t="s">
        <v>1774</v>
      </c>
      <c r="AB250">
        <v>1.4478471999999999E-2</v>
      </c>
      <c r="AC250" s="3" t="s">
        <v>1775</v>
      </c>
      <c r="AD250">
        <v>6.7250051000000005E-2</v>
      </c>
    </row>
    <row r="251" spans="1:30" x14ac:dyDescent="0.2">
      <c r="A251">
        <v>14</v>
      </c>
      <c r="B251" t="s">
        <v>1776</v>
      </c>
      <c r="C251" t="s">
        <v>21</v>
      </c>
      <c r="D251" s="1">
        <v>45562</v>
      </c>
      <c r="E251" t="s">
        <v>22</v>
      </c>
      <c r="F251">
        <v>7</v>
      </c>
      <c r="G251">
        <v>6</v>
      </c>
      <c r="H251" t="b">
        <v>0</v>
      </c>
      <c r="I251" t="s">
        <v>1777</v>
      </c>
      <c r="J251" t="s">
        <v>1778</v>
      </c>
      <c r="K251" s="2">
        <v>45562.695833333331</v>
      </c>
      <c r="L251" t="str">
        <f t="shared" si="3"/>
        <v>CTRL</v>
      </c>
      <c r="Y251" s="3" t="s">
        <v>1779</v>
      </c>
      <c r="Z251">
        <v>6.6419463999999998E-2</v>
      </c>
      <c r="AA251">
        <v>4.7282499999999998E-3</v>
      </c>
      <c r="AB251">
        <v>5.0956170000000002E-3</v>
      </c>
      <c r="AC251" s="3" t="s">
        <v>1780</v>
      </c>
      <c r="AD251">
        <v>6.6419463999999998E-2</v>
      </c>
    </row>
    <row r="252" spans="1:30" x14ac:dyDescent="0.2">
      <c r="A252">
        <v>21</v>
      </c>
      <c r="B252" t="s">
        <v>1781</v>
      </c>
      <c r="C252" t="s">
        <v>21</v>
      </c>
      <c r="D252" s="1">
        <v>45567</v>
      </c>
      <c r="E252" t="s">
        <v>22</v>
      </c>
      <c r="F252">
        <v>7</v>
      </c>
      <c r="G252">
        <v>1</v>
      </c>
      <c r="H252" t="b">
        <v>0</v>
      </c>
      <c r="I252" t="s">
        <v>1782</v>
      </c>
      <c r="J252" t="s">
        <v>1783</v>
      </c>
      <c r="K252" s="2">
        <v>45567.656944444447</v>
      </c>
      <c r="L252" t="str">
        <f t="shared" si="3"/>
        <v>CTRL</v>
      </c>
      <c r="Y252" s="3" t="s">
        <v>1784</v>
      </c>
      <c r="Z252">
        <v>6.5458327999999996E-2</v>
      </c>
      <c r="AA252">
        <v>8.5365179999999999E-3</v>
      </c>
      <c r="AB252">
        <v>1.6725944999999999E-2</v>
      </c>
      <c r="AC252" s="3" t="s">
        <v>1785</v>
      </c>
      <c r="AD252">
        <v>6.5458327999999996E-2</v>
      </c>
    </row>
    <row r="253" spans="1:30" x14ac:dyDescent="0.2">
      <c r="A253">
        <v>143</v>
      </c>
      <c r="B253" t="s">
        <v>1786</v>
      </c>
      <c r="C253" t="s">
        <v>21</v>
      </c>
      <c r="D253" s="1">
        <v>45573</v>
      </c>
      <c r="E253" t="s">
        <v>22</v>
      </c>
      <c r="F253">
        <v>8</v>
      </c>
      <c r="G253">
        <v>3</v>
      </c>
      <c r="H253" t="b">
        <v>0</v>
      </c>
      <c r="I253" t="s">
        <v>1787</v>
      </c>
      <c r="J253" t="s">
        <v>1788</v>
      </c>
      <c r="K253" s="2">
        <v>45573.761805555558</v>
      </c>
      <c r="L253" t="str">
        <f t="shared" si="3"/>
        <v>CTRL</v>
      </c>
      <c r="Y253">
        <v>0.44377939399999999</v>
      </c>
      <c r="Z253">
        <v>6.4134464000000002E-2</v>
      </c>
      <c r="AA253" s="3" t="s">
        <v>1789</v>
      </c>
      <c r="AB253" s="3" t="s">
        <v>1790</v>
      </c>
      <c r="AC253" s="3" t="s">
        <v>1791</v>
      </c>
      <c r="AD253">
        <v>6.4134464000000002E-2</v>
      </c>
    </row>
    <row r="254" spans="1:30" x14ac:dyDescent="0.2">
      <c r="A254">
        <v>314</v>
      </c>
      <c r="B254" t="s">
        <v>1792</v>
      </c>
      <c r="C254" t="s">
        <v>203</v>
      </c>
      <c r="D254" s="1">
        <v>45615</v>
      </c>
      <c r="E254" t="s">
        <v>22</v>
      </c>
      <c r="F254">
        <v>8</v>
      </c>
      <c r="G254">
        <v>11</v>
      </c>
      <c r="H254" t="b">
        <v>0</v>
      </c>
      <c r="I254" t="s">
        <v>1793</v>
      </c>
      <c r="J254" t="s">
        <v>1794</v>
      </c>
      <c r="K254" s="2">
        <v>45615.697222222225</v>
      </c>
      <c r="L254" t="str">
        <f t="shared" si="3"/>
        <v>CTRL</v>
      </c>
      <c r="Y254">
        <v>1.7878468000000002E-2</v>
      </c>
      <c r="Z254" s="3" t="s">
        <v>1795</v>
      </c>
      <c r="AA254">
        <v>4.0087728000000003E-2</v>
      </c>
      <c r="AB254">
        <v>6.2662731999999999E-2</v>
      </c>
      <c r="AC254" s="3" t="s">
        <v>1796</v>
      </c>
      <c r="AD254">
        <v>6.2662731999999999E-2</v>
      </c>
    </row>
    <row r="255" spans="1:30" x14ac:dyDescent="0.2">
      <c r="A255">
        <v>1</v>
      </c>
      <c r="B255" t="s">
        <v>1797</v>
      </c>
      <c r="C255" t="s">
        <v>21</v>
      </c>
      <c r="D255" s="1">
        <v>45562</v>
      </c>
      <c r="E255" t="s">
        <v>22</v>
      </c>
      <c r="F255">
        <v>3</v>
      </c>
      <c r="G255">
        <v>2</v>
      </c>
      <c r="H255" t="b">
        <v>0</v>
      </c>
      <c r="I255" t="s">
        <v>1798</v>
      </c>
      <c r="J255" t="s">
        <v>1799</v>
      </c>
      <c r="K255" s="2">
        <v>45562.679861111108</v>
      </c>
      <c r="L255" t="str">
        <f t="shared" si="3"/>
        <v>DTA</v>
      </c>
      <c r="Q255" t="b">
        <v>0</v>
      </c>
      <c r="Y255" s="3" t="s">
        <v>1800</v>
      </c>
      <c r="Z255">
        <v>6.1311098000000001E-2</v>
      </c>
      <c r="AA255">
        <v>2.6733170000000001E-3</v>
      </c>
      <c r="AB255">
        <v>3.963304E-3</v>
      </c>
      <c r="AC255" s="3" t="s">
        <v>1801</v>
      </c>
      <c r="AD255">
        <v>6.1311098000000001E-2</v>
      </c>
    </row>
    <row r="256" spans="1:30" x14ac:dyDescent="0.2">
      <c r="A256">
        <v>374</v>
      </c>
      <c r="B256" t="s">
        <v>1802</v>
      </c>
      <c r="C256" t="s">
        <v>47</v>
      </c>
      <c r="D256" s="1">
        <v>45635</v>
      </c>
      <c r="E256" t="s">
        <v>22</v>
      </c>
      <c r="F256">
        <v>3</v>
      </c>
      <c r="G256">
        <v>2</v>
      </c>
      <c r="H256" t="b">
        <v>0</v>
      </c>
      <c r="I256" t="s">
        <v>1803</v>
      </c>
      <c r="J256" t="s">
        <v>1804</v>
      </c>
      <c r="K256" s="2">
        <v>45635.613194444442</v>
      </c>
      <c r="L256" t="str">
        <f t="shared" si="3"/>
        <v>DTA</v>
      </c>
      <c r="Y256" s="3" t="s">
        <v>1805</v>
      </c>
      <c r="Z256">
        <v>9.7958349E-2</v>
      </c>
      <c r="AA256">
        <v>6.0777672999999997E-2</v>
      </c>
      <c r="AB256">
        <v>3.1266371000000001E-2</v>
      </c>
      <c r="AC256" s="3" t="s">
        <v>1806</v>
      </c>
      <c r="AD256">
        <v>6.0777672999999997E-2</v>
      </c>
    </row>
    <row r="257" spans="1:30" x14ac:dyDescent="0.2">
      <c r="A257">
        <v>151</v>
      </c>
      <c r="B257" t="s">
        <v>1807</v>
      </c>
      <c r="C257" t="s">
        <v>21</v>
      </c>
      <c r="D257" s="1">
        <v>45573</v>
      </c>
      <c r="E257" t="s">
        <v>22</v>
      </c>
      <c r="F257">
        <v>9</v>
      </c>
      <c r="G257">
        <v>1</v>
      </c>
      <c r="H257" t="b">
        <v>0</v>
      </c>
      <c r="I257" t="s">
        <v>1808</v>
      </c>
      <c r="J257" t="s">
        <v>1809</v>
      </c>
      <c r="K257" s="2">
        <v>45573.770833333336</v>
      </c>
      <c r="L257" t="str">
        <f t="shared" si="3"/>
        <v>DTA</v>
      </c>
      <c r="Y257" s="3" t="s">
        <v>1810</v>
      </c>
      <c r="Z257">
        <v>2.0391012999999999E-2</v>
      </c>
      <c r="AA257">
        <v>4.8314101999999998E-2</v>
      </c>
      <c r="AB257">
        <v>6.0327266999999997E-2</v>
      </c>
      <c r="AC257" s="3" t="s">
        <v>1811</v>
      </c>
      <c r="AD257">
        <v>6.0327266999999997E-2</v>
      </c>
    </row>
    <row r="258" spans="1:30" x14ac:dyDescent="0.2">
      <c r="A258">
        <v>305</v>
      </c>
      <c r="B258" t="s">
        <v>1812</v>
      </c>
      <c r="C258" t="s">
        <v>203</v>
      </c>
      <c r="D258" s="1">
        <v>45615</v>
      </c>
      <c r="E258" t="s">
        <v>22</v>
      </c>
      <c r="F258">
        <v>8</v>
      </c>
      <c r="G258">
        <v>2</v>
      </c>
      <c r="H258" t="b">
        <v>0</v>
      </c>
      <c r="I258" t="s">
        <v>1813</v>
      </c>
      <c r="J258" t="s">
        <v>1814</v>
      </c>
      <c r="K258" s="2">
        <v>45615.691666666666</v>
      </c>
      <c r="L258" t="str">
        <f t="shared" si="3"/>
        <v>CTRL</v>
      </c>
      <c r="Y258" s="3" t="s">
        <v>1815</v>
      </c>
      <c r="Z258" s="3" t="s">
        <v>1816</v>
      </c>
      <c r="AA258">
        <v>5.9112319999999998E-3</v>
      </c>
      <c r="AB258">
        <v>5.9782116000000003E-2</v>
      </c>
      <c r="AC258">
        <v>0.99637463699999995</v>
      </c>
      <c r="AD258">
        <v>5.9782116000000003E-2</v>
      </c>
    </row>
    <row r="259" spans="1:30" x14ac:dyDescent="0.2">
      <c r="A259">
        <v>317</v>
      </c>
      <c r="B259" t="s">
        <v>1817</v>
      </c>
      <c r="C259" t="s">
        <v>203</v>
      </c>
      <c r="D259" s="1">
        <v>45615</v>
      </c>
      <c r="E259" t="s">
        <v>22</v>
      </c>
      <c r="F259">
        <v>9</v>
      </c>
      <c r="G259">
        <v>2</v>
      </c>
      <c r="H259" t="b">
        <v>0</v>
      </c>
      <c r="I259" t="s">
        <v>1818</v>
      </c>
      <c r="J259" t="s">
        <v>1819</v>
      </c>
      <c r="K259" s="2">
        <v>45615.706944444442</v>
      </c>
      <c r="L259" t="str">
        <f t="shared" ref="L259:L322" si="4">IF(OR(F259=1, F259=3, F259=4, F259=9),"DTA","CTRL")</f>
        <v>DTA</v>
      </c>
      <c r="Y259">
        <v>8.0280479999999994E-3</v>
      </c>
      <c r="Z259" s="3" t="s">
        <v>1820</v>
      </c>
      <c r="AA259">
        <v>7.8284659999999992E-3</v>
      </c>
      <c r="AB259" s="3" t="s">
        <v>1821</v>
      </c>
      <c r="AC259" s="3" t="s">
        <v>1822</v>
      </c>
      <c r="AD259" s="3" t="s">
        <v>1821</v>
      </c>
    </row>
    <row r="260" spans="1:30" x14ac:dyDescent="0.2">
      <c r="A260">
        <v>19</v>
      </c>
      <c r="B260" t="s">
        <v>1823</v>
      </c>
      <c r="C260" t="s">
        <v>21</v>
      </c>
      <c r="D260" s="1">
        <v>45562</v>
      </c>
      <c r="E260" t="s">
        <v>22</v>
      </c>
      <c r="F260">
        <v>8</v>
      </c>
      <c r="G260">
        <v>4</v>
      </c>
      <c r="H260" t="b">
        <v>0</v>
      </c>
      <c r="I260" t="s">
        <v>1824</v>
      </c>
      <c r="J260" t="s">
        <v>1825</v>
      </c>
      <c r="K260" s="2">
        <v>45562.701388888891</v>
      </c>
      <c r="L260" t="str">
        <f t="shared" si="4"/>
        <v>CTRL</v>
      </c>
      <c r="Y260">
        <v>3.3618672000000002E-2</v>
      </c>
      <c r="Z260" s="3" t="s">
        <v>1826</v>
      </c>
      <c r="AA260" s="3" t="s">
        <v>1827</v>
      </c>
      <c r="AB260">
        <v>5.8811045999999999E-2</v>
      </c>
      <c r="AC260" s="3" t="s">
        <v>1828</v>
      </c>
      <c r="AD260">
        <v>5.8811045999999999E-2</v>
      </c>
    </row>
    <row r="261" spans="1:30" x14ac:dyDescent="0.2">
      <c r="A261">
        <v>12</v>
      </c>
      <c r="B261" t="s">
        <v>1829</v>
      </c>
      <c r="C261" t="s">
        <v>21</v>
      </c>
      <c r="D261" s="1">
        <v>45562</v>
      </c>
      <c r="E261" t="s">
        <v>22</v>
      </c>
      <c r="F261">
        <v>7</v>
      </c>
      <c r="G261">
        <v>4</v>
      </c>
      <c r="H261" t="b">
        <v>0</v>
      </c>
      <c r="I261" t="s">
        <v>1830</v>
      </c>
      <c r="J261" t="s">
        <v>1831</v>
      </c>
      <c r="K261" s="2">
        <v>45562.693749999999</v>
      </c>
      <c r="L261" t="str">
        <f t="shared" si="4"/>
        <v>CTRL</v>
      </c>
      <c r="Y261" s="3" t="s">
        <v>1832</v>
      </c>
      <c r="Z261">
        <v>5.7781471000000001E-2</v>
      </c>
      <c r="AA261">
        <v>3.6576209999999998E-3</v>
      </c>
      <c r="AB261">
        <v>9.1100450000000006E-3</v>
      </c>
      <c r="AC261" s="3" t="s">
        <v>1833</v>
      </c>
      <c r="AD261">
        <v>5.7781471000000001E-2</v>
      </c>
    </row>
    <row r="262" spans="1:30" x14ac:dyDescent="0.2">
      <c r="A262">
        <v>245</v>
      </c>
      <c r="B262" t="s">
        <v>1834</v>
      </c>
      <c r="C262" t="s">
        <v>203</v>
      </c>
      <c r="D262" s="1">
        <v>45609</v>
      </c>
      <c r="E262" t="s">
        <v>22</v>
      </c>
      <c r="F262">
        <v>3</v>
      </c>
      <c r="G262">
        <v>2</v>
      </c>
      <c r="H262" t="b">
        <v>0</v>
      </c>
      <c r="I262" t="s">
        <v>1835</v>
      </c>
      <c r="J262" t="s">
        <v>1836</v>
      </c>
      <c r="K262" s="2">
        <v>45609.703472222223</v>
      </c>
      <c r="L262" t="str">
        <f t="shared" si="4"/>
        <v>DTA</v>
      </c>
      <c r="Y262">
        <v>5.7644920000000002E-2</v>
      </c>
      <c r="Z262" s="3" t="s">
        <v>1837</v>
      </c>
      <c r="AA262" s="3" t="s">
        <v>1838</v>
      </c>
      <c r="AB262">
        <v>1.4544277E-2</v>
      </c>
      <c r="AC262" s="3" t="s">
        <v>1839</v>
      </c>
      <c r="AD262">
        <v>5.7644920000000002E-2</v>
      </c>
    </row>
    <row r="263" spans="1:30" x14ac:dyDescent="0.2">
      <c r="A263">
        <v>265</v>
      </c>
      <c r="B263" t="s">
        <v>1840</v>
      </c>
      <c r="C263" t="s">
        <v>203</v>
      </c>
      <c r="D263" s="1">
        <v>45615</v>
      </c>
      <c r="E263" t="s">
        <v>22</v>
      </c>
      <c r="F263">
        <v>4</v>
      </c>
      <c r="G263">
        <v>5</v>
      </c>
      <c r="H263" t="b">
        <v>0</v>
      </c>
      <c r="I263" t="s">
        <v>1841</v>
      </c>
      <c r="J263" t="s">
        <v>1842</v>
      </c>
      <c r="K263" s="2">
        <v>45615.658333333333</v>
      </c>
      <c r="L263" t="str">
        <f t="shared" si="4"/>
        <v>DTA</v>
      </c>
      <c r="Y263" s="3" t="s">
        <v>1843</v>
      </c>
      <c r="Z263" s="3" t="s">
        <v>1844</v>
      </c>
      <c r="AA263">
        <v>9.6610700000000008E-3</v>
      </c>
      <c r="AB263">
        <v>5.7307124000000001E-2</v>
      </c>
      <c r="AC263" s="3" t="s">
        <v>1845</v>
      </c>
      <c r="AD263">
        <v>5.7307124000000001E-2</v>
      </c>
    </row>
    <row r="264" spans="1:30" x14ac:dyDescent="0.2">
      <c r="A264">
        <v>4</v>
      </c>
      <c r="B264" t="s">
        <v>1846</v>
      </c>
      <c r="C264" t="s">
        <v>21</v>
      </c>
      <c r="D264" s="1">
        <v>45562</v>
      </c>
      <c r="E264" t="s">
        <v>22</v>
      </c>
      <c r="F264">
        <v>3</v>
      </c>
      <c r="G264">
        <v>5</v>
      </c>
      <c r="H264" t="b">
        <v>0</v>
      </c>
      <c r="I264" t="s">
        <v>1847</v>
      </c>
      <c r="J264" t="s">
        <v>1848</v>
      </c>
      <c r="K264" s="2">
        <v>45562.682638888888</v>
      </c>
      <c r="L264" t="str">
        <f t="shared" si="4"/>
        <v>DTA</v>
      </c>
      <c r="Y264" s="3" t="s">
        <v>1849</v>
      </c>
      <c r="Z264" s="3" t="s">
        <v>1850</v>
      </c>
      <c r="AA264">
        <v>4.0394960000000001E-3</v>
      </c>
      <c r="AB264">
        <v>3.4755099999999998E-3</v>
      </c>
      <c r="AC264" s="3" t="s">
        <v>1851</v>
      </c>
      <c r="AD264" s="3" t="s">
        <v>1849</v>
      </c>
    </row>
    <row r="265" spans="1:30" x14ac:dyDescent="0.2">
      <c r="A265">
        <v>11</v>
      </c>
      <c r="B265" t="s">
        <v>1852</v>
      </c>
      <c r="C265" t="s">
        <v>21</v>
      </c>
      <c r="D265" s="1">
        <v>45562</v>
      </c>
      <c r="E265" t="s">
        <v>22</v>
      </c>
      <c r="F265">
        <v>7</v>
      </c>
      <c r="G265">
        <v>3</v>
      </c>
      <c r="H265" t="b">
        <v>0</v>
      </c>
      <c r="I265" t="s">
        <v>1853</v>
      </c>
      <c r="J265" t="s">
        <v>1854</v>
      </c>
      <c r="K265" s="2">
        <v>45562.693749999999</v>
      </c>
      <c r="L265" t="str">
        <f t="shared" si="4"/>
        <v>CTRL</v>
      </c>
      <c r="Y265" s="3" t="s">
        <v>1855</v>
      </c>
      <c r="Z265">
        <v>5.5027884999999999E-2</v>
      </c>
      <c r="AA265">
        <v>3.4015930000000001E-3</v>
      </c>
      <c r="AB265">
        <v>6.6101770000000001E-3</v>
      </c>
      <c r="AC265" s="3" t="s">
        <v>1856</v>
      </c>
      <c r="AD265">
        <v>5.5027884999999999E-2</v>
      </c>
    </row>
    <row r="266" spans="1:30" x14ac:dyDescent="0.2">
      <c r="A266">
        <v>244</v>
      </c>
      <c r="B266" t="s">
        <v>1857</v>
      </c>
      <c r="C266" t="s">
        <v>203</v>
      </c>
      <c r="D266" s="1">
        <v>45609</v>
      </c>
      <c r="E266" t="s">
        <v>22</v>
      </c>
      <c r="F266">
        <v>3</v>
      </c>
      <c r="G266">
        <v>1</v>
      </c>
      <c r="H266" t="b">
        <v>0</v>
      </c>
      <c r="I266" t="s">
        <v>1858</v>
      </c>
      <c r="J266" t="s">
        <v>1859</v>
      </c>
      <c r="K266" s="2">
        <v>45609.70208333333</v>
      </c>
      <c r="L266" t="str">
        <f t="shared" si="4"/>
        <v>DTA</v>
      </c>
      <c r="Y266" s="3" t="s">
        <v>1860</v>
      </c>
      <c r="Z266">
        <v>5.784338E-2</v>
      </c>
      <c r="AA266" s="3" t="s">
        <v>1861</v>
      </c>
      <c r="AB266" s="3" t="s">
        <v>1862</v>
      </c>
      <c r="AC266" s="3" t="s">
        <v>1863</v>
      </c>
      <c r="AD266" s="3" t="s">
        <v>1860</v>
      </c>
    </row>
    <row r="267" spans="1:30" x14ac:dyDescent="0.2">
      <c r="A267">
        <v>373</v>
      </c>
      <c r="B267" t="s">
        <v>1864</v>
      </c>
      <c r="C267" t="s">
        <v>47</v>
      </c>
      <c r="D267" s="1">
        <v>45635</v>
      </c>
      <c r="E267" t="s">
        <v>22</v>
      </c>
      <c r="F267">
        <v>3</v>
      </c>
      <c r="G267">
        <v>1</v>
      </c>
      <c r="H267" t="b">
        <v>0</v>
      </c>
      <c r="I267" t="s">
        <v>1865</v>
      </c>
      <c r="J267" t="s">
        <v>1866</v>
      </c>
      <c r="K267" s="2">
        <v>45635.611805555556</v>
      </c>
      <c r="L267" t="str">
        <f t="shared" si="4"/>
        <v>DTA</v>
      </c>
      <c r="Y267">
        <v>2.9578714999999998E-2</v>
      </c>
      <c r="Z267" s="3" t="s">
        <v>1867</v>
      </c>
      <c r="AA267">
        <v>5.4289980000000002E-2</v>
      </c>
      <c r="AB267">
        <v>4.1234835999999997E-2</v>
      </c>
      <c r="AC267" s="3" t="s">
        <v>1868</v>
      </c>
      <c r="AD267">
        <v>5.4289980000000002E-2</v>
      </c>
    </row>
    <row r="268" spans="1:30" x14ac:dyDescent="0.2">
      <c r="A268">
        <v>168</v>
      </c>
      <c r="B268" t="s">
        <v>1869</v>
      </c>
      <c r="C268" t="s">
        <v>203</v>
      </c>
      <c r="D268" s="1">
        <v>45600</v>
      </c>
      <c r="E268" t="s">
        <v>22</v>
      </c>
      <c r="F268">
        <v>10</v>
      </c>
      <c r="G268">
        <v>4</v>
      </c>
      <c r="H268" t="b">
        <v>0</v>
      </c>
      <c r="I268" t="s">
        <v>1870</v>
      </c>
      <c r="J268" t="s">
        <v>1871</v>
      </c>
      <c r="K268" s="2">
        <v>45600.665972222225</v>
      </c>
      <c r="L268" t="str">
        <f t="shared" si="4"/>
        <v>CTRL</v>
      </c>
      <c r="Y268" s="3" t="s">
        <v>1872</v>
      </c>
      <c r="Z268">
        <v>4.5643494E-2</v>
      </c>
      <c r="AA268" s="3" t="s">
        <v>1873</v>
      </c>
      <c r="AB268">
        <v>5.4080761999999998E-2</v>
      </c>
      <c r="AC268" s="3" t="s">
        <v>1874</v>
      </c>
      <c r="AD268">
        <v>5.4080761999999998E-2</v>
      </c>
    </row>
    <row r="269" spans="1:30" x14ac:dyDescent="0.2">
      <c r="A269">
        <v>194</v>
      </c>
      <c r="B269" t="s">
        <v>1875</v>
      </c>
      <c r="C269" t="s">
        <v>203</v>
      </c>
      <c r="D269" s="1">
        <v>45600</v>
      </c>
      <c r="E269" t="s">
        <v>22</v>
      </c>
      <c r="F269">
        <v>3</v>
      </c>
      <c r="G269">
        <v>7</v>
      </c>
      <c r="H269" t="b">
        <v>0</v>
      </c>
      <c r="I269" t="s">
        <v>1876</v>
      </c>
      <c r="J269" t="s">
        <v>1877</v>
      </c>
      <c r="K269" s="2">
        <v>45600.698611111111</v>
      </c>
      <c r="L269" t="str">
        <f t="shared" si="4"/>
        <v>DTA</v>
      </c>
      <c r="Y269" s="3" t="s">
        <v>1878</v>
      </c>
      <c r="Z269" s="3" t="s">
        <v>1879</v>
      </c>
      <c r="AA269">
        <v>5.2104164000000001E-2</v>
      </c>
      <c r="AB269">
        <v>1.7528506999999999E-2</v>
      </c>
      <c r="AC269" s="3" t="s">
        <v>1880</v>
      </c>
      <c r="AD269">
        <v>5.2104164000000001E-2</v>
      </c>
    </row>
    <row r="270" spans="1:30" x14ac:dyDescent="0.2">
      <c r="A270">
        <v>43</v>
      </c>
      <c r="B270" t="s">
        <v>1881</v>
      </c>
      <c r="C270" t="s">
        <v>21</v>
      </c>
      <c r="D270" s="1">
        <v>45572</v>
      </c>
      <c r="E270" t="s">
        <v>22</v>
      </c>
      <c r="F270">
        <v>9</v>
      </c>
      <c r="G270">
        <v>3</v>
      </c>
      <c r="H270" t="b">
        <v>0</v>
      </c>
      <c r="I270" t="s">
        <v>1882</v>
      </c>
      <c r="J270" t="s">
        <v>1883</v>
      </c>
      <c r="K270" s="2">
        <v>45572.724999999999</v>
      </c>
      <c r="L270" t="str">
        <f t="shared" si="4"/>
        <v>DTA</v>
      </c>
      <c r="Y270" s="3" t="s">
        <v>1884</v>
      </c>
      <c r="Z270">
        <v>5.1734947000000003E-2</v>
      </c>
      <c r="AA270" s="3" t="s">
        <v>1885</v>
      </c>
      <c r="AB270">
        <v>9.5029980000000003E-3</v>
      </c>
      <c r="AC270" s="3" t="s">
        <v>1886</v>
      </c>
      <c r="AD270">
        <v>5.1734947000000003E-2</v>
      </c>
    </row>
    <row r="271" spans="1:30" x14ac:dyDescent="0.2">
      <c r="A271">
        <v>13</v>
      </c>
      <c r="B271" t="s">
        <v>1887</v>
      </c>
      <c r="C271" t="s">
        <v>21</v>
      </c>
      <c r="D271" s="1">
        <v>45562</v>
      </c>
      <c r="E271" t="s">
        <v>22</v>
      </c>
      <c r="F271">
        <v>7</v>
      </c>
      <c r="G271">
        <v>5</v>
      </c>
      <c r="H271" t="b">
        <v>0</v>
      </c>
      <c r="I271" t="s">
        <v>1888</v>
      </c>
      <c r="J271" t="s">
        <v>1889</v>
      </c>
      <c r="K271" s="2">
        <v>45562.695138888892</v>
      </c>
      <c r="L271" t="str">
        <f t="shared" si="4"/>
        <v>CTRL</v>
      </c>
      <c r="Y271">
        <v>5.1509388000000003E-2</v>
      </c>
      <c r="Z271" s="3" t="s">
        <v>1890</v>
      </c>
      <c r="AA271">
        <v>5.0411120000000004E-3</v>
      </c>
      <c r="AB271">
        <v>8.1504060000000007E-3</v>
      </c>
      <c r="AC271" s="3" t="s">
        <v>1891</v>
      </c>
      <c r="AD271">
        <v>5.1509388000000003E-2</v>
      </c>
    </row>
    <row r="272" spans="1:30" x14ac:dyDescent="0.2">
      <c r="A272">
        <v>288</v>
      </c>
      <c r="B272" t="s">
        <v>1892</v>
      </c>
      <c r="C272" t="s">
        <v>203</v>
      </c>
      <c r="D272" s="1">
        <v>45615</v>
      </c>
      <c r="E272" t="s">
        <v>22</v>
      </c>
      <c r="F272">
        <v>7</v>
      </c>
      <c r="G272">
        <v>2</v>
      </c>
      <c r="H272" t="b">
        <v>0</v>
      </c>
      <c r="I272" t="s">
        <v>1893</v>
      </c>
      <c r="J272" t="s">
        <v>1894</v>
      </c>
      <c r="K272" s="2">
        <v>45615.679166666669</v>
      </c>
      <c r="L272" t="str">
        <f t="shared" si="4"/>
        <v>CTRL</v>
      </c>
      <c r="Y272" s="3" t="s">
        <v>1895</v>
      </c>
      <c r="Z272" s="3" t="s">
        <v>1896</v>
      </c>
      <c r="AA272">
        <v>5.0464033999999998E-2</v>
      </c>
      <c r="AB272">
        <v>2.0193144999999999E-2</v>
      </c>
      <c r="AC272">
        <v>1.8851700999999998E-2</v>
      </c>
      <c r="AD272">
        <v>5.0464033999999998E-2</v>
      </c>
    </row>
    <row r="273" spans="1:30" x14ac:dyDescent="0.2">
      <c r="A273">
        <v>310</v>
      </c>
      <c r="B273" t="s">
        <v>1897</v>
      </c>
      <c r="C273" t="s">
        <v>203</v>
      </c>
      <c r="D273" s="1">
        <v>45615</v>
      </c>
      <c r="E273" t="s">
        <v>22</v>
      </c>
      <c r="F273">
        <v>8</v>
      </c>
      <c r="G273">
        <v>7</v>
      </c>
      <c r="H273" t="b">
        <v>0</v>
      </c>
      <c r="I273" t="s">
        <v>1898</v>
      </c>
      <c r="J273" t="s">
        <v>1899</v>
      </c>
      <c r="K273" s="2">
        <v>45615.694444444445</v>
      </c>
      <c r="L273" t="str">
        <f t="shared" si="4"/>
        <v>CTRL</v>
      </c>
      <c r="Y273" s="3" t="s">
        <v>1900</v>
      </c>
      <c r="Z273" s="3" t="s">
        <v>1901</v>
      </c>
      <c r="AA273">
        <v>1.6189296999999998E-2</v>
      </c>
      <c r="AB273">
        <v>4.7699971000000001E-2</v>
      </c>
      <c r="AC273" s="3" t="s">
        <v>1902</v>
      </c>
      <c r="AD273">
        <v>4.7699971000000001E-2</v>
      </c>
    </row>
    <row r="274" spans="1:30" x14ac:dyDescent="0.2">
      <c r="A274">
        <v>313</v>
      </c>
      <c r="B274" t="s">
        <v>1903</v>
      </c>
      <c r="C274" t="s">
        <v>203</v>
      </c>
      <c r="D274" s="1">
        <v>45615</v>
      </c>
      <c r="E274" t="s">
        <v>22</v>
      </c>
      <c r="F274">
        <v>8</v>
      </c>
      <c r="G274">
        <v>10</v>
      </c>
      <c r="H274" t="b">
        <v>0</v>
      </c>
      <c r="I274" t="s">
        <v>1904</v>
      </c>
      <c r="J274" t="s">
        <v>1905</v>
      </c>
      <c r="K274" s="2">
        <v>45615.696527777778</v>
      </c>
      <c r="L274" t="str">
        <f t="shared" si="4"/>
        <v>CTRL</v>
      </c>
      <c r="Y274">
        <v>5.334625E-3</v>
      </c>
      <c r="Z274" s="3" t="s">
        <v>1906</v>
      </c>
      <c r="AA274">
        <v>6.6529090000000003E-3</v>
      </c>
      <c r="AB274">
        <v>4.7631262000000001E-2</v>
      </c>
      <c r="AC274" s="3" t="s">
        <v>1907</v>
      </c>
      <c r="AD274">
        <v>4.7631262000000001E-2</v>
      </c>
    </row>
    <row r="275" spans="1:30" x14ac:dyDescent="0.2">
      <c r="A275">
        <v>312</v>
      </c>
      <c r="B275" t="s">
        <v>1908</v>
      </c>
      <c r="C275" t="s">
        <v>203</v>
      </c>
      <c r="D275" s="1">
        <v>45615</v>
      </c>
      <c r="E275" t="s">
        <v>22</v>
      </c>
      <c r="F275">
        <v>8</v>
      </c>
      <c r="G275">
        <v>9</v>
      </c>
      <c r="H275" t="b">
        <v>0</v>
      </c>
      <c r="I275" t="s">
        <v>1909</v>
      </c>
      <c r="J275" t="s">
        <v>1910</v>
      </c>
      <c r="K275" s="2">
        <v>45615.695833333331</v>
      </c>
      <c r="L275" t="str">
        <f t="shared" si="4"/>
        <v>CTRL</v>
      </c>
      <c r="Y275" s="3" t="s">
        <v>1911</v>
      </c>
      <c r="Z275" s="3" t="s">
        <v>1912</v>
      </c>
      <c r="AA275">
        <v>1.0018365E-2</v>
      </c>
      <c r="AB275">
        <v>4.7357944999999999E-2</v>
      </c>
      <c r="AC275" s="3" t="s">
        <v>1913</v>
      </c>
      <c r="AD275">
        <v>4.7357944999999999E-2</v>
      </c>
    </row>
    <row r="276" spans="1:30" x14ac:dyDescent="0.2">
      <c r="A276">
        <v>307</v>
      </c>
      <c r="B276" t="s">
        <v>1914</v>
      </c>
      <c r="C276" t="s">
        <v>203</v>
      </c>
      <c r="D276" s="1">
        <v>45615</v>
      </c>
      <c r="E276" t="s">
        <v>22</v>
      </c>
      <c r="F276">
        <v>8</v>
      </c>
      <c r="G276">
        <v>4</v>
      </c>
      <c r="H276" t="b">
        <v>0</v>
      </c>
      <c r="I276" t="s">
        <v>1915</v>
      </c>
      <c r="J276" t="s">
        <v>1916</v>
      </c>
      <c r="K276" s="2">
        <v>45615.693055555559</v>
      </c>
      <c r="L276" t="str">
        <f t="shared" si="4"/>
        <v>CTRL</v>
      </c>
      <c r="Y276">
        <v>9.3363969999999998E-3</v>
      </c>
      <c r="Z276" s="3" t="s">
        <v>1917</v>
      </c>
      <c r="AA276">
        <v>5.6470899999999996E-3</v>
      </c>
      <c r="AB276">
        <v>4.6835623999999999E-2</v>
      </c>
      <c r="AC276" s="3" t="s">
        <v>1918</v>
      </c>
      <c r="AD276">
        <v>4.6835623999999999E-2</v>
      </c>
    </row>
    <row r="277" spans="1:30" x14ac:dyDescent="0.2">
      <c r="A277">
        <v>304</v>
      </c>
      <c r="B277" t="s">
        <v>1919</v>
      </c>
      <c r="C277" t="s">
        <v>203</v>
      </c>
      <c r="D277" s="1">
        <v>45615</v>
      </c>
      <c r="E277" t="s">
        <v>22</v>
      </c>
      <c r="F277">
        <v>8</v>
      </c>
      <c r="G277">
        <v>1</v>
      </c>
      <c r="H277" t="b">
        <v>0</v>
      </c>
      <c r="I277" t="s">
        <v>1920</v>
      </c>
      <c r="J277" t="s">
        <v>1921</v>
      </c>
      <c r="K277" s="2">
        <v>45615.69027777778</v>
      </c>
      <c r="L277" t="str">
        <f t="shared" si="4"/>
        <v>CTRL</v>
      </c>
      <c r="Y277">
        <v>6.6377809999999997E-3</v>
      </c>
      <c r="Z277" s="3" t="s">
        <v>1922</v>
      </c>
      <c r="AA277" s="3" t="s">
        <v>1923</v>
      </c>
      <c r="AB277">
        <v>4.6298364000000002E-2</v>
      </c>
      <c r="AC277" s="3" t="s">
        <v>1924</v>
      </c>
      <c r="AD277">
        <v>4.6298364000000002E-2</v>
      </c>
    </row>
    <row r="278" spans="1:30" x14ac:dyDescent="0.2">
      <c r="A278">
        <v>311</v>
      </c>
      <c r="B278" t="s">
        <v>1925</v>
      </c>
      <c r="C278" t="s">
        <v>203</v>
      </c>
      <c r="D278" s="1">
        <v>45615</v>
      </c>
      <c r="E278" t="s">
        <v>22</v>
      </c>
      <c r="F278">
        <v>8</v>
      </c>
      <c r="G278">
        <v>8</v>
      </c>
      <c r="H278" t="b">
        <v>0</v>
      </c>
      <c r="I278" t="s">
        <v>1926</v>
      </c>
      <c r="J278" t="s">
        <v>1927</v>
      </c>
      <c r="K278" s="2">
        <v>45615.695138888892</v>
      </c>
      <c r="L278" t="str">
        <f t="shared" si="4"/>
        <v>CTRL</v>
      </c>
      <c r="Y278">
        <v>5.5936470000000002E-3</v>
      </c>
      <c r="Z278" s="3" t="s">
        <v>1928</v>
      </c>
      <c r="AA278">
        <v>8.0306869999999999E-3</v>
      </c>
      <c r="AB278">
        <v>5.7418262999999997E-2</v>
      </c>
      <c r="AC278" s="3" t="s">
        <v>1929</v>
      </c>
      <c r="AD278" s="3" t="s">
        <v>1928</v>
      </c>
    </row>
    <row r="279" spans="1:30" x14ac:dyDescent="0.2">
      <c r="A279">
        <v>157</v>
      </c>
      <c r="B279" t="s">
        <v>1930</v>
      </c>
      <c r="C279" t="s">
        <v>21</v>
      </c>
      <c r="D279" s="1">
        <v>45573</v>
      </c>
      <c r="E279" t="s">
        <v>22</v>
      </c>
      <c r="F279">
        <v>10</v>
      </c>
      <c r="G279">
        <v>1</v>
      </c>
      <c r="H279" t="b">
        <v>0</v>
      </c>
      <c r="I279" t="s">
        <v>1931</v>
      </c>
      <c r="J279" t="s">
        <v>1932</v>
      </c>
      <c r="K279" s="2">
        <v>45573.779861111114</v>
      </c>
      <c r="L279" t="str">
        <f t="shared" si="4"/>
        <v>CTRL</v>
      </c>
      <c r="Y279" s="3" t="s">
        <v>1933</v>
      </c>
      <c r="Z279">
        <v>4.4882175000000003E-2</v>
      </c>
      <c r="AA279" s="3" t="s">
        <v>1934</v>
      </c>
      <c r="AB279">
        <v>1.3850883E-2</v>
      </c>
      <c r="AC279" s="3" t="s">
        <v>1935</v>
      </c>
      <c r="AD279">
        <v>4.4882175000000003E-2</v>
      </c>
    </row>
    <row r="280" spans="1:30" x14ac:dyDescent="0.2">
      <c r="A280">
        <v>292</v>
      </c>
      <c r="B280" t="s">
        <v>1936</v>
      </c>
      <c r="C280" t="s">
        <v>203</v>
      </c>
      <c r="D280" s="1">
        <v>45615</v>
      </c>
      <c r="E280" t="s">
        <v>22</v>
      </c>
      <c r="F280">
        <v>7</v>
      </c>
      <c r="G280">
        <v>5</v>
      </c>
      <c r="H280" t="b">
        <v>0</v>
      </c>
      <c r="I280" t="s">
        <v>1937</v>
      </c>
      <c r="J280" t="s">
        <v>1938</v>
      </c>
      <c r="K280" s="2">
        <v>45615.681250000001</v>
      </c>
      <c r="L280" t="str">
        <f t="shared" si="4"/>
        <v>CTRL</v>
      </c>
      <c r="Y280" s="3" t="s">
        <v>1939</v>
      </c>
      <c r="Z280" s="3" t="s">
        <v>1940</v>
      </c>
      <c r="AA280">
        <v>4.3824163999999999E-2</v>
      </c>
      <c r="AB280" s="3" t="s">
        <v>1941</v>
      </c>
      <c r="AC280" s="3" t="s">
        <v>1942</v>
      </c>
      <c r="AD280">
        <v>4.3824163999999999E-2</v>
      </c>
    </row>
    <row r="281" spans="1:30" x14ac:dyDescent="0.2">
      <c r="A281">
        <v>434</v>
      </c>
      <c r="B281" t="s">
        <v>1943</v>
      </c>
      <c r="C281" t="s">
        <v>47</v>
      </c>
      <c r="D281" s="1">
        <v>45646</v>
      </c>
      <c r="E281" t="s">
        <v>22</v>
      </c>
      <c r="F281">
        <v>10</v>
      </c>
      <c r="G281">
        <v>2</v>
      </c>
      <c r="H281" t="b">
        <v>0</v>
      </c>
      <c r="I281" t="s">
        <v>1944</v>
      </c>
      <c r="J281" t="s">
        <v>1945</v>
      </c>
      <c r="K281" s="2">
        <v>45646.613194444442</v>
      </c>
      <c r="L281" t="str">
        <f t="shared" si="4"/>
        <v>CTRL</v>
      </c>
      <c r="Y281" s="3" t="s">
        <v>1946</v>
      </c>
      <c r="Z281" s="3" t="s">
        <v>1947</v>
      </c>
      <c r="AA281">
        <v>1.5326599E-2</v>
      </c>
      <c r="AB281">
        <v>4.3323550000000002E-2</v>
      </c>
      <c r="AC281" s="3" t="s">
        <v>1948</v>
      </c>
      <c r="AD281">
        <v>4.3323550000000002E-2</v>
      </c>
    </row>
    <row r="282" spans="1:30" x14ac:dyDescent="0.2">
      <c r="A282">
        <v>306</v>
      </c>
      <c r="B282" t="s">
        <v>1949</v>
      </c>
      <c r="C282" t="s">
        <v>203</v>
      </c>
      <c r="D282" s="1">
        <v>45615</v>
      </c>
      <c r="E282" t="s">
        <v>22</v>
      </c>
      <c r="F282">
        <v>8</v>
      </c>
      <c r="G282">
        <v>3</v>
      </c>
      <c r="H282" t="b">
        <v>0</v>
      </c>
      <c r="I282" t="s">
        <v>1950</v>
      </c>
      <c r="J282" t="s">
        <v>1951</v>
      </c>
      <c r="K282" s="2">
        <v>45615.691666666666</v>
      </c>
      <c r="L282" t="str">
        <f t="shared" si="4"/>
        <v>CTRL</v>
      </c>
      <c r="Y282">
        <v>4.0284894000000002E-2</v>
      </c>
      <c r="Z282" s="3" t="s">
        <v>1952</v>
      </c>
      <c r="AA282" s="3" t="s">
        <v>1953</v>
      </c>
      <c r="AB282">
        <v>4.2788193000000002E-2</v>
      </c>
      <c r="AC282" s="3" t="s">
        <v>1954</v>
      </c>
      <c r="AD282">
        <v>4.2788193000000002E-2</v>
      </c>
    </row>
    <row r="283" spans="1:30" x14ac:dyDescent="0.2">
      <c r="A283">
        <v>142</v>
      </c>
      <c r="B283" t="s">
        <v>1955</v>
      </c>
      <c r="C283" t="s">
        <v>21</v>
      </c>
      <c r="D283" s="1">
        <v>45573</v>
      </c>
      <c r="E283" t="s">
        <v>22</v>
      </c>
      <c r="F283">
        <v>8</v>
      </c>
      <c r="G283">
        <v>2</v>
      </c>
      <c r="H283" t="b">
        <v>0</v>
      </c>
      <c r="I283" t="s">
        <v>1956</v>
      </c>
      <c r="J283" t="s">
        <v>1957</v>
      </c>
      <c r="K283" s="2">
        <v>45573.761111111111</v>
      </c>
      <c r="L283" t="str">
        <f t="shared" si="4"/>
        <v>CTRL</v>
      </c>
      <c r="Y283" s="3" t="s">
        <v>1958</v>
      </c>
      <c r="Z283">
        <v>4.2561334999999999E-2</v>
      </c>
      <c r="AA283" s="3" t="s">
        <v>1959</v>
      </c>
      <c r="AB283" s="3" t="s">
        <v>1960</v>
      </c>
      <c r="AC283" s="3" t="s">
        <v>1961</v>
      </c>
      <c r="AD283">
        <v>4.2561334999999999E-2</v>
      </c>
    </row>
    <row r="284" spans="1:30" x14ac:dyDescent="0.2">
      <c r="A284">
        <v>308</v>
      </c>
      <c r="B284" t="s">
        <v>1962</v>
      </c>
      <c r="C284" t="s">
        <v>203</v>
      </c>
      <c r="D284" s="1">
        <v>45615</v>
      </c>
      <c r="E284" t="s">
        <v>22</v>
      </c>
      <c r="F284">
        <v>8</v>
      </c>
      <c r="G284">
        <v>5</v>
      </c>
      <c r="H284" t="b">
        <v>0</v>
      </c>
      <c r="I284" t="s">
        <v>1963</v>
      </c>
      <c r="J284" t="s">
        <v>1964</v>
      </c>
      <c r="K284" s="2">
        <v>45615.693055555559</v>
      </c>
      <c r="L284" t="str">
        <f t="shared" si="4"/>
        <v>CTRL</v>
      </c>
      <c r="Y284" s="3" t="s">
        <v>1965</v>
      </c>
      <c r="Z284" s="3" t="s">
        <v>1966</v>
      </c>
      <c r="AA284">
        <v>8.7243819999999993E-3</v>
      </c>
      <c r="AB284">
        <v>4.1614343999999998E-2</v>
      </c>
      <c r="AC284" s="3" t="s">
        <v>1967</v>
      </c>
      <c r="AD284">
        <v>4.1614343999999998E-2</v>
      </c>
    </row>
    <row r="285" spans="1:30" x14ac:dyDescent="0.2">
      <c r="A285">
        <v>83</v>
      </c>
      <c r="B285" t="s">
        <v>1968</v>
      </c>
      <c r="C285" t="s">
        <v>21</v>
      </c>
      <c r="D285" s="1">
        <v>45573</v>
      </c>
      <c r="E285" t="s">
        <v>22</v>
      </c>
      <c r="F285">
        <v>1</v>
      </c>
      <c r="G285">
        <v>4</v>
      </c>
      <c r="H285" t="b">
        <v>0</v>
      </c>
      <c r="I285" t="s">
        <v>1969</v>
      </c>
      <c r="J285" t="s">
        <v>1970</v>
      </c>
      <c r="K285" s="2">
        <v>45573.713194444441</v>
      </c>
      <c r="L285" t="str">
        <f t="shared" si="4"/>
        <v>DTA</v>
      </c>
      <c r="Y285" s="3" t="s">
        <v>1971</v>
      </c>
      <c r="Z285">
        <v>4.1533940999999998E-2</v>
      </c>
      <c r="AA285" s="3" t="s">
        <v>1972</v>
      </c>
      <c r="AB285" s="3" t="s">
        <v>1973</v>
      </c>
      <c r="AC285" s="3" t="s">
        <v>1974</v>
      </c>
      <c r="AD285">
        <v>4.1533940999999998E-2</v>
      </c>
    </row>
    <row r="286" spans="1:30" x14ac:dyDescent="0.2">
      <c r="A286">
        <v>415</v>
      </c>
      <c r="B286" t="s">
        <v>1975</v>
      </c>
      <c r="C286" t="s">
        <v>47</v>
      </c>
      <c r="D286" s="1">
        <v>45646</v>
      </c>
      <c r="E286" t="s">
        <v>22</v>
      </c>
      <c r="F286">
        <v>4</v>
      </c>
      <c r="G286">
        <v>3</v>
      </c>
      <c r="H286" t="b">
        <v>0</v>
      </c>
      <c r="I286" t="s">
        <v>1976</v>
      </c>
      <c r="J286" t="s">
        <v>1977</v>
      </c>
      <c r="K286" s="2">
        <v>45646.6</v>
      </c>
      <c r="L286" t="str">
        <f t="shared" si="4"/>
        <v>DTA</v>
      </c>
      <c r="Y286" s="3" t="s">
        <v>1978</v>
      </c>
      <c r="Z286" s="3" t="s">
        <v>1979</v>
      </c>
      <c r="AA286">
        <v>4.1048731999999997E-2</v>
      </c>
      <c r="AB286" s="3" t="s">
        <v>1980</v>
      </c>
      <c r="AC286" s="3" t="s">
        <v>1981</v>
      </c>
      <c r="AD286">
        <v>4.1048731999999997E-2</v>
      </c>
    </row>
    <row r="287" spans="1:30" x14ac:dyDescent="0.2">
      <c r="A287">
        <v>431</v>
      </c>
      <c r="B287" t="s">
        <v>1982</v>
      </c>
      <c r="C287" t="s">
        <v>47</v>
      </c>
      <c r="D287" s="1">
        <v>45646</v>
      </c>
      <c r="E287" t="s">
        <v>22</v>
      </c>
      <c r="F287">
        <v>9</v>
      </c>
      <c r="G287">
        <v>4</v>
      </c>
      <c r="H287" t="b">
        <v>0</v>
      </c>
      <c r="I287" t="s">
        <v>1983</v>
      </c>
      <c r="J287" t="s">
        <v>1984</v>
      </c>
      <c r="K287" s="2">
        <v>45646.611805555556</v>
      </c>
      <c r="L287" t="str">
        <f t="shared" si="4"/>
        <v>DTA</v>
      </c>
      <c r="Y287" s="3" t="s">
        <v>1985</v>
      </c>
      <c r="Z287" s="3" t="s">
        <v>1986</v>
      </c>
      <c r="AA287" s="3" t="s">
        <v>1987</v>
      </c>
      <c r="AB287" s="3" t="s">
        <v>1988</v>
      </c>
      <c r="AC287" s="3" t="s">
        <v>1989</v>
      </c>
      <c r="AD287" s="3" t="s">
        <v>1987</v>
      </c>
    </row>
    <row r="288" spans="1:30" x14ac:dyDescent="0.2">
      <c r="A288">
        <v>259</v>
      </c>
      <c r="B288" t="s">
        <v>1990</v>
      </c>
      <c r="C288" t="s">
        <v>203</v>
      </c>
      <c r="D288" s="1">
        <v>45615</v>
      </c>
      <c r="E288" t="s">
        <v>22</v>
      </c>
      <c r="F288">
        <v>3</v>
      </c>
      <c r="G288">
        <v>1</v>
      </c>
      <c r="H288" t="b">
        <v>0</v>
      </c>
      <c r="I288" t="s">
        <v>1991</v>
      </c>
      <c r="J288" t="s">
        <v>1992</v>
      </c>
      <c r="K288" s="2">
        <v>45615.652777777781</v>
      </c>
      <c r="L288" t="str">
        <f t="shared" si="4"/>
        <v>DTA</v>
      </c>
      <c r="Y288">
        <v>5.8392920000000003E-3</v>
      </c>
      <c r="Z288">
        <v>4.0063915999999998E-2</v>
      </c>
      <c r="AA288" s="3" t="s">
        <v>1993</v>
      </c>
      <c r="AB288">
        <v>7.1291181999999995E-2</v>
      </c>
      <c r="AC288" s="3" t="s">
        <v>1994</v>
      </c>
      <c r="AD288">
        <v>4.0063915999999998E-2</v>
      </c>
    </row>
    <row r="289" spans="1:30" x14ac:dyDescent="0.2">
      <c r="A289">
        <v>2</v>
      </c>
      <c r="B289" t="s">
        <v>1995</v>
      </c>
      <c r="C289" t="s">
        <v>21</v>
      </c>
      <c r="D289" s="1">
        <v>45562</v>
      </c>
      <c r="E289" t="s">
        <v>22</v>
      </c>
      <c r="F289">
        <v>3</v>
      </c>
      <c r="G289">
        <v>3</v>
      </c>
      <c r="H289" t="b">
        <v>0</v>
      </c>
      <c r="I289" t="s">
        <v>1996</v>
      </c>
      <c r="J289" t="s">
        <v>1997</v>
      </c>
      <c r="K289" s="2">
        <v>45562.680555555555</v>
      </c>
      <c r="L289" t="str">
        <f t="shared" si="4"/>
        <v>DTA</v>
      </c>
      <c r="Y289">
        <v>4.2237099E-2</v>
      </c>
      <c r="Z289">
        <v>3.9477006000000002E-2</v>
      </c>
      <c r="AA289">
        <v>4.0798550000000003E-3</v>
      </c>
      <c r="AB289" s="3" t="s">
        <v>1998</v>
      </c>
      <c r="AC289" s="3" t="s">
        <v>1999</v>
      </c>
      <c r="AD289">
        <v>3.9477006000000002E-2</v>
      </c>
    </row>
    <row r="290" spans="1:30" x14ac:dyDescent="0.2">
      <c r="A290">
        <v>199</v>
      </c>
      <c r="B290" t="s">
        <v>2000</v>
      </c>
      <c r="C290" t="s">
        <v>203</v>
      </c>
      <c r="D290" s="1">
        <v>45600</v>
      </c>
      <c r="E290" t="s">
        <v>22</v>
      </c>
      <c r="F290">
        <v>1</v>
      </c>
      <c r="G290">
        <v>5</v>
      </c>
      <c r="H290" t="b">
        <v>0</v>
      </c>
      <c r="I290" t="s">
        <v>2001</v>
      </c>
      <c r="J290" t="s">
        <v>2002</v>
      </c>
      <c r="K290" s="2">
        <v>45600.709027777775</v>
      </c>
      <c r="L290" t="str">
        <f t="shared" si="4"/>
        <v>DTA</v>
      </c>
      <c r="Y290" s="3" t="s">
        <v>2003</v>
      </c>
      <c r="Z290">
        <v>3.7908473999999998E-2</v>
      </c>
      <c r="AA290">
        <v>2.8759950000000001E-3</v>
      </c>
      <c r="AB290">
        <v>5.9189170000000001E-3</v>
      </c>
      <c r="AC290" s="3" t="s">
        <v>2004</v>
      </c>
      <c r="AD290">
        <v>3.7908473999999998E-2</v>
      </c>
    </row>
    <row r="291" spans="1:30" x14ac:dyDescent="0.2">
      <c r="A291">
        <v>354</v>
      </c>
      <c r="B291" t="s">
        <v>2005</v>
      </c>
      <c r="C291" t="s">
        <v>47</v>
      </c>
      <c r="D291" s="1">
        <v>45622</v>
      </c>
      <c r="E291" t="s">
        <v>22</v>
      </c>
      <c r="F291">
        <v>7</v>
      </c>
      <c r="G291">
        <v>3</v>
      </c>
      <c r="H291" t="b">
        <v>0</v>
      </c>
      <c r="I291" t="s">
        <v>2006</v>
      </c>
      <c r="J291" t="s">
        <v>2007</v>
      </c>
      <c r="K291" s="2">
        <v>45622.652777777781</v>
      </c>
      <c r="L291" t="str">
        <f t="shared" si="4"/>
        <v>CTRL</v>
      </c>
      <c r="Y291" s="3" t="s">
        <v>2008</v>
      </c>
      <c r="Z291" s="3" t="s">
        <v>2009</v>
      </c>
      <c r="AA291">
        <v>5.9232149999999999E-3</v>
      </c>
      <c r="AB291">
        <v>9.9096819999999995E-3</v>
      </c>
      <c r="AC291" s="3" t="s">
        <v>2010</v>
      </c>
      <c r="AD291" s="3" t="s">
        <v>2008</v>
      </c>
    </row>
    <row r="292" spans="1:30" x14ac:dyDescent="0.2">
      <c r="A292">
        <v>152</v>
      </c>
      <c r="B292" t="s">
        <v>2011</v>
      </c>
      <c r="C292" t="s">
        <v>21</v>
      </c>
      <c r="D292" s="1">
        <v>45573</v>
      </c>
      <c r="E292" t="s">
        <v>22</v>
      </c>
      <c r="F292">
        <v>9</v>
      </c>
      <c r="G292">
        <v>2</v>
      </c>
      <c r="H292" t="b">
        <v>0</v>
      </c>
      <c r="I292" t="s">
        <v>2012</v>
      </c>
      <c r="J292" t="s">
        <v>2013</v>
      </c>
      <c r="K292" s="2">
        <v>45573.773611111108</v>
      </c>
      <c r="L292" t="str">
        <f t="shared" si="4"/>
        <v>DTA</v>
      </c>
      <c r="Y292" s="3" t="s">
        <v>2014</v>
      </c>
      <c r="Z292">
        <v>3.7486032000000002E-2</v>
      </c>
      <c r="AA292" s="3" t="s">
        <v>2015</v>
      </c>
      <c r="AB292" s="3" t="s">
        <v>2016</v>
      </c>
      <c r="AC292" s="3" t="s">
        <v>2017</v>
      </c>
      <c r="AD292">
        <v>3.7486032000000002E-2</v>
      </c>
    </row>
    <row r="293" spans="1:30" x14ac:dyDescent="0.2">
      <c r="A293">
        <v>352</v>
      </c>
      <c r="B293" t="s">
        <v>2018</v>
      </c>
      <c r="C293" t="s">
        <v>47</v>
      </c>
      <c r="D293" s="1">
        <v>45622</v>
      </c>
      <c r="E293" t="s">
        <v>22</v>
      </c>
      <c r="F293">
        <v>7</v>
      </c>
      <c r="G293">
        <v>1</v>
      </c>
      <c r="H293" t="b">
        <v>0</v>
      </c>
      <c r="I293" t="s">
        <v>2019</v>
      </c>
      <c r="J293" t="s">
        <v>2020</v>
      </c>
      <c r="K293" s="2">
        <v>45622.651388888888</v>
      </c>
      <c r="L293" t="str">
        <f t="shared" si="4"/>
        <v>CTRL</v>
      </c>
      <c r="Y293">
        <v>4.5795032999999999E-2</v>
      </c>
      <c r="Z293" s="3" t="s">
        <v>2021</v>
      </c>
      <c r="AA293">
        <v>3.6410283000000002E-2</v>
      </c>
      <c r="AB293">
        <v>9.9365359999999993E-3</v>
      </c>
      <c r="AC293" s="3" t="s">
        <v>2022</v>
      </c>
      <c r="AD293">
        <v>3.6410283000000002E-2</v>
      </c>
    </row>
    <row r="294" spans="1:30" x14ac:dyDescent="0.2">
      <c r="A294">
        <v>420</v>
      </c>
      <c r="B294" t="s">
        <v>2023</v>
      </c>
      <c r="C294" t="s">
        <v>47</v>
      </c>
      <c r="D294" s="1">
        <v>45646</v>
      </c>
      <c r="E294" t="s">
        <v>22</v>
      </c>
      <c r="F294">
        <v>7</v>
      </c>
      <c r="G294">
        <v>3</v>
      </c>
      <c r="H294" t="b">
        <v>0</v>
      </c>
      <c r="I294" t="s">
        <v>2024</v>
      </c>
      <c r="J294" t="s">
        <v>2025</v>
      </c>
      <c r="K294" s="2">
        <v>45646.603472222225</v>
      </c>
      <c r="L294" t="str">
        <f t="shared" si="4"/>
        <v>CTRL</v>
      </c>
      <c r="Y294" s="3" t="s">
        <v>2026</v>
      </c>
      <c r="Z294" s="3" t="s">
        <v>2027</v>
      </c>
      <c r="AA294">
        <v>7.4046240000000003E-3</v>
      </c>
      <c r="AB294">
        <v>7.9082849999999993E-3</v>
      </c>
      <c r="AC294" s="3" t="s">
        <v>2028</v>
      </c>
      <c r="AD294" s="3" t="s">
        <v>2026</v>
      </c>
    </row>
    <row r="295" spans="1:30" x14ac:dyDescent="0.2">
      <c r="A295">
        <v>207</v>
      </c>
      <c r="B295" t="s">
        <v>2029</v>
      </c>
      <c r="C295" t="s">
        <v>203</v>
      </c>
      <c r="D295" s="1">
        <v>45607</v>
      </c>
      <c r="E295" t="s">
        <v>22</v>
      </c>
      <c r="F295">
        <v>3</v>
      </c>
      <c r="G295">
        <v>5</v>
      </c>
      <c r="H295" t="b">
        <v>0</v>
      </c>
      <c r="I295" t="s">
        <v>2030</v>
      </c>
      <c r="J295" t="s">
        <v>2031</v>
      </c>
      <c r="K295" s="2">
        <v>45607.703472222223</v>
      </c>
      <c r="L295" t="str">
        <f t="shared" si="4"/>
        <v>DTA</v>
      </c>
      <c r="Y295" s="3" t="s">
        <v>2032</v>
      </c>
      <c r="Z295">
        <v>3.7380401000000001E-2</v>
      </c>
      <c r="AA295">
        <v>8.7718940000000006E-3</v>
      </c>
      <c r="AB295" s="3" t="s">
        <v>2033</v>
      </c>
      <c r="AC295" s="3" t="s">
        <v>2034</v>
      </c>
      <c r="AD295" s="3" t="s">
        <v>2034</v>
      </c>
    </row>
    <row r="296" spans="1:30" x14ac:dyDescent="0.2">
      <c r="A296">
        <v>316</v>
      </c>
      <c r="B296" t="s">
        <v>2035</v>
      </c>
      <c r="C296" t="s">
        <v>203</v>
      </c>
      <c r="D296" s="1">
        <v>45615</v>
      </c>
      <c r="E296" t="s">
        <v>22</v>
      </c>
      <c r="F296">
        <v>9</v>
      </c>
      <c r="G296">
        <v>1</v>
      </c>
      <c r="H296" t="b">
        <v>0</v>
      </c>
      <c r="I296" t="s">
        <v>2036</v>
      </c>
      <c r="J296" t="s">
        <v>2037</v>
      </c>
      <c r="K296" s="2">
        <v>45615.706250000003</v>
      </c>
      <c r="L296" t="str">
        <f t="shared" si="4"/>
        <v>DTA</v>
      </c>
      <c r="Y296">
        <v>8.5548159999999998E-3</v>
      </c>
      <c r="Z296">
        <v>3.4530137000000002E-2</v>
      </c>
      <c r="AA296">
        <v>1.2626696E-2</v>
      </c>
      <c r="AB296">
        <v>7.2535935999999995E-2</v>
      </c>
      <c r="AC296" s="3" t="s">
        <v>2038</v>
      </c>
      <c r="AD296">
        <v>3.4530137000000002E-2</v>
      </c>
    </row>
    <row r="297" spans="1:30" x14ac:dyDescent="0.2">
      <c r="A297">
        <v>260</v>
      </c>
      <c r="B297" t="s">
        <v>2039</v>
      </c>
      <c r="C297" t="s">
        <v>203</v>
      </c>
      <c r="D297" s="1">
        <v>45615</v>
      </c>
      <c r="E297" t="s">
        <v>22</v>
      </c>
      <c r="F297">
        <v>3</v>
      </c>
      <c r="G297">
        <v>2</v>
      </c>
      <c r="H297" t="b">
        <v>0</v>
      </c>
      <c r="I297" t="s">
        <v>2040</v>
      </c>
      <c r="J297" t="s">
        <v>2041</v>
      </c>
      <c r="K297" s="2">
        <v>45615.654166666667</v>
      </c>
      <c r="L297" t="str">
        <f t="shared" si="4"/>
        <v>DTA</v>
      </c>
      <c r="Y297">
        <v>3.4008152999999999E-2</v>
      </c>
      <c r="Z297" s="3" t="s">
        <v>2042</v>
      </c>
      <c r="AA297">
        <v>5.1405549999999998E-3</v>
      </c>
      <c r="AB297" s="3" t="s">
        <v>2043</v>
      </c>
      <c r="AC297" s="3" t="s">
        <v>2044</v>
      </c>
      <c r="AD297">
        <v>3.4008152999999999E-2</v>
      </c>
    </row>
    <row r="298" spans="1:30" x14ac:dyDescent="0.2">
      <c r="A298">
        <v>315</v>
      </c>
      <c r="B298" t="s">
        <v>2045</v>
      </c>
      <c r="C298" t="s">
        <v>203</v>
      </c>
      <c r="D298" s="1">
        <v>45615</v>
      </c>
      <c r="E298" t="s">
        <v>22</v>
      </c>
      <c r="F298">
        <v>8</v>
      </c>
      <c r="G298">
        <v>12</v>
      </c>
      <c r="H298" t="b">
        <v>0</v>
      </c>
      <c r="I298" t="s">
        <v>2046</v>
      </c>
      <c r="J298" t="s">
        <v>2047</v>
      </c>
      <c r="K298" s="2">
        <v>45615.697916666664</v>
      </c>
      <c r="L298" t="str">
        <f t="shared" si="4"/>
        <v>CTRL</v>
      </c>
      <c r="Y298">
        <v>5.9878350000000004E-3</v>
      </c>
      <c r="Z298">
        <v>9.6563112000000006E-2</v>
      </c>
      <c r="AA298">
        <v>3.3714458000000003E-2</v>
      </c>
      <c r="AB298" s="3" t="s">
        <v>2048</v>
      </c>
      <c r="AC298">
        <v>0.85460695600000003</v>
      </c>
      <c r="AD298">
        <v>3.3714458000000003E-2</v>
      </c>
    </row>
    <row r="299" spans="1:30" x14ac:dyDescent="0.2">
      <c r="A299">
        <v>200</v>
      </c>
      <c r="B299" t="s">
        <v>2049</v>
      </c>
      <c r="C299" t="s">
        <v>203</v>
      </c>
      <c r="D299" s="1">
        <v>45607</v>
      </c>
      <c r="E299" t="s">
        <v>22</v>
      </c>
      <c r="F299">
        <v>1</v>
      </c>
      <c r="G299">
        <v>1</v>
      </c>
      <c r="H299" t="b">
        <v>0</v>
      </c>
      <c r="I299" t="s">
        <v>2050</v>
      </c>
      <c r="J299" t="s">
        <v>2051</v>
      </c>
      <c r="K299" s="2">
        <v>45607.690972222219</v>
      </c>
      <c r="L299" t="str">
        <f t="shared" si="4"/>
        <v>DTA</v>
      </c>
      <c r="Y299" s="3" t="s">
        <v>2052</v>
      </c>
      <c r="Z299">
        <v>3.2935291999999998E-2</v>
      </c>
      <c r="AA299">
        <v>3.6112875000000003E-2</v>
      </c>
      <c r="AB299">
        <v>2.1798370000000001E-2</v>
      </c>
      <c r="AC299" s="3" t="s">
        <v>2053</v>
      </c>
      <c r="AD299">
        <v>3.2935291999999998E-2</v>
      </c>
    </row>
    <row r="300" spans="1:30" x14ac:dyDescent="0.2">
      <c r="A300">
        <v>432</v>
      </c>
      <c r="B300" t="s">
        <v>2054</v>
      </c>
      <c r="C300" t="s">
        <v>47</v>
      </c>
      <c r="D300" s="1">
        <v>45646</v>
      </c>
      <c r="E300" t="s">
        <v>22</v>
      </c>
      <c r="F300">
        <v>9</v>
      </c>
      <c r="G300">
        <v>5</v>
      </c>
      <c r="H300" t="b">
        <v>0</v>
      </c>
      <c r="I300" t="s">
        <v>2055</v>
      </c>
      <c r="J300" t="s">
        <v>2056</v>
      </c>
      <c r="K300" s="2">
        <v>45646.611805555556</v>
      </c>
      <c r="L300" t="str">
        <f t="shared" si="4"/>
        <v>DTA</v>
      </c>
      <c r="Y300" s="3" t="s">
        <v>2057</v>
      </c>
      <c r="Z300">
        <v>8.6508832999999993E-2</v>
      </c>
      <c r="AA300" s="3" t="s">
        <v>2058</v>
      </c>
      <c r="AB300" s="3" t="s">
        <v>2059</v>
      </c>
      <c r="AC300">
        <v>0.83236295000000005</v>
      </c>
      <c r="AD300" s="3" t="s">
        <v>2059</v>
      </c>
    </row>
    <row r="301" spans="1:30" x14ac:dyDescent="0.2">
      <c r="A301">
        <v>429</v>
      </c>
      <c r="B301" t="s">
        <v>2060</v>
      </c>
      <c r="C301" t="s">
        <v>47</v>
      </c>
      <c r="D301" s="1">
        <v>45646</v>
      </c>
      <c r="E301" t="s">
        <v>22</v>
      </c>
      <c r="F301">
        <v>9</v>
      </c>
      <c r="G301">
        <v>2</v>
      </c>
      <c r="H301" t="b">
        <v>0</v>
      </c>
      <c r="I301" t="s">
        <v>2061</v>
      </c>
      <c r="J301" t="s">
        <v>2062</v>
      </c>
      <c r="K301" s="2">
        <v>45646.61041666667</v>
      </c>
      <c r="L301" t="str">
        <f t="shared" si="4"/>
        <v>DTA</v>
      </c>
      <c r="Y301">
        <v>3.1485429000000002E-2</v>
      </c>
      <c r="Z301" s="3" t="s">
        <v>2063</v>
      </c>
      <c r="AA301" s="3" t="s">
        <v>2064</v>
      </c>
      <c r="AB301" s="3" t="s">
        <v>2065</v>
      </c>
      <c r="AC301">
        <v>0.66153523299999994</v>
      </c>
      <c r="AD301">
        <v>3.1485429000000002E-2</v>
      </c>
    </row>
    <row r="302" spans="1:30" x14ac:dyDescent="0.2">
      <c r="A302">
        <v>419</v>
      </c>
      <c r="B302" t="s">
        <v>2066</v>
      </c>
      <c r="C302" t="s">
        <v>47</v>
      </c>
      <c r="D302" s="1">
        <v>45646</v>
      </c>
      <c r="E302" t="s">
        <v>22</v>
      </c>
      <c r="F302">
        <v>7</v>
      </c>
      <c r="G302">
        <v>2</v>
      </c>
      <c r="H302" t="b">
        <v>0</v>
      </c>
      <c r="I302" t="s">
        <v>2067</v>
      </c>
      <c r="J302" t="s">
        <v>2068</v>
      </c>
      <c r="K302" s="2">
        <v>45646.602777777778</v>
      </c>
      <c r="L302" t="str">
        <f t="shared" si="4"/>
        <v>CTRL</v>
      </c>
      <c r="Y302" s="3" t="s">
        <v>2069</v>
      </c>
      <c r="Z302" s="3" t="s">
        <v>2070</v>
      </c>
      <c r="AA302">
        <v>7.4362250000000003E-3</v>
      </c>
      <c r="AB302">
        <v>4.6615570000000002E-3</v>
      </c>
      <c r="AC302" s="3" t="s">
        <v>2071</v>
      </c>
      <c r="AD302" s="3" t="s">
        <v>2069</v>
      </c>
    </row>
    <row r="303" spans="1:30" x14ac:dyDescent="0.2">
      <c r="A303">
        <v>196</v>
      </c>
      <c r="B303" t="s">
        <v>2072</v>
      </c>
      <c r="C303" t="s">
        <v>203</v>
      </c>
      <c r="D303" s="1">
        <v>45600</v>
      </c>
      <c r="E303" t="s">
        <v>22</v>
      </c>
      <c r="F303">
        <v>1</v>
      </c>
      <c r="G303">
        <v>2</v>
      </c>
      <c r="H303" t="b">
        <v>0</v>
      </c>
      <c r="I303" t="s">
        <v>2073</v>
      </c>
      <c r="J303" t="s">
        <v>2074</v>
      </c>
      <c r="K303" s="2">
        <v>45600.706944444442</v>
      </c>
      <c r="L303" t="str">
        <f t="shared" si="4"/>
        <v>DTA</v>
      </c>
      <c r="Y303" s="3" t="s">
        <v>2075</v>
      </c>
      <c r="Z303" s="3" t="s">
        <v>2076</v>
      </c>
      <c r="AA303" s="3" t="s">
        <v>2077</v>
      </c>
      <c r="AB303" s="3" t="s">
        <v>2078</v>
      </c>
      <c r="AC303" s="3" t="s">
        <v>2079</v>
      </c>
      <c r="AD303" s="3" t="s">
        <v>2076</v>
      </c>
    </row>
    <row r="304" spans="1:30" x14ac:dyDescent="0.2">
      <c r="A304">
        <v>299</v>
      </c>
      <c r="B304" t="s">
        <v>2080</v>
      </c>
      <c r="C304" t="s">
        <v>203</v>
      </c>
      <c r="D304" s="1">
        <v>45615</v>
      </c>
      <c r="E304" t="s">
        <v>22</v>
      </c>
      <c r="F304">
        <v>7</v>
      </c>
      <c r="G304">
        <v>12</v>
      </c>
      <c r="H304" t="b">
        <v>0</v>
      </c>
      <c r="I304" t="s">
        <v>2081</v>
      </c>
      <c r="J304" t="s">
        <v>2082</v>
      </c>
      <c r="K304" s="2">
        <v>45615.686805555553</v>
      </c>
      <c r="L304" t="str">
        <f t="shared" si="4"/>
        <v>CTRL</v>
      </c>
      <c r="Y304" s="3" t="s">
        <v>2083</v>
      </c>
      <c r="Z304" s="3" t="s">
        <v>2084</v>
      </c>
      <c r="AA304" s="3" t="s">
        <v>2085</v>
      </c>
      <c r="AB304">
        <v>9.5351629999999993E-3</v>
      </c>
      <c r="AC304">
        <v>2.9692708000000002E-2</v>
      </c>
      <c r="AD304">
        <v>2.9692708000000002E-2</v>
      </c>
    </row>
    <row r="305" spans="1:30" x14ac:dyDescent="0.2">
      <c r="A305">
        <v>422</v>
      </c>
      <c r="B305" t="s">
        <v>2086</v>
      </c>
      <c r="C305" t="s">
        <v>47</v>
      </c>
      <c r="D305" s="1">
        <v>45646</v>
      </c>
      <c r="E305" t="s">
        <v>22</v>
      </c>
      <c r="F305">
        <v>7</v>
      </c>
      <c r="G305">
        <v>5</v>
      </c>
      <c r="H305" t="b">
        <v>0</v>
      </c>
      <c r="I305" t="s">
        <v>2087</v>
      </c>
      <c r="J305" t="s">
        <v>2088</v>
      </c>
      <c r="K305" s="2">
        <v>45646.604861111111</v>
      </c>
      <c r="L305" t="str">
        <f t="shared" si="4"/>
        <v>CTRL</v>
      </c>
      <c r="Y305">
        <v>2.5480358000000002E-2</v>
      </c>
      <c r="Z305" s="3" t="s">
        <v>2089</v>
      </c>
      <c r="AA305">
        <v>4.0667730000000001E-3</v>
      </c>
      <c r="AB305">
        <v>6.2266500000000002E-3</v>
      </c>
      <c r="AC305" s="3" t="s">
        <v>2090</v>
      </c>
      <c r="AD305">
        <v>2.5480358000000002E-2</v>
      </c>
    </row>
    <row r="306" spans="1:30" x14ac:dyDescent="0.2">
      <c r="A306">
        <v>30</v>
      </c>
      <c r="B306" t="s">
        <v>2091</v>
      </c>
      <c r="C306" t="s">
        <v>21</v>
      </c>
      <c r="D306" s="1">
        <v>45567</v>
      </c>
      <c r="E306" t="s">
        <v>22</v>
      </c>
      <c r="F306">
        <v>4</v>
      </c>
      <c r="G306">
        <v>3</v>
      </c>
      <c r="H306" t="b">
        <v>0</v>
      </c>
      <c r="I306" t="s">
        <v>2092</v>
      </c>
      <c r="J306" t="s">
        <v>2093</v>
      </c>
      <c r="K306" s="2">
        <v>45567.672222222223</v>
      </c>
      <c r="L306" t="str">
        <f t="shared" si="4"/>
        <v>DTA</v>
      </c>
      <c r="Y306" s="3" t="s">
        <v>2094</v>
      </c>
      <c r="Z306" s="3" t="s">
        <v>2095</v>
      </c>
      <c r="AA306" s="3" t="s">
        <v>2096</v>
      </c>
      <c r="AB306">
        <v>9.577014E-3</v>
      </c>
      <c r="AC306" s="3" t="s">
        <v>2097</v>
      </c>
      <c r="AD306" s="3" t="s">
        <v>2096</v>
      </c>
    </row>
    <row r="307" spans="1:30" x14ac:dyDescent="0.2">
      <c r="A307">
        <v>140</v>
      </c>
      <c r="B307" t="s">
        <v>2098</v>
      </c>
      <c r="C307" t="s">
        <v>21</v>
      </c>
      <c r="D307" s="1">
        <v>45573</v>
      </c>
      <c r="E307" t="s">
        <v>22</v>
      </c>
      <c r="F307">
        <v>7</v>
      </c>
      <c r="G307">
        <v>10</v>
      </c>
      <c r="H307" t="b">
        <v>0</v>
      </c>
      <c r="I307" t="s">
        <v>2099</v>
      </c>
      <c r="J307" t="s">
        <v>2100</v>
      </c>
      <c r="K307" s="2">
        <v>45573.759027777778</v>
      </c>
      <c r="L307" t="str">
        <f t="shared" si="4"/>
        <v>CTRL</v>
      </c>
      <c r="Y307" s="3" t="s">
        <v>2101</v>
      </c>
      <c r="Z307">
        <v>9.6087504000000004E-2</v>
      </c>
      <c r="AA307">
        <v>2.4488019999999999E-2</v>
      </c>
      <c r="AB307" s="3" t="s">
        <v>2102</v>
      </c>
      <c r="AC307" s="3" t="s">
        <v>2103</v>
      </c>
      <c r="AD307">
        <v>2.4488019999999999E-2</v>
      </c>
    </row>
    <row r="308" spans="1:30" x14ac:dyDescent="0.2">
      <c r="A308">
        <v>263</v>
      </c>
      <c r="B308" t="s">
        <v>2104</v>
      </c>
      <c r="C308" t="s">
        <v>203</v>
      </c>
      <c r="D308" s="1">
        <v>45615</v>
      </c>
      <c r="E308" t="s">
        <v>22</v>
      </c>
      <c r="F308">
        <v>4</v>
      </c>
      <c r="G308">
        <v>3</v>
      </c>
      <c r="H308" t="b">
        <v>0</v>
      </c>
      <c r="I308" t="s">
        <v>2105</v>
      </c>
      <c r="J308" t="s">
        <v>2106</v>
      </c>
      <c r="K308" s="2">
        <v>45615.656944444447</v>
      </c>
      <c r="L308" t="str">
        <f t="shared" si="4"/>
        <v>DTA</v>
      </c>
      <c r="Y308">
        <v>1.0255207000000001E-2</v>
      </c>
      <c r="Z308" s="3" t="s">
        <v>2107</v>
      </c>
      <c r="AA308" s="3" t="s">
        <v>2108</v>
      </c>
      <c r="AB308">
        <v>2.4046992E-2</v>
      </c>
      <c r="AC308" s="3" t="s">
        <v>2109</v>
      </c>
      <c r="AD308">
        <v>2.4046992E-2</v>
      </c>
    </row>
    <row r="309" spans="1:30" x14ac:dyDescent="0.2">
      <c r="A309">
        <v>309</v>
      </c>
      <c r="B309" t="s">
        <v>2110</v>
      </c>
      <c r="C309" t="s">
        <v>203</v>
      </c>
      <c r="D309" s="1">
        <v>45615</v>
      </c>
      <c r="E309" t="s">
        <v>22</v>
      </c>
      <c r="F309">
        <v>8</v>
      </c>
      <c r="G309">
        <v>6</v>
      </c>
      <c r="H309" t="b">
        <v>0</v>
      </c>
      <c r="I309" t="s">
        <v>2111</v>
      </c>
      <c r="J309" t="s">
        <v>2112</v>
      </c>
      <c r="K309" s="2">
        <v>45615.693749999999</v>
      </c>
      <c r="L309" t="str">
        <f t="shared" si="4"/>
        <v>CTRL</v>
      </c>
      <c r="Y309">
        <v>6.0408529999999997E-3</v>
      </c>
      <c r="Z309">
        <v>5.9204978999999998E-2</v>
      </c>
      <c r="AA309">
        <v>7.5382790000000002E-3</v>
      </c>
      <c r="AB309">
        <v>2.3943646999999998E-2</v>
      </c>
      <c r="AC309" s="3" t="s">
        <v>2113</v>
      </c>
      <c r="AD309">
        <v>2.3943646999999998E-2</v>
      </c>
    </row>
    <row r="310" spans="1:30" x14ac:dyDescent="0.2">
      <c r="A310">
        <v>167</v>
      </c>
      <c r="B310" t="s">
        <v>2114</v>
      </c>
      <c r="C310" t="s">
        <v>203</v>
      </c>
      <c r="D310" s="1">
        <v>45600</v>
      </c>
      <c r="E310" t="s">
        <v>22</v>
      </c>
      <c r="F310">
        <v>10</v>
      </c>
      <c r="G310">
        <v>3</v>
      </c>
      <c r="H310" t="b">
        <v>0</v>
      </c>
      <c r="I310" t="s">
        <v>2115</v>
      </c>
      <c r="J310" t="s">
        <v>2116</v>
      </c>
      <c r="K310" s="2">
        <v>45600.665277777778</v>
      </c>
      <c r="L310" t="str">
        <f t="shared" si="4"/>
        <v>CTRL</v>
      </c>
      <c r="Y310" s="3" t="s">
        <v>2117</v>
      </c>
      <c r="Z310" s="3" t="s">
        <v>2118</v>
      </c>
      <c r="AA310">
        <v>8.9600349999999999E-3</v>
      </c>
      <c r="AB310" s="3" t="s">
        <v>2119</v>
      </c>
      <c r="AC310" s="3" t="s">
        <v>2120</v>
      </c>
      <c r="AD310" s="3" t="s">
        <v>2118</v>
      </c>
    </row>
    <row r="311" spans="1:30" x14ac:dyDescent="0.2">
      <c r="A311">
        <v>189</v>
      </c>
      <c r="B311" t="s">
        <v>2121</v>
      </c>
      <c r="C311" t="s">
        <v>203</v>
      </c>
      <c r="D311" s="1">
        <v>45600</v>
      </c>
      <c r="E311" t="s">
        <v>22</v>
      </c>
      <c r="F311">
        <v>3</v>
      </c>
      <c r="G311">
        <v>2</v>
      </c>
      <c r="H311" t="b">
        <v>0</v>
      </c>
      <c r="I311" t="s">
        <v>2122</v>
      </c>
      <c r="J311" t="s">
        <v>2123</v>
      </c>
      <c r="K311" s="2">
        <v>45600.693749999999</v>
      </c>
      <c r="L311" t="str">
        <f t="shared" si="4"/>
        <v>DTA</v>
      </c>
      <c r="Y311" s="3" t="s">
        <v>2124</v>
      </c>
      <c r="Z311">
        <v>2.3473239999999999E-2</v>
      </c>
      <c r="AA311">
        <v>2.44005E-3</v>
      </c>
      <c r="AB311" s="3" t="s">
        <v>2125</v>
      </c>
      <c r="AC311" s="3" t="s">
        <v>2126</v>
      </c>
      <c r="AD311">
        <v>2.3473239999999999E-2</v>
      </c>
    </row>
    <row r="312" spans="1:30" x14ac:dyDescent="0.2">
      <c r="A312">
        <v>425</v>
      </c>
      <c r="B312" t="s">
        <v>2127</v>
      </c>
      <c r="C312" t="s">
        <v>47</v>
      </c>
      <c r="D312" s="1">
        <v>45646</v>
      </c>
      <c r="E312" t="s">
        <v>22</v>
      </c>
      <c r="F312">
        <v>8</v>
      </c>
      <c r="G312">
        <v>3</v>
      </c>
      <c r="H312" t="b">
        <v>0</v>
      </c>
      <c r="I312" t="s">
        <v>2128</v>
      </c>
      <c r="J312" t="s">
        <v>2129</v>
      </c>
      <c r="K312" s="2">
        <v>45646.606944444444</v>
      </c>
      <c r="L312" t="str">
        <f t="shared" si="4"/>
        <v>CTRL</v>
      </c>
      <c r="Y312">
        <v>6.7867580000000004E-3</v>
      </c>
      <c r="Z312">
        <v>7.3380615999999996E-2</v>
      </c>
      <c r="AA312">
        <v>8.0708289999999999E-3</v>
      </c>
      <c r="AB312" s="3" t="s">
        <v>2130</v>
      </c>
      <c r="AC312" s="3" t="s">
        <v>2131</v>
      </c>
      <c r="AD312" s="3" t="s">
        <v>2130</v>
      </c>
    </row>
    <row r="313" spans="1:30" x14ac:dyDescent="0.2">
      <c r="A313">
        <v>155</v>
      </c>
      <c r="B313" t="s">
        <v>2132</v>
      </c>
      <c r="C313" t="s">
        <v>21</v>
      </c>
      <c r="D313" s="1">
        <v>45573</v>
      </c>
      <c r="E313" t="s">
        <v>22</v>
      </c>
      <c r="F313">
        <v>9</v>
      </c>
      <c r="G313">
        <v>5</v>
      </c>
      <c r="H313" t="b">
        <v>0</v>
      </c>
      <c r="I313" t="s">
        <v>2133</v>
      </c>
      <c r="J313" t="s">
        <v>2134</v>
      </c>
      <c r="K313" s="2">
        <v>45573.776388888888</v>
      </c>
      <c r="L313" t="str">
        <f t="shared" si="4"/>
        <v>DTA</v>
      </c>
      <c r="Y313" s="3" t="s">
        <v>2135</v>
      </c>
      <c r="Z313" s="3" t="s">
        <v>2136</v>
      </c>
      <c r="AA313">
        <v>2.1421282E-2</v>
      </c>
      <c r="AB313" s="3" t="s">
        <v>2137</v>
      </c>
      <c r="AC313" s="3" t="s">
        <v>2138</v>
      </c>
      <c r="AD313">
        <v>2.1421282E-2</v>
      </c>
    </row>
    <row r="314" spans="1:30" x14ac:dyDescent="0.2">
      <c r="A314">
        <v>153</v>
      </c>
      <c r="B314" t="s">
        <v>2139</v>
      </c>
      <c r="C314" t="s">
        <v>21</v>
      </c>
      <c r="D314" s="1">
        <v>45573</v>
      </c>
      <c r="E314" t="s">
        <v>22</v>
      </c>
      <c r="F314">
        <v>9</v>
      </c>
      <c r="G314">
        <v>3</v>
      </c>
      <c r="H314" t="b">
        <v>0</v>
      </c>
      <c r="I314" t="s">
        <v>2140</v>
      </c>
      <c r="J314" t="s">
        <v>2141</v>
      </c>
      <c r="K314" s="2">
        <v>45573.774305555555</v>
      </c>
      <c r="L314" t="str">
        <f t="shared" si="4"/>
        <v>DTA</v>
      </c>
      <c r="Y314" s="3" t="s">
        <v>2142</v>
      </c>
      <c r="Z314">
        <v>5.7608269999999996E-3</v>
      </c>
      <c r="AA314" s="3" t="s">
        <v>2143</v>
      </c>
      <c r="AB314">
        <v>2.0714858999999999E-2</v>
      </c>
      <c r="AC314" s="3" t="s">
        <v>2144</v>
      </c>
      <c r="AD314">
        <v>2.0714858999999999E-2</v>
      </c>
    </row>
    <row r="315" spans="1:30" x14ac:dyDescent="0.2">
      <c r="A315">
        <v>0</v>
      </c>
      <c r="B315" t="s">
        <v>2145</v>
      </c>
      <c r="C315" t="s">
        <v>21</v>
      </c>
      <c r="D315" s="1">
        <v>45562</v>
      </c>
      <c r="E315" t="s">
        <v>22</v>
      </c>
      <c r="F315">
        <v>3</v>
      </c>
      <c r="G315">
        <v>1</v>
      </c>
      <c r="H315" t="b">
        <v>0</v>
      </c>
      <c r="I315" t="s">
        <v>2146</v>
      </c>
      <c r="J315" t="s">
        <v>2147</v>
      </c>
      <c r="K315" s="2">
        <v>45562.679166666669</v>
      </c>
      <c r="L315" t="str">
        <f t="shared" si="4"/>
        <v>DTA</v>
      </c>
      <c r="O315">
        <v>1204</v>
      </c>
      <c r="P315">
        <v>734</v>
      </c>
      <c r="Q315" t="b">
        <v>1</v>
      </c>
      <c r="R315">
        <v>750</v>
      </c>
      <c r="S315">
        <v>1230</v>
      </c>
      <c r="Y315" s="3" t="s">
        <v>2148</v>
      </c>
      <c r="Z315" s="3" t="s">
        <v>2149</v>
      </c>
      <c r="AA315">
        <v>2.052772E-3</v>
      </c>
      <c r="AB315">
        <v>5.0249639999999998E-3</v>
      </c>
      <c r="AC315" s="3" t="s">
        <v>2150</v>
      </c>
      <c r="AD315" s="3" t="s">
        <v>2149</v>
      </c>
    </row>
    <row r="316" spans="1:30" x14ac:dyDescent="0.2">
      <c r="A316">
        <v>198</v>
      </c>
      <c r="B316" t="s">
        <v>2151</v>
      </c>
      <c r="C316" t="s">
        <v>203</v>
      </c>
      <c r="D316" s="1">
        <v>45600</v>
      </c>
      <c r="E316" t="s">
        <v>22</v>
      </c>
      <c r="F316">
        <v>1</v>
      </c>
      <c r="G316">
        <v>4</v>
      </c>
      <c r="H316" t="b">
        <v>0</v>
      </c>
      <c r="I316" t="s">
        <v>2152</v>
      </c>
      <c r="J316" t="s">
        <v>2153</v>
      </c>
      <c r="K316" s="2">
        <v>45600.708333333336</v>
      </c>
      <c r="L316" t="str">
        <f t="shared" si="4"/>
        <v>DTA</v>
      </c>
      <c r="Y316">
        <v>0.31451462200000002</v>
      </c>
      <c r="Z316" s="3" t="s">
        <v>2154</v>
      </c>
      <c r="AA316" s="3" t="s">
        <v>2155</v>
      </c>
      <c r="AB316" s="3" t="s">
        <v>2156</v>
      </c>
      <c r="AC316" s="3" t="s">
        <v>2157</v>
      </c>
      <c r="AD316" s="3" t="s">
        <v>2154</v>
      </c>
    </row>
    <row r="317" spans="1:30" x14ac:dyDescent="0.2">
      <c r="A317">
        <v>183</v>
      </c>
      <c r="B317" t="s">
        <v>2158</v>
      </c>
      <c r="C317" t="s">
        <v>203</v>
      </c>
      <c r="D317" s="1">
        <v>45600</v>
      </c>
      <c r="E317" t="s">
        <v>22</v>
      </c>
      <c r="F317">
        <v>8</v>
      </c>
      <c r="G317">
        <v>4</v>
      </c>
      <c r="H317" t="b">
        <v>0</v>
      </c>
      <c r="I317" t="s">
        <v>2159</v>
      </c>
      <c r="J317" t="s">
        <v>2160</v>
      </c>
      <c r="K317" s="2">
        <v>45600.686111111114</v>
      </c>
      <c r="L317" t="str">
        <f t="shared" si="4"/>
        <v>CTRL</v>
      </c>
      <c r="Y317" s="3" t="s">
        <v>2161</v>
      </c>
      <c r="Z317">
        <v>1.9340712999999999E-2</v>
      </c>
      <c r="AA317">
        <v>6.1284449999999997E-3</v>
      </c>
      <c r="AB317" s="3" t="s">
        <v>2162</v>
      </c>
      <c r="AC317" s="3" t="s">
        <v>2163</v>
      </c>
      <c r="AD317">
        <v>1.9340712999999999E-2</v>
      </c>
    </row>
    <row r="318" spans="1:30" x14ac:dyDescent="0.2">
      <c r="A318">
        <v>268</v>
      </c>
      <c r="B318" t="s">
        <v>2687</v>
      </c>
      <c r="C318" t="s">
        <v>203</v>
      </c>
      <c r="D318" s="1">
        <v>45615</v>
      </c>
      <c r="E318" t="s">
        <v>22</v>
      </c>
      <c r="F318">
        <v>4</v>
      </c>
      <c r="G318">
        <v>8</v>
      </c>
      <c r="H318" t="b">
        <v>0</v>
      </c>
      <c r="I318" t="s">
        <v>2164</v>
      </c>
      <c r="J318" t="s">
        <v>2165</v>
      </c>
      <c r="K318" s="2">
        <v>45615.661111111112</v>
      </c>
      <c r="L318" t="str">
        <f t="shared" si="4"/>
        <v>DTA</v>
      </c>
      <c r="Y318">
        <v>1.2580436E-2</v>
      </c>
      <c r="Z318" s="3" t="s">
        <v>2166</v>
      </c>
      <c r="AA318" s="3" t="s">
        <v>2167</v>
      </c>
      <c r="AB318">
        <v>1.9120404000000001E-2</v>
      </c>
      <c r="AC318" s="3" t="s">
        <v>2168</v>
      </c>
      <c r="AD318">
        <v>1.9120404000000001E-2</v>
      </c>
    </row>
    <row r="319" spans="1:30" x14ac:dyDescent="0.2">
      <c r="A319">
        <v>213</v>
      </c>
      <c r="B319" t="s">
        <v>2169</v>
      </c>
      <c r="C319" t="s">
        <v>203</v>
      </c>
      <c r="D319" s="1">
        <v>45607</v>
      </c>
      <c r="E319" t="s">
        <v>22</v>
      </c>
      <c r="F319">
        <v>4</v>
      </c>
      <c r="G319">
        <v>5</v>
      </c>
      <c r="H319" t="b">
        <v>0</v>
      </c>
      <c r="I319" t="s">
        <v>2170</v>
      </c>
      <c r="J319" t="s">
        <v>2171</v>
      </c>
      <c r="K319" s="2">
        <v>45607.709722222222</v>
      </c>
      <c r="L319" t="str">
        <f t="shared" si="4"/>
        <v>DTA</v>
      </c>
      <c r="Y319">
        <v>0.555391788</v>
      </c>
      <c r="Z319">
        <v>4.4245059000000003E-2</v>
      </c>
      <c r="AA319" s="3" t="s">
        <v>2172</v>
      </c>
      <c r="AB319" s="3" t="s">
        <v>2173</v>
      </c>
      <c r="AC319" s="3" t="s">
        <v>2174</v>
      </c>
      <c r="AD319" s="3" t="s">
        <v>2174</v>
      </c>
    </row>
    <row r="320" spans="1:30" x14ac:dyDescent="0.2">
      <c r="A320">
        <v>418</v>
      </c>
      <c r="B320" t="s">
        <v>2175</v>
      </c>
      <c r="C320" t="s">
        <v>47</v>
      </c>
      <c r="D320" s="1">
        <v>45646</v>
      </c>
      <c r="E320" t="s">
        <v>22</v>
      </c>
      <c r="F320">
        <v>7</v>
      </c>
      <c r="G320">
        <v>1</v>
      </c>
      <c r="H320" t="b">
        <v>0</v>
      </c>
      <c r="I320" t="s">
        <v>2176</v>
      </c>
      <c r="J320" t="s">
        <v>2177</v>
      </c>
      <c r="K320" s="2">
        <v>45646.602083333331</v>
      </c>
      <c r="L320" t="str">
        <f t="shared" si="4"/>
        <v>CTRL</v>
      </c>
      <c r="Y320" s="3" t="s">
        <v>2178</v>
      </c>
      <c r="Z320" s="3" t="s">
        <v>2179</v>
      </c>
      <c r="AA320">
        <v>1.7796569000000002E-2</v>
      </c>
      <c r="AB320" s="3" t="s">
        <v>2180</v>
      </c>
      <c r="AC320" s="3" t="s">
        <v>2181</v>
      </c>
      <c r="AD320" s="3" t="s">
        <v>2178</v>
      </c>
    </row>
    <row r="321" spans="1:30" x14ac:dyDescent="0.2">
      <c r="A321">
        <v>195</v>
      </c>
      <c r="B321" t="s">
        <v>2182</v>
      </c>
      <c r="C321" t="s">
        <v>203</v>
      </c>
      <c r="D321" s="1">
        <v>45600</v>
      </c>
      <c r="E321" t="s">
        <v>22</v>
      </c>
      <c r="F321">
        <v>1</v>
      </c>
      <c r="G321">
        <v>1</v>
      </c>
      <c r="H321" t="b">
        <v>0</v>
      </c>
      <c r="I321" t="s">
        <v>2183</v>
      </c>
      <c r="J321" t="s">
        <v>2184</v>
      </c>
      <c r="K321" s="2">
        <v>45600.706250000003</v>
      </c>
      <c r="L321" t="str">
        <f t="shared" si="4"/>
        <v>DTA</v>
      </c>
      <c r="Y321" s="3" t="s">
        <v>2185</v>
      </c>
      <c r="Z321">
        <v>1.8509939999999999E-2</v>
      </c>
      <c r="AA321">
        <v>8.8714369999999994E-3</v>
      </c>
      <c r="AB321" s="3" t="s">
        <v>2186</v>
      </c>
      <c r="AC321" s="3" t="s">
        <v>2187</v>
      </c>
      <c r="AD321">
        <v>1.8509939999999999E-2</v>
      </c>
    </row>
    <row r="322" spans="1:30" x14ac:dyDescent="0.2">
      <c r="A322">
        <v>161</v>
      </c>
      <c r="B322" t="s">
        <v>2188</v>
      </c>
      <c r="C322" t="s">
        <v>21</v>
      </c>
      <c r="D322" s="1">
        <v>45573</v>
      </c>
      <c r="E322" t="s">
        <v>22</v>
      </c>
      <c r="F322">
        <v>10</v>
      </c>
      <c r="G322">
        <v>5</v>
      </c>
      <c r="H322" t="b">
        <v>0</v>
      </c>
      <c r="I322" t="s">
        <v>2189</v>
      </c>
      <c r="J322" t="s">
        <v>2190</v>
      </c>
      <c r="K322" s="2">
        <v>45573.784722222219</v>
      </c>
      <c r="L322" t="str">
        <f t="shared" si="4"/>
        <v>CTRL</v>
      </c>
      <c r="Y322" s="3" t="s">
        <v>2191</v>
      </c>
      <c r="Z322" s="3" t="s">
        <v>2192</v>
      </c>
      <c r="AA322" s="3" t="s">
        <v>2193</v>
      </c>
      <c r="AB322" s="3" t="s">
        <v>2194</v>
      </c>
      <c r="AC322">
        <v>0.99967652600000001</v>
      </c>
      <c r="AD322" s="3" t="s">
        <v>2193</v>
      </c>
    </row>
    <row r="323" spans="1:30" x14ac:dyDescent="0.2">
      <c r="A323">
        <v>436</v>
      </c>
      <c r="B323" t="s">
        <v>2195</v>
      </c>
      <c r="C323" t="s">
        <v>47</v>
      </c>
      <c r="D323" s="1">
        <v>45646</v>
      </c>
      <c r="E323" t="s">
        <v>22</v>
      </c>
      <c r="F323">
        <v>10</v>
      </c>
      <c r="G323">
        <v>4</v>
      </c>
      <c r="H323" t="b">
        <v>0</v>
      </c>
      <c r="I323" t="s">
        <v>2196</v>
      </c>
      <c r="J323" t="s">
        <v>2197</v>
      </c>
      <c r="K323" s="2">
        <v>45646.614583333336</v>
      </c>
      <c r="L323" t="str">
        <f t="shared" ref="L323:L360" si="5">IF(OR(F323=1, F323=3, F323=4, F323=9),"DTA","CTRL")</f>
        <v>CTRL</v>
      </c>
      <c r="Y323" s="3" t="s">
        <v>2198</v>
      </c>
      <c r="Z323">
        <v>5.9477589999999997E-2</v>
      </c>
      <c r="AA323" s="3" t="s">
        <v>2199</v>
      </c>
      <c r="AB323" s="3" t="s">
        <v>2200</v>
      </c>
      <c r="AC323" s="3" t="s">
        <v>2201</v>
      </c>
      <c r="AD323" s="3" t="s">
        <v>2198</v>
      </c>
    </row>
    <row r="324" spans="1:30" x14ac:dyDescent="0.2">
      <c r="A324">
        <v>89</v>
      </c>
      <c r="B324" t="s">
        <v>2202</v>
      </c>
      <c r="C324" t="s">
        <v>21</v>
      </c>
      <c r="D324" s="1">
        <v>45573</v>
      </c>
      <c r="E324" t="s">
        <v>22</v>
      </c>
      <c r="F324">
        <v>1</v>
      </c>
      <c r="G324">
        <v>10</v>
      </c>
      <c r="H324" t="b">
        <v>0</v>
      </c>
      <c r="I324" t="s">
        <v>2203</v>
      </c>
      <c r="J324" t="s">
        <v>2204</v>
      </c>
      <c r="K324" s="2">
        <v>45573.717361111114</v>
      </c>
      <c r="L324" t="str">
        <f t="shared" si="5"/>
        <v>DTA</v>
      </c>
      <c r="Y324" s="3" t="s">
        <v>2205</v>
      </c>
      <c r="Z324">
        <v>1.8022010000000002E-2</v>
      </c>
      <c r="AA324">
        <v>8.4983720000000006E-3</v>
      </c>
      <c r="AB324" s="3" t="s">
        <v>2206</v>
      </c>
      <c r="AC324" s="3" t="s">
        <v>2207</v>
      </c>
      <c r="AD324">
        <v>1.8022010000000002E-2</v>
      </c>
    </row>
    <row r="325" spans="1:30" x14ac:dyDescent="0.2">
      <c r="A325">
        <v>398</v>
      </c>
      <c r="B325" t="s">
        <v>2208</v>
      </c>
      <c r="C325" t="s">
        <v>47</v>
      </c>
      <c r="D325" s="1">
        <v>45635</v>
      </c>
      <c r="E325" t="s">
        <v>22</v>
      </c>
      <c r="F325">
        <v>10</v>
      </c>
      <c r="G325">
        <v>1</v>
      </c>
      <c r="H325" t="b">
        <v>0</v>
      </c>
      <c r="I325" t="s">
        <v>2209</v>
      </c>
      <c r="J325" t="s">
        <v>2210</v>
      </c>
      <c r="K325" s="2">
        <v>45635.640972222223</v>
      </c>
      <c r="L325" t="str">
        <f t="shared" si="5"/>
        <v>CTRL</v>
      </c>
      <c r="Y325">
        <v>7.7100236000000003E-2</v>
      </c>
      <c r="Z325" s="3" t="s">
        <v>2211</v>
      </c>
      <c r="AA325">
        <v>8.4426060000000001E-3</v>
      </c>
      <c r="AB325">
        <v>6.9426139999999997E-3</v>
      </c>
      <c r="AC325" s="3" t="s">
        <v>2212</v>
      </c>
      <c r="AD325" s="3" t="s">
        <v>2212</v>
      </c>
    </row>
    <row r="326" spans="1:30" x14ac:dyDescent="0.2">
      <c r="A326">
        <v>139</v>
      </c>
      <c r="B326" t="s">
        <v>2213</v>
      </c>
      <c r="C326" t="s">
        <v>21</v>
      </c>
      <c r="D326" s="1">
        <v>45573</v>
      </c>
      <c r="E326" t="s">
        <v>22</v>
      </c>
      <c r="F326">
        <v>7</v>
      </c>
      <c r="G326">
        <v>9</v>
      </c>
      <c r="H326" t="b">
        <v>0</v>
      </c>
      <c r="I326" t="s">
        <v>2214</v>
      </c>
      <c r="J326" t="s">
        <v>2215</v>
      </c>
      <c r="K326" s="2">
        <v>45573.758333333331</v>
      </c>
      <c r="L326" t="str">
        <f t="shared" si="5"/>
        <v>CTRL</v>
      </c>
      <c r="Y326" s="3" t="s">
        <v>2216</v>
      </c>
      <c r="Z326" s="3" t="s">
        <v>2217</v>
      </c>
      <c r="AA326">
        <v>1.9763635000000002E-2</v>
      </c>
      <c r="AB326" s="3" t="s">
        <v>2218</v>
      </c>
      <c r="AC326" s="3" t="s">
        <v>2219</v>
      </c>
      <c r="AD326" s="3" t="s">
        <v>2219</v>
      </c>
    </row>
    <row r="327" spans="1:30" x14ac:dyDescent="0.2">
      <c r="A327">
        <v>421</v>
      </c>
      <c r="B327" t="s">
        <v>2220</v>
      </c>
      <c r="C327" t="s">
        <v>47</v>
      </c>
      <c r="D327" s="1">
        <v>45646</v>
      </c>
      <c r="E327" t="s">
        <v>22</v>
      </c>
      <c r="F327">
        <v>7</v>
      </c>
      <c r="G327">
        <v>4</v>
      </c>
      <c r="H327" t="b">
        <v>0</v>
      </c>
      <c r="I327" t="s">
        <v>2221</v>
      </c>
      <c r="J327" t="s">
        <v>2222</v>
      </c>
      <c r="K327" s="2">
        <v>45646.604166666664</v>
      </c>
      <c r="L327" t="str">
        <f t="shared" si="5"/>
        <v>CTRL</v>
      </c>
      <c r="Y327" s="3" t="s">
        <v>2223</v>
      </c>
      <c r="Z327">
        <v>5.5200369999999999E-2</v>
      </c>
      <c r="AA327">
        <v>3.5345530000000002E-3</v>
      </c>
      <c r="AB327">
        <v>5.4765279999999996E-3</v>
      </c>
      <c r="AC327" s="3" t="s">
        <v>2224</v>
      </c>
      <c r="AD327" s="3" t="s">
        <v>2223</v>
      </c>
    </row>
    <row r="328" spans="1:30" x14ac:dyDescent="0.2">
      <c r="A328">
        <v>424</v>
      </c>
      <c r="B328" t="s">
        <v>2225</v>
      </c>
      <c r="C328" t="s">
        <v>47</v>
      </c>
      <c r="D328" s="1">
        <v>45646</v>
      </c>
      <c r="E328" t="s">
        <v>22</v>
      </c>
      <c r="F328">
        <v>8</v>
      </c>
      <c r="G328">
        <v>2</v>
      </c>
      <c r="H328" t="b">
        <v>0</v>
      </c>
      <c r="I328" t="s">
        <v>2226</v>
      </c>
      <c r="J328" t="s">
        <v>2227</v>
      </c>
      <c r="K328" s="2">
        <v>45646.606249999997</v>
      </c>
      <c r="L328" t="str">
        <f t="shared" si="5"/>
        <v>CTRL</v>
      </c>
      <c r="Y328" s="3" t="s">
        <v>2228</v>
      </c>
      <c r="Z328" s="3" t="s">
        <v>2229</v>
      </c>
      <c r="AA328">
        <v>7.2777349999999996E-3</v>
      </c>
      <c r="AB328" s="3" t="s">
        <v>2230</v>
      </c>
      <c r="AC328" s="3" t="s">
        <v>2231</v>
      </c>
      <c r="AD328" s="3" t="s">
        <v>2228</v>
      </c>
    </row>
    <row r="329" spans="1:30" x14ac:dyDescent="0.2">
      <c r="A329">
        <v>416</v>
      </c>
      <c r="B329" t="s">
        <v>2232</v>
      </c>
      <c r="C329" t="s">
        <v>47</v>
      </c>
      <c r="D329" s="1">
        <v>45646</v>
      </c>
      <c r="E329" t="s">
        <v>22</v>
      </c>
      <c r="F329">
        <v>4</v>
      </c>
      <c r="G329">
        <v>4</v>
      </c>
      <c r="H329" t="b">
        <v>0</v>
      </c>
      <c r="I329" t="s">
        <v>2233</v>
      </c>
      <c r="J329" t="s">
        <v>2234</v>
      </c>
      <c r="K329" s="2">
        <v>45646.600694444445</v>
      </c>
      <c r="L329" t="str">
        <f t="shared" si="5"/>
        <v>DTA</v>
      </c>
      <c r="Y329" s="3" t="s">
        <v>2235</v>
      </c>
      <c r="Z329" s="3" t="s">
        <v>2236</v>
      </c>
      <c r="AA329">
        <v>1.1939404000000001E-2</v>
      </c>
      <c r="AB329" s="3" t="s">
        <v>2237</v>
      </c>
      <c r="AC329" s="3" t="s">
        <v>2238</v>
      </c>
      <c r="AD329" s="3" t="s">
        <v>2235</v>
      </c>
    </row>
    <row r="330" spans="1:30" x14ac:dyDescent="0.2">
      <c r="A330">
        <v>158</v>
      </c>
      <c r="B330" t="s">
        <v>2239</v>
      </c>
      <c r="C330" t="s">
        <v>21</v>
      </c>
      <c r="D330" s="1">
        <v>45573</v>
      </c>
      <c r="E330" t="s">
        <v>22</v>
      </c>
      <c r="F330">
        <v>10</v>
      </c>
      <c r="G330">
        <v>2</v>
      </c>
      <c r="H330" t="b">
        <v>0</v>
      </c>
      <c r="I330" t="s">
        <v>2240</v>
      </c>
      <c r="J330" t="s">
        <v>2241</v>
      </c>
      <c r="K330" s="2">
        <v>45573.78125</v>
      </c>
      <c r="L330" t="str">
        <f t="shared" si="5"/>
        <v>CTRL</v>
      </c>
      <c r="Y330" s="3" t="s">
        <v>2242</v>
      </c>
      <c r="Z330">
        <v>9.0661930000000002E-3</v>
      </c>
      <c r="AA330" s="3" t="s">
        <v>2243</v>
      </c>
      <c r="AB330">
        <v>1.6414595000000001E-2</v>
      </c>
      <c r="AC330" s="3" t="s">
        <v>2244</v>
      </c>
      <c r="AD330">
        <v>1.6414595000000001E-2</v>
      </c>
    </row>
    <row r="331" spans="1:30" x14ac:dyDescent="0.2">
      <c r="A331">
        <v>133</v>
      </c>
      <c r="B331" t="s">
        <v>2245</v>
      </c>
      <c r="C331" t="s">
        <v>21</v>
      </c>
      <c r="D331" s="1">
        <v>45573</v>
      </c>
      <c r="E331" t="s">
        <v>22</v>
      </c>
      <c r="F331">
        <v>7</v>
      </c>
      <c r="G331">
        <v>3</v>
      </c>
      <c r="H331" t="b">
        <v>0</v>
      </c>
      <c r="I331" t="s">
        <v>2246</v>
      </c>
      <c r="J331" t="s">
        <v>2247</v>
      </c>
      <c r="K331" s="2">
        <v>45573.753472222219</v>
      </c>
      <c r="L331" t="str">
        <f t="shared" si="5"/>
        <v>CTRL</v>
      </c>
      <c r="Y331">
        <v>0.72246238600000001</v>
      </c>
      <c r="Z331" s="3" t="s">
        <v>2248</v>
      </c>
      <c r="AA331" s="3" t="s">
        <v>2249</v>
      </c>
      <c r="AB331" s="3" t="s">
        <v>2250</v>
      </c>
      <c r="AC331" s="3" t="s">
        <v>2251</v>
      </c>
      <c r="AD331" s="3" t="s">
        <v>2248</v>
      </c>
    </row>
    <row r="332" spans="1:30" x14ac:dyDescent="0.2">
      <c r="A332">
        <v>435</v>
      </c>
      <c r="B332" t="s">
        <v>2252</v>
      </c>
      <c r="C332" t="s">
        <v>47</v>
      </c>
      <c r="D332" s="1">
        <v>45646</v>
      </c>
      <c r="E332" t="s">
        <v>22</v>
      </c>
      <c r="F332">
        <v>10</v>
      </c>
      <c r="G332">
        <v>3</v>
      </c>
      <c r="H332" t="b">
        <v>0</v>
      </c>
      <c r="I332" t="s">
        <v>2253</v>
      </c>
      <c r="J332" t="s">
        <v>2254</v>
      </c>
      <c r="K332" s="2">
        <v>45646.613888888889</v>
      </c>
      <c r="L332" t="str">
        <f t="shared" si="5"/>
        <v>CTRL</v>
      </c>
      <c r="Y332" s="3" t="s">
        <v>2255</v>
      </c>
      <c r="Z332">
        <v>8.6767397999999996E-2</v>
      </c>
      <c r="AA332">
        <v>9.521056E-3</v>
      </c>
      <c r="AB332" s="3" t="s">
        <v>2256</v>
      </c>
      <c r="AC332" s="3" t="s">
        <v>2257</v>
      </c>
      <c r="AD332" s="3" t="s">
        <v>2256</v>
      </c>
    </row>
    <row r="333" spans="1:30" x14ac:dyDescent="0.2">
      <c r="A333">
        <v>180</v>
      </c>
      <c r="B333" t="s">
        <v>2258</v>
      </c>
      <c r="C333" t="s">
        <v>203</v>
      </c>
      <c r="D333" s="1">
        <v>45600</v>
      </c>
      <c r="E333" t="s">
        <v>22</v>
      </c>
      <c r="F333">
        <v>8</v>
      </c>
      <c r="G333">
        <v>1</v>
      </c>
      <c r="H333" t="b">
        <v>0</v>
      </c>
      <c r="I333" t="s">
        <v>2259</v>
      </c>
      <c r="J333" t="s">
        <v>2260</v>
      </c>
      <c r="K333" s="2">
        <v>45600.683333333334</v>
      </c>
      <c r="L333" t="str">
        <f t="shared" si="5"/>
        <v>CTRL</v>
      </c>
      <c r="Y333" s="3" t="s">
        <v>2261</v>
      </c>
      <c r="Z333">
        <v>9.7554410000000001E-3</v>
      </c>
      <c r="AA333">
        <v>3.0321969999999999E-3</v>
      </c>
      <c r="AB333">
        <v>1.552513E-2</v>
      </c>
      <c r="AC333" s="3" t="s">
        <v>2262</v>
      </c>
      <c r="AD333">
        <v>1.552513E-2</v>
      </c>
    </row>
    <row r="334" spans="1:30" x14ac:dyDescent="0.2">
      <c r="A334">
        <v>176</v>
      </c>
      <c r="B334" t="s">
        <v>2263</v>
      </c>
      <c r="C334" t="s">
        <v>203</v>
      </c>
      <c r="D334" s="1">
        <v>45600</v>
      </c>
      <c r="E334" t="s">
        <v>22</v>
      </c>
      <c r="F334">
        <v>7</v>
      </c>
      <c r="G334">
        <v>2</v>
      </c>
      <c r="H334" t="b">
        <v>0</v>
      </c>
      <c r="I334" t="s">
        <v>2264</v>
      </c>
      <c r="J334" t="s">
        <v>2265</v>
      </c>
      <c r="K334" s="2">
        <v>45600.679166666669</v>
      </c>
      <c r="L334" t="str">
        <f t="shared" si="5"/>
        <v>CTRL</v>
      </c>
      <c r="Y334" s="3" t="s">
        <v>2266</v>
      </c>
      <c r="Z334" s="3" t="s">
        <v>2267</v>
      </c>
      <c r="AA334">
        <v>6.0367770000000001E-3</v>
      </c>
      <c r="AB334" s="3" t="s">
        <v>2268</v>
      </c>
      <c r="AC334" s="3" t="s">
        <v>2269</v>
      </c>
      <c r="AD334" s="3" t="s">
        <v>2268</v>
      </c>
    </row>
    <row r="335" spans="1:30" x14ac:dyDescent="0.2">
      <c r="A335">
        <v>235</v>
      </c>
      <c r="B335" t="s">
        <v>2270</v>
      </c>
      <c r="C335" t="s">
        <v>203</v>
      </c>
      <c r="D335" s="1">
        <v>45607</v>
      </c>
      <c r="E335" t="s">
        <v>22</v>
      </c>
      <c r="F335">
        <v>8</v>
      </c>
      <c r="G335">
        <v>1</v>
      </c>
      <c r="H335" t="b">
        <v>0</v>
      </c>
      <c r="I335" t="s">
        <v>2271</v>
      </c>
      <c r="J335" t="s">
        <v>2272</v>
      </c>
      <c r="K335" s="2">
        <v>45607.742361111108</v>
      </c>
      <c r="L335" t="str">
        <f t="shared" si="5"/>
        <v>CTRL</v>
      </c>
      <c r="Y335" s="3" t="s">
        <v>2273</v>
      </c>
      <c r="Z335" s="3" t="s">
        <v>2274</v>
      </c>
      <c r="AA335">
        <v>5.8737800000000003E-3</v>
      </c>
      <c r="AB335">
        <v>5.8203450000000002E-3</v>
      </c>
      <c r="AC335" s="3" t="s">
        <v>2275</v>
      </c>
      <c r="AD335" s="3" t="s">
        <v>2274</v>
      </c>
    </row>
    <row r="336" spans="1:30" x14ac:dyDescent="0.2">
      <c r="A336">
        <v>164</v>
      </c>
      <c r="B336" t="s">
        <v>2276</v>
      </c>
      <c r="C336" t="s">
        <v>203</v>
      </c>
      <c r="D336" s="1">
        <v>45600</v>
      </c>
      <c r="E336" t="s">
        <v>22</v>
      </c>
      <c r="F336">
        <v>9</v>
      </c>
      <c r="G336">
        <v>3</v>
      </c>
      <c r="H336" t="b">
        <v>0</v>
      </c>
      <c r="I336" t="s">
        <v>2277</v>
      </c>
      <c r="J336" t="s">
        <v>2278</v>
      </c>
      <c r="K336" s="2">
        <v>45600.661805555559</v>
      </c>
      <c r="L336" t="str">
        <f t="shared" si="5"/>
        <v>DTA</v>
      </c>
      <c r="Y336" s="3" t="s">
        <v>2279</v>
      </c>
      <c r="Z336">
        <v>3.3014568000000001E-2</v>
      </c>
      <c r="AA336">
        <v>8.6893460000000006E-3</v>
      </c>
      <c r="AB336" s="3" t="s">
        <v>2280</v>
      </c>
      <c r="AC336" s="3" t="s">
        <v>2281</v>
      </c>
      <c r="AD336" s="3" t="s">
        <v>2281</v>
      </c>
    </row>
    <row r="337" spans="1:30" x14ac:dyDescent="0.2">
      <c r="A337">
        <v>426</v>
      </c>
      <c r="B337" t="s">
        <v>2282</v>
      </c>
      <c r="C337" t="s">
        <v>47</v>
      </c>
      <c r="D337" s="1">
        <v>45646</v>
      </c>
      <c r="E337" t="s">
        <v>22</v>
      </c>
      <c r="F337">
        <v>8</v>
      </c>
      <c r="G337">
        <v>4</v>
      </c>
      <c r="H337" t="b">
        <v>0</v>
      </c>
      <c r="I337" t="s">
        <v>2283</v>
      </c>
      <c r="J337" t="s">
        <v>2284</v>
      </c>
      <c r="K337" s="2">
        <v>45646.607638888891</v>
      </c>
      <c r="L337" t="str">
        <f t="shared" si="5"/>
        <v>CTRL</v>
      </c>
      <c r="Y337" s="3" t="s">
        <v>2285</v>
      </c>
      <c r="Z337">
        <v>8.3481632E-2</v>
      </c>
      <c r="AA337">
        <v>9.3560629999999995E-3</v>
      </c>
      <c r="AB337">
        <v>8.0583489999999994E-3</v>
      </c>
      <c r="AC337" s="3" t="s">
        <v>2286</v>
      </c>
      <c r="AD337" s="3" t="s">
        <v>2285</v>
      </c>
    </row>
    <row r="338" spans="1:30" x14ac:dyDescent="0.2">
      <c r="A338">
        <v>212</v>
      </c>
      <c r="B338" t="s">
        <v>2287</v>
      </c>
      <c r="C338" t="s">
        <v>203</v>
      </c>
      <c r="D338" s="1">
        <v>45607</v>
      </c>
      <c r="E338" t="s">
        <v>22</v>
      </c>
      <c r="F338">
        <v>4</v>
      </c>
      <c r="G338">
        <v>4</v>
      </c>
      <c r="H338" t="b">
        <v>0</v>
      </c>
      <c r="I338" t="s">
        <v>2288</v>
      </c>
      <c r="J338" t="s">
        <v>2289</v>
      </c>
      <c r="K338" s="2">
        <v>45607.709027777775</v>
      </c>
      <c r="L338" t="str">
        <f t="shared" si="5"/>
        <v>DTA</v>
      </c>
      <c r="Y338" s="3" t="s">
        <v>2290</v>
      </c>
      <c r="Z338">
        <v>2.6031097999999999E-2</v>
      </c>
      <c r="AA338">
        <v>6.0351909999999996E-3</v>
      </c>
      <c r="AB338">
        <v>8.4558210000000005E-3</v>
      </c>
      <c r="AC338">
        <v>1.3087639E-2</v>
      </c>
      <c r="AD338">
        <v>1.3087639E-2</v>
      </c>
    </row>
    <row r="339" spans="1:30" x14ac:dyDescent="0.2">
      <c r="A339">
        <v>240</v>
      </c>
      <c r="B339" t="s">
        <v>2291</v>
      </c>
      <c r="C339" t="s">
        <v>203</v>
      </c>
      <c r="D339" s="1">
        <v>45609</v>
      </c>
      <c r="E339" t="s">
        <v>22</v>
      </c>
      <c r="F339">
        <v>1</v>
      </c>
      <c r="G339">
        <v>1</v>
      </c>
      <c r="H339" t="b">
        <v>0</v>
      </c>
      <c r="I339" t="s">
        <v>2292</v>
      </c>
      <c r="J339" t="s">
        <v>2293</v>
      </c>
      <c r="K339" s="2">
        <v>45609.668749999997</v>
      </c>
      <c r="L339" t="str">
        <f t="shared" si="5"/>
        <v>DTA</v>
      </c>
      <c r="Y339" s="3" t="s">
        <v>2294</v>
      </c>
      <c r="Z339">
        <v>3.1552275999999997E-2</v>
      </c>
      <c r="AA339">
        <v>8.3342580000000006E-3</v>
      </c>
      <c r="AB339">
        <v>9.1721089999999995E-3</v>
      </c>
      <c r="AC339" s="3" t="s">
        <v>2295</v>
      </c>
      <c r="AD339" s="3" t="s">
        <v>2295</v>
      </c>
    </row>
    <row r="340" spans="1:30" x14ac:dyDescent="0.2">
      <c r="A340">
        <v>177</v>
      </c>
      <c r="B340" t="s">
        <v>2296</v>
      </c>
      <c r="C340" t="s">
        <v>203</v>
      </c>
      <c r="D340" s="1">
        <v>45600</v>
      </c>
      <c r="E340" t="s">
        <v>22</v>
      </c>
      <c r="F340">
        <v>7</v>
      </c>
      <c r="G340">
        <v>3</v>
      </c>
      <c r="H340" t="b">
        <v>0</v>
      </c>
      <c r="I340" t="s">
        <v>2297</v>
      </c>
      <c r="J340" t="s">
        <v>2298</v>
      </c>
      <c r="K340" s="2">
        <v>45600.679861111108</v>
      </c>
      <c r="L340" t="str">
        <f t="shared" si="5"/>
        <v>CTRL</v>
      </c>
      <c r="Y340" s="3" t="s">
        <v>2299</v>
      </c>
      <c r="Z340">
        <v>9.6669159999999994E-3</v>
      </c>
      <c r="AA340">
        <v>3.1591660000000001E-3</v>
      </c>
      <c r="AB340" s="3" t="s">
        <v>2300</v>
      </c>
      <c r="AC340" s="3" t="s">
        <v>2301</v>
      </c>
      <c r="AD340" s="3" t="s">
        <v>2300</v>
      </c>
    </row>
    <row r="341" spans="1:30" x14ac:dyDescent="0.2">
      <c r="A341">
        <v>137</v>
      </c>
      <c r="B341" t="s">
        <v>2302</v>
      </c>
      <c r="C341" t="s">
        <v>21</v>
      </c>
      <c r="D341" s="1">
        <v>45573</v>
      </c>
      <c r="E341" t="s">
        <v>22</v>
      </c>
      <c r="F341">
        <v>7</v>
      </c>
      <c r="G341">
        <v>7</v>
      </c>
      <c r="H341" t="b">
        <v>0</v>
      </c>
      <c r="I341" t="s">
        <v>2303</v>
      </c>
      <c r="J341" t="s">
        <v>2304</v>
      </c>
      <c r="K341" s="2">
        <v>45573.756944444445</v>
      </c>
      <c r="L341" t="str">
        <f t="shared" si="5"/>
        <v>CTRL</v>
      </c>
      <c r="Y341" s="3" t="s">
        <v>2305</v>
      </c>
      <c r="Z341" s="3" t="s">
        <v>2306</v>
      </c>
      <c r="AA341" s="3" t="s">
        <v>2307</v>
      </c>
      <c r="AB341" s="3" t="s">
        <v>2308</v>
      </c>
      <c r="AC341" s="3" t="s">
        <v>2309</v>
      </c>
      <c r="AD341" s="3" t="s">
        <v>2307</v>
      </c>
    </row>
    <row r="342" spans="1:30" x14ac:dyDescent="0.2">
      <c r="A342">
        <v>423</v>
      </c>
      <c r="B342" t="s">
        <v>2310</v>
      </c>
      <c r="C342" t="s">
        <v>47</v>
      </c>
      <c r="D342" s="1">
        <v>45646</v>
      </c>
      <c r="E342" t="s">
        <v>22</v>
      </c>
      <c r="F342">
        <v>8</v>
      </c>
      <c r="G342">
        <v>1</v>
      </c>
      <c r="H342" t="b">
        <v>0</v>
      </c>
      <c r="I342" t="s">
        <v>2311</v>
      </c>
      <c r="J342" t="s">
        <v>2312</v>
      </c>
      <c r="K342" s="2">
        <v>45646.605555555558</v>
      </c>
      <c r="L342" t="str">
        <f t="shared" si="5"/>
        <v>CTRL</v>
      </c>
      <c r="Y342">
        <v>6.5233269999999998E-3</v>
      </c>
      <c r="Z342" s="3" t="s">
        <v>2313</v>
      </c>
      <c r="AA342">
        <v>1.1830594999999999E-2</v>
      </c>
      <c r="AB342">
        <v>8.9808419999999993E-3</v>
      </c>
      <c r="AC342" s="3" t="s">
        <v>2314</v>
      </c>
      <c r="AD342">
        <v>1.1830594999999999E-2</v>
      </c>
    </row>
    <row r="343" spans="1:30" x14ac:dyDescent="0.2">
      <c r="A343">
        <v>202</v>
      </c>
      <c r="B343" t="s">
        <v>2315</v>
      </c>
      <c r="C343" t="s">
        <v>203</v>
      </c>
      <c r="D343" s="1">
        <v>45607</v>
      </c>
      <c r="E343" t="s">
        <v>22</v>
      </c>
      <c r="F343">
        <v>1</v>
      </c>
      <c r="G343">
        <v>3</v>
      </c>
      <c r="H343" t="b">
        <v>0</v>
      </c>
      <c r="I343" t="s">
        <v>2316</v>
      </c>
      <c r="J343" t="s">
        <v>2317</v>
      </c>
      <c r="K343" s="2">
        <v>45607.693055555559</v>
      </c>
      <c r="L343" t="str">
        <f t="shared" si="5"/>
        <v>DTA</v>
      </c>
      <c r="Y343" s="3" t="s">
        <v>2318</v>
      </c>
      <c r="Z343">
        <v>5.9938839999999997E-3</v>
      </c>
      <c r="AA343">
        <v>6.8040560000000002E-3</v>
      </c>
      <c r="AB343" s="3" t="s">
        <v>2319</v>
      </c>
      <c r="AC343" s="3" t="s">
        <v>2320</v>
      </c>
      <c r="AD343" s="3" t="s">
        <v>2318</v>
      </c>
    </row>
    <row r="344" spans="1:30" x14ac:dyDescent="0.2">
      <c r="A344">
        <v>188</v>
      </c>
      <c r="B344" t="s">
        <v>2321</v>
      </c>
      <c r="C344" t="s">
        <v>203</v>
      </c>
      <c r="D344" s="1">
        <v>45600</v>
      </c>
      <c r="E344" t="s">
        <v>22</v>
      </c>
      <c r="F344">
        <v>3</v>
      </c>
      <c r="G344">
        <v>1</v>
      </c>
      <c r="H344" t="b">
        <v>0</v>
      </c>
      <c r="I344" t="s">
        <v>2322</v>
      </c>
      <c r="J344" t="s">
        <v>2323</v>
      </c>
      <c r="K344" s="2">
        <v>45600.693055555559</v>
      </c>
      <c r="L344" t="str">
        <f t="shared" si="5"/>
        <v>DTA</v>
      </c>
      <c r="Y344" s="3" t="s">
        <v>2324</v>
      </c>
      <c r="Z344">
        <v>8.984166E-3</v>
      </c>
      <c r="AA344">
        <v>2.5883350000000002E-3</v>
      </c>
      <c r="AB344" s="3" t="s">
        <v>2325</v>
      </c>
      <c r="AC344" s="3" t="s">
        <v>2326</v>
      </c>
      <c r="AD344" s="3" t="s">
        <v>2325</v>
      </c>
    </row>
    <row r="345" spans="1:30" x14ac:dyDescent="0.2">
      <c r="A345">
        <v>132</v>
      </c>
      <c r="B345" t="s">
        <v>2327</v>
      </c>
      <c r="C345" t="s">
        <v>21</v>
      </c>
      <c r="D345" s="1">
        <v>45573</v>
      </c>
      <c r="E345" t="s">
        <v>22</v>
      </c>
      <c r="F345">
        <v>7</v>
      </c>
      <c r="G345">
        <v>2</v>
      </c>
      <c r="H345" t="b">
        <v>0</v>
      </c>
      <c r="I345" t="s">
        <v>2328</v>
      </c>
      <c r="J345" t="s">
        <v>2329</v>
      </c>
      <c r="K345" s="2">
        <v>45573.75277777778</v>
      </c>
      <c r="L345" t="str">
        <f t="shared" si="5"/>
        <v>CTRL</v>
      </c>
      <c r="Y345" s="3" t="s">
        <v>2330</v>
      </c>
      <c r="Z345">
        <v>2.7015774999999999E-2</v>
      </c>
      <c r="AA345">
        <v>7.7132800000000003E-3</v>
      </c>
      <c r="AB345">
        <v>1.0804036E-2</v>
      </c>
      <c r="AC345" s="3" t="s">
        <v>2331</v>
      </c>
      <c r="AD345">
        <v>1.0804036E-2</v>
      </c>
    </row>
    <row r="346" spans="1:30" x14ac:dyDescent="0.2">
      <c r="A346">
        <v>430</v>
      </c>
      <c r="B346" t="s">
        <v>2332</v>
      </c>
      <c r="C346" t="s">
        <v>47</v>
      </c>
      <c r="D346" s="1">
        <v>45646</v>
      </c>
      <c r="E346" t="s">
        <v>22</v>
      </c>
      <c r="F346">
        <v>9</v>
      </c>
      <c r="G346">
        <v>3</v>
      </c>
      <c r="H346" t="b">
        <v>0</v>
      </c>
      <c r="I346" t="s">
        <v>2333</v>
      </c>
      <c r="J346" t="s">
        <v>2334</v>
      </c>
      <c r="K346" s="2">
        <v>45646.611111111109</v>
      </c>
      <c r="L346" t="str">
        <f t="shared" si="5"/>
        <v>DTA</v>
      </c>
      <c r="Y346">
        <v>8.4363400000000005E-3</v>
      </c>
      <c r="Z346">
        <v>4.6328583999999999E-2</v>
      </c>
      <c r="AA346" s="3" t="s">
        <v>2335</v>
      </c>
      <c r="AB346">
        <v>9.9516199999999996E-3</v>
      </c>
      <c r="AC346" s="3" t="s">
        <v>2336</v>
      </c>
      <c r="AD346" s="3" t="s">
        <v>2335</v>
      </c>
    </row>
    <row r="347" spans="1:30" x14ac:dyDescent="0.2">
      <c r="A347">
        <v>136</v>
      </c>
      <c r="B347" t="s">
        <v>2337</v>
      </c>
      <c r="C347" t="s">
        <v>21</v>
      </c>
      <c r="D347" s="1">
        <v>45573</v>
      </c>
      <c r="E347" t="s">
        <v>22</v>
      </c>
      <c r="F347">
        <v>7</v>
      </c>
      <c r="G347">
        <v>6</v>
      </c>
      <c r="H347" t="b">
        <v>0</v>
      </c>
      <c r="I347" t="s">
        <v>2338</v>
      </c>
      <c r="J347" t="s">
        <v>2339</v>
      </c>
      <c r="K347" s="2">
        <v>45573.756249999999</v>
      </c>
      <c r="L347" t="str">
        <f t="shared" si="5"/>
        <v>CTRL</v>
      </c>
      <c r="Y347" s="3" t="s">
        <v>2340</v>
      </c>
      <c r="Z347">
        <v>9.2712339999999997E-3</v>
      </c>
      <c r="AA347">
        <v>8.2613619999999995E-3</v>
      </c>
      <c r="AB347" s="3" t="s">
        <v>2341</v>
      </c>
      <c r="AC347">
        <v>0.99982696800000004</v>
      </c>
      <c r="AD347" s="3" t="s">
        <v>2341</v>
      </c>
    </row>
    <row r="348" spans="1:30" x14ac:dyDescent="0.2">
      <c r="A348">
        <v>44</v>
      </c>
      <c r="B348" t="s">
        <v>2342</v>
      </c>
      <c r="C348" t="s">
        <v>21</v>
      </c>
      <c r="D348" s="1">
        <v>45572</v>
      </c>
      <c r="E348" t="s">
        <v>22</v>
      </c>
      <c r="F348">
        <v>9</v>
      </c>
      <c r="G348">
        <v>4</v>
      </c>
      <c r="H348" t="b">
        <v>0</v>
      </c>
      <c r="I348" t="s">
        <v>2343</v>
      </c>
      <c r="J348" t="s">
        <v>2344</v>
      </c>
      <c r="K348" s="2">
        <v>45572.725694444445</v>
      </c>
      <c r="L348" t="str">
        <f t="shared" si="5"/>
        <v>DTA</v>
      </c>
      <c r="Y348" s="3" t="s">
        <v>2345</v>
      </c>
      <c r="Z348" s="3" t="s">
        <v>2346</v>
      </c>
      <c r="AA348">
        <v>6.2828279999999999E-3</v>
      </c>
      <c r="AB348" s="3" t="s">
        <v>2347</v>
      </c>
      <c r="AC348" s="3" t="s">
        <v>2348</v>
      </c>
      <c r="AD348" s="3" t="s">
        <v>2346</v>
      </c>
    </row>
    <row r="349" spans="1:30" x14ac:dyDescent="0.2">
      <c r="A349">
        <v>197</v>
      </c>
      <c r="B349" t="s">
        <v>2349</v>
      </c>
      <c r="C349" t="s">
        <v>203</v>
      </c>
      <c r="D349" s="1">
        <v>45600</v>
      </c>
      <c r="E349" t="s">
        <v>22</v>
      </c>
      <c r="F349">
        <v>1</v>
      </c>
      <c r="G349">
        <v>3</v>
      </c>
      <c r="H349" t="b">
        <v>0</v>
      </c>
      <c r="I349" t="s">
        <v>2350</v>
      </c>
      <c r="J349" t="s">
        <v>2351</v>
      </c>
      <c r="K349" s="2">
        <v>45600.706944444442</v>
      </c>
      <c r="L349" t="str">
        <f t="shared" si="5"/>
        <v>DTA</v>
      </c>
      <c r="Y349" s="3" t="s">
        <v>2352</v>
      </c>
      <c r="Z349">
        <v>8.5064630000000006E-3</v>
      </c>
      <c r="AA349">
        <v>4.6400189999999996E-3</v>
      </c>
      <c r="AB349">
        <v>9.8929039999999992E-3</v>
      </c>
      <c r="AC349" s="3" t="s">
        <v>2353</v>
      </c>
      <c r="AD349">
        <v>9.8929039999999992E-3</v>
      </c>
    </row>
    <row r="350" spans="1:30" x14ac:dyDescent="0.2">
      <c r="A350">
        <v>186</v>
      </c>
      <c r="B350" t="s">
        <v>2354</v>
      </c>
      <c r="C350" t="s">
        <v>203</v>
      </c>
      <c r="D350" s="1">
        <v>45600</v>
      </c>
      <c r="E350" t="s">
        <v>22</v>
      </c>
      <c r="F350">
        <v>4</v>
      </c>
      <c r="G350">
        <v>3</v>
      </c>
      <c r="H350" t="b">
        <v>0</v>
      </c>
      <c r="I350" t="s">
        <v>2355</v>
      </c>
      <c r="J350" t="s">
        <v>2356</v>
      </c>
      <c r="K350" s="2">
        <v>45600.69027777778</v>
      </c>
      <c r="L350" t="str">
        <f t="shared" si="5"/>
        <v>DTA</v>
      </c>
      <c r="Y350">
        <v>0.30820278800000001</v>
      </c>
      <c r="Z350">
        <v>9.3468700000000002E-3</v>
      </c>
      <c r="AA350">
        <v>3.8774299999999999E-3</v>
      </c>
      <c r="AB350">
        <v>4.867489E-3</v>
      </c>
      <c r="AC350">
        <v>2.1590047000000001E-2</v>
      </c>
      <c r="AD350">
        <v>9.3468700000000002E-3</v>
      </c>
    </row>
    <row r="351" spans="1:30" x14ac:dyDescent="0.2">
      <c r="A351">
        <v>181</v>
      </c>
      <c r="B351" t="s">
        <v>2357</v>
      </c>
      <c r="C351" t="s">
        <v>203</v>
      </c>
      <c r="D351" s="1">
        <v>45600</v>
      </c>
      <c r="E351" t="s">
        <v>22</v>
      </c>
      <c r="F351">
        <v>8</v>
      </c>
      <c r="G351">
        <v>2</v>
      </c>
      <c r="H351" t="b">
        <v>0</v>
      </c>
      <c r="I351" t="s">
        <v>2358</v>
      </c>
      <c r="J351" t="s">
        <v>2359</v>
      </c>
      <c r="K351" s="2">
        <v>45600.684027777781</v>
      </c>
      <c r="L351" t="str">
        <f t="shared" si="5"/>
        <v>CTRL</v>
      </c>
      <c r="Y351" s="3" t="s">
        <v>2360</v>
      </c>
      <c r="Z351">
        <v>6.9292329999999999E-3</v>
      </c>
      <c r="AA351">
        <v>2.9221170000000001E-3</v>
      </c>
      <c r="AB351">
        <v>8.3392829999999994E-3</v>
      </c>
      <c r="AC351" s="3" t="s">
        <v>2361</v>
      </c>
      <c r="AD351">
        <v>8.3392829999999994E-3</v>
      </c>
    </row>
    <row r="352" spans="1:30" x14ac:dyDescent="0.2">
      <c r="A352">
        <v>179</v>
      </c>
      <c r="B352" t="s">
        <v>2362</v>
      </c>
      <c r="C352" t="s">
        <v>203</v>
      </c>
      <c r="D352" s="1">
        <v>45600</v>
      </c>
      <c r="E352" t="s">
        <v>22</v>
      </c>
      <c r="F352">
        <v>7</v>
      </c>
      <c r="G352">
        <v>5</v>
      </c>
      <c r="H352" t="b">
        <v>0</v>
      </c>
      <c r="I352" t="s">
        <v>2363</v>
      </c>
      <c r="J352" t="s">
        <v>2364</v>
      </c>
      <c r="K352" s="2">
        <v>45600.681944444441</v>
      </c>
      <c r="L352" t="str">
        <f t="shared" si="5"/>
        <v>CTRL</v>
      </c>
      <c r="Y352">
        <v>6.5878170999999999E-2</v>
      </c>
      <c r="Z352">
        <v>7.2095869999999999E-3</v>
      </c>
      <c r="AA352">
        <v>3.0826479999999999E-3</v>
      </c>
      <c r="AB352">
        <v>7.6657449999999999E-3</v>
      </c>
      <c r="AC352" s="3" t="s">
        <v>2365</v>
      </c>
      <c r="AD352">
        <v>7.6657449999999999E-3</v>
      </c>
    </row>
    <row r="353" spans="1:30" x14ac:dyDescent="0.2">
      <c r="A353">
        <v>239</v>
      </c>
      <c r="B353" t="s">
        <v>2366</v>
      </c>
      <c r="C353" t="s">
        <v>203</v>
      </c>
      <c r="D353" s="1">
        <v>45607</v>
      </c>
      <c r="E353" t="s">
        <v>22</v>
      </c>
      <c r="F353">
        <v>8</v>
      </c>
      <c r="G353">
        <v>5</v>
      </c>
      <c r="H353" t="b">
        <v>0</v>
      </c>
      <c r="I353" t="s">
        <v>2367</v>
      </c>
      <c r="J353" t="s">
        <v>2368</v>
      </c>
      <c r="K353" s="2">
        <v>45607.746527777781</v>
      </c>
      <c r="L353" t="str">
        <f t="shared" si="5"/>
        <v>CTRL</v>
      </c>
      <c r="Y353" s="3" t="s">
        <v>2369</v>
      </c>
      <c r="Z353">
        <v>7.5552309999999999E-3</v>
      </c>
      <c r="AA353">
        <v>4.4607020000000004E-3</v>
      </c>
      <c r="AB353">
        <v>5.013188E-3</v>
      </c>
      <c r="AC353" s="3" t="s">
        <v>2370</v>
      </c>
      <c r="AD353">
        <v>7.5552309999999999E-3</v>
      </c>
    </row>
    <row r="354" spans="1:30" x14ac:dyDescent="0.2">
      <c r="A354">
        <v>437</v>
      </c>
      <c r="B354" t="s">
        <v>2371</v>
      </c>
      <c r="C354" t="s">
        <v>47</v>
      </c>
      <c r="D354" s="1">
        <v>45646</v>
      </c>
      <c r="E354" t="s">
        <v>22</v>
      </c>
      <c r="F354">
        <v>10</v>
      </c>
      <c r="G354">
        <v>5</v>
      </c>
      <c r="H354" t="b">
        <v>0</v>
      </c>
      <c r="I354" t="s">
        <v>2372</v>
      </c>
      <c r="J354" t="s">
        <v>2373</v>
      </c>
      <c r="K354" s="2">
        <v>45646.615277777775</v>
      </c>
      <c r="L354" t="str">
        <f t="shared" si="5"/>
        <v>CTRL</v>
      </c>
      <c r="Y354">
        <v>6.9773439999999999E-3</v>
      </c>
      <c r="Z354" s="3" t="s">
        <v>2374</v>
      </c>
      <c r="AA354">
        <v>5.6114049999999999E-3</v>
      </c>
      <c r="AB354">
        <v>7.442588E-3</v>
      </c>
      <c r="AC354" s="3" t="s">
        <v>2375</v>
      </c>
      <c r="AD354">
        <v>7.442588E-3</v>
      </c>
    </row>
    <row r="355" spans="1:30" x14ac:dyDescent="0.2">
      <c r="A355">
        <v>433</v>
      </c>
      <c r="B355" t="s">
        <v>2376</v>
      </c>
      <c r="C355" t="s">
        <v>47</v>
      </c>
      <c r="D355" s="1">
        <v>45646</v>
      </c>
      <c r="E355" t="s">
        <v>22</v>
      </c>
      <c r="F355">
        <v>10</v>
      </c>
      <c r="G355">
        <v>1</v>
      </c>
      <c r="H355" t="b">
        <v>0</v>
      </c>
      <c r="I355" t="s">
        <v>2377</v>
      </c>
      <c r="J355" t="s">
        <v>2378</v>
      </c>
      <c r="K355" s="2">
        <v>45646.613194444442</v>
      </c>
      <c r="L355" t="str">
        <f t="shared" si="5"/>
        <v>CTRL</v>
      </c>
      <c r="Y355">
        <v>6.0330590000000003E-3</v>
      </c>
      <c r="Z355">
        <v>8.2506630000000001E-3</v>
      </c>
      <c r="AA355">
        <v>3.7102509999999999E-3</v>
      </c>
      <c r="AB355">
        <v>4.1110679999999998E-3</v>
      </c>
      <c r="AC355" s="3" t="s">
        <v>2379</v>
      </c>
      <c r="AD355">
        <v>6.0330590000000003E-3</v>
      </c>
    </row>
    <row r="356" spans="1:30" x14ac:dyDescent="0.2">
      <c r="A356">
        <v>427</v>
      </c>
      <c r="B356" t="s">
        <v>2380</v>
      </c>
      <c r="C356" t="s">
        <v>47</v>
      </c>
      <c r="D356" s="1">
        <v>45646</v>
      </c>
      <c r="E356" t="s">
        <v>22</v>
      </c>
      <c r="F356">
        <v>8</v>
      </c>
      <c r="G356">
        <v>5</v>
      </c>
      <c r="H356" t="b">
        <v>0</v>
      </c>
      <c r="I356" t="s">
        <v>2381</v>
      </c>
      <c r="J356" t="s">
        <v>2382</v>
      </c>
      <c r="K356" s="2">
        <v>45646.60833333333</v>
      </c>
      <c r="L356" t="str">
        <f t="shared" si="5"/>
        <v>CTRL</v>
      </c>
      <c r="Y356">
        <v>4.764094E-3</v>
      </c>
      <c r="Z356" s="3" t="s">
        <v>2383</v>
      </c>
      <c r="AA356">
        <v>3.00797E-3</v>
      </c>
      <c r="AB356">
        <v>5.095881E-3</v>
      </c>
      <c r="AC356" s="3" t="s">
        <v>2384</v>
      </c>
      <c r="AD356">
        <v>5.095881E-3</v>
      </c>
    </row>
    <row r="357" spans="1:30" x14ac:dyDescent="0.2">
      <c r="A357">
        <v>236</v>
      </c>
      <c r="B357" t="s">
        <v>2385</v>
      </c>
      <c r="C357" t="s">
        <v>203</v>
      </c>
      <c r="D357" s="1">
        <v>45607</v>
      </c>
      <c r="E357" t="s">
        <v>22</v>
      </c>
      <c r="F357">
        <v>8</v>
      </c>
      <c r="G357">
        <v>2</v>
      </c>
      <c r="H357" t="b">
        <v>0</v>
      </c>
      <c r="I357" t="s">
        <v>2386</v>
      </c>
      <c r="J357" t="s">
        <v>2387</v>
      </c>
      <c r="K357" s="2">
        <v>45607.743055555555</v>
      </c>
      <c r="L357" t="str">
        <f t="shared" si="5"/>
        <v>CTRL</v>
      </c>
      <c r="Y357" s="3" t="s">
        <v>2388</v>
      </c>
      <c r="Z357">
        <v>3.7300559999999998E-3</v>
      </c>
      <c r="AA357">
        <v>1.963397E-3</v>
      </c>
      <c r="AB357">
        <v>3.2238430000000001E-3</v>
      </c>
      <c r="AC357">
        <v>6.8461520000000003E-3</v>
      </c>
      <c r="AD357">
        <v>3.7300559999999998E-3</v>
      </c>
    </row>
    <row r="358" spans="1:30" x14ac:dyDescent="0.2">
      <c r="A358">
        <v>184</v>
      </c>
      <c r="B358" t="s">
        <v>2389</v>
      </c>
      <c r="C358" t="s">
        <v>203</v>
      </c>
      <c r="D358" s="1">
        <v>45600</v>
      </c>
      <c r="E358" t="s">
        <v>22</v>
      </c>
      <c r="F358">
        <v>4</v>
      </c>
      <c r="G358">
        <v>1</v>
      </c>
      <c r="H358" t="b">
        <v>0</v>
      </c>
      <c r="I358" t="s">
        <v>2390</v>
      </c>
      <c r="J358" t="s">
        <v>2391</v>
      </c>
      <c r="K358" s="2">
        <v>45600.688888888886</v>
      </c>
      <c r="L358" t="str">
        <f t="shared" si="5"/>
        <v>DTA</v>
      </c>
      <c r="Y358">
        <v>1.557987E-3</v>
      </c>
      <c r="Z358">
        <v>1.3311320000000001E-3</v>
      </c>
      <c r="AA358">
        <v>6.9715300000000005E-4</v>
      </c>
      <c r="AB358">
        <v>3.5667530000000002E-3</v>
      </c>
      <c r="AC358" s="3" t="s">
        <v>2392</v>
      </c>
      <c r="AD358">
        <v>1.557987E-3</v>
      </c>
    </row>
    <row r="359" spans="1:30" x14ac:dyDescent="0.2">
      <c r="A359">
        <v>238</v>
      </c>
      <c r="B359" t="s">
        <v>2393</v>
      </c>
      <c r="C359" t="s">
        <v>203</v>
      </c>
      <c r="D359" s="1">
        <v>45607</v>
      </c>
      <c r="E359" t="s">
        <v>22</v>
      </c>
      <c r="F359">
        <v>8</v>
      </c>
      <c r="G359">
        <v>4</v>
      </c>
      <c r="H359" t="b">
        <v>0</v>
      </c>
      <c r="I359" t="s">
        <v>2394</v>
      </c>
      <c r="J359" t="s">
        <v>2395</v>
      </c>
      <c r="K359" s="2">
        <v>45607.745833333334</v>
      </c>
      <c r="L359" t="str">
        <f t="shared" si="5"/>
        <v>CTRL</v>
      </c>
      <c r="Y359" s="3" t="s">
        <v>2396</v>
      </c>
      <c r="Z359">
        <v>1.3477420000000001E-3</v>
      </c>
      <c r="AA359">
        <v>8.3624199999999995E-4</v>
      </c>
      <c r="AB359">
        <v>1.104304E-3</v>
      </c>
      <c r="AC359" s="3" t="s">
        <v>2397</v>
      </c>
      <c r="AD359">
        <v>1.3477420000000001E-3</v>
      </c>
    </row>
    <row r="360" spans="1:30" x14ac:dyDescent="0.2">
      <c r="A360">
        <v>203</v>
      </c>
      <c r="B360" t="s">
        <v>2398</v>
      </c>
      <c r="C360" t="s">
        <v>203</v>
      </c>
      <c r="D360" s="1">
        <v>45607</v>
      </c>
      <c r="E360" t="s">
        <v>22</v>
      </c>
      <c r="F360">
        <v>3</v>
      </c>
      <c r="G360">
        <v>1</v>
      </c>
      <c r="H360" t="b">
        <v>0</v>
      </c>
      <c r="I360" t="s">
        <v>2399</v>
      </c>
      <c r="J360" t="s">
        <v>2400</v>
      </c>
      <c r="K360" s="2">
        <v>45607.7</v>
      </c>
      <c r="L360" t="str">
        <f t="shared" si="5"/>
        <v>DTA</v>
      </c>
      <c r="Y360">
        <v>2.1941899999999999E-4</v>
      </c>
      <c r="Z360">
        <v>9.0031900000000001E-4</v>
      </c>
      <c r="AA360">
        <v>1.1523099999999999E-4</v>
      </c>
      <c r="AB360" s="3" t="s">
        <v>2401</v>
      </c>
      <c r="AC360" s="3" t="s">
        <v>2402</v>
      </c>
      <c r="AD360">
        <v>2.1941899999999999E-4</v>
      </c>
    </row>
    <row r="361" spans="1:30" x14ac:dyDescent="0.2">
      <c r="A361">
        <v>26</v>
      </c>
      <c r="B361" t="s">
        <v>2403</v>
      </c>
      <c r="C361" t="s">
        <v>21</v>
      </c>
      <c r="D361" s="1">
        <v>45567</v>
      </c>
      <c r="E361" t="s">
        <v>22</v>
      </c>
      <c r="F361">
        <v>6</v>
      </c>
      <c r="G361">
        <v>1</v>
      </c>
      <c r="H361" t="b">
        <v>1</v>
      </c>
      <c r="I361" t="s">
        <v>2404</v>
      </c>
      <c r="J361" t="s">
        <v>2405</v>
      </c>
      <c r="K361" s="2">
        <v>45567.663194444445</v>
      </c>
    </row>
    <row r="362" spans="1:30" x14ac:dyDescent="0.2">
      <c r="A362">
        <v>27</v>
      </c>
      <c r="B362" t="s">
        <v>2406</v>
      </c>
      <c r="C362" t="s">
        <v>21</v>
      </c>
      <c r="D362" s="1">
        <v>45567</v>
      </c>
      <c r="E362" t="s">
        <v>22</v>
      </c>
      <c r="F362">
        <v>6</v>
      </c>
      <c r="G362">
        <v>2</v>
      </c>
      <c r="H362" t="b">
        <v>1</v>
      </c>
      <c r="I362" t="s">
        <v>2407</v>
      </c>
      <c r="J362" t="s">
        <v>2408</v>
      </c>
      <c r="K362" s="2">
        <v>45567.665972222225</v>
      </c>
    </row>
    <row r="363" spans="1:30" x14ac:dyDescent="0.2">
      <c r="A363">
        <v>36</v>
      </c>
      <c r="B363" t="s">
        <v>2409</v>
      </c>
      <c r="C363" t="s">
        <v>21</v>
      </c>
      <c r="D363" s="1">
        <v>45567</v>
      </c>
      <c r="E363" t="s">
        <v>22</v>
      </c>
      <c r="F363">
        <v>2</v>
      </c>
      <c r="G363">
        <v>1</v>
      </c>
      <c r="H363" t="b">
        <v>1</v>
      </c>
      <c r="I363" t="s">
        <v>2410</v>
      </c>
      <c r="J363" t="s">
        <v>2411</v>
      </c>
      <c r="K363" s="2">
        <v>45567.679166666669</v>
      </c>
    </row>
    <row r="364" spans="1:30" x14ac:dyDescent="0.2">
      <c r="A364">
        <v>37</v>
      </c>
      <c r="B364" t="s">
        <v>2412</v>
      </c>
      <c r="C364" t="s">
        <v>21</v>
      </c>
      <c r="D364" s="1">
        <v>45567</v>
      </c>
      <c r="E364" t="s">
        <v>22</v>
      </c>
      <c r="F364">
        <v>2</v>
      </c>
      <c r="G364">
        <v>2</v>
      </c>
      <c r="H364" t="b">
        <v>1</v>
      </c>
      <c r="I364" t="s">
        <v>2413</v>
      </c>
      <c r="J364" t="s">
        <v>2414</v>
      </c>
      <c r="K364" s="2">
        <v>45567.679861111108</v>
      </c>
    </row>
    <row r="365" spans="1:30" x14ac:dyDescent="0.2">
      <c r="A365">
        <v>38</v>
      </c>
      <c r="B365" t="s">
        <v>2415</v>
      </c>
      <c r="C365" t="s">
        <v>21</v>
      </c>
      <c r="D365" s="1">
        <v>45567</v>
      </c>
      <c r="E365" t="s">
        <v>22</v>
      </c>
      <c r="F365">
        <v>2</v>
      </c>
      <c r="G365">
        <v>3</v>
      </c>
      <c r="H365" t="b">
        <v>1</v>
      </c>
      <c r="I365" t="s">
        <v>2416</v>
      </c>
      <c r="J365" t="s">
        <v>2417</v>
      </c>
      <c r="K365" s="2">
        <v>45567.680555555555</v>
      </c>
    </row>
    <row r="366" spans="1:30" x14ac:dyDescent="0.2">
      <c r="A366">
        <v>53</v>
      </c>
      <c r="B366" t="s">
        <v>2418</v>
      </c>
      <c r="C366" t="s">
        <v>21</v>
      </c>
      <c r="D366" s="1">
        <v>45572</v>
      </c>
      <c r="E366" t="s">
        <v>22</v>
      </c>
      <c r="F366">
        <v>6</v>
      </c>
      <c r="G366">
        <v>1</v>
      </c>
      <c r="H366" t="b">
        <v>1</v>
      </c>
      <c r="I366" t="s">
        <v>2419</v>
      </c>
      <c r="J366" t="s">
        <v>2420</v>
      </c>
      <c r="K366" s="2">
        <v>45572.736805555556</v>
      </c>
    </row>
    <row r="367" spans="1:30" x14ac:dyDescent="0.2">
      <c r="A367">
        <v>54</v>
      </c>
      <c r="B367" t="s">
        <v>2421</v>
      </c>
      <c r="C367" t="s">
        <v>21</v>
      </c>
      <c r="D367" s="1">
        <v>45572</v>
      </c>
      <c r="E367" t="s">
        <v>22</v>
      </c>
      <c r="F367">
        <v>6</v>
      </c>
      <c r="G367">
        <v>2</v>
      </c>
      <c r="H367" t="b">
        <v>1</v>
      </c>
      <c r="I367" t="s">
        <v>2422</v>
      </c>
      <c r="J367" t="s">
        <v>2423</v>
      </c>
      <c r="K367" s="2">
        <v>45572.737500000003</v>
      </c>
    </row>
    <row r="368" spans="1:30" x14ac:dyDescent="0.2">
      <c r="A368">
        <v>55</v>
      </c>
      <c r="B368" t="s">
        <v>2424</v>
      </c>
      <c r="C368" t="s">
        <v>21</v>
      </c>
      <c r="D368" s="1">
        <v>45572</v>
      </c>
      <c r="E368" t="s">
        <v>22</v>
      </c>
      <c r="F368">
        <v>6</v>
      </c>
      <c r="G368">
        <v>3</v>
      </c>
      <c r="H368" t="b">
        <v>1</v>
      </c>
      <c r="I368" t="s">
        <v>2425</v>
      </c>
      <c r="J368" t="s">
        <v>2426</v>
      </c>
      <c r="K368" s="2">
        <v>45572.738194444442</v>
      </c>
    </row>
    <row r="369" spans="1:11" x14ac:dyDescent="0.2">
      <c r="A369">
        <v>56</v>
      </c>
      <c r="B369" t="s">
        <v>2427</v>
      </c>
      <c r="C369" t="s">
        <v>21</v>
      </c>
      <c r="D369" s="1">
        <v>45572</v>
      </c>
      <c r="E369" t="s">
        <v>22</v>
      </c>
      <c r="F369">
        <v>6</v>
      </c>
      <c r="G369">
        <v>4</v>
      </c>
      <c r="H369" t="b">
        <v>1</v>
      </c>
      <c r="I369" t="s">
        <v>2428</v>
      </c>
      <c r="J369" t="s">
        <v>2429</v>
      </c>
      <c r="K369" s="2">
        <v>45572.738194444442</v>
      </c>
    </row>
    <row r="370" spans="1:11" x14ac:dyDescent="0.2">
      <c r="A370">
        <v>69</v>
      </c>
      <c r="B370" t="s">
        <v>2430</v>
      </c>
      <c r="C370" t="s">
        <v>21</v>
      </c>
      <c r="D370" s="1">
        <v>45572</v>
      </c>
      <c r="E370" t="s">
        <v>22</v>
      </c>
      <c r="F370">
        <v>2</v>
      </c>
      <c r="G370">
        <v>1</v>
      </c>
      <c r="H370" t="b">
        <v>1</v>
      </c>
      <c r="I370" t="s">
        <v>2431</v>
      </c>
      <c r="J370" t="s">
        <v>2432</v>
      </c>
      <c r="K370" s="2">
        <v>45572.753472222219</v>
      </c>
    </row>
    <row r="371" spans="1:11" x14ac:dyDescent="0.2">
      <c r="A371">
        <v>70</v>
      </c>
      <c r="B371" t="s">
        <v>2433</v>
      </c>
      <c r="C371" t="s">
        <v>21</v>
      </c>
      <c r="D371" s="1">
        <v>45572</v>
      </c>
      <c r="E371" t="s">
        <v>22</v>
      </c>
      <c r="F371">
        <v>2</v>
      </c>
      <c r="G371">
        <v>2</v>
      </c>
      <c r="H371" t="b">
        <v>1</v>
      </c>
      <c r="I371" t="s">
        <v>2434</v>
      </c>
      <c r="J371" t="s">
        <v>2435</v>
      </c>
      <c r="K371" s="2">
        <v>45572.754166666666</v>
      </c>
    </row>
    <row r="372" spans="1:11" x14ac:dyDescent="0.2">
      <c r="A372">
        <v>71</v>
      </c>
      <c r="B372" t="s">
        <v>2436</v>
      </c>
      <c r="C372" t="s">
        <v>21</v>
      </c>
      <c r="D372" s="1">
        <v>45572</v>
      </c>
      <c r="E372" t="s">
        <v>22</v>
      </c>
      <c r="F372">
        <v>2</v>
      </c>
      <c r="G372">
        <v>3</v>
      </c>
      <c r="H372" t="b">
        <v>1</v>
      </c>
      <c r="I372" t="s">
        <v>2437</v>
      </c>
      <c r="J372" t="s">
        <v>2438</v>
      </c>
      <c r="K372" s="2">
        <v>45572.754861111112</v>
      </c>
    </row>
    <row r="373" spans="1:11" x14ac:dyDescent="0.2">
      <c r="A373">
        <v>72</v>
      </c>
      <c r="B373" t="s">
        <v>2439</v>
      </c>
      <c r="C373" t="s">
        <v>21</v>
      </c>
      <c r="D373" s="1">
        <v>45572</v>
      </c>
      <c r="E373" t="s">
        <v>22</v>
      </c>
      <c r="F373">
        <v>2</v>
      </c>
      <c r="G373">
        <v>4</v>
      </c>
      <c r="H373" t="b">
        <v>1</v>
      </c>
      <c r="I373" t="s">
        <v>2440</v>
      </c>
      <c r="J373" t="s">
        <v>2441</v>
      </c>
      <c r="K373" s="2">
        <v>45572.755555555559</v>
      </c>
    </row>
    <row r="374" spans="1:11" x14ac:dyDescent="0.2">
      <c r="A374">
        <v>73</v>
      </c>
      <c r="B374" t="s">
        <v>2442</v>
      </c>
      <c r="C374" t="s">
        <v>21</v>
      </c>
      <c r="D374" s="1">
        <v>45572</v>
      </c>
      <c r="E374" t="s">
        <v>22</v>
      </c>
      <c r="F374">
        <v>2</v>
      </c>
      <c r="G374">
        <v>5</v>
      </c>
      <c r="H374" t="b">
        <v>1</v>
      </c>
      <c r="I374" t="s">
        <v>2443</v>
      </c>
      <c r="J374" t="s">
        <v>2444</v>
      </c>
      <c r="K374" s="2">
        <v>45572.756249999999</v>
      </c>
    </row>
    <row r="375" spans="1:11" x14ac:dyDescent="0.2">
      <c r="A375">
        <v>74</v>
      </c>
      <c r="B375" t="s">
        <v>2445</v>
      </c>
      <c r="C375" t="s">
        <v>21</v>
      </c>
      <c r="D375" s="1">
        <v>45572</v>
      </c>
      <c r="E375" t="s">
        <v>22</v>
      </c>
      <c r="F375">
        <v>2</v>
      </c>
      <c r="G375">
        <v>6</v>
      </c>
      <c r="H375" t="b">
        <v>1</v>
      </c>
      <c r="I375" t="s">
        <v>2446</v>
      </c>
      <c r="J375" t="s">
        <v>2447</v>
      </c>
      <c r="K375" s="2">
        <v>45572.757638888892</v>
      </c>
    </row>
    <row r="376" spans="1:11" x14ac:dyDescent="0.2">
      <c r="A376">
        <v>90</v>
      </c>
      <c r="B376" t="s">
        <v>2448</v>
      </c>
      <c r="C376" t="s">
        <v>21</v>
      </c>
      <c r="D376" s="1">
        <v>45573</v>
      </c>
      <c r="E376" t="s">
        <v>22</v>
      </c>
      <c r="F376">
        <v>2</v>
      </c>
      <c r="G376">
        <v>1</v>
      </c>
      <c r="H376" t="b">
        <v>1</v>
      </c>
      <c r="I376" t="s">
        <v>2449</v>
      </c>
      <c r="J376" t="s">
        <v>2450</v>
      </c>
      <c r="K376" s="2">
        <v>45573.718055555553</v>
      </c>
    </row>
    <row r="377" spans="1:11" x14ac:dyDescent="0.2">
      <c r="A377">
        <v>91</v>
      </c>
      <c r="B377" t="s">
        <v>2451</v>
      </c>
      <c r="C377" t="s">
        <v>21</v>
      </c>
      <c r="D377" s="1">
        <v>45573</v>
      </c>
      <c r="E377" t="s">
        <v>22</v>
      </c>
      <c r="F377">
        <v>2</v>
      </c>
      <c r="G377">
        <v>2</v>
      </c>
      <c r="H377" t="b">
        <v>1</v>
      </c>
      <c r="I377" t="s">
        <v>2452</v>
      </c>
      <c r="J377" t="s">
        <v>2453</v>
      </c>
      <c r="K377" s="2">
        <v>45573.71875</v>
      </c>
    </row>
    <row r="378" spans="1:11" x14ac:dyDescent="0.2">
      <c r="A378">
        <v>92</v>
      </c>
      <c r="B378" t="s">
        <v>2454</v>
      </c>
      <c r="C378" t="s">
        <v>21</v>
      </c>
      <c r="D378" s="1">
        <v>45573</v>
      </c>
      <c r="E378" t="s">
        <v>22</v>
      </c>
      <c r="F378">
        <v>2</v>
      </c>
      <c r="G378">
        <v>3</v>
      </c>
      <c r="H378" t="b">
        <v>1</v>
      </c>
      <c r="I378" t="s">
        <v>2455</v>
      </c>
      <c r="J378" t="s">
        <v>2456</v>
      </c>
      <c r="K378" s="2">
        <v>45573.719444444447</v>
      </c>
    </row>
    <row r="379" spans="1:11" x14ac:dyDescent="0.2">
      <c r="A379">
        <v>93</v>
      </c>
      <c r="B379" t="s">
        <v>2457</v>
      </c>
      <c r="C379" t="s">
        <v>21</v>
      </c>
      <c r="D379" s="1">
        <v>45573</v>
      </c>
      <c r="E379" t="s">
        <v>22</v>
      </c>
      <c r="F379">
        <v>2</v>
      </c>
      <c r="G379">
        <v>4</v>
      </c>
      <c r="H379" t="b">
        <v>1</v>
      </c>
      <c r="I379" t="s">
        <v>2458</v>
      </c>
      <c r="J379" t="s">
        <v>2459</v>
      </c>
      <c r="K379" s="2">
        <v>45573.720138888886</v>
      </c>
    </row>
    <row r="380" spans="1:11" x14ac:dyDescent="0.2">
      <c r="A380">
        <v>94</v>
      </c>
      <c r="B380" t="s">
        <v>2460</v>
      </c>
      <c r="C380" t="s">
        <v>21</v>
      </c>
      <c r="D380" s="1">
        <v>45573</v>
      </c>
      <c r="E380" t="s">
        <v>22</v>
      </c>
      <c r="F380">
        <v>2</v>
      </c>
      <c r="G380">
        <v>5</v>
      </c>
      <c r="H380" t="b">
        <v>1</v>
      </c>
      <c r="I380" t="s">
        <v>2461</v>
      </c>
      <c r="J380" t="s">
        <v>2462</v>
      </c>
      <c r="K380" s="2">
        <v>45573.720833333333</v>
      </c>
    </row>
    <row r="381" spans="1:11" x14ac:dyDescent="0.2">
      <c r="A381">
        <v>95</v>
      </c>
      <c r="B381" t="s">
        <v>2463</v>
      </c>
      <c r="C381" t="s">
        <v>21</v>
      </c>
      <c r="D381" s="1">
        <v>45573</v>
      </c>
      <c r="E381" t="s">
        <v>22</v>
      </c>
      <c r="F381">
        <v>2</v>
      </c>
      <c r="G381">
        <v>6</v>
      </c>
      <c r="H381" t="b">
        <v>1</v>
      </c>
      <c r="I381" t="s">
        <v>2464</v>
      </c>
      <c r="J381" t="s">
        <v>2465</v>
      </c>
      <c r="K381" s="2">
        <v>45573.72152777778</v>
      </c>
    </row>
    <row r="382" spans="1:11" x14ac:dyDescent="0.2">
      <c r="A382">
        <v>96</v>
      </c>
      <c r="B382" t="s">
        <v>2466</v>
      </c>
      <c r="C382" t="s">
        <v>21</v>
      </c>
      <c r="D382" s="1">
        <v>45573</v>
      </c>
      <c r="E382" t="s">
        <v>22</v>
      </c>
      <c r="F382">
        <v>2</v>
      </c>
      <c r="G382">
        <v>7</v>
      </c>
      <c r="H382" t="b">
        <v>1</v>
      </c>
      <c r="I382" t="s">
        <v>2467</v>
      </c>
      <c r="J382" t="s">
        <v>2468</v>
      </c>
      <c r="K382" s="2">
        <v>45573.722222222219</v>
      </c>
    </row>
    <row r="383" spans="1:11" x14ac:dyDescent="0.2">
      <c r="A383">
        <v>97</v>
      </c>
      <c r="B383" t="s">
        <v>2469</v>
      </c>
      <c r="C383" t="s">
        <v>21</v>
      </c>
      <c r="D383" s="1">
        <v>45573</v>
      </c>
      <c r="E383" t="s">
        <v>22</v>
      </c>
      <c r="F383">
        <v>2</v>
      </c>
      <c r="G383">
        <v>8</v>
      </c>
      <c r="H383" t="b">
        <v>1</v>
      </c>
      <c r="I383" t="s">
        <v>2470</v>
      </c>
      <c r="J383" t="s">
        <v>2471</v>
      </c>
      <c r="K383" s="2">
        <v>45573.722916666666</v>
      </c>
    </row>
    <row r="384" spans="1:11" x14ac:dyDescent="0.2">
      <c r="A384">
        <v>98</v>
      </c>
      <c r="B384" t="s">
        <v>2472</v>
      </c>
      <c r="C384" t="s">
        <v>21</v>
      </c>
      <c r="D384" s="1">
        <v>45573</v>
      </c>
      <c r="E384" t="s">
        <v>22</v>
      </c>
      <c r="F384">
        <v>2</v>
      </c>
      <c r="G384">
        <v>9</v>
      </c>
      <c r="H384" t="b">
        <v>1</v>
      </c>
      <c r="I384" t="s">
        <v>2473</v>
      </c>
      <c r="J384" t="s">
        <v>2474</v>
      </c>
      <c r="K384" s="2">
        <v>45573.723611111112</v>
      </c>
    </row>
    <row r="385" spans="1:11" x14ac:dyDescent="0.2">
      <c r="A385">
        <v>99</v>
      </c>
      <c r="B385" t="s">
        <v>2475</v>
      </c>
      <c r="C385" t="s">
        <v>21</v>
      </c>
      <c r="D385" s="1">
        <v>45573</v>
      </c>
      <c r="E385" t="s">
        <v>22</v>
      </c>
      <c r="F385">
        <v>2</v>
      </c>
      <c r="G385">
        <v>10</v>
      </c>
      <c r="H385" t="b">
        <v>1</v>
      </c>
      <c r="I385" t="s">
        <v>2476</v>
      </c>
      <c r="J385" t="s">
        <v>2477</v>
      </c>
      <c r="K385" s="2">
        <v>45573.724305555559</v>
      </c>
    </row>
    <row r="386" spans="1:11" x14ac:dyDescent="0.2">
      <c r="A386">
        <v>120</v>
      </c>
      <c r="B386" t="s">
        <v>2478</v>
      </c>
      <c r="C386" t="s">
        <v>21</v>
      </c>
      <c r="D386" s="1">
        <v>45573</v>
      </c>
      <c r="E386" t="s">
        <v>22</v>
      </c>
      <c r="F386">
        <v>5</v>
      </c>
      <c r="G386">
        <v>1</v>
      </c>
      <c r="H386" t="b">
        <v>1</v>
      </c>
      <c r="I386" t="s">
        <v>2479</v>
      </c>
      <c r="J386" t="s">
        <v>2480</v>
      </c>
      <c r="K386" s="2">
        <v>45573.742361111108</v>
      </c>
    </row>
    <row r="387" spans="1:11" x14ac:dyDescent="0.2">
      <c r="A387">
        <v>121</v>
      </c>
      <c r="B387" t="s">
        <v>2481</v>
      </c>
      <c r="C387" t="s">
        <v>21</v>
      </c>
      <c r="D387" s="1">
        <v>45573</v>
      </c>
      <c r="E387" t="s">
        <v>22</v>
      </c>
      <c r="F387">
        <v>6</v>
      </c>
      <c r="G387">
        <v>1</v>
      </c>
      <c r="H387" t="b">
        <v>1</v>
      </c>
      <c r="I387" t="s">
        <v>2482</v>
      </c>
      <c r="J387" t="s">
        <v>2483</v>
      </c>
      <c r="K387" s="2">
        <v>45573.743750000001</v>
      </c>
    </row>
    <row r="388" spans="1:11" x14ac:dyDescent="0.2">
      <c r="A388">
        <v>122</v>
      </c>
      <c r="B388" t="s">
        <v>2484</v>
      </c>
      <c r="C388" t="s">
        <v>21</v>
      </c>
      <c r="D388" s="1">
        <v>45573</v>
      </c>
      <c r="E388" t="s">
        <v>22</v>
      </c>
      <c r="F388">
        <v>6</v>
      </c>
      <c r="G388">
        <v>2</v>
      </c>
      <c r="H388" t="b">
        <v>1</v>
      </c>
      <c r="I388" t="s">
        <v>2485</v>
      </c>
      <c r="J388" t="s">
        <v>2486</v>
      </c>
      <c r="K388" s="2">
        <v>45573.744444444441</v>
      </c>
    </row>
    <row r="389" spans="1:11" x14ac:dyDescent="0.2">
      <c r="A389">
        <v>123</v>
      </c>
      <c r="B389" t="s">
        <v>2487</v>
      </c>
      <c r="C389" t="s">
        <v>21</v>
      </c>
      <c r="D389" s="1">
        <v>45573</v>
      </c>
      <c r="E389" t="s">
        <v>22</v>
      </c>
      <c r="F389">
        <v>6</v>
      </c>
      <c r="G389">
        <v>3</v>
      </c>
      <c r="H389" t="b">
        <v>1</v>
      </c>
      <c r="I389" t="s">
        <v>2488</v>
      </c>
      <c r="J389" t="s">
        <v>2489</v>
      </c>
      <c r="K389" s="2">
        <v>45573.745138888888</v>
      </c>
    </row>
    <row r="390" spans="1:11" x14ac:dyDescent="0.2">
      <c r="A390">
        <v>124</v>
      </c>
      <c r="B390" t="s">
        <v>2490</v>
      </c>
      <c r="C390" t="s">
        <v>21</v>
      </c>
      <c r="D390" s="1">
        <v>45573</v>
      </c>
      <c r="E390" t="s">
        <v>22</v>
      </c>
      <c r="F390">
        <v>6</v>
      </c>
      <c r="G390">
        <v>4</v>
      </c>
      <c r="H390" t="b">
        <v>1</v>
      </c>
      <c r="I390" t="s">
        <v>2491</v>
      </c>
      <c r="J390" t="s">
        <v>2492</v>
      </c>
      <c r="K390" s="2">
        <v>45573.745833333334</v>
      </c>
    </row>
    <row r="391" spans="1:11" x14ac:dyDescent="0.2">
      <c r="A391">
        <v>125</v>
      </c>
      <c r="B391" t="s">
        <v>2493</v>
      </c>
      <c r="C391" t="s">
        <v>21</v>
      </c>
      <c r="D391" s="1">
        <v>45573</v>
      </c>
      <c r="E391" t="s">
        <v>22</v>
      </c>
      <c r="F391">
        <v>6</v>
      </c>
      <c r="G391">
        <v>5</v>
      </c>
      <c r="H391" t="b">
        <v>1</v>
      </c>
      <c r="I391" t="s">
        <v>2494</v>
      </c>
      <c r="J391" t="s">
        <v>2495</v>
      </c>
      <c r="K391" s="2">
        <v>45573.746527777781</v>
      </c>
    </row>
    <row r="392" spans="1:11" x14ac:dyDescent="0.2">
      <c r="A392">
        <v>126</v>
      </c>
      <c r="B392" t="s">
        <v>2496</v>
      </c>
      <c r="C392" t="s">
        <v>21</v>
      </c>
      <c r="D392" s="1">
        <v>45573</v>
      </c>
      <c r="E392" t="s">
        <v>22</v>
      </c>
      <c r="F392">
        <v>6</v>
      </c>
      <c r="G392">
        <v>6</v>
      </c>
      <c r="H392" t="b">
        <v>1</v>
      </c>
      <c r="I392" t="s">
        <v>2497</v>
      </c>
      <c r="J392" t="s">
        <v>2498</v>
      </c>
      <c r="K392" s="2">
        <v>45573.74722222222</v>
      </c>
    </row>
    <row r="393" spans="1:11" x14ac:dyDescent="0.2">
      <c r="A393">
        <v>127</v>
      </c>
      <c r="B393" t="s">
        <v>2499</v>
      </c>
      <c r="C393" t="s">
        <v>21</v>
      </c>
      <c r="D393" s="1">
        <v>45573</v>
      </c>
      <c r="E393" t="s">
        <v>22</v>
      </c>
      <c r="F393">
        <v>6</v>
      </c>
      <c r="G393">
        <v>7</v>
      </c>
      <c r="H393" t="b">
        <v>1</v>
      </c>
      <c r="I393" t="s">
        <v>2500</v>
      </c>
      <c r="J393" t="s">
        <v>2501</v>
      </c>
      <c r="K393" s="2">
        <v>45573.747916666667</v>
      </c>
    </row>
    <row r="394" spans="1:11" x14ac:dyDescent="0.2">
      <c r="A394">
        <v>128</v>
      </c>
      <c r="B394" t="s">
        <v>2502</v>
      </c>
      <c r="C394" t="s">
        <v>21</v>
      </c>
      <c r="D394" s="1">
        <v>45573</v>
      </c>
      <c r="E394" t="s">
        <v>22</v>
      </c>
      <c r="F394">
        <v>6</v>
      </c>
      <c r="G394">
        <v>8</v>
      </c>
      <c r="H394" t="b">
        <v>1</v>
      </c>
      <c r="I394" t="s">
        <v>2503</v>
      </c>
      <c r="J394" t="s">
        <v>2504</v>
      </c>
      <c r="K394" s="2">
        <v>45573.748611111114</v>
      </c>
    </row>
    <row r="395" spans="1:11" x14ac:dyDescent="0.2">
      <c r="A395">
        <v>129</v>
      </c>
      <c r="B395" t="s">
        <v>2505</v>
      </c>
      <c r="C395" t="s">
        <v>21</v>
      </c>
      <c r="D395" s="1">
        <v>45573</v>
      </c>
      <c r="E395" t="s">
        <v>22</v>
      </c>
      <c r="F395">
        <v>6</v>
      </c>
      <c r="G395">
        <v>9</v>
      </c>
      <c r="H395" t="b">
        <v>1</v>
      </c>
      <c r="I395" t="s">
        <v>2506</v>
      </c>
      <c r="J395" t="s">
        <v>2507</v>
      </c>
      <c r="K395" s="2">
        <v>45573.749305555553</v>
      </c>
    </row>
    <row r="396" spans="1:11" x14ac:dyDescent="0.2">
      <c r="A396">
        <v>130</v>
      </c>
      <c r="B396" t="s">
        <v>2508</v>
      </c>
      <c r="C396" t="s">
        <v>21</v>
      </c>
      <c r="D396" s="1">
        <v>45573</v>
      </c>
      <c r="E396" t="s">
        <v>22</v>
      </c>
      <c r="F396">
        <v>6</v>
      </c>
      <c r="G396">
        <v>10</v>
      </c>
      <c r="H396" t="b">
        <v>1</v>
      </c>
      <c r="I396" t="s">
        <v>2509</v>
      </c>
      <c r="J396" t="s">
        <v>2510</v>
      </c>
      <c r="K396" s="2">
        <v>45573.75</v>
      </c>
    </row>
    <row r="397" spans="1:11" x14ac:dyDescent="0.2">
      <c r="A397">
        <v>169</v>
      </c>
      <c r="B397" t="s">
        <v>2511</v>
      </c>
      <c r="C397" t="s">
        <v>203</v>
      </c>
      <c r="D397" s="1">
        <v>45600</v>
      </c>
      <c r="E397" t="s">
        <v>22</v>
      </c>
      <c r="F397">
        <v>6</v>
      </c>
      <c r="H397" t="b">
        <v>1</v>
      </c>
      <c r="I397" t="s">
        <v>2512</v>
      </c>
      <c r="J397" t="s">
        <v>2513</v>
      </c>
      <c r="K397" s="2">
        <v>45600.670138888891</v>
      </c>
    </row>
    <row r="398" spans="1:11" x14ac:dyDescent="0.2">
      <c r="A398">
        <v>170</v>
      </c>
      <c r="B398" t="s">
        <v>2514</v>
      </c>
      <c r="C398" t="s">
        <v>203</v>
      </c>
      <c r="D398" s="1">
        <v>45600</v>
      </c>
      <c r="E398" t="s">
        <v>22</v>
      </c>
      <c r="F398">
        <v>6</v>
      </c>
      <c r="G398">
        <v>2</v>
      </c>
      <c r="H398" t="b">
        <v>1</v>
      </c>
      <c r="I398" t="s">
        <v>2515</v>
      </c>
      <c r="J398" t="s">
        <v>2516</v>
      </c>
      <c r="K398" s="2">
        <v>45600.671527777777</v>
      </c>
    </row>
    <row r="399" spans="1:11" x14ac:dyDescent="0.2">
      <c r="A399">
        <v>171</v>
      </c>
      <c r="B399" t="s">
        <v>2517</v>
      </c>
      <c r="C399" t="s">
        <v>203</v>
      </c>
      <c r="D399" s="1">
        <v>45600</v>
      </c>
      <c r="E399" t="s">
        <v>22</v>
      </c>
      <c r="F399">
        <v>6</v>
      </c>
      <c r="G399">
        <v>3</v>
      </c>
      <c r="H399" t="b">
        <v>1</v>
      </c>
      <c r="I399" t="s">
        <v>2518</v>
      </c>
      <c r="J399" t="s">
        <v>2519</v>
      </c>
      <c r="K399" s="2">
        <v>45600.672222222223</v>
      </c>
    </row>
    <row r="400" spans="1:11" x14ac:dyDescent="0.2">
      <c r="A400">
        <v>172</v>
      </c>
      <c r="B400" t="s">
        <v>2520</v>
      </c>
      <c r="C400" t="s">
        <v>203</v>
      </c>
      <c r="D400" s="1">
        <v>45600</v>
      </c>
      <c r="E400" t="s">
        <v>22</v>
      </c>
      <c r="F400">
        <v>6</v>
      </c>
      <c r="G400">
        <v>4</v>
      </c>
      <c r="H400" t="b">
        <v>1</v>
      </c>
      <c r="I400" t="s">
        <v>2521</v>
      </c>
      <c r="J400" t="s">
        <v>2522</v>
      </c>
      <c r="K400" s="2">
        <v>45600.67291666667</v>
      </c>
    </row>
    <row r="401" spans="1:11" x14ac:dyDescent="0.2">
      <c r="A401">
        <v>173</v>
      </c>
      <c r="B401" t="s">
        <v>2523</v>
      </c>
      <c r="C401" t="s">
        <v>203</v>
      </c>
      <c r="D401" s="1">
        <v>45600</v>
      </c>
      <c r="E401" t="s">
        <v>22</v>
      </c>
      <c r="F401">
        <v>6</v>
      </c>
      <c r="G401">
        <v>5</v>
      </c>
      <c r="H401" t="b">
        <v>1</v>
      </c>
      <c r="I401" t="s">
        <v>2524</v>
      </c>
      <c r="J401" t="s">
        <v>2525</v>
      </c>
      <c r="K401" s="2">
        <v>45600.673611111109</v>
      </c>
    </row>
    <row r="402" spans="1:11" x14ac:dyDescent="0.2">
      <c r="A402">
        <v>174</v>
      </c>
      <c r="B402" t="s">
        <v>2526</v>
      </c>
      <c r="C402" t="s">
        <v>203</v>
      </c>
      <c r="D402" s="1">
        <v>45600</v>
      </c>
      <c r="E402" t="s">
        <v>22</v>
      </c>
      <c r="F402">
        <v>6</v>
      </c>
      <c r="G402">
        <v>6</v>
      </c>
      <c r="H402" t="b">
        <v>1</v>
      </c>
      <c r="I402" t="s">
        <v>2527</v>
      </c>
      <c r="J402" t="s">
        <v>2528</v>
      </c>
      <c r="K402" s="2">
        <v>45600.674305555556</v>
      </c>
    </row>
    <row r="403" spans="1:11" x14ac:dyDescent="0.2">
      <c r="A403">
        <v>214</v>
      </c>
      <c r="B403" t="s">
        <v>2529</v>
      </c>
      <c r="C403" t="s">
        <v>203</v>
      </c>
      <c r="D403" s="1">
        <v>45607</v>
      </c>
      <c r="E403" t="s">
        <v>22</v>
      </c>
      <c r="F403">
        <v>9</v>
      </c>
      <c r="G403">
        <v>1</v>
      </c>
      <c r="H403" t="b">
        <v>1</v>
      </c>
      <c r="I403" t="s">
        <v>2530</v>
      </c>
      <c r="J403" t="s">
        <v>2531</v>
      </c>
      <c r="K403" s="2">
        <v>45607.717361111114</v>
      </c>
    </row>
    <row r="404" spans="1:11" x14ac:dyDescent="0.2">
      <c r="A404">
        <v>215</v>
      </c>
      <c r="B404" t="s">
        <v>2532</v>
      </c>
      <c r="C404" t="s">
        <v>203</v>
      </c>
      <c r="D404" s="1">
        <v>45607</v>
      </c>
      <c r="E404" t="s">
        <v>22</v>
      </c>
      <c r="F404">
        <v>9</v>
      </c>
      <c r="G404">
        <v>2</v>
      </c>
      <c r="H404" t="b">
        <v>1</v>
      </c>
      <c r="I404" t="s">
        <v>2533</v>
      </c>
      <c r="J404" t="s">
        <v>2534</v>
      </c>
      <c r="K404" s="2">
        <v>45607.718055555553</v>
      </c>
    </row>
    <row r="405" spans="1:11" x14ac:dyDescent="0.2">
      <c r="A405">
        <v>216</v>
      </c>
      <c r="B405" t="s">
        <v>2535</v>
      </c>
      <c r="C405" t="s">
        <v>203</v>
      </c>
      <c r="D405" s="1">
        <v>45607</v>
      </c>
      <c r="E405" t="s">
        <v>22</v>
      </c>
      <c r="F405">
        <v>9</v>
      </c>
      <c r="G405">
        <v>3</v>
      </c>
      <c r="H405" t="b">
        <v>1</v>
      </c>
      <c r="I405" t="s">
        <v>2536</v>
      </c>
      <c r="J405" t="s">
        <v>2537</v>
      </c>
      <c r="K405" s="2">
        <v>45607.720138888886</v>
      </c>
    </row>
    <row r="406" spans="1:11" x14ac:dyDescent="0.2">
      <c r="A406">
        <v>217</v>
      </c>
      <c r="B406" t="s">
        <v>2538</v>
      </c>
      <c r="C406" t="s">
        <v>203</v>
      </c>
      <c r="D406" s="1">
        <v>45607</v>
      </c>
      <c r="E406" t="s">
        <v>22</v>
      </c>
      <c r="F406">
        <v>9</v>
      </c>
      <c r="G406">
        <v>4</v>
      </c>
      <c r="H406" t="b">
        <v>1</v>
      </c>
      <c r="I406" t="s">
        <v>2539</v>
      </c>
      <c r="J406" t="s">
        <v>2540</v>
      </c>
      <c r="K406" s="2">
        <v>45607.72152777778</v>
      </c>
    </row>
    <row r="407" spans="1:11" x14ac:dyDescent="0.2">
      <c r="A407">
        <v>218</v>
      </c>
      <c r="B407" t="s">
        <v>2541</v>
      </c>
      <c r="C407" t="s">
        <v>203</v>
      </c>
      <c r="D407" s="1">
        <v>45607</v>
      </c>
      <c r="E407" t="s">
        <v>22</v>
      </c>
      <c r="F407">
        <v>10</v>
      </c>
      <c r="G407">
        <v>1</v>
      </c>
      <c r="H407" t="b">
        <v>1</v>
      </c>
      <c r="I407" t="s">
        <v>2542</v>
      </c>
      <c r="J407" t="s">
        <v>2543</v>
      </c>
      <c r="K407" s="2">
        <v>45607.722916666666</v>
      </c>
    </row>
    <row r="408" spans="1:11" x14ac:dyDescent="0.2">
      <c r="A408">
        <v>219</v>
      </c>
      <c r="B408" t="s">
        <v>2544</v>
      </c>
      <c r="C408" t="s">
        <v>203</v>
      </c>
      <c r="D408" s="1">
        <v>45607</v>
      </c>
      <c r="E408" t="s">
        <v>22</v>
      </c>
      <c r="F408">
        <v>10</v>
      </c>
      <c r="G408">
        <v>2</v>
      </c>
      <c r="H408" t="b">
        <v>1</v>
      </c>
      <c r="I408" t="s">
        <v>2545</v>
      </c>
      <c r="J408" t="s">
        <v>2546</v>
      </c>
      <c r="K408" s="2">
        <v>45607.724305555559</v>
      </c>
    </row>
    <row r="409" spans="1:11" x14ac:dyDescent="0.2">
      <c r="A409">
        <v>220</v>
      </c>
      <c r="B409" t="s">
        <v>2547</v>
      </c>
      <c r="C409" t="s">
        <v>203</v>
      </c>
      <c r="D409" s="1">
        <v>45607</v>
      </c>
      <c r="E409" t="s">
        <v>22</v>
      </c>
      <c r="F409">
        <v>10</v>
      </c>
      <c r="G409">
        <v>3</v>
      </c>
      <c r="H409" t="b">
        <v>1</v>
      </c>
      <c r="I409" t="s">
        <v>2548</v>
      </c>
      <c r="J409" t="s">
        <v>2549</v>
      </c>
      <c r="K409" s="2">
        <v>45607.724999999999</v>
      </c>
    </row>
    <row r="410" spans="1:11" x14ac:dyDescent="0.2">
      <c r="A410">
        <v>221</v>
      </c>
      <c r="B410" t="s">
        <v>2550</v>
      </c>
      <c r="C410" t="s">
        <v>203</v>
      </c>
      <c r="D410" s="1">
        <v>45607</v>
      </c>
      <c r="E410" t="s">
        <v>22</v>
      </c>
      <c r="F410">
        <v>10</v>
      </c>
      <c r="G410">
        <v>4</v>
      </c>
      <c r="H410" t="b">
        <v>1</v>
      </c>
      <c r="I410" t="s">
        <v>2551</v>
      </c>
      <c r="J410" t="s">
        <v>2552</v>
      </c>
      <c r="K410" s="2">
        <v>45607.726388888892</v>
      </c>
    </row>
    <row r="411" spans="1:11" x14ac:dyDescent="0.2">
      <c r="A411">
        <v>222</v>
      </c>
      <c r="B411" t="s">
        <v>2553</v>
      </c>
      <c r="C411" t="s">
        <v>203</v>
      </c>
      <c r="D411" s="1">
        <v>45607</v>
      </c>
      <c r="E411" t="s">
        <v>22</v>
      </c>
      <c r="F411">
        <v>10</v>
      </c>
      <c r="G411">
        <v>5</v>
      </c>
      <c r="H411" t="b">
        <v>1</v>
      </c>
      <c r="I411" t="s">
        <v>2554</v>
      </c>
      <c r="J411" t="s">
        <v>2555</v>
      </c>
      <c r="K411" s="2">
        <v>45607.727083333331</v>
      </c>
    </row>
    <row r="412" spans="1:11" x14ac:dyDescent="0.2">
      <c r="A412">
        <v>223</v>
      </c>
      <c r="B412" t="s">
        <v>2556</v>
      </c>
      <c r="C412" t="s">
        <v>203</v>
      </c>
      <c r="D412" s="1">
        <v>45607</v>
      </c>
      <c r="E412" t="s">
        <v>22</v>
      </c>
      <c r="F412">
        <v>10</v>
      </c>
      <c r="G412">
        <v>6</v>
      </c>
      <c r="H412" t="b">
        <v>1</v>
      </c>
      <c r="I412" t="s">
        <v>2557</v>
      </c>
      <c r="J412" t="s">
        <v>2558</v>
      </c>
      <c r="K412" s="2">
        <v>45607.728472222225</v>
      </c>
    </row>
    <row r="413" spans="1:11" x14ac:dyDescent="0.2">
      <c r="A413">
        <v>224</v>
      </c>
      <c r="B413" t="s">
        <v>2559</v>
      </c>
      <c r="C413" t="s">
        <v>203</v>
      </c>
      <c r="D413" s="1">
        <v>45607</v>
      </c>
      <c r="E413" t="s">
        <v>22</v>
      </c>
      <c r="F413">
        <v>10</v>
      </c>
      <c r="G413">
        <v>7</v>
      </c>
      <c r="H413" t="b">
        <v>1</v>
      </c>
      <c r="I413" t="s">
        <v>2560</v>
      </c>
      <c r="J413" t="s">
        <v>2561</v>
      </c>
      <c r="K413" s="2">
        <v>45607.729166666664</v>
      </c>
    </row>
    <row r="414" spans="1:11" x14ac:dyDescent="0.2">
      <c r="A414">
        <v>225</v>
      </c>
      <c r="B414" t="s">
        <v>2562</v>
      </c>
      <c r="C414" t="s">
        <v>203</v>
      </c>
      <c r="D414" s="1">
        <v>45607</v>
      </c>
      <c r="E414" t="s">
        <v>22</v>
      </c>
      <c r="F414">
        <v>10</v>
      </c>
      <c r="G414">
        <v>8</v>
      </c>
      <c r="H414" t="b">
        <v>1</v>
      </c>
      <c r="I414" t="s">
        <v>2563</v>
      </c>
      <c r="J414" t="s">
        <v>2564</v>
      </c>
      <c r="K414" s="2">
        <v>45607.729861111111</v>
      </c>
    </row>
    <row r="415" spans="1:11" x14ac:dyDescent="0.2">
      <c r="A415">
        <v>226</v>
      </c>
      <c r="B415" t="s">
        <v>2565</v>
      </c>
      <c r="C415" t="s">
        <v>203</v>
      </c>
      <c r="D415" s="1">
        <v>45607</v>
      </c>
      <c r="E415" t="s">
        <v>22</v>
      </c>
      <c r="F415">
        <v>10</v>
      </c>
      <c r="G415">
        <v>9</v>
      </c>
      <c r="H415" t="b">
        <v>1</v>
      </c>
      <c r="I415" t="s">
        <v>2566</v>
      </c>
      <c r="J415" t="s">
        <v>2567</v>
      </c>
      <c r="K415" s="2">
        <v>45607.730555555558</v>
      </c>
    </row>
    <row r="416" spans="1:11" x14ac:dyDescent="0.2">
      <c r="A416">
        <v>227</v>
      </c>
      <c r="B416" t="s">
        <v>2568</v>
      </c>
      <c r="C416" t="s">
        <v>203</v>
      </c>
      <c r="D416" s="1">
        <v>45607</v>
      </c>
      <c r="E416" t="s">
        <v>22</v>
      </c>
      <c r="F416">
        <v>10</v>
      </c>
      <c r="G416">
        <v>10</v>
      </c>
      <c r="H416" t="b">
        <v>1</v>
      </c>
      <c r="I416" t="s">
        <v>2569</v>
      </c>
      <c r="J416" t="s">
        <v>2570</v>
      </c>
      <c r="K416" s="2">
        <v>45607.731944444444</v>
      </c>
    </row>
    <row r="417" spans="1:11" x14ac:dyDescent="0.2">
      <c r="A417">
        <v>228</v>
      </c>
      <c r="B417" t="s">
        <v>2571</v>
      </c>
      <c r="C417" t="s">
        <v>203</v>
      </c>
      <c r="D417" s="1">
        <v>45607</v>
      </c>
      <c r="E417" t="s">
        <v>22</v>
      </c>
      <c r="F417">
        <v>10</v>
      </c>
      <c r="G417">
        <v>11</v>
      </c>
      <c r="H417" t="b">
        <v>1</v>
      </c>
      <c r="I417" t="s">
        <v>2572</v>
      </c>
      <c r="J417" t="s">
        <v>2573</v>
      </c>
      <c r="K417" s="2">
        <v>45607.732638888891</v>
      </c>
    </row>
    <row r="418" spans="1:11" x14ac:dyDescent="0.2">
      <c r="A418">
        <v>229</v>
      </c>
      <c r="B418" t="s">
        <v>2574</v>
      </c>
      <c r="C418" t="s">
        <v>203</v>
      </c>
      <c r="D418" s="1">
        <v>45607</v>
      </c>
      <c r="E418" t="s">
        <v>22</v>
      </c>
      <c r="F418">
        <v>7</v>
      </c>
      <c r="G418">
        <v>1</v>
      </c>
      <c r="H418" t="b">
        <v>1</v>
      </c>
      <c r="I418" t="s">
        <v>2575</v>
      </c>
      <c r="J418" t="s">
        <v>2576</v>
      </c>
      <c r="K418" s="2">
        <v>45607.73541666667</v>
      </c>
    </row>
    <row r="419" spans="1:11" x14ac:dyDescent="0.2">
      <c r="A419">
        <v>230</v>
      </c>
      <c r="B419" t="s">
        <v>2577</v>
      </c>
      <c r="C419" t="s">
        <v>203</v>
      </c>
      <c r="D419" s="1">
        <v>45607</v>
      </c>
      <c r="E419" t="s">
        <v>22</v>
      </c>
      <c r="F419">
        <v>7</v>
      </c>
      <c r="G419">
        <v>2</v>
      </c>
      <c r="H419" t="b">
        <v>1</v>
      </c>
      <c r="I419" t="s">
        <v>2578</v>
      </c>
      <c r="J419" t="s">
        <v>2579</v>
      </c>
      <c r="K419" s="2">
        <v>45607.736805555556</v>
      </c>
    </row>
    <row r="420" spans="1:11" x14ac:dyDescent="0.2">
      <c r="A420">
        <v>231</v>
      </c>
      <c r="B420" t="s">
        <v>2580</v>
      </c>
      <c r="C420" t="s">
        <v>203</v>
      </c>
      <c r="D420" s="1">
        <v>45607</v>
      </c>
      <c r="E420" t="s">
        <v>22</v>
      </c>
      <c r="F420">
        <v>7</v>
      </c>
      <c r="G420">
        <v>3</v>
      </c>
      <c r="H420" t="b">
        <v>1</v>
      </c>
      <c r="I420" t="s">
        <v>2581</v>
      </c>
      <c r="J420" t="s">
        <v>2582</v>
      </c>
      <c r="K420" s="2">
        <v>45607.738194444442</v>
      </c>
    </row>
    <row r="421" spans="1:11" x14ac:dyDescent="0.2">
      <c r="A421">
        <v>232</v>
      </c>
      <c r="B421" t="s">
        <v>2583</v>
      </c>
      <c r="C421" t="s">
        <v>203</v>
      </c>
      <c r="D421" s="1">
        <v>45607</v>
      </c>
      <c r="E421" t="s">
        <v>22</v>
      </c>
      <c r="F421">
        <v>7</v>
      </c>
      <c r="G421">
        <v>4</v>
      </c>
      <c r="H421" t="b">
        <v>1</v>
      </c>
      <c r="I421" t="s">
        <v>2584</v>
      </c>
      <c r="J421" t="s">
        <v>2585</v>
      </c>
      <c r="K421" s="2">
        <v>45607.738888888889</v>
      </c>
    </row>
    <row r="422" spans="1:11" x14ac:dyDescent="0.2">
      <c r="A422">
        <v>233</v>
      </c>
      <c r="B422" t="s">
        <v>2586</v>
      </c>
      <c r="C422" t="s">
        <v>203</v>
      </c>
      <c r="D422" s="1">
        <v>45607</v>
      </c>
      <c r="E422" t="s">
        <v>22</v>
      </c>
      <c r="F422">
        <v>7</v>
      </c>
      <c r="G422">
        <v>5</v>
      </c>
      <c r="H422" t="b">
        <v>1</v>
      </c>
      <c r="I422" t="s">
        <v>2587</v>
      </c>
      <c r="J422" t="s">
        <v>2588</v>
      </c>
      <c r="K422" s="2">
        <v>45607.739583333336</v>
      </c>
    </row>
    <row r="423" spans="1:11" x14ac:dyDescent="0.2">
      <c r="A423">
        <v>234</v>
      </c>
      <c r="B423" t="s">
        <v>2589</v>
      </c>
      <c r="C423" t="s">
        <v>203</v>
      </c>
      <c r="D423" s="1">
        <v>45607</v>
      </c>
      <c r="E423" t="s">
        <v>22</v>
      </c>
      <c r="F423">
        <v>7</v>
      </c>
      <c r="G423">
        <v>6</v>
      </c>
      <c r="H423" t="b">
        <v>1</v>
      </c>
      <c r="I423" t="s">
        <v>2590</v>
      </c>
      <c r="J423" t="s">
        <v>2591</v>
      </c>
      <c r="K423" s="2">
        <v>45607.740277777775</v>
      </c>
    </row>
    <row r="424" spans="1:11" x14ac:dyDescent="0.2">
      <c r="A424">
        <v>272</v>
      </c>
      <c r="B424" t="s">
        <v>2592</v>
      </c>
      <c r="C424" t="s">
        <v>203</v>
      </c>
      <c r="D424" s="1">
        <v>45615</v>
      </c>
      <c r="E424" t="s">
        <v>22</v>
      </c>
      <c r="F424">
        <v>6</v>
      </c>
      <c r="G424">
        <v>11</v>
      </c>
      <c r="H424" t="b">
        <v>1</v>
      </c>
      <c r="I424" t="s">
        <v>2593</v>
      </c>
      <c r="J424" t="s">
        <v>2594</v>
      </c>
      <c r="K424" s="2">
        <v>45615.663888888892</v>
      </c>
    </row>
    <row r="425" spans="1:11" x14ac:dyDescent="0.2">
      <c r="A425">
        <v>273</v>
      </c>
      <c r="B425" t="s">
        <v>2595</v>
      </c>
      <c r="C425" t="s">
        <v>203</v>
      </c>
      <c r="D425" s="1">
        <v>45615</v>
      </c>
      <c r="E425" t="s">
        <v>22</v>
      </c>
      <c r="F425">
        <v>6</v>
      </c>
      <c r="G425">
        <v>11</v>
      </c>
      <c r="H425" t="b">
        <v>1</v>
      </c>
      <c r="I425" t="s">
        <v>2596</v>
      </c>
      <c r="J425" t="s">
        <v>2597</v>
      </c>
      <c r="K425" s="2">
        <v>45615.664583333331</v>
      </c>
    </row>
    <row r="426" spans="1:11" x14ac:dyDescent="0.2">
      <c r="A426">
        <v>274</v>
      </c>
      <c r="B426" t="s">
        <v>2598</v>
      </c>
      <c r="C426" t="s">
        <v>203</v>
      </c>
      <c r="D426" s="1">
        <v>45615</v>
      </c>
      <c r="E426" t="s">
        <v>22</v>
      </c>
      <c r="F426">
        <v>6</v>
      </c>
      <c r="G426">
        <v>11</v>
      </c>
      <c r="H426" t="b">
        <v>1</v>
      </c>
      <c r="I426" t="s">
        <v>2599</v>
      </c>
      <c r="J426" t="s">
        <v>2600</v>
      </c>
      <c r="K426" s="2">
        <v>45615.665277777778</v>
      </c>
    </row>
    <row r="427" spans="1:11" x14ac:dyDescent="0.2">
      <c r="A427">
        <v>275</v>
      </c>
      <c r="B427" t="s">
        <v>2601</v>
      </c>
      <c r="C427" t="s">
        <v>203</v>
      </c>
      <c r="D427" s="1">
        <v>45615</v>
      </c>
      <c r="E427" t="s">
        <v>22</v>
      </c>
      <c r="F427">
        <v>6</v>
      </c>
      <c r="G427">
        <v>11</v>
      </c>
      <c r="H427" t="b">
        <v>1</v>
      </c>
      <c r="I427" t="s">
        <v>2602</v>
      </c>
      <c r="J427" t="s">
        <v>2603</v>
      </c>
      <c r="K427" s="2">
        <v>45615.665972222225</v>
      </c>
    </row>
    <row r="428" spans="1:11" x14ac:dyDescent="0.2">
      <c r="A428">
        <v>276</v>
      </c>
      <c r="B428" t="s">
        <v>2604</v>
      </c>
      <c r="C428" t="s">
        <v>203</v>
      </c>
      <c r="D428" s="1">
        <v>45615</v>
      </c>
      <c r="E428" t="s">
        <v>22</v>
      </c>
      <c r="F428">
        <v>6</v>
      </c>
      <c r="G428">
        <v>11</v>
      </c>
      <c r="H428" t="b">
        <v>1</v>
      </c>
      <c r="I428" t="s">
        <v>2605</v>
      </c>
      <c r="J428" t="s">
        <v>2606</v>
      </c>
      <c r="K428" s="2">
        <v>45615.668749999997</v>
      </c>
    </row>
    <row r="429" spans="1:11" x14ac:dyDescent="0.2">
      <c r="A429">
        <v>277</v>
      </c>
      <c r="B429" t="s">
        <v>2607</v>
      </c>
      <c r="C429" t="s">
        <v>203</v>
      </c>
      <c r="D429" s="1">
        <v>45615</v>
      </c>
      <c r="E429" t="s">
        <v>22</v>
      </c>
      <c r="F429">
        <v>6</v>
      </c>
      <c r="G429">
        <v>11</v>
      </c>
      <c r="H429" t="b">
        <v>1</v>
      </c>
      <c r="I429" t="s">
        <v>2608</v>
      </c>
      <c r="J429" t="s">
        <v>2609</v>
      </c>
      <c r="K429" s="2">
        <v>45615.669444444444</v>
      </c>
    </row>
    <row r="430" spans="1:11" x14ac:dyDescent="0.2">
      <c r="A430">
        <v>278</v>
      </c>
      <c r="B430" t="s">
        <v>2610</v>
      </c>
      <c r="C430" t="s">
        <v>203</v>
      </c>
      <c r="D430" s="1">
        <v>45615</v>
      </c>
      <c r="E430" t="s">
        <v>22</v>
      </c>
      <c r="F430">
        <v>6</v>
      </c>
      <c r="G430">
        <v>11</v>
      </c>
      <c r="H430" t="b">
        <v>1</v>
      </c>
      <c r="I430" t="s">
        <v>2611</v>
      </c>
      <c r="J430" t="s">
        <v>2612</v>
      </c>
      <c r="K430" s="2">
        <v>45615.669444444444</v>
      </c>
    </row>
    <row r="431" spans="1:11" x14ac:dyDescent="0.2">
      <c r="A431">
        <v>279</v>
      </c>
      <c r="B431" t="s">
        <v>2613</v>
      </c>
      <c r="C431" t="s">
        <v>203</v>
      </c>
      <c r="D431" s="1">
        <v>45615</v>
      </c>
      <c r="E431" t="s">
        <v>22</v>
      </c>
      <c r="F431">
        <v>6</v>
      </c>
      <c r="G431">
        <v>11</v>
      </c>
      <c r="H431" t="b">
        <v>1</v>
      </c>
      <c r="I431" t="s">
        <v>2614</v>
      </c>
      <c r="J431" t="s">
        <v>2615</v>
      </c>
      <c r="K431" s="2">
        <v>45615.67083333333</v>
      </c>
    </row>
    <row r="432" spans="1:11" x14ac:dyDescent="0.2">
      <c r="A432">
        <v>280</v>
      </c>
      <c r="B432" t="s">
        <v>2616</v>
      </c>
      <c r="C432" t="s">
        <v>203</v>
      </c>
      <c r="D432" s="1">
        <v>45615</v>
      </c>
      <c r="E432" t="s">
        <v>22</v>
      </c>
      <c r="F432">
        <v>6</v>
      </c>
      <c r="G432">
        <v>11</v>
      </c>
      <c r="H432" t="b">
        <v>1</v>
      </c>
      <c r="I432" t="s">
        <v>2617</v>
      </c>
      <c r="J432" t="s">
        <v>2618</v>
      </c>
      <c r="K432" s="2">
        <v>45615.671527777777</v>
      </c>
    </row>
    <row r="433" spans="1:11" x14ac:dyDescent="0.2">
      <c r="A433">
        <v>281</v>
      </c>
      <c r="B433" t="s">
        <v>2619</v>
      </c>
      <c r="C433" t="s">
        <v>203</v>
      </c>
      <c r="D433" s="1">
        <v>45615</v>
      </c>
      <c r="E433" t="s">
        <v>22</v>
      </c>
      <c r="F433">
        <v>6</v>
      </c>
      <c r="G433">
        <v>11</v>
      </c>
      <c r="H433" t="b">
        <v>1</v>
      </c>
      <c r="I433" t="s">
        <v>2620</v>
      </c>
      <c r="J433" t="s">
        <v>2621</v>
      </c>
      <c r="K433" s="2">
        <v>45615.672222222223</v>
      </c>
    </row>
    <row r="434" spans="1:11" x14ac:dyDescent="0.2">
      <c r="A434">
        <v>282</v>
      </c>
      <c r="B434" t="s">
        <v>2622</v>
      </c>
      <c r="C434" t="s">
        <v>203</v>
      </c>
      <c r="D434" s="1">
        <v>45615</v>
      </c>
      <c r="E434" t="s">
        <v>22</v>
      </c>
      <c r="F434">
        <v>6</v>
      </c>
      <c r="G434">
        <v>11</v>
      </c>
      <c r="H434" t="b">
        <v>1</v>
      </c>
      <c r="I434" t="s">
        <v>2623</v>
      </c>
      <c r="J434" t="s">
        <v>2624</v>
      </c>
      <c r="K434" s="2">
        <v>45615.67291666667</v>
      </c>
    </row>
    <row r="435" spans="1:11" x14ac:dyDescent="0.2">
      <c r="A435">
        <v>283</v>
      </c>
      <c r="B435" t="s">
        <v>2625</v>
      </c>
      <c r="C435" t="s">
        <v>203</v>
      </c>
      <c r="D435" s="1">
        <v>45615</v>
      </c>
      <c r="E435" t="s">
        <v>22</v>
      </c>
      <c r="F435">
        <v>6</v>
      </c>
      <c r="G435">
        <v>11</v>
      </c>
      <c r="H435" t="b">
        <v>1</v>
      </c>
      <c r="I435" t="s">
        <v>2626</v>
      </c>
      <c r="J435" t="s">
        <v>2627</v>
      </c>
      <c r="K435" s="2">
        <v>45615.673611111109</v>
      </c>
    </row>
    <row r="436" spans="1:11" x14ac:dyDescent="0.2">
      <c r="A436">
        <v>284</v>
      </c>
      <c r="B436" t="s">
        <v>2628</v>
      </c>
      <c r="C436" t="s">
        <v>203</v>
      </c>
      <c r="D436" s="1">
        <v>45615</v>
      </c>
      <c r="E436" t="s">
        <v>22</v>
      </c>
      <c r="F436">
        <v>6</v>
      </c>
      <c r="G436">
        <v>11</v>
      </c>
      <c r="H436" t="b">
        <v>1</v>
      </c>
      <c r="I436" t="s">
        <v>2629</v>
      </c>
      <c r="J436" t="s">
        <v>2630</v>
      </c>
      <c r="K436" s="2">
        <v>45615.675000000003</v>
      </c>
    </row>
    <row r="437" spans="1:11" x14ac:dyDescent="0.2">
      <c r="A437">
        <v>285</v>
      </c>
      <c r="B437" t="s">
        <v>2631</v>
      </c>
      <c r="C437" t="s">
        <v>203</v>
      </c>
      <c r="D437" s="1">
        <v>45615</v>
      </c>
      <c r="E437" t="s">
        <v>22</v>
      </c>
      <c r="F437">
        <v>6</v>
      </c>
      <c r="G437">
        <v>11</v>
      </c>
      <c r="H437" t="b">
        <v>1</v>
      </c>
      <c r="I437" t="s">
        <v>2632</v>
      </c>
      <c r="J437" t="s">
        <v>2633</v>
      </c>
      <c r="K437" s="2">
        <v>45615.675694444442</v>
      </c>
    </row>
    <row r="438" spans="1:11" x14ac:dyDescent="0.2">
      <c r="A438">
        <v>286</v>
      </c>
      <c r="B438" t="s">
        <v>2634</v>
      </c>
      <c r="C438" t="s">
        <v>203</v>
      </c>
      <c r="D438" s="1">
        <v>45615</v>
      </c>
      <c r="E438" t="s">
        <v>22</v>
      </c>
      <c r="F438">
        <v>6</v>
      </c>
      <c r="G438">
        <v>11</v>
      </c>
      <c r="H438" t="b">
        <v>1</v>
      </c>
      <c r="I438" t="s">
        <v>2635</v>
      </c>
      <c r="J438" t="s">
        <v>2636</v>
      </c>
      <c r="K438" s="2">
        <v>45615.676388888889</v>
      </c>
    </row>
    <row r="439" spans="1:11" x14ac:dyDescent="0.2">
      <c r="A439">
        <v>367</v>
      </c>
      <c r="B439" t="s">
        <v>2637</v>
      </c>
      <c r="C439" t="s">
        <v>47</v>
      </c>
      <c r="D439" s="1">
        <v>45622</v>
      </c>
      <c r="E439" t="s">
        <v>22</v>
      </c>
      <c r="F439">
        <v>10</v>
      </c>
      <c r="G439">
        <v>1</v>
      </c>
      <c r="H439" t="b">
        <v>1</v>
      </c>
      <c r="I439" t="s">
        <v>2638</v>
      </c>
      <c r="J439" t="s">
        <v>2639</v>
      </c>
      <c r="K439" s="2">
        <v>45622.665972222225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C1D92BF7B5E4987102B53B1F518CF" ma:contentTypeVersion="16" ma:contentTypeDescription="Create a new document." ma:contentTypeScope="" ma:versionID="0b0d899f98d274858b9b1ee04e790913">
  <xsd:schema xmlns:xsd="http://www.w3.org/2001/XMLSchema" xmlns:xs="http://www.w3.org/2001/XMLSchema" xmlns:p="http://schemas.microsoft.com/office/2006/metadata/properties" xmlns:ns2="5b905a2a-a82e-465a-8f04-3c07ba2d74a1" xmlns:ns3="505f661c-15ff-4be2-85b2-4465ccbb768e" targetNamespace="http://schemas.microsoft.com/office/2006/metadata/properties" ma:root="true" ma:fieldsID="cda4a2897272111c226639de0743cbf3" ns2:_="" ns3:_="">
    <xsd:import namespace="5b905a2a-a82e-465a-8f04-3c07ba2d74a1"/>
    <xsd:import namespace="505f661c-15ff-4be2-85b2-4465ccbb7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05a2a-a82e-465a-8f04-3c07ba2d7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f661c-15ff-4be2-85b2-4465ccbb7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ffbedfa-dfb7-4146-a516-34c4c3e34800}" ma:internalName="TaxCatchAll" ma:showField="CatchAllData" ma:web="505f661c-15ff-4be2-85b2-4465ccbb76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905a2a-a82e-465a-8f04-3c07ba2d74a1">
      <Terms xmlns="http://schemas.microsoft.com/office/infopath/2007/PartnerControls"/>
    </lcf76f155ced4ddcb4097134ff3c332f>
    <TaxCatchAll xmlns="505f661c-15ff-4be2-85b2-4465ccbb768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36107B-B6FF-42BA-9B30-7FC8FAFBD6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905a2a-a82e-465a-8f04-3c07ba2d74a1"/>
    <ds:schemaRef ds:uri="505f661c-15ff-4be2-85b2-4465ccbb76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D1A61D-1EE2-415A-92C0-8673DAF833FC}">
  <ds:schemaRefs>
    <ds:schemaRef ds:uri="http://schemas.microsoft.com/office/2006/metadata/properties"/>
    <ds:schemaRef ds:uri="5b905a2a-a82e-465a-8f04-3c07ba2d74a1"/>
    <ds:schemaRef ds:uri="http://www.w3.org/XML/1998/namespace"/>
    <ds:schemaRef ds:uri="http://purl.org/dc/terms/"/>
    <ds:schemaRef ds:uri="http://purl.org/dc/elements/1.1/"/>
    <ds:schemaRef ds:uri="http://purl.org/dc/dcmitype/"/>
    <ds:schemaRef ds:uri="505f661c-15ff-4be2-85b2-4465ccbb76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82DEF1AD-9628-4CE2-B7CA-20DB53849D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lrn_metadata_tofill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Spence</dc:creator>
  <cp:lastModifiedBy>Andrew Spence</cp:lastModifiedBy>
  <dcterms:created xsi:type="dcterms:W3CDTF">2025-05-26T22:15:57Z</dcterms:created>
  <dcterms:modified xsi:type="dcterms:W3CDTF">2025-07-03T19:14:14Z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0x010100E37C1D92BF7B5E4987102B53B1F518CF</vt:lpwstr>
  </property>
  <property fmtid="{D5CDD505-2E9C-101B-9397-08002B2CF9AE}" pid="3" name="MediaServiceImageTags">
    <vt:lpwstr/>
  </property>
</Properties>
</file>