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koma/Desktop/pattern_rec/homework7/"/>
    </mc:Choice>
  </mc:AlternateContent>
  <xr:revisionPtr revIDLastSave="0" documentId="13_ncr:1_{E278617E-F298-2448-B099-52A844AA203E}" xr6:coauthVersionLast="47" xr6:coauthVersionMax="47" xr10:uidLastSave="{00000000-0000-0000-0000-000000000000}"/>
  <bookViews>
    <workbookView xWindow="16560" yWindow="2020" windowWidth="11960" windowHeight="12560" xr2:uid="{1E246484-E8EA-814E-8E6B-EF931C797928}"/>
  </bookViews>
  <sheets>
    <sheet name="Sheet1" sheetId="1" r:id="rId1"/>
    <sheet name="table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1" i="2"/>
  <c r="E11" i="2"/>
  <c r="F11" i="2"/>
  <c r="G11" i="2"/>
  <c r="H11" i="2"/>
  <c r="I11" i="2"/>
  <c r="C11" i="2"/>
  <c r="B16" i="1" l="1"/>
  <c r="B19" i="1"/>
  <c r="F17" i="1"/>
  <c r="E17" i="1"/>
  <c r="F10" i="1"/>
  <c r="E10" i="1"/>
</calcChain>
</file>

<file path=xl/sharedStrings.xml><?xml version="1.0" encoding="utf-8"?>
<sst xmlns="http://schemas.openxmlformats.org/spreadsheetml/2006/main" count="23" uniqueCount="11">
  <si>
    <t>Confidence Level</t>
  </si>
  <si>
    <t>Desired Z score</t>
  </si>
  <si>
    <t>p1</t>
  </si>
  <si>
    <t>p2</t>
  </si>
  <si>
    <t>Computed Z</t>
  </si>
  <si>
    <t>Sample Size</t>
  </si>
  <si>
    <t>Confidence</t>
  </si>
  <si>
    <t>Z-Score</t>
  </si>
  <si>
    <t>Range:</t>
  </si>
  <si>
    <t>Note:</t>
  </si>
  <si>
    <t>This uses a one-sided Z-score (cumulative probability)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</si>
</sst>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0" fontId="2" fillId="2" borderId="0" xfId="0" applyNumberFormat="1" applyFont="1" applyFill="1"/>
    <xf numFmtId="0" fontId="1" fillId="3" borderId="0" xfId="0" applyFont="1" applyFill="1"/>
    <xf numFmtId="9" fontId="1" fillId="3" borderId="0" xfId="0" applyNumberFormat="1" applyFont="1" applyFill="1"/>
    <xf numFmtId="164" fontId="1" fillId="3" borderId="0" xfId="0" applyNumberFormat="1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16D-5EEF-7E4A-B873-884E083DB11A}">
  <dimension ref="A1:J75"/>
  <sheetViews>
    <sheetView tabSelected="1" zoomScale="116" workbookViewId="0">
      <selection activeCell="C11" sqref="C11"/>
    </sheetView>
  </sheetViews>
  <sheetFormatPr baseColWidth="10" defaultRowHeight="16" x14ac:dyDescent="0.2"/>
  <cols>
    <col min="1" max="1" width="17.1640625" style="1" customWidth="1"/>
    <col min="2" max="7" width="10.83203125" style="1"/>
    <col min="8" max="8" width="21.5" style="1" customWidth="1"/>
    <col min="9" max="16384" width="10.83203125" style="1"/>
  </cols>
  <sheetData>
    <row r="1" spans="1:6" x14ac:dyDescent="0.2">
      <c r="A1" s="6" t="s">
        <v>6</v>
      </c>
      <c r="B1" s="6" t="s">
        <v>7</v>
      </c>
      <c r="C1" s="9" t="s">
        <v>9</v>
      </c>
      <c r="D1" s="1" t="s">
        <v>10</v>
      </c>
    </row>
    <row r="2" spans="1:6" x14ac:dyDescent="0.2">
      <c r="A2" s="7">
        <v>0.8</v>
      </c>
      <c r="B2" s="6">
        <v>1.282</v>
      </c>
      <c r="C2" s="9"/>
    </row>
    <row r="3" spans="1:6" x14ac:dyDescent="0.2">
      <c r="A3" s="7">
        <v>0.9</v>
      </c>
      <c r="B3" s="8">
        <v>1.2849999999999999</v>
      </c>
    </row>
    <row r="4" spans="1:6" x14ac:dyDescent="0.2">
      <c r="A4" s="7">
        <v>0.95</v>
      </c>
      <c r="B4" s="8">
        <v>1.645</v>
      </c>
    </row>
    <row r="5" spans="1:6" x14ac:dyDescent="0.2">
      <c r="A5" s="7">
        <v>0.99</v>
      </c>
      <c r="B5" s="8">
        <v>2.3250000000000002</v>
      </c>
    </row>
    <row r="7" spans="1:6" x14ac:dyDescent="0.2">
      <c r="A7" s="1" t="s">
        <v>5</v>
      </c>
      <c r="B7" s="1">
        <v>1000</v>
      </c>
    </row>
    <row r="8" spans="1:6" x14ac:dyDescent="0.2">
      <c r="A8" s="1" t="s">
        <v>0</v>
      </c>
      <c r="B8" s="2">
        <v>0.8</v>
      </c>
    </row>
    <row r="9" spans="1:6" x14ac:dyDescent="0.2">
      <c r="A9" s="1" t="s">
        <v>1</v>
      </c>
      <c r="B9" s="3">
        <v>1.282</v>
      </c>
    </row>
    <row r="10" spans="1:6" x14ac:dyDescent="0.2">
      <c r="A10" s="1" t="s">
        <v>2</v>
      </c>
      <c r="B10" s="4">
        <v>0.2</v>
      </c>
      <c r="D10" s="1" t="s">
        <v>8</v>
      </c>
      <c r="E10" s="4">
        <f>B10-(B10-B11)</f>
        <v>0.19</v>
      </c>
      <c r="F10" s="4">
        <f>B10+(B10-B11)</f>
        <v>0.21000000000000002</v>
      </c>
    </row>
    <row r="11" spans="1:6" x14ac:dyDescent="0.2">
      <c r="A11" s="1" t="s">
        <v>3</v>
      </c>
      <c r="B11" s="5">
        <v>0.19</v>
      </c>
    </row>
    <row r="12" spans="1:6" x14ac:dyDescent="0.2">
      <c r="A12" s="1" t="s">
        <v>4</v>
      </c>
      <c r="B12" s="3">
        <f>(B10-B11)/SQRT((B10*(1-B10)/B7) + (B11*(1-B11)/B7))</f>
        <v>0.56442253133924658</v>
      </c>
    </row>
    <row r="14" spans="1:6" x14ac:dyDescent="0.2">
      <c r="A14" s="1" t="s">
        <v>5</v>
      </c>
      <c r="B14" s="1">
        <v>10000</v>
      </c>
    </row>
    <row r="15" spans="1:6" x14ac:dyDescent="0.2">
      <c r="A15" s="1" t="s">
        <v>0</v>
      </c>
      <c r="B15" s="2">
        <v>0.95</v>
      </c>
    </row>
    <row r="16" spans="1:6" x14ac:dyDescent="0.2">
      <c r="A16" s="1" t="s">
        <v>1</v>
      </c>
      <c r="B16" s="3">
        <f>B4</f>
        <v>1.645</v>
      </c>
    </row>
    <row r="17" spans="1:10" x14ac:dyDescent="0.2">
      <c r="A17" s="1" t="s">
        <v>2</v>
      </c>
      <c r="B17" s="4">
        <v>0.36799999999999999</v>
      </c>
      <c r="D17" s="1" t="s">
        <v>8</v>
      </c>
      <c r="E17" s="4">
        <f>B17-(B17-B18)</f>
        <v>0.35681793257679717</v>
      </c>
      <c r="F17" s="4">
        <f>B17+(B17-B18)</f>
        <v>0.37918206742320282</v>
      </c>
    </row>
    <row r="18" spans="1:10" x14ac:dyDescent="0.2">
      <c r="A18" s="1" t="s">
        <v>3</v>
      </c>
      <c r="B18" s="5">
        <v>0.35681793257679717</v>
      </c>
    </row>
    <row r="19" spans="1:10" x14ac:dyDescent="0.2">
      <c r="A19" s="1" t="s">
        <v>4</v>
      </c>
      <c r="B19" s="3">
        <f>(B17-B18)/SQRT((B17*(1-B17)/B14) + (B18*(1-B18)/B14))</f>
        <v>1.6450000653126464</v>
      </c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/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/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/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/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8D04-DDE6-2346-BCA8-86015CFE2986}">
  <dimension ref="B7:I27"/>
  <sheetViews>
    <sheetView workbookViewId="0">
      <selection activeCell="J23" sqref="J23"/>
    </sheetView>
  </sheetViews>
  <sheetFormatPr baseColWidth="10" defaultRowHeight="16" x14ac:dyDescent="0.2"/>
  <cols>
    <col min="2" max="2" width="20" customWidth="1"/>
  </cols>
  <sheetData>
    <row r="7" spans="2:9" x14ac:dyDescent="0.2">
      <c r="B7" s="1" t="s">
        <v>5</v>
      </c>
      <c r="C7" s="1">
        <v>100</v>
      </c>
      <c r="D7" s="1">
        <v>100</v>
      </c>
      <c r="E7" s="1">
        <v>100</v>
      </c>
      <c r="F7">
        <v>100</v>
      </c>
      <c r="G7">
        <v>100</v>
      </c>
      <c r="H7">
        <v>100</v>
      </c>
      <c r="I7">
        <v>100</v>
      </c>
    </row>
    <row r="8" spans="2:9" x14ac:dyDescent="0.2">
      <c r="B8" s="1" t="s">
        <v>0</v>
      </c>
      <c r="C8" s="2">
        <v>0.85</v>
      </c>
      <c r="D8" s="2">
        <v>0.85</v>
      </c>
      <c r="E8" s="2">
        <v>0.85</v>
      </c>
      <c r="F8" s="2">
        <v>0.85</v>
      </c>
      <c r="G8" s="2">
        <v>0.85</v>
      </c>
      <c r="H8" s="2">
        <v>0.85</v>
      </c>
      <c r="I8" s="2">
        <v>0.85</v>
      </c>
    </row>
    <row r="9" spans="2:9" x14ac:dyDescent="0.2">
      <c r="B9" s="1" t="s">
        <v>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</row>
    <row r="10" spans="2:9" x14ac:dyDescent="0.2">
      <c r="B10" s="1" t="s">
        <v>3</v>
      </c>
      <c r="C10" s="5">
        <v>0.19900000000000001</v>
      </c>
      <c r="D10" s="5">
        <v>0.19850000000000001</v>
      </c>
      <c r="E10" s="5">
        <v>0.19750000000000001</v>
      </c>
      <c r="F10" s="5">
        <v>0.19500000000000001</v>
      </c>
      <c r="G10" s="5">
        <v>0.19</v>
      </c>
      <c r="H10" s="5">
        <v>0.185</v>
      </c>
      <c r="I10" s="5">
        <v>0.1825</v>
      </c>
    </row>
    <row r="11" spans="2:9" x14ac:dyDescent="0.2">
      <c r="B11" s="1" t="s">
        <v>4</v>
      </c>
      <c r="C11" s="3">
        <f>(C9-C10)/SQRT((C9*(1-C9)/C7) + (C10*(1-C10)/C7))</f>
        <v>1.7694293386135065E-2</v>
      </c>
      <c r="D11" s="3">
        <f>(D9-D10)/SQRT((D9*(1-D9)/D7) + (D10*(1-D10)/D7))</f>
        <v>2.6553965586847732E-2</v>
      </c>
      <c r="E11" s="3">
        <f>(E9-E10)/SQRT((E9*(1-E9)/E7) + (E10*(1-E10)/E7))</f>
        <v>4.4298554138723044E-2</v>
      </c>
      <c r="F11" s="3">
        <f>(F9-F10)/SQRT((F9*(1-F9)/F7) + (F10*(1-F10)/F7))</f>
        <v>8.8809106171083993E-2</v>
      </c>
      <c r="G11" s="3">
        <f>(G9-G10)/SQRT((G9*(1-G9)/G7) + (G10*(1-G10)/G7))</f>
        <v>0.17848607617497866</v>
      </c>
      <c r="H11" s="3">
        <f t="shared" ref="H11" si="0">(H9-H10)/SQRT((H9*(1-H9)/H7) + (H10*(1-H10)/H7))</f>
        <v>0.26907182321115491</v>
      </c>
      <c r="I11" s="3">
        <f t="shared" ref="I11" si="1">(I9-I10)/SQRT((I9*(1-I9)/I7) + (I10*(1-I10)/I7))</f>
        <v>0.31471880634684618</v>
      </c>
    </row>
    <row r="15" spans="2:9" x14ac:dyDescent="0.2">
      <c r="B15" s="1"/>
      <c r="C15" s="1"/>
    </row>
    <row r="16" spans="2:9" x14ac:dyDescent="0.2">
      <c r="B16" s="1"/>
      <c r="C16" s="2"/>
      <c r="D16" s="2"/>
      <c r="E16" s="2"/>
      <c r="F16" s="2"/>
      <c r="G16" s="2"/>
    </row>
    <row r="17" spans="2:7" x14ac:dyDescent="0.2">
      <c r="B17" s="1"/>
      <c r="C17" s="4"/>
      <c r="D17" s="4"/>
      <c r="E17" s="4"/>
      <c r="F17" s="4"/>
      <c r="G17" s="4"/>
    </row>
    <row r="18" spans="2:7" x14ac:dyDescent="0.2">
      <c r="B18" s="1"/>
      <c r="C18" s="5"/>
      <c r="D18" s="5"/>
      <c r="E18" s="5"/>
      <c r="F18" s="5"/>
      <c r="G18" s="5"/>
    </row>
    <row r="19" spans="2:7" x14ac:dyDescent="0.2">
      <c r="B19" s="1"/>
      <c r="C19" s="3"/>
      <c r="D19" s="3"/>
      <c r="E19" s="3"/>
      <c r="F19" s="3"/>
      <c r="G19" s="3"/>
    </row>
    <row r="23" spans="2:7" x14ac:dyDescent="0.2">
      <c r="B23" s="1"/>
      <c r="C23" s="1"/>
    </row>
    <row r="24" spans="2:7" x14ac:dyDescent="0.2">
      <c r="B24" s="1"/>
      <c r="C24" s="2"/>
      <c r="D24" s="2"/>
      <c r="E24" s="2"/>
      <c r="F24" s="2"/>
      <c r="G24" s="2"/>
    </row>
    <row r="25" spans="2:7" x14ac:dyDescent="0.2">
      <c r="B25" s="1"/>
      <c r="C25" s="4"/>
      <c r="D25" s="4"/>
      <c r="E25" s="4"/>
      <c r="F25" s="4"/>
      <c r="G25" s="4"/>
    </row>
    <row r="26" spans="2:7" x14ac:dyDescent="0.2">
      <c r="B26" s="1"/>
      <c r="C26" s="5"/>
      <c r="D26" s="5"/>
      <c r="E26" s="5"/>
      <c r="F26" s="5"/>
      <c r="G26" s="5"/>
    </row>
    <row r="27" spans="2:7" x14ac:dyDescent="0.2">
      <c r="B27" s="1"/>
      <c r="C27" s="3"/>
      <c r="D27" s="3"/>
      <c r="E27" s="3"/>
      <c r="F27" s="3"/>
      <c r="G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2019-12-06T06:33:37Z</dcterms:created>
  <dcterms:modified xsi:type="dcterms:W3CDTF">2023-03-13T07:37:05Z</dcterms:modified>
</cp:coreProperties>
</file>