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cone/Desktop/"/>
    </mc:Choice>
  </mc:AlternateContent>
  <xr:revisionPtr revIDLastSave="0" documentId="13_ncr:1_{1B74012D-96D7-EF4D-86FB-F67AA77B213D}" xr6:coauthVersionLast="45" xr6:coauthVersionMax="45" xr10:uidLastSave="{00000000-0000-0000-0000-000000000000}"/>
  <bookViews>
    <workbookView xWindow="9660" yWindow="-17420" windowWidth="12060" windowHeight="17440" xr2:uid="{1E246484-E8EA-814E-8E6B-EF931C797928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F23" i="1"/>
  <c r="E23" i="1"/>
  <c r="B15" i="1" l="1"/>
  <c r="B8" i="1"/>
  <c r="B18" i="1"/>
  <c r="F16" i="1"/>
  <c r="E16" i="1"/>
  <c r="F9" i="1"/>
  <c r="E9" i="1"/>
  <c r="B11" i="1"/>
</calcChain>
</file>

<file path=xl/sharedStrings.xml><?xml version="1.0" encoding="utf-8"?>
<sst xmlns="http://schemas.openxmlformats.org/spreadsheetml/2006/main" count="25" uniqueCount="11">
  <si>
    <t>Confidence Level</t>
  </si>
  <si>
    <t>Desired Z score</t>
  </si>
  <si>
    <t>p1</t>
  </si>
  <si>
    <t>p2</t>
  </si>
  <si>
    <t>Computed Z</t>
  </si>
  <si>
    <t>Sample Size</t>
  </si>
  <si>
    <t>Confidence</t>
  </si>
  <si>
    <t>Z-Score</t>
  </si>
  <si>
    <t>Range:</t>
  </si>
  <si>
    <t>Note:</t>
  </si>
  <si>
    <t>This uses a one-sided Z-score (cumulative probability)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</si>
</sst>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9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0" fontId="2" fillId="2" borderId="0" xfId="0" applyNumberFormat="1" applyFont="1" applyFill="1"/>
    <xf numFmtId="0" fontId="1" fillId="3" borderId="0" xfId="0" applyFont="1" applyFill="1"/>
    <xf numFmtId="9" fontId="1" fillId="3" borderId="0" xfId="0" applyNumberFormat="1" applyFont="1" applyFill="1"/>
    <xf numFmtId="164" fontId="1" fillId="3" borderId="0" xfId="0" applyNumberFormat="1" applyFont="1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816D-5EEF-7E4A-B873-884E083DB11A}">
  <dimension ref="A1:F25"/>
  <sheetViews>
    <sheetView tabSelected="1" workbookViewId="0">
      <selection activeCell="D3" sqref="D3"/>
    </sheetView>
  </sheetViews>
  <sheetFormatPr baseColWidth="10" defaultRowHeight="16" x14ac:dyDescent="0.2"/>
  <cols>
    <col min="1" max="1" width="17.1640625" style="1" customWidth="1"/>
    <col min="2" max="16384" width="10.83203125" style="1"/>
  </cols>
  <sheetData>
    <row r="1" spans="1:6" x14ac:dyDescent="0.2">
      <c r="A1" s="6" t="s">
        <v>6</v>
      </c>
      <c r="B1" s="6" t="s">
        <v>7</v>
      </c>
      <c r="C1" s="9" t="s">
        <v>9</v>
      </c>
      <c r="D1" s="1" t="s">
        <v>10</v>
      </c>
    </row>
    <row r="2" spans="1:6" x14ac:dyDescent="0.2">
      <c r="A2" s="7">
        <v>0.9</v>
      </c>
      <c r="B2" s="8">
        <v>1.2849999999999999</v>
      </c>
    </row>
    <row r="3" spans="1:6" x14ac:dyDescent="0.2">
      <c r="A3" s="7">
        <v>0.95</v>
      </c>
      <c r="B3" s="8">
        <v>1.645</v>
      </c>
    </row>
    <row r="4" spans="1:6" x14ac:dyDescent="0.2">
      <c r="A4" s="7">
        <v>0.99</v>
      </c>
      <c r="B4" s="8">
        <v>2.3250000000000002</v>
      </c>
    </row>
    <row r="6" spans="1:6" x14ac:dyDescent="0.2">
      <c r="A6" s="1" t="s">
        <v>5</v>
      </c>
      <c r="B6" s="1">
        <v>166</v>
      </c>
    </row>
    <row r="7" spans="1:6" x14ac:dyDescent="0.2">
      <c r="A7" s="1" t="s">
        <v>0</v>
      </c>
      <c r="B7" s="2">
        <v>0.99</v>
      </c>
    </row>
    <row r="8" spans="1:6" x14ac:dyDescent="0.2">
      <c r="A8" s="1" t="s">
        <v>1</v>
      </c>
      <c r="B8" s="3">
        <f>B4</f>
        <v>2.3250000000000002</v>
      </c>
    </row>
    <row r="9" spans="1:6" x14ac:dyDescent="0.2">
      <c r="A9" s="1" t="s">
        <v>2</v>
      </c>
      <c r="B9" s="4">
        <v>0.154</v>
      </c>
      <c r="D9" s="1" t="s">
        <v>8</v>
      </c>
      <c r="E9" s="4">
        <f>B9-(B9-B10)</f>
        <v>7.3604754984557472E-2</v>
      </c>
      <c r="F9" s="4">
        <f>B9+(B9-B10)</f>
        <v>0.23439524501544251</v>
      </c>
    </row>
    <row r="10" spans="1:6" x14ac:dyDescent="0.2">
      <c r="A10" s="1" t="s">
        <v>3</v>
      </c>
      <c r="B10" s="5">
        <v>7.3604754984557472E-2</v>
      </c>
    </row>
    <row r="11" spans="1:6" x14ac:dyDescent="0.2">
      <c r="A11" s="1" t="s">
        <v>4</v>
      </c>
      <c r="B11" s="3">
        <f>(B9-B10)/SQRT((B9*(1-B9)/B6) + (B10*(1-B10)/B6))</f>
        <v>2.3250686169147436</v>
      </c>
    </row>
    <row r="13" spans="1:6" x14ac:dyDescent="0.2">
      <c r="A13" s="1" t="s">
        <v>5</v>
      </c>
      <c r="B13" s="1">
        <v>10000</v>
      </c>
    </row>
    <row r="14" spans="1:6" x14ac:dyDescent="0.2">
      <c r="A14" s="1" t="s">
        <v>0</v>
      </c>
      <c r="B14" s="2">
        <v>0.95</v>
      </c>
    </row>
    <row r="15" spans="1:6" x14ac:dyDescent="0.2">
      <c r="A15" s="1" t="s">
        <v>1</v>
      </c>
      <c r="B15" s="3">
        <f>B3</f>
        <v>1.645</v>
      </c>
    </row>
    <row r="16" spans="1:6" x14ac:dyDescent="0.2">
      <c r="A16" s="1" t="s">
        <v>2</v>
      </c>
      <c r="B16" s="4">
        <v>0.36799999999999999</v>
      </c>
      <c r="D16" s="1" t="s">
        <v>8</v>
      </c>
      <c r="E16" s="4">
        <f>B16-(B16-B17)</f>
        <v>0.35681793257679717</v>
      </c>
      <c r="F16" s="4">
        <f>B16+(B16-B17)</f>
        <v>0.37918206742320282</v>
      </c>
    </row>
    <row r="17" spans="1:6" x14ac:dyDescent="0.2">
      <c r="A17" s="1" t="s">
        <v>3</v>
      </c>
      <c r="B17" s="5">
        <v>0.35681793257679717</v>
      </c>
    </row>
    <row r="18" spans="1:6" x14ac:dyDescent="0.2">
      <c r="A18" s="1" t="s">
        <v>4</v>
      </c>
      <c r="B18" s="3">
        <f>(B16-B17)/SQRT((B16*(1-B16)/B13) + (B17*(1-B17)/B13))</f>
        <v>1.6450000653126464</v>
      </c>
    </row>
    <row r="20" spans="1:6" x14ac:dyDescent="0.2">
      <c r="A20" s="1" t="s">
        <v>5</v>
      </c>
      <c r="B20" s="1">
        <v>18936</v>
      </c>
    </row>
    <row r="21" spans="1:6" x14ac:dyDescent="0.2">
      <c r="A21" s="1" t="s">
        <v>0</v>
      </c>
      <c r="B21" s="2">
        <v>0.95</v>
      </c>
    </row>
    <row r="22" spans="1:6" x14ac:dyDescent="0.2">
      <c r="A22" s="1" t="s">
        <v>1</v>
      </c>
      <c r="B22" s="3">
        <f>B3</f>
        <v>1.645</v>
      </c>
    </row>
    <row r="23" spans="1:6" x14ac:dyDescent="0.2">
      <c r="A23" s="1" t="s">
        <v>2</v>
      </c>
      <c r="B23" s="4">
        <v>0.4894</v>
      </c>
      <c r="D23" s="1" t="s">
        <v>8</v>
      </c>
      <c r="E23" s="4">
        <f>B23-(B23-B24)</f>
        <v>0.48095096122033576</v>
      </c>
      <c r="F23" s="4">
        <f>B23+(B23-B24)</f>
        <v>0.49784903877966424</v>
      </c>
    </row>
    <row r="24" spans="1:6" x14ac:dyDescent="0.2">
      <c r="A24" s="1" t="s">
        <v>3</v>
      </c>
      <c r="B24" s="5">
        <v>0.48095096122033576</v>
      </c>
    </row>
    <row r="25" spans="1:6" x14ac:dyDescent="0.2">
      <c r="A25" s="1" t="s">
        <v>4</v>
      </c>
      <c r="B25" s="3">
        <f>(B23-B24)/SQRT((B23*(1-B23)/B20) + (B24*(1-B24)/B20))</f>
        <v>1.6450265431962081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2019-12-06T06:33:37Z</dcterms:created>
  <dcterms:modified xsi:type="dcterms:W3CDTF">2019-12-06T07:31:05Z</dcterms:modified>
</cp:coreProperties>
</file>