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20" windowWidth="11295" windowHeight="4920" tabRatio="779" firstSheet="1" activeTab="13"/>
  </bookViews>
  <sheets>
    <sheet name="Annual Data" sheetId="43" r:id="rId1"/>
    <sheet name="Annual Totals" sheetId="42" r:id="rId2"/>
    <sheet name="January" sheetId="1" r:id="rId3"/>
    <sheet name="February" sheetId="27" r:id="rId4"/>
    <sheet name="March" sheetId="28" r:id="rId5"/>
    <sheet name="April" sheetId="29" r:id="rId6"/>
    <sheet name="May" sheetId="30" r:id="rId7"/>
    <sheet name="June" sheetId="31" r:id="rId8"/>
    <sheet name="July" sheetId="32" r:id="rId9"/>
    <sheet name="August" sheetId="33" r:id="rId10"/>
    <sheet name="September" sheetId="34" r:id="rId11"/>
    <sheet name="October" sheetId="35" r:id="rId12"/>
    <sheet name="November" sheetId="36" r:id="rId13"/>
    <sheet name="December" sheetId="37" r:id="rId14"/>
  </sheets>
  <calcPr calcId="145621"/>
</workbook>
</file>

<file path=xl/calcChain.xml><?xml version="1.0" encoding="utf-8"?>
<calcChain xmlns="http://schemas.openxmlformats.org/spreadsheetml/2006/main">
  <c r="D68" i="42" l="1"/>
  <c r="E68" i="42"/>
  <c r="F68" i="42"/>
  <c r="G68" i="42"/>
  <c r="H68" i="42"/>
  <c r="D69" i="42"/>
  <c r="E69" i="42"/>
  <c r="F69" i="42"/>
  <c r="G69" i="42"/>
  <c r="H69" i="42"/>
  <c r="D70" i="42"/>
  <c r="E70" i="42"/>
  <c r="F70" i="42"/>
  <c r="G70" i="42"/>
  <c r="H70" i="42"/>
  <c r="D71" i="42"/>
  <c r="E71" i="42"/>
  <c r="F71" i="42"/>
  <c r="G71" i="42"/>
  <c r="H71" i="42"/>
  <c r="D72" i="42"/>
  <c r="E72" i="42"/>
  <c r="F72" i="42"/>
  <c r="G72" i="42"/>
  <c r="H72" i="42"/>
  <c r="D73" i="42"/>
  <c r="E73" i="42"/>
  <c r="F73" i="42"/>
  <c r="G73" i="42"/>
  <c r="H73" i="42"/>
  <c r="D74" i="42"/>
  <c r="E74" i="42"/>
  <c r="F74" i="42"/>
  <c r="G74" i="42"/>
  <c r="H74" i="42"/>
  <c r="D75" i="42"/>
  <c r="E75" i="42"/>
  <c r="F75" i="42"/>
  <c r="G75" i="42"/>
  <c r="H75" i="42"/>
  <c r="D76" i="42"/>
  <c r="E76" i="42"/>
  <c r="F76" i="42"/>
  <c r="G76" i="42"/>
  <c r="H76" i="42"/>
  <c r="D77" i="42"/>
  <c r="E77" i="42"/>
  <c r="F77" i="42"/>
  <c r="G77" i="42"/>
  <c r="H77" i="42"/>
  <c r="D78" i="42"/>
  <c r="E78" i="42"/>
  <c r="F78" i="42"/>
  <c r="G78" i="42"/>
  <c r="H78" i="42"/>
  <c r="D79" i="42"/>
  <c r="E79" i="42"/>
  <c r="F79" i="42"/>
  <c r="G79" i="42"/>
  <c r="H79" i="42"/>
  <c r="D80" i="42"/>
  <c r="E80" i="42"/>
  <c r="F80" i="42"/>
  <c r="G80" i="42"/>
  <c r="H80" i="42"/>
  <c r="D81" i="42"/>
  <c r="E81" i="42"/>
  <c r="F81" i="42"/>
  <c r="G81" i="42"/>
  <c r="H81" i="42"/>
  <c r="D82" i="42"/>
  <c r="E82" i="42"/>
  <c r="F82" i="42"/>
  <c r="G82" i="42"/>
  <c r="H82" i="42"/>
  <c r="D83" i="42"/>
  <c r="E83" i="42"/>
  <c r="F83" i="42"/>
  <c r="G83" i="42"/>
  <c r="H83" i="42"/>
  <c r="D84" i="42"/>
  <c r="E84" i="42"/>
  <c r="F84" i="42"/>
  <c r="G84" i="42"/>
  <c r="H84" i="42"/>
  <c r="D85" i="42"/>
  <c r="E85" i="42"/>
  <c r="F85" i="42"/>
  <c r="G85" i="42"/>
  <c r="H85" i="42"/>
  <c r="D86" i="42"/>
  <c r="E86" i="42"/>
  <c r="F86" i="42"/>
  <c r="G86" i="42"/>
  <c r="H86" i="42"/>
  <c r="D87" i="42"/>
  <c r="E87" i="42"/>
  <c r="F87" i="42"/>
  <c r="G87" i="42"/>
  <c r="H87" i="42"/>
  <c r="D88" i="42"/>
  <c r="E88" i="42"/>
  <c r="F88" i="42"/>
  <c r="G88" i="42"/>
  <c r="H8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C84" i="42"/>
  <c r="C85" i="42"/>
  <c r="C86" i="42"/>
  <c r="C87" i="42"/>
  <c r="C88" i="42"/>
  <c r="C36" i="42"/>
  <c r="D36" i="42"/>
  <c r="E36" i="42"/>
  <c r="F36" i="42"/>
  <c r="G36" i="42"/>
  <c r="H36" i="42"/>
  <c r="I36" i="42"/>
  <c r="J36" i="42"/>
  <c r="C37" i="42"/>
  <c r="D37" i="42"/>
  <c r="E37" i="42"/>
  <c r="F37" i="42"/>
  <c r="G37" i="42"/>
  <c r="H37" i="42"/>
  <c r="I37" i="42"/>
  <c r="J37" i="42"/>
  <c r="C38" i="42"/>
  <c r="D38" i="42"/>
  <c r="E38" i="42"/>
  <c r="F38" i="42"/>
  <c r="G38" i="42"/>
  <c r="H38" i="42"/>
  <c r="I38" i="42"/>
  <c r="J38" i="42"/>
  <c r="C39" i="42"/>
  <c r="D39" i="42"/>
  <c r="E39" i="42"/>
  <c r="F39" i="42"/>
  <c r="G39" i="42"/>
  <c r="H39" i="42"/>
  <c r="I39" i="42"/>
  <c r="J39" i="42"/>
  <c r="C40" i="42"/>
  <c r="D40" i="42"/>
  <c r="E40" i="42"/>
  <c r="F40" i="42"/>
  <c r="G40" i="42"/>
  <c r="H40" i="42"/>
  <c r="I40" i="42"/>
  <c r="J40" i="42"/>
  <c r="C41" i="42"/>
  <c r="D41" i="42"/>
  <c r="E41" i="42"/>
  <c r="F41" i="42"/>
  <c r="G41" i="42"/>
  <c r="H41" i="42"/>
  <c r="I41" i="42"/>
  <c r="J41" i="42"/>
  <c r="C42" i="42"/>
  <c r="D42" i="42"/>
  <c r="E42" i="42"/>
  <c r="F42" i="42"/>
  <c r="G42" i="42"/>
  <c r="H42" i="42"/>
  <c r="I42" i="42"/>
  <c r="J42" i="42"/>
  <c r="C43" i="42"/>
  <c r="D43" i="42"/>
  <c r="E43" i="42"/>
  <c r="F43" i="42"/>
  <c r="G43" i="42"/>
  <c r="H43" i="42"/>
  <c r="I43" i="42"/>
  <c r="J43" i="42"/>
  <c r="C44" i="42"/>
  <c r="D44" i="42"/>
  <c r="E44" i="42"/>
  <c r="F44" i="42"/>
  <c r="G44" i="42"/>
  <c r="H44" i="42"/>
  <c r="I44" i="42"/>
  <c r="J44" i="42"/>
  <c r="C45" i="42"/>
  <c r="D45" i="42"/>
  <c r="E45" i="42"/>
  <c r="F45" i="42"/>
  <c r="G45" i="42"/>
  <c r="H45" i="42"/>
  <c r="I45" i="42"/>
  <c r="J45" i="42"/>
  <c r="C46" i="42"/>
  <c r="D46" i="42"/>
  <c r="E46" i="42"/>
  <c r="F46" i="42"/>
  <c r="G46" i="42"/>
  <c r="H46" i="42"/>
  <c r="I46" i="42"/>
  <c r="J46" i="42"/>
  <c r="C47" i="42"/>
  <c r="D47" i="42"/>
  <c r="E47" i="42"/>
  <c r="F47" i="42"/>
  <c r="G47" i="42"/>
  <c r="H47" i="42"/>
  <c r="I47" i="42"/>
  <c r="J47" i="42"/>
  <c r="C48" i="42"/>
  <c r="D48" i="42"/>
  <c r="E48" i="42"/>
  <c r="F48" i="42"/>
  <c r="G48" i="42"/>
  <c r="H48" i="42"/>
  <c r="I48" i="42"/>
  <c r="J48" i="42"/>
  <c r="C49" i="42"/>
  <c r="D49" i="42"/>
  <c r="E49" i="42"/>
  <c r="F49" i="42"/>
  <c r="G49" i="42"/>
  <c r="H49" i="42"/>
  <c r="I49" i="42"/>
  <c r="J49" i="42"/>
  <c r="C50" i="42"/>
  <c r="D50" i="42"/>
  <c r="E50" i="42"/>
  <c r="F50" i="42"/>
  <c r="G50" i="42"/>
  <c r="H50" i="42"/>
  <c r="I50" i="42"/>
  <c r="J50" i="42"/>
  <c r="C51" i="42"/>
  <c r="D51" i="42"/>
  <c r="E51" i="42"/>
  <c r="F51" i="42"/>
  <c r="G51" i="42"/>
  <c r="H51" i="42"/>
  <c r="I51" i="42"/>
  <c r="J51" i="42"/>
  <c r="C52" i="42"/>
  <c r="D52" i="42"/>
  <c r="E52" i="42"/>
  <c r="F52" i="42"/>
  <c r="G52" i="42"/>
  <c r="H52" i="42"/>
  <c r="I52" i="42"/>
  <c r="J52" i="42"/>
  <c r="C53" i="42"/>
  <c r="D53" i="42"/>
  <c r="E53" i="42"/>
  <c r="F53" i="42"/>
  <c r="G53" i="42"/>
  <c r="H53" i="42"/>
  <c r="I53" i="42"/>
  <c r="J53" i="42"/>
  <c r="C54" i="42"/>
  <c r="D54" i="42"/>
  <c r="E54" i="42"/>
  <c r="F54" i="42"/>
  <c r="G54" i="42"/>
  <c r="H54" i="42"/>
  <c r="I54" i="42"/>
  <c r="J54" i="42"/>
  <c r="C55" i="42"/>
  <c r="D55" i="42"/>
  <c r="E55" i="42"/>
  <c r="F55" i="42"/>
  <c r="G55" i="42"/>
  <c r="H55" i="42"/>
  <c r="I55" i="42"/>
  <c r="J55" i="42"/>
  <c r="C56" i="42"/>
  <c r="D56" i="42"/>
  <c r="E56" i="42"/>
  <c r="F56" i="42"/>
  <c r="G56" i="42"/>
  <c r="H56" i="42"/>
  <c r="I56" i="42"/>
  <c r="J56" i="42"/>
  <c r="C57" i="42"/>
  <c r="D57" i="42"/>
  <c r="E57" i="42"/>
  <c r="F57" i="42"/>
  <c r="G57" i="42"/>
  <c r="H57" i="42"/>
  <c r="I57" i="42"/>
  <c r="J57" i="42"/>
  <c r="C58" i="42"/>
  <c r="D58" i="42"/>
  <c r="E58" i="42"/>
  <c r="F58" i="42"/>
  <c r="G58" i="42"/>
  <c r="H58" i="42"/>
  <c r="I58" i="42"/>
  <c r="J58" i="42"/>
  <c r="C59" i="42"/>
  <c r="D59" i="42"/>
  <c r="E59" i="42"/>
  <c r="F59" i="42"/>
  <c r="G59" i="42"/>
  <c r="H59" i="42"/>
  <c r="I59" i="42"/>
  <c r="J59" i="42"/>
  <c r="C60" i="42"/>
  <c r="D60" i="42"/>
  <c r="E60" i="42"/>
  <c r="F60" i="42"/>
  <c r="G60" i="42"/>
  <c r="H60" i="42"/>
  <c r="I60" i="42"/>
  <c r="J60" i="42"/>
  <c r="C61" i="42"/>
  <c r="D61" i="42"/>
  <c r="E61" i="42"/>
  <c r="F61" i="42"/>
  <c r="G61" i="42"/>
  <c r="H61" i="42"/>
  <c r="I61" i="42"/>
  <c r="J61" i="42"/>
  <c r="C62" i="42"/>
  <c r="D62" i="42"/>
  <c r="E62" i="42"/>
  <c r="F62" i="42"/>
  <c r="G62" i="42"/>
  <c r="H62" i="42"/>
  <c r="I62" i="42"/>
  <c r="J62" i="42"/>
  <c r="C63" i="42"/>
  <c r="D63" i="42"/>
  <c r="E63" i="42"/>
  <c r="F63" i="42"/>
  <c r="G63" i="42"/>
  <c r="H63" i="42"/>
  <c r="I63" i="42"/>
  <c r="J63" i="42"/>
  <c r="C64" i="42"/>
  <c r="D64" i="42"/>
  <c r="E64" i="42"/>
  <c r="F64" i="42"/>
  <c r="G64" i="42"/>
  <c r="H64" i="42"/>
  <c r="I64" i="42"/>
  <c r="J64" i="42"/>
  <c r="C65" i="42"/>
  <c r="D65" i="42"/>
  <c r="E65" i="42"/>
  <c r="F65" i="42"/>
  <c r="G65" i="42"/>
  <c r="H65" i="42"/>
  <c r="I65" i="42"/>
  <c r="J65" i="42"/>
  <c r="D35" i="42"/>
  <c r="E35" i="42"/>
  <c r="F35" i="42"/>
  <c r="G35" i="42"/>
  <c r="H35" i="42"/>
  <c r="I35" i="42"/>
  <c r="J35" i="42"/>
  <c r="C9" i="42"/>
  <c r="D9" i="42"/>
  <c r="E9" i="42"/>
  <c r="F9" i="42"/>
  <c r="G9" i="42"/>
  <c r="H9" i="42"/>
  <c r="I9" i="42"/>
  <c r="J9" i="42"/>
  <c r="C10" i="42"/>
  <c r="D10" i="42"/>
  <c r="E10" i="42"/>
  <c r="F10" i="42"/>
  <c r="G10" i="42"/>
  <c r="H10" i="42"/>
  <c r="I10" i="42"/>
  <c r="J10" i="42"/>
  <c r="C11" i="42"/>
  <c r="D11" i="42"/>
  <c r="E11" i="42"/>
  <c r="F11" i="42"/>
  <c r="G11" i="42"/>
  <c r="H11" i="42"/>
  <c r="I11" i="42"/>
  <c r="J11" i="42"/>
  <c r="C12" i="42"/>
  <c r="D12" i="42"/>
  <c r="E12" i="42"/>
  <c r="F12" i="42"/>
  <c r="G12" i="42"/>
  <c r="H12" i="42"/>
  <c r="I12" i="42"/>
  <c r="J12" i="42"/>
  <c r="C13" i="42"/>
  <c r="D13" i="42"/>
  <c r="E13" i="42"/>
  <c r="F13" i="42"/>
  <c r="G13" i="42"/>
  <c r="H13" i="42"/>
  <c r="I13" i="42"/>
  <c r="J13" i="42"/>
  <c r="C14" i="42"/>
  <c r="D14" i="42"/>
  <c r="E14" i="42"/>
  <c r="F14" i="42"/>
  <c r="G14" i="42"/>
  <c r="H14" i="42"/>
  <c r="I14" i="42"/>
  <c r="J14" i="42"/>
  <c r="C15" i="42"/>
  <c r="D15" i="42"/>
  <c r="E15" i="42"/>
  <c r="F15" i="42"/>
  <c r="G15" i="42"/>
  <c r="H15" i="42"/>
  <c r="I15" i="42"/>
  <c r="J15" i="42"/>
  <c r="C16" i="42"/>
  <c r="D16" i="42"/>
  <c r="E16" i="42"/>
  <c r="F16" i="42"/>
  <c r="G16" i="42"/>
  <c r="H16" i="42"/>
  <c r="I16" i="42"/>
  <c r="J16" i="42"/>
  <c r="C17" i="42"/>
  <c r="D17" i="42"/>
  <c r="E17" i="42"/>
  <c r="F17" i="42"/>
  <c r="G17" i="42"/>
  <c r="H17" i="42"/>
  <c r="I17" i="42"/>
  <c r="J17" i="42"/>
  <c r="C18" i="42"/>
  <c r="D18" i="42"/>
  <c r="E18" i="42"/>
  <c r="F18" i="42"/>
  <c r="G18" i="42"/>
  <c r="H18" i="42"/>
  <c r="I18" i="42"/>
  <c r="J18" i="42"/>
  <c r="C19" i="42"/>
  <c r="D19" i="42"/>
  <c r="E19" i="42"/>
  <c r="F19" i="42"/>
  <c r="G19" i="42"/>
  <c r="H19" i="42"/>
  <c r="I19" i="42"/>
  <c r="J19" i="42"/>
  <c r="C20" i="42"/>
  <c r="D20" i="42"/>
  <c r="E20" i="42"/>
  <c r="F20" i="42"/>
  <c r="G20" i="42"/>
  <c r="H20" i="42"/>
  <c r="I20" i="42"/>
  <c r="J20" i="42"/>
  <c r="C21" i="42"/>
  <c r="D21" i="42"/>
  <c r="E21" i="42"/>
  <c r="F21" i="42"/>
  <c r="G21" i="42"/>
  <c r="H21" i="42"/>
  <c r="I21" i="42"/>
  <c r="J21" i="42"/>
  <c r="C22" i="42"/>
  <c r="D22" i="42"/>
  <c r="E22" i="42"/>
  <c r="F22" i="42"/>
  <c r="G22" i="42"/>
  <c r="H22" i="42"/>
  <c r="I22" i="42"/>
  <c r="J22" i="42"/>
  <c r="C23" i="42"/>
  <c r="D23" i="42"/>
  <c r="E23" i="42"/>
  <c r="F23" i="42"/>
  <c r="G23" i="42"/>
  <c r="H23" i="42"/>
  <c r="I23" i="42"/>
  <c r="J23" i="42"/>
  <c r="C24" i="42"/>
  <c r="D24" i="42"/>
  <c r="E24" i="42"/>
  <c r="F24" i="42"/>
  <c r="G24" i="42"/>
  <c r="H24" i="42"/>
  <c r="I24" i="42"/>
  <c r="J24" i="42"/>
  <c r="C25" i="42"/>
  <c r="D25" i="42"/>
  <c r="E25" i="42"/>
  <c r="F25" i="42"/>
  <c r="G25" i="42"/>
  <c r="H25" i="42"/>
  <c r="I25" i="42"/>
  <c r="J25" i="42"/>
  <c r="C26" i="42"/>
  <c r="D26" i="42"/>
  <c r="E26" i="42"/>
  <c r="F26" i="42"/>
  <c r="G26" i="42"/>
  <c r="H26" i="42"/>
  <c r="I26" i="42"/>
  <c r="J26" i="42"/>
  <c r="C27" i="42"/>
  <c r="D27" i="42"/>
  <c r="E27" i="42"/>
  <c r="F27" i="42"/>
  <c r="G27" i="42"/>
  <c r="H27" i="42"/>
  <c r="I27" i="42"/>
  <c r="J27" i="42"/>
  <c r="C28" i="42"/>
  <c r="D28" i="42"/>
  <c r="E28" i="42"/>
  <c r="F28" i="42"/>
  <c r="G28" i="42"/>
  <c r="H28" i="42"/>
  <c r="I28" i="42"/>
  <c r="J28" i="42"/>
  <c r="C29" i="42"/>
  <c r="D29" i="42"/>
  <c r="E29" i="42"/>
  <c r="F29" i="42"/>
  <c r="G29" i="42"/>
  <c r="H29" i="42"/>
  <c r="I29" i="42"/>
  <c r="J29" i="42"/>
  <c r="C30" i="42"/>
  <c r="D30" i="42"/>
  <c r="E30" i="42"/>
  <c r="F30" i="42"/>
  <c r="G30" i="42"/>
  <c r="H30" i="42"/>
  <c r="I30" i="42"/>
  <c r="J30" i="42"/>
  <c r="C31" i="42"/>
  <c r="D31" i="42"/>
  <c r="E31" i="42"/>
  <c r="F31" i="42"/>
  <c r="G31" i="42"/>
  <c r="H31" i="42"/>
  <c r="I31" i="42"/>
  <c r="J31" i="42"/>
  <c r="C32" i="42"/>
  <c r="D32" i="42"/>
  <c r="E32" i="42"/>
  <c r="F32" i="42"/>
  <c r="G32" i="42"/>
  <c r="H32" i="42"/>
  <c r="I32" i="42"/>
  <c r="J32" i="42"/>
  <c r="D8" i="42"/>
  <c r="E8" i="42"/>
  <c r="F8" i="42"/>
  <c r="G8" i="42"/>
  <c r="H8" i="42"/>
  <c r="I8" i="42"/>
  <c r="J8" i="42"/>
  <c r="J94" i="37" l="1"/>
  <c r="I94" i="37"/>
  <c r="I2" i="37" s="1"/>
  <c r="H94" i="37"/>
  <c r="H2" i="37" s="1"/>
  <c r="G94" i="37"/>
  <c r="G2" i="37" s="1"/>
  <c r="F94" i="37"/>
  <c r="F2" i="37" s="1"/>
  <c r="E94" i="37"/>
  <c r="E2" i="37" s="1"/>
  <c r="D94" i="37"/>
  <c r="D2" i="37" s="1"/>
  <c r="C94" i="37"/>
  <c r="J2" i="37"/>
  <c r="C2" i="37"/>
  <c r="J94" i="36"/>
  <c r="I94" i="36"/>
  <c r="I2" i="36" s="1"/>
  <c r="H94" i="36"/>
  <c r="H2" i="36" s="1"/>
  <c r="G94" i="36"/>
  <c r="G2" i="36" s="1"/>
  <c r="F94" i="36"/>
  <c r="F2" i="36" s="1"/>
  <c r="E94" i="36"/>
  <c r="E2" i="36" s="1"/>
  <c r="D94" i="36"/>
  <c r="D2" i="36" s="1"/>
  <c r="C94" i="36"/>
  <c r="C2" i="36" s="1"/>
  <c r="J2" i="36"/>
  <c r="J94" i="35"/>
  <c r="I94" i="35"/>
  <c r="I2" i="35" s="1"/>
  <c r="H94" i="35"/>
  <c r="H2" i="35" s="1"/>
  <c r="G94" i="35"/>
  <c r="G2" i="35" s="1"/>
  <c r="F94" i="35"/>
  <c r="F2" i="35" s="1"/>
  <c r="E94" i="35"/>
  <c r="E2" i="35" s="1"/>
  <c r="D94" i="35"/>
  <c r="D2" i="35" s="1"/>
  <c r="C94" i="35"/>
  <c r="J2" i="35"/>
  <c r="C2" i="35"/>
  <c r="J94" i="34"/>
  <c r="I94" i="34"/>
  <c r="I2" i="34" s="1"/>
  <c r="H94" i="34"/>
  <c r="H2" i="34" s="1"/>
  <c r="G94" i="34"/>
  <c r="G2" i="34" s="1"/>
  <c r="F94" i="34"/>
  <c r="F2" i="34" s="1"/>
  <c r="E94" i="34"/>
  <c r="D94" i="34"/>
  <c r="D2" i="34" s="1"/>
  <c r="C94" i="34"/>
  <c r="C2" i="34" s="1"/>
  <c r="J2" i="34"/>
  <c r="J94" i="33"/>
  <c r="J2" i="33" s="1"/>
  <c r="I94" i="33"/>
  <c r="I2" i="33" s="1"/>
  <c r="H94" i="33"/>
  <c r="H2" i="33" s="1"/>
  <c r="G94" i="33"/>
  <c r="G2" i="33" s="1"/>
  <c r="F94" i="33"/>
  <c r="F2" i="33" s="1"/>
  <c r="E94" i="33"/>
  <c r="D94" i="33"/>
  <c r="D2" i="33" s="1"/>
  <c r="C94" i="33"/>
  <c r="C2" i="33" s="1"/>
  <c r="J94" i="32"/>
  <c r="I94" i="32"/>
  <c r="I2" i="32" s="1"/>
  <c r="H94" i="32"/>
  <c r="H2" i="32" s="1"/>
  <c r="G94" i="32"/>
  <c r="G2" i="32" s="1"/>
  <c r="F94" i="32"/>
  <c r="F2" i="32" s="1"/>
  <c r="E94" i="32"/>
  <c r="E2" i="32" s="1"/>
  <c r="D94" i="32"/>
  <c r="D2" i="32" s="1"/>
  <c r="C94" i="32"/>
  <c r="J2" i="32"/>
  <c r="J94" i="31"/>
  <c r="I94" i="31"/>
  <c r="I2" i="31" s="1"/>
  <c r="H94" i="31"/>
  <c r="H2" i="31" s="1"/>
  <c r="G94" i="31"/>
  <c r="G2" i="31" s="1"/>
  <c r="F94" i="31"/>
  <c r="F2" i="31" s="1"/>
  <c r="E94" i="31"/>
  <c r="E2" i="31" s="1"/>
  <c r="D94" i="31"/>
  <c r="D2" i="31" s="1"/>
  <c r="C94" i="31"/>
  <c r="C2" i="31" s="1"/>
  <c r="J2" i="31"/>
  <c r="B94" i="34" l="1"/>
  <c r="B94" i="33"/>
  <c r="E2" i="33"/>
  <c r="B94" i="32"/>
  <c r="B94" i="37"/>
  <c r="B94" i="36"/>
  <c r="B94" i="35"/>
  <c r="E2" i="34"/>
  <c r="C2" i="32"/>
  <c r="B94" i="31"/>
  <c r="J94" i="27" l="1"/>
  <c r="I94" i="27"/>
  <c r="I2" i="27" s="1"/>
  <c r="H94" i="27"/>
  <c r="H2" i="27" s="1"/>
  <c r="G94" i="27"/>
  <c r="G2" i="27" s="1"/>
  <c r="F94" i="27"/>
  <c r="F2" i="27" s="1"/>
  <c r="E94" i="27"/>
  <c r="E2" i="27" s="1"/>
  <c r="D94" i="27"/>
  <c r="D2" i="27" s="1"/>
  <c r="C94" i="27"/>
  <c r="C2" i="27" s="1"/>
  <c r="J2" i="27"/>
  <c r="B94" i="27" l="1"/>
  <c r="J94" i="30" l="1"/>
  <c r="J2" i="30" s="1"/>
  <c r="I94" i="30"/>
  <c r="I2" i="30" s="1"/>
  <c r="H94" i="30"/>
  <c r="H2" i="30" s="1"/>
  <c r="G94" i="30"/>
  <c r="G2" i="30" s="1"/>
  <c r="F94" i="30"/>
  <c r="F2" i="30" s="1"/>
  <c r="E94" i="30"/>
  <c r="E2" i="30" s="1"/>
  <c r="D94" i="30"/>
  <c r="D2" i="30" s="1"/>
  <c r="C94" i="30"/>
  <c r="J94" i="29"/>
  <c r="J2" i="29" s="1"/>
  <c r="I94" i="29"/>
  <c r="I2" i="29" s="1"/>
  <c r="H94" i="29"/>
  <c r="H2" i="29" s="1"/>
  <c r="G94" i="29"/>
  <c r="G2" i="29" s="1"/>
  <c r="F94" i="29"/>
  <c r="F2" i="29" s="1"/>
  <c r="E94" i="29"/>
  <c r="E2" i="29" s="1"/>
  <c r="D94" i="29"/>
  <c r="D2" i="29" s="1"/>
  <c r="C94" i="29"/>
  <c r="D94" i="28"/>
  <c r="D2" i="28" s="1"/>
  <c r="E94" i="28"/>
  <c r="E2" i="28" s="1"/>
  <c r="F94" i="28"/>
  <c r="F2" i="28" s="1"/>
  <c r="G94" i="28"/>
  <c r="G2" i="28" s="1"/>
  <c r="H94" i="28"/>
  <c r="H2" i="28" s="1"/>
  <c r="I94" i="28"/>
  <c r="I2" i="28" s="1"/>
  <c r="J94" i="28"/>
  <c r="J2" i="28" s="1"/>
  <c r="C94" i="28"/>
  <c r="C2" i="30" l="1"/>
  <c r="B94" i="30"/>
  <c r="C2" i="29"/>
  <c r="B94" i="29"/>
  <c r="C2" i="28"/>
  <c r="B94" i="28"/>
  <c r="J92" i="42"/>
  <c r="J91" i="42"/>
  <c r="J90" i="42"/>
  <c r="J89" i="42"/>
  <c r="J88" i="42"/>
  <c r="I87" i="42"/>
  <c r="I86" i="42"/>
  <c r="I85" i="42"/>
  <c r="I84" i="42"/>
  <c r="I83" i="42"/>
  <c r="I82" i="42"/>
  <c r="I81" i="42"/>
  <c r="I92" i="42"/>
  <c r="I91" i="42"/>
  <c r="I90" i="42"/>
  <c r="I89" i="42"/>
  <c r="I88" i="42"/>
  <c r="I94" i="42" s="1"/>
  <c r="I2" i="42" s="1"/>
  <c r="I2" i="43" s="1"/>
  <c r="D92" i="42"/>
  <c r="D91" i="42"/>
  <c r="D90" i="42"/>
  <c r="D89" i="42"/>
  <c r="J80" i="42"/>
  <c r="I79" i="42"/>
  <c r="I78" i="42"/>
  <c r="I77" i="42"/>
  <c r="C90" i="42"/>
  <c r="J85" i="42"/>
  <c r="J81" i="42"/>
  <c r="J71" i="42"/>
  <c r="G91" i="42"/>
  <c r="C89" i="42"/>
  <c r="J84" i="42"/>
  <c r="I80" i="42"/>
  <c r="F92" i="42"/>
  <c r="F94" i="42" s="1"/>
  <c r="F2" i="42" s="1"/>
  <c r="F2" i="43" s="1"/>
  <c r="F90" i="42"/>
  <c r="J75" i="42"/>
  <c r="E91" i="42"/>
  <c r="E89" i="42"/>
  <c r="J78" i="42"/>
  <c r="I76" i="42"/>
  <c r="F91" i="42"/>
  <c r="F89" i="42"/>
  <c r="J76" i="42"/>
  <c r="E92" i="42"/>
  <c r="E90" i="42"/>
  <c r="J79" i="42"/>
  <c r="J77" i="42"/>
  <c r="I75" i="42"/>
  <c r="I72" i="42"/>
  <c r="I71" i="42"/>
  <c r="I68" i="42"/>
  <c r="H92" i="42"/>
  <c r="H89" i="42"/>
  <c r="C92" i="42"/>
  <c r="J87" i="42"/>
  <c r="J73" i="42"/>
  <c r="J69" i="42"/>
  <c r="J86" i="42"/>
  <c r="J82" i="42"/>
  <c r="J70" i="42"/>
  <c r="C68" i="42"/>
  <c r="I73" i="42"/>
  <c r="I70" i="42"/>
  <c r="H91" i="42"/>
  <c r="G89" i="42"/>
  <c r="C91" i="42"/>
  <c r="J72" i="42"/>
  <c r="G90" i="42"/>
  <c r="J74" i="42"/>
  <c r="I74" i="42"/>
  <c r="H90" i="42"/>
  <c r="G92" i="42"/>
  <c r="J83" i="42"/>
  <c r="I69" i="42"/>
  <c r="J68" i="42"/>
  <c r="C35" i="42"/>
  <c r="C94" i="1"/>
  <c r="G94" i="1"/>
  <c r="G2" i="1" s="1"/>
  <c r="D94" i="1"/>
  <c r="D2" i="1" s="1"/>
  <c r="E94" i="1"/>
  <c r="E2" i="1"/>
  <c r="C8" i="42"/>
  <c r="C94" i="42" s="1"/>
  <c r="H94" i="42"/>
  <c r="H2" i="42" s="1"/>
  <c r="H2" i="43" s="1"/>
  <c r="F94" i="1"/>
  <c r="F2" i="1" s="1"/>
  <c r="E94" i="42"/>
  <c r="E2" i="42" s="1"/>
  <c r="E2" i="43" s="1"/>
  <c r="H94" i="1"/>
  <c r="H2" i="1" s="1"/>
  <c r="D94" i="42"/>
  <c r="D2" i="42" s="1"/>
  <c r="D2" i="43" s="1"/>
  <c r="I94" i="1"/>
  <c r="I2" i="1" s="1"/>
  <c r="G94" i="42"/>
  <c r="G2" i="42" s="1"/>
  <c r="G2" i="43" s="1"/>
  <c r="J94" i="42"/>
  <c r="J2" i="42" s="1"/>
  <c r="J2" i="43" s="1"/>
  <c r="J94" i="1"/>
  <c r="J2" i="1"/>
  <c r="B94" i="1" l="1"/>
  <c r="B94" i="42"/>
  <c r="C2" i="42"/>
  <c r="C2" i="43" s="1"/>
  <c r="B2" i="43" s="1"/>
  <c r="C2" i="1"/>
</calcChain>
</file>

<file path=xl/sharedStrings.xml><?xml version="1.0" encoding="utf-8"?>
<sst xmlns="http://schemas.openxmlformats.org/spreadsheetml/2006/main" count="2311" uniqueCount="153">
  <si>
    <t>LOCATION</t>
  </si>
  <si>
    <t>ARSON</t>
  </si>
  <si>
    <t>ASSAULT</t>
  </si>
  <si>
    <t>LARCENY</t>
  </si>
  <si>
    <t>MV THEFT</t>
  </si>
  <si>
    <t>BURGLARY</t>
  </si>
  <si>
    <t>ROBBERY</t>
  </si>
  <si>
    <t>RAPE</t>
  </si>
  <si>
    <t>HOMICIDE</t>
  </si>
  <si>
    <t>STREET</t>
  </si>
  <si>
    <t>Westover Ct</t>
  </si>
  <si>
    <t>Olivette St</t>
  </si>
  <si>
    <t>Briar Ct</t>
  </si>
  <si>
    <t>Malibou Ct</t>
  </si>
  <si>
    <t>Noel Ct</t>
  </si>
  <si>
    <t>Braddock Ave</t>
  </si>
  <si>
    <t>Montreal Dr</t>
  </si>
  <si>
    <t>Paramount Dr</t>
  </si>
  <si>
    <t>Fullerton Ave</t>
  </si>
  <si>
    <t>Archer Ave</t>
  </si>
  <si>
    <t>Seville Ave</t>
  </si>
  <si>
    <t>Appleton Dr</t>
  </si>
  <si>
    <t>Elmore Ave</t>
  </si>
  <si>
    <t>Orchard Ave</t>
  </si>
  <si>
    <t>Richard Ave</t>
  </si>
  <si>
    <t>Varney Ave</t>
  </si>
  <si>
    <t>Riegert Ave</t>
  </si>
  <si>
    <t>Coolidge Dr</t>
  </si>
  <si>
    <t>Eastover Ave</t>
  </si>
  <si>
    <t>Grant Dr</t>
  </si>
  <si>
    <t>Mt Olive Ave</t>
  </si>
  <si>
    <t>Sheridan Dr</t>
  </si>
  <si>
    <t>Westover Ave</t>
  </si>
  <si>
    <t>Woodson Rd</t>
  </si>
  <si>
    <t>82nd St</t>
  </si>
  <si>
    <t>Mendell Dr</t>
  </si>
  <si>
    <t>Rushmore Dr</t>
  </si>
  <si>
    <t>78th St</t>
  </si>
  <si>
    <t>79th St</t>
  </si>
  <si>
    <t>Tamerton Ave</t>
  </si>
  <si>
    <t>Laughlin Ave</t>
  </si>
  <si>
    <t>Lyndale Ave</t>
  </si>
  <si>
    <t>Annandale Dr</t>
  </si>
  <si>
    <t>Polk Ave</t>
  </si>
  <si>
    <t>Carleton Ave</t>
  </si>
  <si>
    <t>Milan Ave</t>
  </si>
  <si>
    <t>Olive Blvd</t>
  </si>
  <si>
    <t>Birchmont Dr</t>
  </si>
  <si>
    <t>Erith Ave</t>
  </si>
  <si>
    <t>Wellington Ave</t>
  </si>
  <si>
    <t>Trenton Ave</t>
  </si>
  <si>
    <t>Wayne Ave</t>
  </si>
  <si>
    <t>1200-1400</t>
  </si>
  <si>
    <t>1200-1500</t>
  </si>
  <si>
    <t>1400-1600</t>
  </si>
  <si>
    <t xml:space="preserve">7700-7900 </t>
  </si>
  <si>
    <t xml:space="preserve">7700-8000 </t>
  </si>
  <si>
    <t xml:space="preserve">7700-8200 </t>
  </si>
  <si>
    <t>Fairvew Ave</t>
  </si>
  <si>
    <t>7700-8200</t>
  </si>
  <si>
    <t>Canton Ave</t>
  </si>
  <si>
    <t>Laughren Dr</t>
  </si>
  <si>
    <t>Vaughan Dr</t>
  </si>
  <si>
    <t>Vardaman Dr</t>
  </si>
  <si>
    <t>1000-1200</t>
  </si>
  <si>
    <t>1200-1580</t>
  </si>
  <si>
    <t>7500-7870</t>
  </si>
  <si>
    <t>Ahern Ave</t>
  </si>
  <si>
    <t>81st St</t>
  </si>
  <si>
    <t xml:space="preserve">8000-8600 </t>
  </si>
  <si>
    <t>7500-8000</t>
  </si>
  <si>
    <t>Drexel Ave</t>
  </si>
  <si>
    <t>Elene Ave</t>
  </si>
  <si>
    <t xml:space="preserve">8300-8700 </t>
  </si>
  <si>
    <t xml:space="preserve">8250-8500 </t>
  </si>
  <si>
    <t>1000-8000</t>
  </si>
  <si>
    <t>Glenside Ln</t>
  </si>
  <si>
    <t>1200-1450</t>
  </si>
  <si>
    <t>Groby Rd</t>
  </si>
  <si>
    <t>1200-8100</t>
  </si>
  <si>
    <t>1050-1200</t>
  </si>
  <si>
    <t>Hanley Rd</t>
  </si>
  <si>
    <t>How Ave</t>
  </si>
  <si>
    <t>Kempland Ave</t>
  </si>
  <si>
    <t>8400-8600</t>
  </si>
  <si>
    <t>1400-1550</t>
  </si>
  <si>
    <t>1300-1600</t>
  </si>
  <si>
    <t>Mona Dr</t>
  </si>
  <si>
    <t>1100-1400</t>
  </si>
  <si>
    <t>Nob Hill Ln</t>
  </si>
  <si>
    <t>1050-1700</t>
  </si>
  <si>
    <t>North and South Rd</t>
  </si>
  <si>
    <t xml:space="preserve">7500-8700 </t>
  </si>
  <si>
    <t>Parkway Dr</t>
  </si>
  <si>
    <t>1-14</t>
  </si>
  <si>
    <t xml:space="preserve">Presidio </t>
  </si>
  <si>
    <t>Raisher Dr</t>
  </si>
  <si>
    <t>Remley Cir</t>
  </si>
  <si>
    <t>7700-8000</t>
  </si>
  <si>
    <t>Wilshire Ave</t>
  </si>
  <si>
    <t>Old Towne</t>
  </si>
  <si>
    <t>Spoon Dr</t>
  </si>
  <si>
    <t>Swarthmore Ct</t>
  </si>
  <si>
    <t>Swarthmore Ln</t>
  </si>
  <si>
    <t>8000-8300</t>
  </si>
  <si>
    <t>Blancha Ct</t>
  </si>
  <si>
    <t>Crixdale</t>
  </si>
  <si>
    <t>Hafner Ct</t>
  </si>
  <si>
    <t>Mayflower Ct</t>
  </si>
  <si>
    <t>Midiron</t>
  </si>
  <si>
    <t>Putter</t>
  </si>
  <si>
    <t>1240-1300</t>
  </si>
  <si>
    <t>NORTH WEST REGION</t>
  </si>
  <si>
    <t xml:space="preserve">North West Region April Totals: </t>
  </si>
  <si>
    <t xml:space="preserve">North West Region March Totals: </t>
  </si>
  <si>
    <t xml:space="preserve">North West Region February Totals: </t>
  </si>
  <si>
    <t xml:space="preserve">North West Region January Totals: </t>
  </si>
  <si>
    <t xml:space="preserve">North West Region May Totals: </t>
  </si>
  <si>
    <t xml:space="preserve">North West Region Annual Totals: </t>
  </si>
  <si>
    <t>INCIDENTS:</t>
  </si>
  <si>
    <t xml:space="preserve">North West Region June Totals: </t>
  </si>
  <si>
    <t xml:space="preserve">North West Region July Totals: </t>
  </si>
  <si>
    <t>Total Incidents:</t>
  </si>
  <si>
    <t>Laval</t>
  </si>
  <si>
    <t>North McKnight</t>
  </si>
  <si>
    <t xml:space="preserve">North West Region August Totals: </t>
  </si>
  <si>
    <t xml:space="preserve">North West Region September Totals: </t>
  </si>
  <si>
    <t xml:space="preserve">North West Region October Totals: </t>
  </si>
  <si>
    <t xml:space="preserve">North West Region November Totals: </t>
  </si>
  <si>
    <t xml:space="preserve">North West Region December Totals: </t>
  </si>
  <si>
    <t xml:space="preserve">INCIDENTS - 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</si>
  <si>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</si>
  <si>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</si>
  <si>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</si>
  <si>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</si>
  <si>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</si>
  <si>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</si>
  <si>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</si>
  <si>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</si>
  <si>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</si>
  <si>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</si>
  <si>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</si>
  <si>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</si>
  <si>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</si>
  <si>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INCIDENTS - 18</t>
  </si>
  <si>
    <t>INCIDENTS - 12</t>
  </si>
  <si>
    <t>INCIDENTS - 17</t>
  </si>
  <si>
    <t>INCIDENTS - 25</t>
  </si>
  <si>
    <t>INCIDENTS - 14</t>
  </si>
  <si>
    <t>INCIDENTS - 22</t>
  </si>
  <si>
    <t>INCIDENTS - 37</t>
  </si>
  <si>
    <t>INCIDENTS - 11</t>
  </si>
  <si>
    <t>INCIDENTS 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</si>
</sst>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/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7" fontId="5" fillId="0" borderId="2" xfId="0" applyNumberFormat="1" applyFont="1" applyBorder="1" applyAlignment="1">
      <alignment horizontal="center"/>
    </xf>
    <xf numFmtId="17" fontId="5" fillId="0" borderId="3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North West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2015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7.4014932721223517E-2"/>
                  <c:y val="-0.13793560365097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146</c:v>
                </c:pt>
                <c:pt idx="4">
                  <c:v>15</c:v>
                </c:pt>
                <c:pt idx="5">
                  <c:v>42</c:v>
                </c:pt>
                <c:pt idx="6">
                  <c:v>11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78"/>
          <c:y val="0.41594085299481226"/>
          <c:w val="0.10350138132375032"/>
          <c:h val="0.31878074074021273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47" t="s">
        <v>118</v>
      </c>
      <c r="B1" s="48"/>
      <c r="C1" s="24" t="s">
        <v>8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33" t="s">
        <v>7</v>
      </c>
    </row>
    <row r="2" spans="1:10" ht="22.5" customHeight="1" x14ac:dyDescent="0.25">
      <c r="A2" s="25" t="s">
        <v>122</v>
      </c>
      <c r="B2" s="26">
        <f>SUM(C2:J2)</f>
        <v>239</v>
      </c>
      <c r="C2" s="24">
        <f>'Annual Totals'!C2</f>
        <v>0</v>
      </c>
      <c r="D2" s="24">
        <f>'Annual Totals'!D2</f>
        <v>3</v>
      </c>
      <c r="E2" s="24">
        <f>'Annual Totals'!E2</f>
        <v>20</v>
      </c>
      <c r="F2" s="24">
        <f>'Annual Totals'!F2</f>
        <v>146</v>
      </c>
      <c r="G2" s="24">
        <f>'Annual Totals'!G2</f>
        <v>15</v>
      </c>
      <c r="H2" s="24">
        <f>'Annual Totals'!H2</f>
        <v>42</v>
      </c>
      <c r="I2" s="24">
        <f>'Annual Totals'!I2</f>
        <v>11</v>
      </c>
      <c r="J2" s="33">
        <f>'Annual Totals'!J2</f>
        <v>2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125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144</v>
      </c>
      <c r="B2" s="63"/>
      <c r="C2" s="31">
        <f>C94</f>
        <v>0</v>
      </c>
      <c r="D2" s="31">
        <f t="shared" ref="D2:J2" si="0">D94</f>
        <v>1</v>
      </c>
      <c r="E2" s="31">
        <f t="shared" si="0"/>
        <v>1</v>
      </c>
      <c r="F2" s="31">
        <f t="shared" si="0"/>
        <v>13</v>
      </c>
      <c r="G2" s="31">
        <f t="shared" si="0"/>
        <v>3</v>
      </c>
      <c r="H2" s="31">
        <f t="shared" si="0"/>
        <v>0</v>
      </c>
      <c r="I2" s="31">
        <f t="shared" si="0"/>
        <v>0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135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42">
        <v>1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42">
        <v>1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42">
        <v>1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42">
        <v>1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42">
        <v>1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42">
        <v>1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135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42">
        <v>1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42">
        <v>1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42">
        <v>1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42">
        <v>1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2">
        <v>5</v>
      </c>
      <c r="G60" s="14">
        <v>0</v>
      </c>
      <c r="H60" s="14">
        <v>0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42">
        <v>1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135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42">
        <v>1</v>
      </c>
      <c r="G73" s="14">
        <v>0</v>
      </c>
      <c r="H73" s="14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42">
        <v>1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4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18</v>
      </c>
      <c r="C94" s="31">
        <f>SUM(C8:C92)</f>
        <v>0</v>
      </c>
      <c r="D94" s="31">
        <f t="shared" ref="D94:J94" si="1">SUM(D8:D92)</f>
        <v>1</v>
      </c>
      <c r="E94" s="31">
        <f t="shared" si="1"/>
        <v>1</v>
      </c>
      <c r="F94" s="31">
        <f t="shared" si="1"/>
        <v>13</v>
      </c>
      <c r="G94" s="31">
        <f t="shared" si="1"/>
        <v>3</v>
      </c>
      <c r="H94" s="31">
        <f t="shared" si="1"/>
        <v>0</v>
      </c>
      <c r="I94" s="31">
        <f t="shared" si="1"/>
        <v>0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6.7109375" style="8" customWidth="1"/>
    <col min="3" max="3" width="11.42578125" style="9" customWidth="1"/>
    <col min="4" max="4" width="9.28515625" style="9" customWidth="1"/>
    <col min="5" max="8" width="11.42578125" style="9" customWidth="1"/>
    <col min="9" max="9" width="10.5703125" style="9" customWidth="1"/>
    <col min="10" max="10" width="6.85546875" style="9" customWidth="1"/>
    <col min="11" max="16384" width="9.140625" style="1"/>
  </cols>
  <sheetData>
    <row r="1" spans="1:10" x14ac:dyDescent="0.25">
      <c r="A1" s="64" t="s">
        <v>126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149</v>
      </c>
      <c r="B2" s="63"/>
      <c r="C2" s="31">
        <f>C94</f>
        <v>0</v>
      </c>
      <c r="D2" s="31">
        <f t="shared" ref="D2:J2" si="0">D94</f>
        <v>0</v>
      </c>
      <c r="E2" s="31">
        <f t="shared" si="0"/>
        <v>1</v>
      </c>
      <c r="F2" s="31">
        <f t="shared" si="0"/>
        <v>15</v>
      </c>
      <c r="G2" s="31">
        <f t="shared" si="0"/>
        <v>1</v>
      </c>
      <c r="H2" s="31">
        <f t="shared" si="0"/>
        <v>4</v>
      </c>
      <c r="I2" s="31">
        <f t="shared" si="0"/>
        <v>1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134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5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5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43">
        <v>1</v>
      </c>
      <c r="G14" s="15">
        <v>0</v>
      </c>
      <c r="H14" s="43">
        <v>1</v>
      </c>
      <c r="I14" s="15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5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5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5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5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5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5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5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5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0</v>
      </c>
      <c r="I32" s="15">
        <v>0</v>
      </c>
      <c r="J32" s="14">
        <v>0</v>
      </c>
    </row>
    <row r="33" spans="1:10" x14ac:dyDescent="0.25">
      <c r="A33" s="61" t="s">
        <v>134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43">
        <v>1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43">
        <v>1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43">
        <v>1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43">
        <v>1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43">
        <v>1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43">
        <v>2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43">
        <v>1</v>
      </c>
      <c r="F57" s="14">
        <v>0</v>
      </c>
      <c r="G57" s="14">
        <v>0</v>
      </c>
      <c r="H57" s="43">
        <v>1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14">
        <v>5</v>
      </c>
      <c r="G60" s="14">
        <v>0</v>
      </c>
      <c r="H60" s="14">
        <v>0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43">
        <v>1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5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134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43">
        <v>1</v>
      </c>
      <c r="G73" s="14">
        <v>0</v>
      </c>
      <c r="H73" s="14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43">
        <v>1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43">
        <v>1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5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43">
        <v>1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43">
        <v>1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5">
        <v>0</v>
      </c>
      <c r="I86" s="14">
        <v>0</v>
      </c>
      <c r="J86" s="14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5">
        <v>0</v>
      </c>
      <c r="I87" s="15">
        <v>0</v>
      </c>
      <c r="J87" s="15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5">
        <v>0</v>
      </c>
      <c r="I88" s="15">
        <v>0</v>
      </c>
      <c r="J88" s="15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5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5">
        <v>0</v>
      </c>
      <c r="G91" s="14">
        <v>0</v>
      </c>
      <c r="H91" s="15">
        <v>0</v>
      </c>
      <c r="I91" s="15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22</v>
      </c>
      <c r="C94" s="31">
        <f>SUM(C8:C92)</f>
        <v>0</v>
      </c>
      <c r="D94" s="31">
        <f t="shared" ref="D94:J94" si="1">SUM(D8:D92)</f>
        <v>0</v>
      </c>
      <c r="E94" s="31">
        <f t="shared" si="1"/>
        <v>1</v>
      </c>
      <c r="F94" s="31">
        <f t="shared" si="1"/>
        <v>15</v>
      </c>
      <c r="G94" s="31">
        <f t="shared" si="1"/>
        <v>1</v>
      </c>
      <c r="H94" s="31">
        <f t="shared" si="1"/>
        <v>4</v>
      </c>
      <c r="I94" s="31">
        <f t="shared" si="1"/>
        <v>1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5.85546875" style="8" customWidth="1"/>
    <col min="3" max="3" width="11.42578125" style="9" customWidth="1"/>
    <col min="4" max="4" width="9.28515625" style="9" customWidth="1"/>
    <col min="5" max="8" width="11.42578125" style="9" customWidth="1"/>
    <col min="9" max="9" width="10.5703125" style="9" customWidth="1"/>
    <col min="10" max="10" width="7.5703125" style="9" customWidth="1"/>
    <col min="11" max="16384" width="9.140625" style="1"/>
  </cols>
  <sheetData>
    <row r="1" spans="1:10" x14ac:dyDescent="0.25">
      <c r="A1" s="64" t="s">
        <v>127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150</v>
      </c>
      <c r="B2" s="63"/>
      <c r="C2" s="31">
        <f>C94</f>
        <v>0</v>
      </c>
      <c r="D2" s="31">
        <f t="shared" ref="D2:J2" si="0">D94</f>
        <v>0</v>
      </c>
      <c r="E2" s="31">
        <f t="shared" si="0"/>
        <v>4</v>
      </c>
      <c r="F2" s="31">
        <f t="shared" si="0"/>
        <v>21</v>
      </c>
      <c r="G2" s="31">
        <f t="shared" si="0"/>
        <v>6</v>
      </c>
      <c r="H2" s="31">
        <f t="shared" si="0"/>
        <v>5</v>
      </c>
      <c r="I2" s="31">
        <f t="shared" si="0"/>
        <v>1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133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44">
        <v>1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44">
        <v>1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44">
        <v>2</v>
      </c>
      <c r="G14" s="15">
        <v>0</v>
      </c>
      <c r="H14" s="44">
        <v>1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44">
        <v>1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44">
        <v>1</v>
      </c>
      <c r="F20" s="44">
        <v>2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44">
        <v>1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44">
        <v>1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44">
        <v>1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44">
        <v>1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133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44">
        <v>1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44">
        <v>1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44">
        <v>1</v>
      </c>
      <c r="H48" s="14">
        <v>0</v>
      </c>
      <c r="I48" s="44">
        <v>1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44">
        <v>1</v>
      </c>
      <c r="F50" s="14">
        <v>0</v>
      </c>
      <c r="G50" s="44">
        <v>1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44">
        <v>1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44">
        <v>1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44">
        <v>2</v>
      </c>
      <c r="G57" s="14">
        <v>0</v>
      </c>
      <c r="H57" s="44">
        <v>1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44">
        <v>1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44">
        <v>1</v>
      </c>
      <c r="F60" s="44">
        <v>5</v>
      </c>
      <c r="G60" s="14">
        <v>0</v>
      </c>
      <c r="H60" s="44">
        <v>3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44">
        <v>2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5">
        <v>0</v>
      </c>
      <c r="G64" s="14">
        <v>0</v>
      </c>
      <c r="H64" s="15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44">
        <v>1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133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5">
        <v>0</v>
      </c>
      <c r="G73" s="14">
        <v>0</v>
      </c>
      <c r="H73" s="15">
        <v>0</v>
      </c>
      <c r="I73" s="15">
        <v>0</v>
      </c>
      <c r="J73" s="15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5">
        <v>0</v>
      </c>
      <c r="J74" s="15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5">
        <v>0</v>
      </c>
      <c r="G76" s="14">
        <v>0</v>
      </c>
      <c r="H76" s="15">
        <v>0</v>
      </c>
      <c r="I76" s="15">
        <v>0</v>
      </c>
      <c r="J76" s="15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5">
        <v>0</v>
      </c>
      <c r="J77" s="15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5">
        <v>0</v>
      </c>
      <c r="G79" s="14">
        <v>0</v>
      </c>
      <c r="H79" s="15">
        <v>0</v>
      </c>
      <c r="I79" s="15">
        <v>0</v>
      </c>
      <c r="J79" s="15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5">
        <v>0</v>
      </c>
      <c r="I80" s="15">
        <v>0</v>
      </c>
      <c r="J80" s="15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5">
        <v>0</v>
      </c>
      <c r="G82" s="14">
        <v>0</v>
      </c>
      <c r="H82" s="15">
        <v>0</v>
      </c>
      <c r="I82" s="15">
        <v>0</v>
      </c>
      <c r="J82" s="15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5">
        <v>0</v>
      </c>
      <c r="J83" s="15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5">
        <v>0</v>
      </c>
      <c r="G85" s="14">
        <v>0</v>
      </c>
      <c r="H85" s="15">
        <v>0</v>
      </c>
      <c r="I85" s="15">
        <v>0</v>
      </c>
      <c r="J85" s="15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5">
        <v>0</v>
      </c>
      <c r="I86" s="15">
        <v>0</v>
      </c>
      <c r="J86" s="15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5">
        <v>0</v>
      </c>
      <c r="G88" s="14">
        <v>0</v>
      </c>
      <c r="H88" s="15">
        <v>0</v>
      </c>
      <c r="I88" s="15">
        <v>0</v>
      </c>
      <c r="J88" s="15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5">
        <v>0</v>
      </c>
      <c r="J89" s="15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5">
        <v>0</v>
      </c>
      <c r="I90" s="15">
        <v>0</v>
      </c>
      <c r="J90" s="15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5">
        <v>0</v>
      </c>
      <c r="I91" s="15">
        <v>0</v>
      </c>
      <c r="J91" s="15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5">
        <v>0</v>
      </c>
      <c r="J92" s="15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37</v>
      </c>
      <c r="C94" s="31">
        <f>SUM(C8:C92)</f>
        <v>0</v>
      </c>
      <c r="D94" s="31">
        <f t="shared" ref="D94:J94" si="1">SUM(D8:D92)</f>
        <v>0</v>
      </c>
      <c r="E94" s="31">
        <f t="shared" si="1"/>
        <v>4</v>
      </c>
      <c r="F94" s="31">
        <f t="shared" si="1"/>
        <v>21</v>
      </c>
      <c r="G94" s="31">
        <f t="shared" si="1"/>
        <v>6</v>
      </c>
      <c r="H94" s="31">
        <f t="shared" si="1"/>
        <v>5</v>
      </c>
      <c r="I94" s="31">
        <f t="shared" si="1"/>
        <v>1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C3" sqref="C3"/>
    </sheetView>
  </sheetViews>
  <sheetFormatPr defaultColWidth="9.140625" defaultRowHeight="15.75" x14ac:dyDescent="0.25"/>
  <cols>
    <col min="1" max="1" width="11.7109375" style="7" customWidth="1"/>
    <col min="2" max="2" width="26.7109375" style="8" customWidth="1"/>
    <col min="3" max="3" width="11.42578125" style="9" customWidth="1"/>
    <col min="4" max="4" width="9.28515625" style="9" customWidth="1"/>
    <col min="5" max="8" width="11.42578125" style="9" customWidth="1"/>
    <col min="9" max="9" width="10.5703125" style="9" customWidth="1"/>
    <col min="10" max="10" width="6.85546875" style="9" customWidth="1"/>
    <col min="11" max="16384" width="9.140625" style="1"/>
  </cols>
  <sheetData>
    <row r="1" spans="1:10" x14ac:dyDescent="0.25">
      <c r="A1" s="64" t="s">
        <v>128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151</v>
      </c>
      <c r="B2" s="63"/>
      <c r="C2" s="31">
        <f>C94</f>
        <v>0</v>
      </c>
      <c r="D2" s="31">
        <f t="shared" ref="D2:J2" si="0">D94</f>
        <v>0</v>
      </c>
      <c r="E2" s="31">
        <f t="shared" si="0"/>
        <v>2</v>
      </c>
      <c r="F2" s="31">
        <f t="shared" si="0"/>
        <v>5</v>
      </c>
      <c r="G2" s="31">
        <f t="shared" si="0"/>
        <v>1</v>
      </c>
      <c r="H2" s="31">
        <f t="shared" si="0"/>
        <v>1</v>
      </c>
      <c r="I2" s="31">
        <f t="shared" si="0"/>
        <v>1</v>
      </c>
      <c r="J2" s="31">
        <f t="shared" si="0"/>
        <v>1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132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45">
        <v>1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45">
        <v>1</v>
      </c>
      <c r="F30" s="15">
        <v>0</v>
      </c>
      <c r="G30" s="15">
        <v>0</v>
      </c>
      <c r="H30" s="15">
        <v>0</v>
      </c>
      <c r="I30" s="14">
        <v>0</v>
      </c>
      <c r="J30" s="45">
        <v>1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132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45">
        <v>1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45">
        <v>1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45">
        <v>1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5">
        <v>2</v>
      </c>
      <c r="G60" s="14">
        <v>0</v>
      </c>
      <c r="H60" s="45">
        <v>1</v>
      </c>
      <c r="I60" s="45">
        <v>1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5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132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5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45">
        <v>1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5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5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5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5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5">
        <v>0</v>
      </c>
      <c r="I87" s="14">
        <v>0</v>
      </c>
      <c r="J87" s="14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5">
        <v>0</v>
      </c>
      <c r="G91" s="14">
        <v>0</v>
      </c>
      <c r="H91" s="15">
        <v>0</v>
      </c>
      <c r="I91" s="15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5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11</v>
      </c>
      <c r="C94" s="31">
        <f>SUM(C8:C92)</f>
        <v>0</v>
      </c>
      <c r="D94" s="31">
        <f t="shared" ref="D94:J94" si="1">SUM(D8:D92)</f>
        <v>0</v>
      </c>
      <c r="E94" s="31">
        <f t="shared" si="1"/>
        <v>2</v>
      </c>
      <c r="F94" s="31">
        <f t="shared" si="1"/>
        <v>5</v>
      </c>
      <c r="G94" s="31">
        <f t="shared" si="1"/>
        <v>1</v>
      </c>
      <c r="H94" s="31">
        <f t="shared" si="1"/>
        <v>1</v>
      </c>
      <c r="I94" s="31">
        <f t="shared" si="1"/>
        <v>1</v>
      </c>
      <c r="J94" s="31">
        <f t="shared" si="1"/>
        <v>1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6.7109375" style="8" customWidth="1"/>
    <col min="3" max="3" width="11.42578125" style="9" customWidth="1"/>
    <col min="4" max="4" width="9.28515625" style="9" customWidth="1"/>
    <col min="5" max="8" width="11.42578125" style="9" customWidth="1"/>
    <col min="9" max="9" width="10.5703125" style="9" customWidth="1"/>
    <col min="10" max="10" width="6.85546875" style="9" customWidth="1"/>
    <col min="11" max="16384" width="9.140625" style="1"/>
  </cols>
  <sheetData>
    <row r="1" spans="1:10" x14ac:dyDescent="0.25">
      <c r="A1" s="64" t="s">
        <v>129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152</v>
      </c>
      <c r="B2" s="63"/>
      <c r="C2" s="31">
        <f>C94</f>
        <v>0</v>
      </c>
      <c r="D2" s="31">
        <f t="shared" ref="D2:J2" si="0">D94</f>
        <v>1</v>
      </c>
      <c r="E2" s="31">
        <f t="shared" si="0"/>
        <v>1</v>
      </c>
      <c r="F2" s="31">
        <f t="shared" si="0"/>
        <v>18</v>
      </c>
      <c r="G2" s="31">
        <f t="shared" si="0"/>
        <v>1</v>
      </c>
      <c r="H2" s="31">
        <f t="shared" si="0"/>
        <v>3</v>
      </c>
      <c r="I2" s="31">
        <f t="shared" si="0"/>
        <v>4</v>
      </c>
      <c r="J2" s="31">
        <f t="shared" si="0"/>
        <v>1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131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46">
        <v>1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46">
        <v>1</v>
      </c>
      <c r="E11" s="14">
        <v>0</v>
      </c>
      <c r="F11" s="15">
        <v>0</v>
      </c>
      <c r="G11" s="15">
        <v>0</v>
      </c>
      <c r="H11" s="46">
        <v>1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46">
        <v>1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46">
        <v>1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46">
        <v>1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46">
        <v>2</v>
      </c>
      <c r="G22" s="46">
        <v>1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46">
        <v>1</v>
      </c>
      <c r="G32" s="15">
        <v>0</v>
      </c>
      <c r="H32" s="46">
        <v>1</v>
      </c>
      <c r="I32" s="46">
        <v>1</v>
      </c>
      <c r="J32" s="14">
        <v>0</v>
      </c>
    </row>
    <row r="33" spans="1:10" x14ac:dyDescent="0.25">
      <c r="A33" s="61" t="s">
        <v>131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46">
        <v>1</v>
      </c>
      <c r="F37" s="46">
        <v>1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46">
        <v>1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46">
        <v>1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46">
        <v>1</v>
      </c>
      <c r="J53" s="46">
        <v>1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46">
        <v>1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46">
        <v>1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46">
        <v>1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6">
        <v>5</v>
      </c>
      <c r="G60" s="14">
        <v>0</v>
      </c>
      <c r="H60" s="14">
        <v>0</v>
      </c>
      <c r="I60" s="46">
        <v>1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46">
        <v>1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5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131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5">
        <v>0</v>
      </c>
      <c r="I73" s="15">
        <v>0</v>
      </c>
      <c r="J73" s="15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5">
        <v>0</v>
      </c>
      <c r="J74" s="15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5">
        <v>0</v>
      </c>
      <c r="I76" s="15">
        <v>0</v>
      </c>
      <c r="J76" s="15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5">
        <v>0</v>
      </c>
      <c r="J77" s="15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5">
        <v>0</v>
      </c>
      <c r="I79" s="15">
        <v>0</v>
      </c>
      <c r="J79" s="15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5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5">
        <v>0</v>
      </c>
      <c r="I81" s="15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5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5">
        <v>0</v>
      </c>
      <c r="J83" s="15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5">
        <v>0</v>
      </c>
      <c r="I85" s="15">
        <v>0</v>
      </c>
      <c r="J85" s="15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5">
        <v>0</v>
      </c>
      <c r="I86" s="15">
        <v>0</v>
      </c>
      <c r="J86" s="15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5">
        <v>0</v>
      </c>
      <c r="G88" s="14">
        <v>0</v>
      </c>
      <c r="H88" s="15">
        <v>0</v>
      </c>
      <c r="I88" s="46">
        <v>1</v>
      </c>
      <c r="J88" s="15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5">
        <v>0</v>
      </c>
      <c r="J89" s="15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5">
        <v>0</v>
      </c>
      <c r="G91" s="14">
        <v>0</v>
      </c>
      <c r="H91" s="15">
        <v>0</v>
      </c>
      <c r="I91" s="15">
        <v>0</v>
      </c>
      <c r="J91" s="15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5">
        <v>0</v>
      </c>
      <c r="J92" s="15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29</v>
      </c>
      <c r="C94" s="31">
        <f>SUM(C8:C92)</f>
        <v>0</v>
      </c>
      <c r="D94" s="31">
        <f t="shared" ref="D94:J94" si="1">SUM(D8:D92)</f>
        <v>1</v>
      </c>
      <c r="E94" s="31">
        <f t="shared" si="1"/>
        <v>1</v>
      </c>
      <c r="F94" s="31">
        <f t="shared" si="1"/>
        <v>18</v>
      </c>
      <c r="G94" s="31">
        <f t="shared" si="1"/>
        <v>1</v>
      </c>
      <c r="H94" s="31">
        <f t="shared" si="1"/>
        <v>3</v>
      </c>
      <c r="I94" s="31">
        <f t="shared" si="1"/>
        <v>4</v>
      </c>
      <c r="J94" s="31">
        <f t="shared" si="1"/>
        <v>1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L15" sqref="L15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49" t="s">
        <v>118</v>
      </c>
      <c r="B1" s="50"/>
      <c r="C1" s="28" t="s">
        <v>8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</row>
    <row r="2" spans="1:10" x14ac:dyDescent="0.25">
      <c r="A2" s="57" t="s">
        <v>130</v>
      </c>
      <c r="B2" s="58"/>
      <c r="C2" s="27">
        <f>C94</f>
        <v>0</v>
      </c>
      <c r="D2" s="27">
        <f t="shared" ref="D2:J2" si="0">D94</f>
        <v>3</v>
      </c>
      <c r="E2" s="27">
        <f t="shared" si="0"/>
        <v>20</v>
      </c>
      <c r="F2" s="27">
        <f t="shared" si="0"/>
        <v>146</v>
      </c>
      <c r="G2" s="27">
        <f t="shared" si="0"/>
        <v>15</v>
      </c>
      <c r="H2" s="27">
        <f t="shared" si="0"/>
        <v>42</v>
      </c>
      <c r="I2" s="27">
        <f t="shared" si="0"/>
        <v>11</v>
      </c>
      <c r="J2" s="27">
        <f t="shared" si="0"/>
        <v>2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52"/>
      <c r="C5" s="52"/>
      <c r="D5" s="52"/>
      <c r="E5" s="52"/>
      <c r="F5" s="52"/>
      <c r="G5" s="52"/>
      <c r="H5" s="52"/>
      <c r="I5" s="52"/>
      <c r="J5" s="53"/>
    </row>
    <row r="6" spans="1:10" x14ac:dyDescent="0.25">
      <c r="A6" s="54" t="s">
        <v>143</v>
      </c>
      <c r="B6" s="55"/>
      <c r="C6" s="55"/>
      <c r="D6" s="55"/>
      <c r="E6" s="55"/>
      <c r="F6" s="55"/>
      <c r="G6" s="55"/>
      <c r="H6" s="55"/>
      <c r="I6" s="55"/>
      <c r="J6" s="56"/>
    </row>
    <row r="7" spans="1:10" x14ac:dyDescent="0.25">
      <c r="A7" s="10" t="s">
        <v>0</v>
      </c>
      <c r="B7" s="11" t="s">
        <v>9</v>
      </c>
      <c r="C7" s="28" t="s">
        <v>8</v>
      </c>
      <c r="D7" s="28" t="s">
        <v>1</v>
      </c>
      <c r="E7" s="28" t="s">
        <v>2</v>
      </c>
      <c r="F7" s="28" t="s">
        <v>3</v>
      </c>
      <c r="G7" s="28" t="s">
        <v>4</v>
      </c>
      <c r="H7" s="28" t="s">
        <v>5</v>
      </c>
      <c r="I7" s="28" t="s">
        <v>6</v>
      </c>
      <c r="J7" s="28" t="s">
        <v>7</v>
      </c>
    </row>
    <row r="8" spans="1:10" x14ac:dyDescent="0.25">
      <c r="A8" s="12" t="s">
        <v>54</v>
      </c>
      <c r="B8" s="13" t="s">
        <v>37</v>
      </c>
      <c r="C8" s="14">
        <f>SUM(January:December!C8)</f>
        <v>0</v>
      </c>
      <c r="D8" s="14">
        <f>SUM(January:December!D8)</f>
        <v>0</v>
      </c>
      <c r="E8" s="14">
        <f>SUM(January:December!E8)</f>
        <v>0</v>
      </c>
      <c r="F8" s="14">
        <f>SUM(January:December!F8)</f>
        <v>1</v>
      </c>
      <c r="G8" s="14">
        <f>SUM(January:December!G8)</f>
        <v>0</v>
      </c>
      <c r="H8" s="14">
        <f>SUM(January:December!H8)</f>
        <v>0</v>
      </c>
      <c r="I8" s="14">
        <f>SUM(January:December!I8)</f>
        <v>0</v>
      </c>
      <c r="J8" s="14">
        <f>SUM(January:December!J8)</f>
        <v>0</v>
      </c>
    </row>
    <row r="9" spans="1:10" x14ac:dyDescent="0.25">
      <c r="A9" s="12">
        <v>1500</v>
      </c>
      <c r="B9" s="13" t="s">
        <v>38</v>
      </c>
      <c r="C9" s="14">
        <f>SUM(January:December!C9)</f>
        <v>0</v>
      </c>
      <c r="D9" s="14">
        <f>SUM(January:December!D9)</f>
        <v>0</v>
      </c>
      <c r="E9" s="14">
        <f>SUM(January:December!E9)</f>
        <v>0</v>
      </c>
      <c r="F9" s="14">
        <f>SUM(January:December!F9)</f>
        <v>0</v>
      </c>
      <c r="G9" s="14">
        <f>SUM(January:December!G9)</f>
        <v>0</v>
      </c>
      <c r="H9" s="14">
        <f>SUM(January:December!H9)</f>
        <v>0</v>
      </c>
      <c r="I9" s="14">
        <f>SUM(January:December!I9)</f>
        <v>0</v>
      </c>
      <c r="J9" s="14">
        <f>SUM(January:December!J9)</f>
        <v>0</v>
      </c>
    </row>
    <row r="10" spans="1:10" x14ac:dyDescent="0.25">
      <c r="A10" s="12" t="s">
        <v>64</v>
      </c>
      <c r="B10" s="13" t="s">
        <v>68</v>
      </c>
      <c r="C10" s="14">
        <f>SUM(January:December!C10)</f>
        <v>0</v>
      </c>
      <c r="D10" s="14">
        <f>SUM(January:December!D10)</f>
        <v>0</v>
      </c>
      <c r="E10" s="14">
        <f>SUM(January:December!E10)</f>
        <v>0</v>
      </c>
      <c r="F10" s="14">
        <f>SUM(January:December!F10)</f>
        <v>1</v>
      </c>
      <c r="G10" s="14">
        <f>SUM(January:December!G10)</f>
        <v>0</v>
      </c>
      <c r="H10" s="14">
        <f>SUM(January:December!H10)</f>
        <v>0</v>
      </c>
      <c r="I10" s="14">
        <f>SUM(January:December!I10)</f>
        <v>0</v>
      </c>
      <c r="J10" s="14">
        <f>SUM(January:December!J10)</f>
        <v>0</v>
      </c>
    </row>
    <row r="11" spans="1:10" x14ac:dyDescent="0.25">
      <c r="A11" s="12" t="s">
        <v>65</v>
      </c>
      <c r="B11" s="13" t="s">
        <v>34</v>
      </c>
      <c r="C11" s="14">
        <f>SUM(January:December!C11)</f>
        <v>0</v>
      </c>
      <c r="D11" s="14">
        <f>SUM(January:December!D11)</f>
        <v>1</v>
      </c>
      <c r="E11" s="14">
        <f>SUM(January:December!E11)</f>
        <v>1</v>
      </c>
      <c r="F11" s="14">
        <f>SUM(January:December!F11)</f>
        <v>2</v>
      </c>
      <c r="G11" s="14">
        <f>SUM(January:December!G11)</f>
        <v>1</v>
      </c>
      <c r="H11" s="14">
        <f>SUM(January:December!H11)</f>
        <v>1</v>
      </c>
      <c r="I11" s="14">
        <f>SUM(January:December!I11)</f>
        <v>0</v>
      </c>
      <c r="J11" s="14">
        <f>SUM(January:December!J11)</f>
        <v>0</v>
      </c>
    </row>
    <row r="12" spans="1:10" x14ac:dyDescent="0.25">
      <c r="A12" s="12" t="s">
        <v>66</v>
      </c>
      <c r="B12" s="13" t="s">
        <v>67</v>
      </c>
      <c r="C12" s="14">
        <f>SUM(January:December!C12)</f>
        <v>0</v>
      </c>
      <c r="D12" s="14">
        <f>SUM(January:December!D12)</f>
        <v>0</v>
      </c>
      <c r="E12" s="14">
        <f>SUM(January:December!E12)</f>
        <v>0</v>
      </c>
      <c r="F12" s="14">
        <f>SUM(January:December!F12)</f>
        <v>0</v>
      </c>
      <c r="G12" s="14">
        <f>SUM(January:December!G12)</f>
        <v>0</v>
      </c>
      <c r="H12" s="14">
        <f>SUM(January:December!H12)</f>
        <v>0</v>
      </c>
      <c r="I12" s="14">
        <f>SUM(January:December!I12)</f>
        <v>0</v>
      </c>
      <c r="J12" s="14">
        <f>SUM(January:December!J12)</f>
        <v>0</v>
      </c>
    </row>
    <row r="13" spans="1:10" x14ac:dyDescent="0.25">
      <c r="A13" s="12">
        <v>1500</v>
      </c>
      <c r="B13" s="13" t="s">
        <v>42</v>
      </c>
      <c r="C13" s="14">
        <f>SUM(January:December!C13)</f>
        <v>0</v>
      </c>
      <c r="D13" s="14">
        <f>SUM(January:December!D13)</f>
        <v>0</v>
      </c>
      <c r="E13" s="14">
        <f>SUM(January:December!E13)</f>
        <v>0</v>
      </c>
      <c r="F13" s="14">
        <f>SUM(January:December!F13)</f>
        <v>0</v>
      </c>
      <c r="G13" s="14">
        <f>SUM(January:December!G13)</f>
        <v>0</v>
      </c>
      <c r="H13" s="14">
        <f>SUM(January:December!H13)</f>
        <v>0</v>
      </c>
      <c r="I13" s="14">
        <f>SUM(January:December!I13)</f>
        <v>0</v>
      </c>
      <c r="J13" s="14">
        <f>SUM(January:December!J13)</f>
        <v>0</v>
      </c>
    </row>
    <row r="14" spans="1:10" x14ac:dyDescent="0.25">
      <c r="A14" s="12" t="s">
        <v>69</v>
      </c>
      <c r="B14" s="13" t="s">
        <v>21</v>
      </c>
      <c r="C14" s="14">
        <f>SUM(January:December!C14)</f>
        <v>0</v>
      </c>
      <c r="D14" s="14">
        <f>SUM(January:December!D14)</f>
        <v>0</v>
      </c>
      <c r="E14" s="14">
        <f>SUM(January:December!E14)</f>
        <v>0</v>
      </c>
      <c r="F14" s="14">
        <f>SUM(January:December!F14)</f>
        <v>10</v>
      </c>
      <c r="G14" s="14">
        <f>SUM(January:December!G14)</f>
        <v>0</v>
      </c>
      <c r="H14" s="14">
        <f>SUM(January:December!H14)</f>
        <v>3</v>
      </c>
      <c r="I14" s="14">
        <f>SUM(January:December!I14)</f>
        <v>0</v>
      </c>
      <c r="J14" s="14">
        <f>SUM(January:December!J14)</f>
        <v>0</v>
      </c>
    </row>
    <row r="15" spans="1:10" x14ac:dyDescent="0.25">
      <c r="A15" s="12">
        <v>8300</v>
      </c>
      <c r="B15" s="13" t="s">
        <v>19</v>
      </c>
      <c r="C15" s="14">
        <f>SUM(January:December!C15)</f>
        <v>0</v>
      </c>
      <c r="D15" s="14">
        <f>SUM(January:December!D15)</f>
        <v>0</v>
      </c>
      <c r="E15" s="14">
        <f>SUM(January:December!E15)</f>
        <v>0</v>
      </c>
      <c r="F15" s="14">
        <f>SUM(January:December!F15)</f>
        <v>0</v>
      </c>
      <c r="G15" s="14">
        <f>SUM(January:December!G15)</f>
        <v>0</v>
      </c>
      <c r="H15" s="14">
        <f>SUM(January:December!H15)</f>
        <v>0</v>
      </c>
      <c r="I15" s="14">
        <f>SUM(January:December!I15)</f>
        <v>0</v>
      </c>
      <c r="J15" s="14">
        <f>SUM(January:December!J15)</f>
        <v>0</v>
      </c>
    </row>
    <row r="16" spans="1:10" x14ac:dyDescent="0.25">
      <c r="A16" s="12">
        <v>7800</v>
      </c>
      <c r="B16" s="13" t="s">
        <v>47</v>
      </c>
      <c r="C16" s="14">
        <f>SUM(January:December!C16)</f>
        <v>0</v>
      </c>
      <c r="D16" s="14">
        <f>SUM(January:December!D16)</f>
        <v>1</v>
      </c>
      <c r="E16" s="14">
        <f>SUM(January:December!E16)</f>
        <v>0</v>
      </c>
      <c r="F16" s="14">
        <f>SUM(January:December!F16)</f>
        <v>1</v>
      </c>
      <c r="G16" s="14">
        <f>SUM(January:December!G16)</f>
        <v>0</v>
      </c>
      <c r="H16" s="14">
        <f>SUM(January:December!H16)</f>
        <v>1</v>
      </c>
      <c r="I16" s="14">
        <f>SUM(January:December!I16)</f>
        <v>0</v>
      </c>
      <c r="J16" s="14">
        <f>SUM(January:December!J16)</f>
        <v>0</v>
      </c>
    </row>
    <row r="17" spans="1:10" x14ac:dyDescent="0.25">
      <c r="A17" s="12">
        <v>1100</v>
      </c>
      <c r="B17" s="13" t="s">
        <v>105</v>
      </c>
      <c r="C17" s="14">
        <f>SUM(January:December!C17)</f>
        <v>0</v>
      </c>
      <c r="D17" s="14">
        <f>SUM(January:December!D17)</f>
        <v>0</v>
      </c>
      <c r="E17" s="14">
        <f>SUM(January:December!E17)</f>
        <v>0</v>
      </c>
      <c r="F17" s="14">
        <f>SUM(January:December!F17)</f>
        <v>1</v>
      </c>
      <c r="G17" s="14">
        <f>SUM(January:December!G17)</f>
        <v>1</v>
      </c>
      <c r="H17" s="14">
        <f>SUM(January:December!H17)</f>
        <v>1</v>
      </c>
      <c r="I17" s="14">
        <f>SUM(January:December!I17)</f>
        <v>0</v>
      </c>
      <c r="J17" s="14">
        <f>SUM(January:December!J17)</f>
        <v>0</v>
      </c>
    </row>
    <row r="18" spans="1:10" x14ac:dyDescent="0.25">
      <c r="A18" s="12" t="s">
        <v>69</v>
      </c>
      <c r="B18" s="13" t="s">
        <v>15</v>
      </c>
      <c r="C18" s="14">
        <f>SUM(January:December!C18)</f>
        <v>0</v>
      </c>
      <c r="D18" s="14">
        <f>SUM(January:December!D18)</f>
        <v>0</v>
      </c>
      <c r="E18" s="14">
        <f>SUM(January:December!E18)</f>
        <v>1</v>
      </c>
      <c r="F18" s="14">
        <f>SUM(January:December!F18)</f>
        <v>2</v>
      </c>
      <c r="G18" s="14">
        <f>SUM(January:December!G18)</f>
        <v>0</v>
      </c>
      <c r="H18" s="14">
        <f>SUM(January:December!H18)</f>
        <v>3</v>
      </c>
      <c r="I18" s="14">
        <f>SUM(January:December!I18)</f>
        <v>0</v>
      </c>
      <c r="J18" s="14">
        <f>SUM(January:December!J18)</f>
        <v>0</v>
      </c>
    </row>
    <row r="19" spans="1:10" x14ac:dyDescent="0.25">
      <c r="A19" s="12">
        <v>8000</v>
      </c>
      <c r="B19" s="13" t="s">
        <v>12</v>
      </c>
      <c r="C19" s="14">
        <f>SUM(January:December!C19)</f>
        <v>0</v>
      </c>
      <c r="D19" s="14">
        <f>SUM(January:December!D19)</f>
        <v>0</v>
      </c>
      <c r="E19" s="14">
        <f>SUM(January:December!E19)</f>
        <v>0</v>
      </c>
      <c r="F19" s="14">
        <f>SUM(January:December!F19)</f>
        <v>0</v>
      </c>
      <c r="G19" s="14">
        <f>SUM(January:December!G19)</f>
        <v>0</v>
      </c>
      <c r="H19" s="14">
        <f>SUM(January:December!H19)</f>
        <v>0</v>
      </c>
      <c r="I19" s="14">
        <f>SUM(January:December!I19)</f>
        <v>0</v>
      </c>
      <c r="J19" s="14">
        <f>SUM(January:December!J19)</f>
        <v>0</v>
      </c>
    </row>
    <row r="20" spans="1:10" x14ac:dyDescent="0.25">
      <c r="A20" s="12" t="s">
        <v>59</v>
      </c>
      <c r="B20" s="13" t="s">
        <v>60</v>
      </c>
      <c r="C20" s="14">
        <f>SUM(January:December!C20)</f>
        <v>0</v>
      </c>
      <c r="D20" s="14">
        <f>SUM(January:December!D20)</f>
        <v>1</v>
      </c>
      <c r="E20" s="14">
        <f>SUM(January:December!E20)</f>
        <v>1</v>
      </c>
      <c r="F20" s="14">
        <f>SUM(January:December!F20)</f>
        <v>3</v>
      </c>
      <c r="G20" s="14">
        <f>SUM(January:December!G20)</f>
        <v>0</v>
      </c>
      <c r="H20" s="14">
        <f>SUM(January:December!H20)</f>
        <v>0</v>
      </c>
      <c r="I20" s="14">
        <f>SUM(January:December!I20)</f>
        <v>0</v>
      </c>
      <c r="J20" s="14">
        <f>SUM(January:December!J20)</f>
        <v>0</v>
      </c>
    </row>
    <row r="21" spans="1:10" x14ac:dyDescent="0.25">
      <c r="A21" s="12">
        <v>7700</v>
      </c>
      <c r="B21" s="13" t="s">
        <v>44</v>
      </c>
      <c r="C21" s="14">
        <f>SUM(January:December!C21)</f>
        <v>0</v>
      </c>
      <c r="D21" s="14">
        <f>SUM(January:December!D21)</f>
        <v>0</v>
      </c>
      <c r="E21" s="14">
        <f>SUM(January:December!E21)</f>
        <v>0</v>
      </c>
      <c r="F21" s="14">
        <f>SUM(January:December!F21)</f>
        <v>1</v>
      </c>
      <c r="G21" s="14">
        <f>SUM(January:December!G21)</f>
        <v>0</v>
      </c>
      <c r="H21" s="14">
        <f>SUM(January:December!H21)</f>
        <v>0</v>
      </c>
      <c r="I21" s="14">
        <f>SUM(January:December!I21)</f>
        <v>0</v>
      </c>
      <c r="J21" s="14">
        <f>SUM(January:December!J21)</f>
        <v>0</v>
      </c>
    </row>
    <row r="22" spans="1:10" x14ac:dyDescent="0.25">
      <c r="A22" s="12" t="s">
        <v>52</v>
      </c>
      <c r="B22" s="13" t="s">
        <v>27</v>
      </c>
      <c r="C22" s="14">
        <f>SUM(January:December!C22)</f>
        <v>0</v>
      </c>
      <c r="D22" s="14">
        <f>SUM(January:December!D22)</f>
        <v>0</v>
      </c>
      <c r="E22" s="14">
        <f>SUM(January:December!E22)</f>
        <v>0</v>
      </c>
      <c r="F22" s="14">
        <f>SUM(January:December!F22)</f>
        <v>3</v>
      </c>
      <c r="G22" s="14">
        <f>SUM(January:December!G22)</f>
        <v>1</v>
      </c>
      <c r="H22" s="14">
        <f>SUM(January:December!H22)</f>
        <v>1</v>
      </c>
      <c r="I22" s="14">
        <f>SUM(January:December!I22)</f>
        <v>0</v>
      </c>
      <c r="J22" s="14">
        <f>SUM(January:December!J22)</f>
        <v>0</v>
      </c>
    </row>
    <row r="23" spans="1:10" x14ac:dyDescent="0.25">
      <c r="A23" s="12" t="s">
        <v>84</v>
      </c>
      <c r="B23" s="13" t="s">
        <v>106</v>
      </c>
      <c r="C23" s="14">
        <f>SUM(January:December!C23)</f>
        <v>0</v>
      </c>
      <c r="D23" s="14">
        <f>SUM(January:December!D23)</f>
        <v>0</v>
      </c>
      <c r="E23" s="14">
        <f>SUM(January:December!E23)</f>
        <v>0</v>
      </c>
      <c r="F23" s="14">
        <f>SUM(January:December!F23)</f>
        <v>0</v>
      </c>
      <c r="G23" s="14">
        <f>SUM(January:December!G23)</f>
        <v>0</v>
      </c>
      <c r="H23" s="14">
        <f>SUM(January:December!H23)</f>
        <v>0</v>
      </c>
      <c r="I23" s="14">
        <f>SUM(January:December!I23)</f>
        <v>0</v>
      </c>
      <c r="J23" s="14">
        <f>SUM(January:December!J23)</f>
        <v>0</v>
      </c>
    </row>
    <row r="24" spans="1:10" x14ac:dyDescent="0.25">
      <c r="A24" s="12" t="s">
        <v>70</v>
      </c>
      <c r="B24" s="13" t="s">
        <v>71</v>
      </c>
      <c r="C24" s="14">
        <f>SUM(January:December!C24)</f>
        <v>0</v>
      </c>
      <c r="D24" s="14">
        <f>SUM(January:December!D24)</f>
        <v>0</v>
      </c>
      <c r="E24" s="14">
        <f>SUM(January:December!E24)</f>
        <v>1</v>
      </c>
      <c r="F24" s="14">
        <f>SUM(January:December!F24)</f>
        <v>0</v>
      </c>
      <c r="G24" s="14">
        <f>SUM(January:December!G24)</f>
        <v>0</v>
      </c>
      <c r="H24" s="14">
        <f>SUM(January:December!H24)</f>
        <v>1</v>
      </c>
      <c r="I24" s="14">
        <f>SUM(January:December!I24)</f>
        <v>0</v>
      </c>
      <c r="J24" s="14">
        <f>SUM(January:December!J24)</f>
        <v>0</v>
      </c>
    </row>
    <row r="25" spans="1:10" x14ac:dyDescent="0.25">
      <c r="A25" s="12" t="s">
        <v>52</v>
      </c>
      <c r="B25" s="13" t="s">
        <v>28</v>
      </c>
      <c r="C25" s="14">
        <f>SUM(January:December!C25)</f>
        <v>0</v>
      </c>
      <c r="D25" s="14">
        <f>SUM(January:December!D25)</f>
        <v>0</v>
      </c>
      <c r="E25" s="14">
        <f>SUM(January:December!E25)</f>
        <v>1</v>
      </c>
      <c r="F25" s="14">
        <f>SUM(January:December!F25)</f>
        <v>1</v>
      </c>
      <c r="G25" s="14">
        <f>SUM(January:December!G25)</f>
        <v>0</v>
      </c>
      <c r="H25" s="14">
        <f>SUM(January:December!H25)</f>
        <v>0</v>
      </c>
      <c r="I25" s="14">
        <f>SUM(January:December!I25)</f>
        <v>0</v>
      </c>
      <c r="J25" s="14">
        <f>SUM(January:December!J25)</f>
        <v>0</v>
      </c>
    </row>
    <row r="26" spans="1:10" x14ac:dyDescent="0.25">
      <c r="A26" s="12">
        <v>7700</v>
      </c>
      <c r="B26" s="13" t="s">
        <v>72</v>
      </c>
      <c r="C26" s="14">
        <f>SUM(January:December!C26)</f>
        <v>0</v>
      </c>
      <c r="D26" s="14">
        <f>SUM(January:December!D26)</f>
        <v>0</v>
      </c>
      <c r="E26" s="14">
        <f>SUM(January:December!E26)</f>
        <v>0</v>
      </c>
      <c r="F26" s="14">
        <f>SUM(January:December!F26)</f>
        <v>0</v>
      </c>
      <c r="G26" s="14">
        <f>SUM(January:December!G26)</f>
        <v>0</v>
      </c>
      <c r="H26" s="14">
        <f>SUM(January:December!H26)</f>
        <v>0</v>
      </c>
      <c r="I26" s="14">
        <f>SUM(January:December!I26)</f>
        <v>0</v>
      </c>
      <c r="J26" s="14">
        <f>SUM(January:December!J26)</f>
        <v>0</v>
      </c>
    </row>
    <row r="27" spans="1:10" x14ac:dyDescent="0.25">
      <c r="A27" s="12" t="s">
        <v>73</v>
      </c>
      <c r="B27" s="13" t="s">
        <v>22</v>
      </c>
      <c r="C27" s="14">
        <f>SUM(January:December!C27)</f>
        <v>0</v>
      </c>
      <c r="D27" s="14">
        <f>SUM(January:December!D27)</f>
        <v>0</v>
      </c>
      <c r="E27" s="14">
        <f>SUM(January:December!E27)</f>
        <v>0</v>
      </c>
      <c r="F27" s="14">
        <f>SUM(January:December!F27)</f>
        <v>4</v>
      </c>
      <c r="G27" s="14">
        <f>SUM(January:December!G27)</f>
        <v>1</v>
      </c>
      <c r="H27" s="14">
        <f>SUM(January:December!H27)</f>
        <v>3</v>
      </c>
      <c r="I27" s="14">
        <f>SUM(January:December!I27)</f>
        <v>0</v>
      </c>
      <c r="J27" s="14">
        <f>SUM(January:December!J27)</f>
        <v>0</v>
      </c>
    </row>
    <row r="28" spans="1:10" x14ac:dyDescent="0.25">
      <c r="A28" s="12">
        <v>7800</v>
      </c>
      <c r="B28" s="13" t="s">
        <v>48</v>
      </c>
      <c r="C28" s="14">
        <f>SUM(January:December!C28)</f>
        <v>0</v>
      </c>
      <c r="D28" s="14">
        <f>SUM(January:December!D28)</f>
        <v>0</v>
      </c>
      <c r="E28" s="14">
        <f>SUM(January:December!E28)</f>
        <v>0</v>
      </c>
      <c r="F28" s="14">
        <f>SUM(January:December!F28)</f>
        <v>0</v>
      </c>
      <c r="G28" s="14">
        <f>SUM(January:December!G28)</f>
        <v>0</v>
      </c>
      <c r="H28" s="14">
        <f>SUM(January:December!H28)</f>
        <v>0</v>
      </c>
      <c r="I28" s="14">
        <f>SUM(January:December!I28)</f>
        <v>0</v>
      </c>
      <c r="J28" s="14">
        <f>SUM(January:December!J28)</f>
        <v>0</v>
      </c>
    </row>
    <row r="29" spans="1:10" x14ac:dyDescent="0.25">
      <c r="A29" s="12" t="s">
        <v>52</v>
      </c>
      <c r="B29" s="13" t="s">
        <v>58</v>
      </c>
      <c r="C29" s="14">
        <f>SUM(January:December!C29)</f>
        <v>0</v>
      </c>
      <c r="D29" s="14">
        <f>SUM(January:December!D29)</f>
        <v>0</v>
      </c>
      <c r="E29" s="14">
        <f>SUM(January:December!E29)</f>
        <v>0</v>
      </c>
      <c r="F29" s="14">
        <f>SUM(January:December!F29)</f>
        <v>0</v>
      </c>
      <c r="G29" s="14">
        <f>SUM(January:December!G29)</f>
        <v>0</v>
      </c>
      <c r="H29" s="14">
        <f>SUM(January:December!H29)</f>
        <v>0</v>
      </c>
      <c r="I29" s="14">
        <f>SUM(January:December!I29)</f>
        <v>0</v>
      </c>
      <c r="J29" s="14">
        <f>SUM(January:December!J29)</f>
        <v>0</v>
      </c>
    </row>
    <row r="30" spans="1:10" x14ac:dyDescent="0.25">
      <c r="A30" s="12" t="s">
        <v>74</v>
      </c>
      <c r="B30" s="13" t="s">
        <v>18</v>
      </c>
      <c r="C30" s="14">
        <f>SUM(January:December!C30)</f>
        <v>0</v>
      </c>
      <c r="D30" s="14">
        <f>SUM(January:December!D30)</f>
        <v>0</v>
      </c>
      <c r="E30" s="14">
        <f>SUM(January:December!E30)</f>
        <v>1</v>
      </c>
      <c r="F30" s="14">
        <f>SUM(January:December!F30)</f>
        <v>0</v>
      </c>
      <c r="G30" s="14">
        <f>SUM(January:December!G30)</f>
        <v>2</v>
      </c>
      <c r="H30" s="14">
        <f>SUM(January:December!H30)</f>
        <v>0</v>
      </c>
      <c r="I30" s="14">
        <f>SUM(January:December!I30)</f>
        <v>0</v>
      </c>
      <c r="J30" s="14">
        <f>SUM(January:December!J30)</f>
        <v>1</v>
      </c>
    </row>
    <row r="31" spans="1:10" x14ac:dyDescent="0.25">
      <c r="A31" s="12" t="s">
        <v>75</v>
      </c>
      <c r="B31" s="13" t="s">
        <v>76</v>
      </c>
      <c r="C31" s="14">
        <f>SUM(January:December!C31)</f>
        <v>0</v>
      </c>
      <c r="D31" s="14">
        <f>SUM(January:December!D31)</f>
        <v>0</v>
      </c>
      <c r="E31" s="14">
        <f>SUM(January:December!E31)</f>
        <v>0</v>
      </c>
      <c r="F31" s="14">
        <f>SUM(January:December!F31)</f>
        <v>1</v>
      </c>
      <c r="G31" s="14">
        <f>SUM(January:December!G31)</f>
        <v>0</v>
      </c>
      <c r="H31" s="14">
        <f>SUM(January:December!H31)</f>
        <v>0</v>
      </c>
      <c r="I31" s="14">
        <f>SUM(January:December!I31)</f>
        <v>0</v>
      </c>
      <c r="J31" s="14">
        <f>SUM(January:December!J31)</f>
        <v>0</v>
      </c>
    </row>
    <row r="32" spans="1:10" x14ac:dyDescent="0.25">
      <c r="A32" s="12" t="s">
        <v>77</v>
      </c>
      <c r="B32" s="13" t="s">
        <v>29</v>
      </c>
      <c r="C32" s="14">
        <f>SUM(January:December!C32)</f>
        <v>0</v>
      </c>
      <c r="D32" s="14">
        <f>SUM(January:December!D32)</f>
        <v>0</v>
      </c>
      <c r="E32" s="14">
        <f>SUM(January:December!E32)</f>
        <v>0</v>
      </c>
      <c r="F32" s="14">
        <f>SUM(January:December!F32)</f>
        <v>1</v>
      </c>
      <c r="G32" s="14">
        <f>SUM(January:December!G32)</f>
        <v>0</v>
      </c>
      <c r="H32" s="14">
        <f>SUM(January:December!H32)</f>
        <v>1</v>
      </c>
      <c r="I32" s="14">
        <f>SUM(January:December!I32)</f>
        <v>1</v>
      </c>
      <c r="J32" s="14">
        <f>SUM(January:December!J32)</f>
        <v>0</v>
      </c>
    </row>
    <row r="33" spans="1:10" x14ac:dyDescent="0.25">
      <c r="A33" s="54" t="s">
        <v>143</v>
      </c>
      <c r="B33" s="55"/>
      <c r="C33" s="55"/>
      <c r="D33" s="55"/>
      <c r="E33" s="55"/>
      <c r="F33" s="55"/>
      <c r="G33" s="55"/>
      <c r="H33" s="55"/>
      <c r="I33" s="55"/>
      <c r="J33" s="56"/>
    </row>
    <row r="34" spans="1:10" x14ac:dyDescent="0.25">
      <c r="A34" s="10" t="s">
        <v>0</v>
      </c>
      <c r="B34" s="11" t="s">
        <v>9</v>
      </c>
      <c r="C34" s="28" t="s">
        <v>8</v>
      </c>
      <c r="D34" s="28" t="s">
        <v>1</v>
      </c>
      <c r="E34" s="28" t="s">
        <v>2</v>
      </c>
      <c r="F34" s="28" t="s">
        <v>3</v>
      </c>
      <c r="G34" s="28" t="s">
        <v>4</v>
      </c>
      <c r="H34" s="28" t="s">
        <v>5</v>
      </c>
      <c r="I34" s="28" t="s">
        <v>6</v>
      </c>
      <c r="J34" s="28" t="s">
        <v>7</v>
      </c>
    </row>
    <row r="35" spans="1:10" x14ac:dyDescent="0.25">
      <c r="A35" s="12" t="s">
        <v>64</v>
      </c>
      <c r="B35" s="13" t="s">
        <v>78</v>
      </c>
      <c r="C35" s="14">
        <f>SUM(January:December!C35)</f>
        <v>0</v>
      </c>
      <c r="D35" s="14">
        <f>SUM(January:December!D35)</f>
        <v>0</v>
      </c>
      <c r="E35" s="14">
        <f>SUM(January:December!E35)</f>
        <v>0</v>
      </c>
      <c r="F35" s="14">
        <f>SUM(January:December!F35)</f>
        <v>4</v>
      </c>
      <c r="G35" s="14">
        <f>SUM(January:December!G35)</f>
        <v>0</v>
      </c>
      <c r="H35" s="14">
        <f>SUM(January:December!H35)</f>
        <v>0</v>
      </c>
      <c r="I35" s="14">
        <f>SUM(January:December!I35)</f>
        <v>0</v>
      </c>
      <c r="J35" s="14">
        <f>SUM(January:December!J35)</f>
        <v>0</v>
      </c>
    </row>
    <row r="36" spans="1:10" x14ac:dyDescent="0.25">
      <c r="A36" s="12">
        <v>7800</v>
      </c>
      <c r="B36" s="13" t="s">
        <v>78</v>
      </c>
      <c r="C36" s="14">
        <f>SUM(January:December!C36)</f>
        <v>0</v>
      </c>
      <c r="D36" s="14">
        <f>SUM(January:December!D36)</f>
        <v>0</v>
      </c>
      <c r="E36" s="14">
        <f>SUM(January:December!E36)</f>
        <v>0</v>
      </c>
      <c r="F36" s="14">
        <f>SUM(January:December!F36)</f>
        <v>0</v>
      </c>
      <c r="G36" s="14">
        <f>SUM(January:December!G36)</f>
        <v>0</v>
      </c>
      <c r="H36" s="14">
        <f>SUM(January:December!H36)</f>
        <v>0</v>
      </c>
      <c r="I36" s="14">
        <f>SUM(January:December!I36)</f>
        <v>0</v>
      </c>
      <c r="J36" s="14">
        <f>SUM(January:December!J36)</f>
        <v>0</v>
      </c>
    </row>
    <row r="37" spans="1:10" x14ac:dyDescent="0.25">
      <c r="A37" s="12" t="s">
        <v>104</v>
      </c>
      <c r="B37" s="13" t="s">
        <v>78</v>
      </c>
      <c r="C37" s="14">
        <f>SUM(January:December!C37)</f>
        <v>0</v>
      </c>
      <c r="D37" s="14">
        <f>SUM(January:December!D37)</f>
        <v>0</v>
      </c>
      <c r="E37" s="14">
        <f>SUM(January:December!E37)</f>
        <v>1</v>
      </c>
      <c r="F37" s="14">
        <f>SUM(January:December!F37)</f>
        <v>7</v>
      </c>
      <c r="G37" s="14">
        <f>SUM(January:December!G37)</f>
        <v>0</v>
      </c>
      <c r="H37" s="14">
        <f>SUM(January:December!H37)</f>
        <v>0</v>
      </c>
      <c r="I37" s="14">
        <f>SUM(January:December!I37)</f>
        <v>0</v>
      </c>
      <c r="J37" s="14">
        <f>SUM(January:December!J37)</f>
        <v>0</v>
      </c>
    </row>
    <row r="38" spans="1:10" x14ac:dyDescent="0.25">
      <c r="A38" s="12" t="s">
        <v>79</v>
      </c>
      <c r="B38" s="13" t="s">
        <v>107</v>
      </c>
      <c r="C38" s="14">
        <f>SUM(January:December!C38)</f>
        <v>0</v>
      </c>
      <c r="D38" s="14">
        <f>SUM(January:December!D38)</f>
        <v>0</v>
      </c>
      <c r="E38" s="14">
        <f>SUM(January:December!E38)</f>
        <v>1</v>
      </c>
      <c r="F38" s="14">
        <f>SUM(January:December!F38)</f>
        <v>3</v>
      </c>
      <c r="G38" s="14">
        <f>SUM(January:December!G38)</f>
        <v>0</v>
      </c>
      <c r="H38" s="14">
        <f>SUM(January:December!H38)</f>
        <v>1</v>
      </c>
      <c r="I38" s="14">
        <f>SUM(January:December!I38)</f>
        <v>0</v>
      </c>
      <c r="J38" s="14">
        <f>SUM(January:December!J38)</f>
        <v>0</v>
      </c>
    </row>
    <row r="39" spans="1:10" ht="15.75" customHeight="1" x14ac:dyDescent="0.25">
      <c r="A39" s="12" t="s">
        <v>80</v>
      </c>
      <c r="B39" s="13" t="s">
        <v>81</v>
      </c>
      <c r="C39" s="14">
        <f>SUM(January:December!C39)</f>
        <v>0</v>
      </c>
      <c r="D39" s="14">
        <f>SUM(January:December!D39)</f>
        <v>0</v>
      </c>
      <c r="E39" s="14">
        <f>SUM(January:December!E39)</f>
        <v>0</v>
      </c>
      <c r="F39" s="14">
        <f>SUM(January:December!F39)</f>
        <v>0</v>
      </c>
      <c r="G39" s="14">
        <f>SUM(January:December!G39)</f>
        <v>0</v>
      </c>
      <c r="H39" s="14">
        <f>SUM(January:December!H39)</f>
        <v>0</v>
      </c>
      <c r="I39" s="14">
        <f>SUM(January:December!I39)</f>
        <v>0</v>
      </c>
      <c r="J39" s="14">
        <f>SUM(January:December!J39)</f>
        <v>0</v>
      </c>
    </row>
    <row r="40" spans="1:10" x14ac:dyDescent="0.25">
      <c r="A40" s="12">
        <v>7700</v>
      </c>
      <c r="B40" s="13" t="s">
        <v>82</v>
      </c>
      <c r="C40" s="14">
        <f>SUM(January:December!C40)</f>
        <v>0</v>
      </c>
      <c r="D40" s="14">
        <f>SUM(January:December!D40)</f>
        <v>0</v>
      </c>
      <c r="E40" s="14">
        <f>SUM(January:December!E40)</f>
        <v>0</v>
      </c>
      <c r="F40" s="14">
        <f>SUM(January:December!F40)</f>
        <v>0</v>
      </c>
      <c r="G40" s="14">
        <f>SUM(January:December!G40)</f>
        <v>0</v>
      </c>
      <c r="H40" s="14">
        <f>SUM(January:December!H40)</f>
        <v>0</v>
      </c>
      <c r="I40" s="14">
        <f>SUM(January:December!I40)</f>
        <v>0</v>
      </c>
      <c r="J40" s="14">
        <f>SUM(January:December!J40)</f>
        <v>0</v>
      </c>
    </row>
    <row r="41" spans="1:10" x14ac:dyDescent="0.25">
      <c r="A41" s="12" t="s">
        <v>84</v>
      </c>
      <c r="B41" s="13" t="s">
        <v>83</v>
      </c>
      <c r="C41" s="14">
        <f>SUM(January:December!C41)</f>
        <v>0</v>
      </c>
      <c r="D41" s="14">
        <f>SUM(January:December!D41)</f>
        <v>0</v>
      </c>
      <c r="E41" s="14">
        <f>SUM(January:December!E41)</f>
        <v>0</v>
      </c>
      <c r="F41" s="14">
        <f>SUM(January:December!F41)</f>
        <v>3</v>
      </c>
      <c r="G41" s="14">
        <f>SUM(January:December!G41)</f>
        <v>0</v>
      </c>
      <c r="H41" s="14">
        <f>SUM(January:December!H41)</f>
        <v>0</v>
      </c>
      <c r="I41" s="14">
        <f>SUM(January:December!I41)</f>
        <v>0</v>
      </c>
      <c r="J41" s="14">
        <f>SUM(January:December!J41)</f>
        <v>0</v>
      </c>
    </row>
    <row r="42" spans="1:10" s="3" customFormat="1" x14ac:dyDescent="0.25">
      <c r="A42" s="12" t="s">
        <v>85</v>
      </c>
      <c r="B42" s="13" t="s">
        <v>40</v>
      </c>
      <c r="C42" s="14">
        <f>SUM(January:December!C42)</f>
        <v>0</v>
      </c>
      <c r="D42" s="14">
        <f>SUM(January:December!D42)</f>
        <v>0</v>
      </c>
      <c r="E42" s="14">
        <f>SUM(January:December!E42)</f>
        <v>0</v>
      </c>
      <c r="F42" s="14">
        <f>SUM(January:December!F42)</f>
        <v>0</v>
      </c>
      <c r="G42" s="14">
        <f>SUM(January:December!G42)</f>
        <v>0</v>
      </c>
      <c r="H42" s="14">
        <f>SUM(January:December!H42)</f>
        <v>0</v>
      </c>
      <c r="I42" s="14">
        <f>SUM(January:December!I42)</f>
        <v>0</v>
      </c>
      <c r="J42" s="14">
        <f>SUM(January:December!J42)</f>
        <v>0</v>
      </c>
    </row>
    <row r="43" spans="1:10" x14ac:dyDescent="0.25">
      <c r="A43" s="12" t="s">
        <v>52</v>
      </c>
      <c r="B43" s="13" t="s">
        <v>61</v>
      </c>
      <c r="C43" s="14">
        <f>SUM(January:December!C43)</f>
        <v>0</v>
      </c>
      <c r="D43" s="14">
        <f>SUM(January:December!D43)</f>
        <v>0</v>
      </c>
      <c r="E43" s="14">
        <f>SUM(January:December!E43)</f>
        <v>0</v>
      </c>
      <c r="F43" s="14">
        <f>SUM(January:December!F43)</f>
        <v>0</v>
      </c>
      <c r="G43" s="14">
        <f>SUM(January:December!G43)</f>
        <v>0</v>
      </c>
      <c r="H43" s="14">
        <f>SUM(January:December!H43)</f>
        <v>0</v>
      </c>
      <c r="I43" s="14">
        <f>SUM(January:December!I43)</f>
        <v>0</v>
      </c>
      <c r="J43" s="14">
        <f>SUM(January:December!J43)</f>
        <v>0</v>
      </c>
    </row>
    <row r="44" spans="1:10" x14ac:dyDescent="0.25">
      <c r="A44" s="12">
        <v>1000</v>
      </c>
      <c r="B44" s="13" t="s">
        <v>123</v>
      </c>
      <c r="C44" s="14">
        <f>SUM(January:December!C44)</f>
        <v>0</v>
      </c>
      <c r="D44" s="14">
        <f>SUM(January:December!D44)</f>
        <v>0</v>
      </c>
      <c r="E44" s="14">
        <f>SUM(January:December!E44)</f>
        <v>0</v>
      </c>
      <c r="F44" s="14">
        <f>SUM(January:December!F44)</f>
        <v>1</v>
      </c>
      <c r="G44" s="14">
        <f>SUM(January:December!G44)</f>
        <v>0</v>
      </c>
      <c r="H44" s="14">
        <f>SUM(January:December!H44)</f>
        <v>1</v>
      </c>
      <c r="I44" s="14">
        <f>SUM(January:December!I44)</f>
        <v>0</v>
      </c>
      <c r="J44" s="14">
        <f>SUM(January:December!J44)</f>
        <v>0</v>
      </c>
    </row>
    <row r="45" spans="1:10" x14ac:dyDescent="0.25">
      <c r="A45" s="12" t="s">
        <v>86</v>
      </c>
      <c r="B45" s="13" t="s">
        <v>41</v>
      </c>
      <c r="C45" s="14">
        <f>SUM(January:December!C45)</f>
        <v>0</v>
      </c>
      <c r="D45" s="14">
        <f>SUM(January:December!D45)</f>
        <v>0</v>
      </c>
      <c r="E45" s="14">
        <f>SUM(January:December!E45)</f>
        <v>0</v>
      </c>
      <c r="F45" s="14">
        <f>SUM(January:December!F45)</f>
        <v>0</v>
      </c>
      <c r="G45" s="14">
        <f>SUM(January:December!G45)</f>
        <v>0</v>
      </c>
      <c r="H45" s="14">
        <f>SUM(January:December!H45)</f>
        <v>0</v>
      </c>
      <c r="I45" s="14">
        <f>SUM(January:December!I45)</f>
        <v>0</v>
      </c>
      <c r="J45" s="14">
        <f>SUM(January:December!J45)</f>
        <v>0</v>
      </c>
    </row>
    <row r="46" spans="1:10" x14ac:dyDescent="0.25">
      <c r="A46" s="12">
        <v>8000</v>
      </c>
      <c r="B46" s="13" t="s">
        <v>13</v>
      </c>
      <c r="C46" s="14">
        <f>SUM(January:December!C46)</f>
        <v>0</v>
      </c>
      <c r="D46" s="14">
        <f>SUM(January:December!D46)</f>
        <v>0</v>
      </c>
      <c r="E46" s="14">
        <f>SUM(January:December!E46)</f>
        <v>0</v>
      </c>
      <c r="F46" s="14">
        <f>SUM(January:December!F46)</f>
        <v>0</v>
      </c>
      <c r="G46" s="14">
        <f>SUM(January:December!G46)</f>
        <v>0</v>
      </c>
      <c r="H46" s="14">
        <f>SUM(January:December!H46)</f>
        <v>0</v>
      </c>
      <c r="I46" s="14">
        <f>SUM(January:December!I46)</f>
        <v>0</v>
      </c>
      <c r="J46" s="14">
        <f>SUM(January:December!J46)</f>
        <v>0</v>
      </c>
    </row>
    <row r="47" spans="1:10" x14ac:dyDescent="0.25">
      <c r="A47" s="12">
        <v>8600</v>
      </c>
      <c r="B47" s="13" t="s">
        <v>108</v>
      </c>
      <c r="C47" s="14">
        <f>SUM(January:December!C47)</f>
        <v>0</v>
      </c>
      <c r="D47" s="14">
        <f>SUM(January:December!D47)</f>
        <v>0</v>
      </c>
      <c r="E47" s="14">
        <f>SUM(January:December!E47)</f>
        <v>0</v>
      </c>
      <c r="F47" s="14">
        <f>SUM(January:December!F47)</f>
        <v>0</v>
      </c>
      <c r="G47" s="14">
        <f>SUM(January:December!G47)</f>
        <v>0</v>
      </c>
      <c r="H47" s="14">
        <f>SUM(January:December!H47)</f>
        <v>0</v>
      </c>
      <c r="I47" s="14">
        <f>SUM(January:December!I47)</f>
        <v>0</v>
      </c>
      <c r="J47" s="14">
        <f>SUM(January:December!J47)</f>
        <v>0</v>
      </c>
    </row>
    <row r="48" spans="1:10" x14ac:dyDescent="0.25">
      <c r="A48" s="12" t="s">
        <v>86</v>
      </c>
      <c r="B48" s="13" t="s">
        <v>35</v>
      </c>
      <c r="C48" s="14">
        <f>SUM(January:December!C48)</f>
        <v>0</v>
      </c>
      <c r="D48" s="14">
        <f>SUM(January:December!D48)</f>
        <v>0</v>
      </c>
      <c r="E48" s="14">
        <f>SUM(January:December!E48)</f>
        <v>0</v>
      </c>
      <c r="F48" s="14">
        <f>SUM(January:December!F48)</f>
        <v>1</v>
      </c>
      <c r="G48" s="14">
        <f>SUM(January:December!G48)</f>
        <v>2</v>
      </c>
      <c r="H48" s="14">
        <f>SUM(January:December!H48)</f>
        <v>0</v>
      </c>
      <c r="I48" s="14">
        <f>SUM(January:December!I48)</f>
        <v>1</v>
      </c>
      <c r="J48" s="14">
        <f>SUM(January:December!J48)</f>
        <v>0</v>
      </c>
    </row>
    <row r="49" spans="1:10" x14ac:dyDescent="0.25">
      <c r="A49" s="12">
        <v>1100</v>
      </c>
      <c r="B49" s="13" t="s">
        <v>109</v>
      </c>
      <c r="C49" s="14">
        <f>SUM(January:December!C49)</f>
        <v>0</v>
      </c>
      <c r="D49" s="14">
        <f>SUM(January:December!D49)</f>
        <v>0</v>
      </c>
      <c r="E49" s="14">
        <f>SUM(January:December!E49)</f>
        <v>0</v>
      </c>
      <c r="F49" s="14">
        <f>SUM(January:December!F49)</f>
        <v>0</v>
      </c>
      <c r="G49" s="14">
        <f>SUM(January:December!G49)</f>
        <v>0</v>
      </c>
      <c r="H49" s="14">
        <f>SUM(January:December!H49)</f>
        <v>0</v>
      </c>
      <c r="I49" s="14">
        <f>SUM(January:December!I49)</f>
        <v>0</v>
      </c>
      <c r="J49" s="14">
        <f>SUM(January:December!J49)</f>
        <v>0</v>
      </c>
    </row>
    <row r="50" spans="1:10" x14ac:dyDescent="0.25">
      <c r="A50" s="12" t="s">
        <v>57</v>
      </c>
      <c r="B50" s="13" t="s">
        <v>45</v>
      </c>
      <c r="C50" s="14">
        <f>SUM(January:December!C50)</f>
        <v>0</v>
      </c>
      <c r="D50" s="14">
        <f>SUM(January:December!D50)</f>
        <v>0</v>
      </c>
      <c r="E50" s="14">
        <f>SUM(January:December!E50)</f>
        <v>2</v>
      </c>
      <c r="F50" s="14">
        <f>SUM(January:December!F50)</f>
        <v>1</v>
      </c>
      <c r="G50" s="14">
        <f>SUM(January:December!G50)</f>
        <v>1</v>
      </c>
      <c r="H50" s="14">
        <f>SUM(January:December!H50)</f>
        <v>3</v>
      </c>
      <c r="I50" s="14">
        <f>SUM(January:December!I50)</f>
        <v>0</v>
      </c>
      <c r="J50" s="14">
        <f>SUM(January:December!J50)</f>
        <v>0</v>
      </c>
    </row>
    <row r="51" spans="1:10" x14ac:dyDescent="0.25">
      <c r="A51" s="12" t="s">
        <v>59</v>
      </c>
      <c r="B51" s="13" t="s">
        <v>87</v>
      </c>
      <c r="C51" s="14">
        <f>SUM(January:December!C51)</f>
        <v>0</v>
      </c>
      <c r="D51" s="14">
        <f>SUM(January:December!D51)</f>
        <v>0</v>
      </c>
      <c r="E51" s="14">
        <f>SUM(January:December!E51)</f>
        <v>0</v>
      </c>
      <c r="F51" s="14">
        <f>SUM(January:December!F51)</f>
        <v>1</v>
      </c>
      <c r="G51" s="14">
        <f>SUM(January:December!G51)</f>
        <v>0</v>
      </c>
      <c r="H51" s="14">
        <f>SUM(January:December!H51)</f>
        <v>0</v>
      </c>
      <c r="I51" s="14">
        <f>SUM(January:December!I51)</f>
        <v>0</v>
      </c>
      <c r="J51" s="14">
        <f>SUM(January:December!J51)</f>
        <v>0</v>
      </c>
    </row>
    <row r="52" spans="1:10" x14ac:dyDescent="0.25">
      <c r="A52" s="12">
        <v>8200</v>
      </c>
      <c r="B52" s="13" t="s">
        <v>16</v>
      </c>
      <c r="C52" s="14">
        <f>SUM(January:December!C52)</f>
        <v>0</v>
      </c>
      <c r="D52" s="14">
        <f>SUM(January:December!D52)</f>
        <v>0</v>
      </c>
      <c r="E52" s="14">
        <f>SUM(January:December!E52)</f>
        <v>0</v>
      </c>
      <c r="F52" s="14">
        <f>SUM(January:December!F52)</f>
        <v>2</v>
      </c>
      <c r="G52" s="14">
        <f>SUM(January:December!G52)</f>
        <v>0</v>
      </c>
      <c r="H52" s="14">
        <f>SUM(January:December!H52)</f>
        <v>0</v>
      </c>
      <c r="I52" s="14">
        <f>SUM(January:December!I52)</f>
        <v>0</v>
      </c>
      <c r="J52" s="14">
        <f>SUM(January:December!J52)</f>
        <v>0</v>
      </c>
    </row>
    <row r="53" spans="1:10" x14ac:dyDescent="0.25">
      <c r="A53" s="12" t="s">
        <v>88</v>
      </c>
      <c r="B53" s="13" t="s">
        <v>30</v>
      </c>
      <c r="C53" s="14">
        <f>SUM(January:December!C53)</f>
        <v>0</v>
      </c>
      <c r="D53" s="14">
        <f>SUM(January:December!D53)</f>
        <v>0</v>
      </c>
      <c r="E53" s="14">
        <f>SUM(January:December!E53)</f>
        <v>1</v>
      </c>
      <c r="F53" s="14">
        <f>SUM(January:December!F53)</f>
        <v>2</v>
      </c>
      <c r="G53" s="14">
        <f>SUM(January:December!G53)</f>
        <v>0</v>
      </c>
      <c r="H53" s="14">
        <f>SUM(January:December!H53)</f>
        <v>1</v>
      </c>
      <c r="I53" s="14">
        <f>SUM(January:December!I53)</f>
        <v>1</v>
      </c>
      <c r="J53" s="14">
        <f>SUM(January:December!J53)</f>
        <v>1</v>
      </c>
    </row>
    <row r="54" spans="1:10" x14ac:dyDescent="0.25">
      <c r="A54" s="16" t="s">
        <v>94</v>
      </c>
      <c r="B54" s="13" t="s">
        <v>89</v>
      </c>
      <c r="C54" s="14">
        <f>SUM(January:December!C54)</f>
        <v>0</v>
      </c>
      <c r="D54" s="14">
        <f>SUM(January:December!D54)</f>
        <v>0</v>
      </c>
      <c r="E54" s="14">
        <f>SUM(January:December!E54)</f>
        <v>0</v>
      </c>
      <c r="F54" s="14">
        <f>SUM(January:December!F54)</f>
        <v>0</v>
      </c>
      <c r="G54" s="14">
        <f>SUM(January:December!G54)</f>
        <v>0</v>
      </c>
      <c r="H54" s="14">
        <f>SUM(January:December!H54)</f>
        <v>0</v>
      </c>
      <c r="I54" s="14">
        <f>SUM(January:December!I54)</f>
        <v>0</v>
      </c>
      <c r="J54" s="14">
        <f>SUM(January:December!J54)</f>
        <v>0</v>
      </c>
    </row>
    <row r="55" spans="1:10" x14ac:dyDescent="0.25">
      <c r="A55" s="12">
        <v>8000</v>
      </c>
      <c r="B55" s="13" t="s">
        <v>14</v>
      </c>
      <c r="C55" s="14">
        <f>SUM(January:December!C55)</f>
        <v>0</v>
      </c>
      <c r="D55" s="14">
        <f>SUM(January:December!D55)</f>
        <v>0</v>
      </c>
      <c r="E55" s="14">
        <f>SUM(January:December!E55)</f>
        <v>0</v>
      </c>
      <c r="F55" s="14">
        <f>SUM(January:December!F55)</f>
        <v>1</v>
      </c>
      <c r="G55" s="14">
        <f>SUM(January:December!G55)</f>
        <v>0</v>
      </c>
      <c r="H55" s="14">
        <f>SUM(January:December!H55)</f>
        <v>0</v>
      </c>
      <c r="I55" s="14">
        <f>SUM(January:December!I55)</f>
        <v>0</v>
      </c>
      <c r="J55" s="14">
        <f>SUM(January:December!J55)</f>
        <v>0</v>
      </c>
    </row>
    <row r="56" spans="1:10" x14ac:dyDescent="0.25">
      <c r="A56" s="12">
        <v>1100</v>
      </c>
      <c r="B56" s="13" t="s">
        <v>124</v>
      </c>
      <c r="C56" s="14">
        <f>SUM(January:December!C56)</f>
        <v>0</v>
      </c>
      <c r="D56" s="14">
        <f>SUM(January:December!D56)</f>
        <v>0</v>
      </c>
      <c r="E56" s="14">
        <f>SUM(January:December!E56)</f>
        <v>0</v>
      </c>
      <c r="F56" s="14">
        <f>SUM(January:December!F56)</f>
        <v>3</v>
      </c>
      <c r="G56" s="14">
        <f>SUM(January:December!G56)</f>
        <v>0</v>
      </c>
      <c r="H56" s="14">
        <f>SUM(January:December!H56)</f>
        <v>0</v>
      </c>
      <c r="I56" s="14">
        <f>SUM(January:December!I56)</f>
        <v>0</v>
      </c>
      <c r="J56" s="14">
        <f>SUM(January:December!J56)</f>
        <v>0</v>
      </c>
    </row>
    <row r="57" spans="1:10" x14ac:dyDescent="0.25">
      <c r="A57" s="12" t="s">
        <v>90</v>
      </c>
      <c r="B57" s="13" t="s">
        <v>91</v>
      </c>
      <c r="C57" s="14">
        <f>SUM(January:December!C57)</f>
        <v>0</v>
      </c>
      <c r="D57" s="14">
        <f>SUM(January:December!D57)</f>
        <v>0</v>
      </c>
      <c r="E57" s="14">
        <f>SUM(January:December!E57)</f>
        <v>1</v>
      </c>
      <c r="F57" s="14">
        <f>SUM(January:December!F57)</f>
        <v>3</v>
      </c>
      <c r="G57" s="14">
        <f>SUM(January:December!G57)</f>
        <v>0</v>
      </c>
      <c r="H57" s="14">
        <f>SUM(January:December!H57)</f>
        <v>2</v>
      </c>
      <c r="I57" s="14">
        <f>SUM(January:December!I57)</f>
        <v>0</v>
      </c>
      <c r="J57" s="14">
        <f>SUM(January:December!J57)</f>
        <v>0</v>
      </c>
    </row>
    <row r="58" spans="1:10" x14ac:dyDescent="0.25">
      <c r="A58" s="12">
        <v>1000</v>
      </c>
      <c r="B58" s="13" t="s">
        <v>100</v>
      </c>
      <c r="C58" s="14">
        <f>SUM(January:December!C58)</f>
        <v>0</v>
      </c>
      <c r="D58" s="14">
        <f>SUM(January:December!D58)</f>
        <v>0</v>
      </c>
      <c r="E58" s="14">
        <f>SUM(January:December!E58)</f>
        <v>0</v>
      </c>
      <c r="F58" s="14">
        <f>SUM(January:December!F58)</f>
        <v>1</v>
      </c>
      <c r="G58" s="14">
        <f>SUM(January:December!G58)</f>
        <v>0</v>
      </c>
      <c r="H58" s="14">
        <f>SUM(January:December!H58)</f>
        <v>0</v>
      </c>
      <c r="I58" s="14">
        <f>SUM(January:December!I58)</f>
        <v>0</v>
      </c>
      <c r="J58" s="14">
        <f>SUM(January:December!J58)</f>
        <v>0</v>
      </c>
    </row>
    <row r="59" spans="1:10" x14ac:dyDescent="0.25">
      <c r="A59" s="12">
        <v>8600</v>
      </c>
      <c r="B59" s="13" t="s">
        <v>100</v>
      </c>
      <c r="C59" s="14">
        <f>SUM(January:December!C59)</f>
        <v>0</v>
      </c>
      <c r="D59" s="14">
        <f>SUM(January:December!D59)</f>
        <v>0</v>
      </c>
      <c r="E59" s="14">
        <f>SUM(January:December!E59)</f>
        <v>0</v>
      </c>
      <c r="F59" s="14">
        <f>SUM(January:December!F59)</f>
        <v>2</v>
      </c>
      <c r="G59" s="14">
        <f>SUM(January:December!G59)</f>
        <v>1</v>
      </c>
      <c r="H59" s="14">
        <f>SUM(January:December!H59)</f>
        <v>0</v>
      </c>
      <c r="I59" s="14">
        <f>SUM(January:December!I59)</f>
        <v>0</v>
      </c>
      <c r="J59" s="14">
        <f>SUM(January:December!J59)</f>
        <v>0</v>
      </c>
    </row>
    <row r="60" spans="1:10" x14ac:dyDescent="0.25">
      <c r="A60" s="12" t="s">
        <v>92</v>
      </c>
      <c r="B60" s="13" t="s">
        <v>46</v>
      </c>
      <c r="C60" s="14">
        <f>SUM(January:December!C60)</f>
        <v>0</v>
      </c>
      <c r="D60" s="14">
        <f>SUM(January:December!D60)</f>
        <v>0</v>
      </c>
      <c r="E60" s="14">
        <f>SUM(January:December!E60)</f>
        <v>5</v>
      </c>
      <c r="F60" s="14">
        <f>SUM(January:December!F60)</f>
        <v>56</v>
      </c>
      <c r="G60" s="14">
        <f>SUM(January:December!G60)</f>
        <v>2</v>
      </c>
      <c r="H60" s="14">
        <f>SUM(January:December!H60)</f>
        <v>11</v>
      </c>
      <c r="I60" s="14">
        <f>SUM(January:December!I60)</f>
        <v>6</v>
      </c>
      <c r="J60" s="14">
        <f>SUM(January:December!J60)</f>
        <v>0</v>
      </c>
    </row>
    <row r="61" spans="1:10" x14ac:dyDescent="0.25">
      <c r="A61" s="12">
        <v>7900</v>
      </c>
      <c r="B61" s="13" t="s">
        <v>11</v>
      </c>
      <c r="C61" s="14">
        <f>SUM(January:December!C61)</f>
        <v>0</v>
      </c>
      <c r="D61" s="14">
        <f>SUM(January:December!D61)</f>
        <v>0</v>
      </c>
      <c r="E61" s="14">
        <f>SUM(January:December!E61)</f>
        <v>0</v>
      </c>
      <c r="F61" s="14">
        <f>SUM(January:December!F61)</f>
        <v>0</v>
      </c>
      <c r="G61" s="14">
        <f>SUM(January:December!G61)</f>
        <v>0</v>
      </c>
      <c r="H61" s="14">
        <f>SUM(January:December!H61)</f>
        <v>0</v>
      </c>
      <c r="I61" s="14">
        <f>SUM(January:December!I61)</f>
        <v>0</v>
      </c>
      <c r="J61" s="14">
        <f>SUM(January:December!J61)</f>
        <v>0</v>
      </c>
    </row>
    <row r="62" spans="1:10" x14ac:dyDescent="0.25">
      <c r="A62" s="12" t="s">
        <v>73</v>
      </c>
      <c r="B62" s="13" t="s">
        <v>23</v>
      </c>
      <c r="C62" s="14">
        <f>SUM(January:December!C62)</f>
        <v>0</v>
      </c>
      <c r="D62" s="14">
        <f>SUM(January:December!D62)</f>
        <v>0</v>
      </c>
      <c r="E62" s="14">
        <f>SUM(January:December!E62)</f>
        <v>0</v>
      </c>
      <c r="F62" s="14">
        <f>SUM(January:December!F62)</f>
        <v>5</v>
      </c>
      <c r="G62" s="14">
        <f>SUM(January:December!G62)</f>
        <v>0</v>
      </c>
      <c r="H62" s="14">
        <f>SUM(January:December!H62)</f>
        <v>0</v>
      </c>
      <c r="I62" s="14">
        <f>SUM(January:December!I62)</f>
        <v>0</v>
      </c>
      <c r="J62" s="14">
        <f>SUM(January:December!J62)</f>
        <v>0</v>
      </c>
    </row>
    <row r="63" spans="1:10" x14ac:dyDescent="0.25">
      <c r="A63" s="12">
        <v>8200</v>
      </c>
      <c r="B63" s="13" t="s">
        <v>17</v>
      </c>
      <c r="C63" s="14">
        <f>SUM(January:December!C63)</f>
        <v>0</v>
      </c>
      <c r="D63" s="14">
        <f>SUM(January:December!D63)</f>
        <v>0</v>
      </c>
      <c r="E63" s="14">
        <f>SUM(January:December!E63)</f>
        <v>0</v>
      </c>
      <c r="F63" s="14">
        <f>SUM(January:December!F63)</f>
        <v>0</v>
      </c>
      <c r="G63" s="14">
        <f>SUM(January:December!G63)</f>
        <v>0</v>
      </c>
      <c r="H63" s="14">
        <f>SUM(January:December!H63)</f>
        <v>0</v>
      </c>
      <c r="I63" s="14">
        <f>SUM(January:December!I63)</f>
        <v>0</v>
      </c>
      <c r="J63" s="14">
        <f>SUM(January:December!J63)</f>
        <v>0</v>
      </c>
    </row>
    <row r="64" spans="1:10" x14ac:dyDescent="0.25">
      <c r="A64" s="12">
        <v>1500</v>
      </c>
      <c r="B64" s="13" t="s">
        <v>93</v>
      </c>
      <c r="C64" s="14">
        <f>SUM(January:December!C64)</f>
        <v>0</v>
      </c>
      <c r="D64" s="14">
        <f>SUM(January:December!D64)</f>
        <v>0</v>
      </c>
      <c r="E64" s="14">
        <f>SUM(January:December!E64)</f>
        <v>0</v>
      </c>
      <c r="F64" s="14">
        <f>SUM(January:December!F64)</f>
        <v>2</v>
      </c>
      <c r="G64" s="14">
        <f>SUM(January:December!G64)</f>
        <v>0</v>
      </c>
      <c r="H64" s="14">
        <f>SUM(January:December!H64)</f>
        <v>0</v>
      </c>
      <c r="I64" s="14">
        <f>SUM(January:December!I64)</f>
        <v>0</v>
      </c>
      <c r="J64" s="14">
        <f>SUM(January:December!J64)</f>
        <v>0</v>
      </c>
    </row>
    <row r="65" spans="1:10" x14ac:dyDescent="0.25">
      <c r="A65" s="12">
        <v>8000</v>
      </c>
      <c r="B65" s="13" t="s">
        <v>93</v>
      </c>
      <c r="C65" s="14">
        <f>SUM(January:December!C65)</f>
        <v>0</v>
      </c>
      <c r="D65" s="14">
        <f>SUM(January:December!D65)</f>
        <v>0</v>
      </c>
      <c r="E65" s="14">
        <f>SUM(January:December!E65)</f>
        <v>0</v>
      </c>
      <c r="F65" s="14">
        <f>SUM(January:December!F65)</f>
        <v>1</v>
      </c>
      <c r="G65" s="14">
        <f>SUM(January:December!G65)</f>
        <v>0</v>
      </c>
      <c r="H65" s="14">
        <f>SUM(January:December!H65)</f>
        <v>0</v>
      </c>
      <c r="I65" s="14">
        <f>SUM(January:December!I65)</f>
        <v>0</v>
      </c>
      <c r="J65" s="14">
        <f>SUM(January:December!J65)</f>
        <v>0</v>
      </c>
    </row>
    <row r="66" spans="1:10" x14ac:dyDescent="0.25">
      <c r="A66" s="54" t="s">
        <v>143</v>
      </c>
      <c r="B66" s="55"/>
      <c r="C66" s="55"/>
      <c r="D66" s="55"/>
      <c r="E66" s="55"/>
      <c r="F66" s="55"/>
      <c r="G66" s="55"/>
      <c r="H66" s="55"/>
      <c r="I66" s="55"/>
      <c r="J66" s="56"/>
    </row>
    <row r="67" spans="1:10" x14ac:dyDescent="0.25">
      <c r="A67" s="10" t="s">
        <v>0</v>
      </c>
      <c r="B67" s="11" t="s">
        <v>9</v>
      </c>
      <c r="C67" s="28" t="s">
        <v>8</v>
      </c>
      <c r="D67" s="28" t="s">
        <v>1</v>
      </c>
      <c r="E67" s="28" t="s">
        <v>2</v>
      </c>
      <c r="F67" s="28" t="s">
        <v>3</v>
      </c>
      <c r="G67" s="28" t="s">
        <v>4</v>
      </c>
      <c r="H67" s="28" t="s">
        <v>5</v>
      </c>
      <c r="I67" s="28" t="s">
        <v>6</v>
      </c>
      <c r="J67" s="28" t="s">
        <v>7</v>
      </c>
    </row>
    <row r="68" spans="1:10" x14ac:dyDescent="0.25">
      <c r="A68" s="12">
        <v>1500</v>
      </c>
      <c r="B68" s="13" t="s">
        <v>43</v>
      </c>
      <c r="C68" s="14">
        <f>SUM(January:December!C68)</f>
        <v>0</v>
      </c>
      <c r="D68" s="14">
        <f>SUM(January:December!D68)</f>
        <v>0</v>
      </c>
      <c r="E68" s="14">
        <f>SUM(January:December!E68)</f>
        <v>0</v>
      </c>
      <c r="F68" s="14">
        <f>SUM(January:December!F68)</f>
        <v>0</v>
      </c>
      <c r="G68" s="14">
        <f>SUM(January:December!G68)</f>
        <v>0</v>
      </c>
      <c r="H68" s="14">
        <f>SUM(January:December!H68)</f>
        <v>0</v>
      </c>
      <c r="I68" s="14">
        <f>SUM(January:December!I68)</f>
        <v>0</v>
      </c>
      <c r="J68" s="14">
        <f>SUM(January:December!J68)</f>
        <v>0</v>
      </c>
    </row>
    <row r="69" spans="1:10" x14ac:dyDescent="0.25">
      <c r="A69" s="12">
        <v>8000</v>
      </c>
      <c r="B69" s="13" t="s">
        <v>95</v>
      </c>
      <c r="C69" s="14">
        <f>SUM(January:December!C69)</f>
        <v>0</v>
      </c>
      <c r="D69" s="14">
        <f>SUM(January:December!D69)</f>
        <v>0</v>
      </c>
      <c r="E69" s="14">
        <f>SUM(January:December!E69)</f>
        <v>0</v>
      </c>
      <c r="F69" s="14">
        <f>SUM(January:December!F69)</f>
        <v>0</v>
      </c>
      <c r="G69" s="14">
        <f>SUM(January:December!G69)</f>
        <v>0</v>
      </c>
      <c r="H69" s="14">
        <f>SUM(January:December!H69)</f>
        <v>0</v>
      </c>
      <c r="I69" s="14">
        <f>SUM(January:December!I69)</f>
        <v>0</v>
      </c>
      <c r="J69" s="14">
        <f>SUM(January:December!J69)</f>
        <v>0</v>
      </c>
    </row>
    <row r="70" spans="1:10" x14ac:dyDescent="0.25">
      <c r="A70" s="12">
        <v>1100</v>
      </c>
      <c r="B70" s="13" t="s">
        <v>110</v>
      </c>
      <c r="C70" s="14">
        <f>SUM(January:December!C70)</f>
        <v>0</v>
      </c>
      <c r="D70" s="14">
        <f>SUM(January:December!D70)</f>
        <v>0</v>
      </c>
      <c r="E70" s="14">
        <f>SUM(January:December!E70)</f>
        <v>0</v>
      </c>
      <c r="F70" s="14">
        <f>SUM(January:December!F70)</f>
        <v>0</v>
      </c>
      <c r="G70" s="14">
        <f>SUM(January:December!G70)</f>
        <v>0</v>
      </c>
      <c r="H70" s="14">
        <f>SUM(January:December!H70)</f>
        <v>1</v>
      </c>
      <c r="I70" s="14">
        <f>SUM(January:December!I70)</f>
        <v>0</v>
      </c>
      <c r="J70" s="14">
        <f>SUM(January:December!J70)</f>
        <v>0</v>
      </c>
    </row>
    <row r="71" spans="1:10" x14ac:dyDescent="0.25">
      <c r="A71" s="12">
        <v>1000</v>
      </c>
      <c r="B71" s="13" t="s">
        <v>96</v>
      </c>
      <c r="C71" s="14">
        <f>SUM(January:December!C71)</f>
        <v>0</v>
      </c>
      <c r="D71" s="14">
        <f>SUM(January:December!D71)</f>
        <v>0</v>
      </c>
      <c r="E71" s="14">
        <f>SUM(January:December!E71)</f>
        <v>1</v>
      </c>
      <c r="F71" s="14">
        <f>SUM(January:December!F71)</f>
        <v>0</v>
      </c>
      <c r="G71" s="14">
        <f>SUM(January:December!G71)</f>
        <v>0</v>
      </c>
      <c r="H71" s="14">
        <f>SUM(January:December!H71)</f>
        <v>0</v>
      </c>
      <c r="I71" s="14">
        <f>SUM(January:December!I71)</f>
        <v>0</v>
      </c>
      <c r="J71" s="14">
        <f>SUM(January:December!J71)</f>
        <v>0</v>
      </c>
    </row>
    <row r="72" spans="1:10" x14ac:dyDescent="0.25">
      <c r="A72" s="12">
        <v>1100</v>
      </c>
      <c r="B72" s="13" t="s">
        <v>97</v>
      </c>
      <c r="C72" s="14">
        <f>SUM(January:December!C72)</f>
        <v>0</v>
      </c>
      <c r="D72" s="14">
        <f>SUM(January:December!D72)</f>
        <v>0</v>
      </c>
      <c r="E72" s="14">
        <f>SUM(January:December!E72)</f>
        <v>0</v>
      </c>
      <c r="F72" s="14">
        <f>SUM(January:December!F72)</f>
        <v>0</v>
      </c>
      <c r="G72" s="14">
        <f>SUM(January:December!G72)</f>
        <v>0</v>
      </c>
      <c r="H72" s="14">
        <f>SUM(January:December!H72)</f>
        <v>0</v>
      </c>
      <c r="I72" s="14">
        <f>SUM(January:December!I72)</f>
        <v>0</v>
      </c>
      <c r="J72" s="14">
        <f>SUM(January:December!J72)</f>
        <v>0</v>
      </c>
    </row>
    <row r="73" spans="1:10" x14ac:dyDescent="0.25">
      <c r="A73" s="12" t="s">
        <v>73</v>
      </c>
      <c r="B73" s="13" t="s">
        <v>24</v>
      </c>
      <c r="C73" s="14">
        <f>SUM(January:December!C73)</f>
        <v>0</v>
      </c>
      <c r="D73" s="14">
        <f>SUM(January:December!D73)</f>
        <v>0</v>
      </c>
      <c r="E73" s="14">
        <f>SUM(January:December!E73)</f>
        <v>0</v>
      </c>
      <c r="F73" s="14">
        <f>SUM(January:December!F73)</f>
        <v>2</v>
      </c>
      <c r="G73" s="14">
        <f>SUM(January:December!G73)</f>
        <v>1</v>
      </c>
      <c r="H73" s="14">
        <f>SUM(January:December!H73)</f>
        <v>0</v>
      </c>
      <c r="I73" s="14">
        <f>SUM(January:December!I73)</f>
        <v>0</v>
      </c>
      <c r="J73" s="14">
        <f>SUM(January:December!J73)</f>
        <v>0</v>
      </c>
    </row>
    <row r="74" spans="1:10" x14ac:dyDescent="0.25">
      <c r="A74" s="12" t="s">
        <v>52</v>
      </c>
      <c r="B74" s="13" t="s">
        <v>26</v>
      </c>
      <c r="C74" s="14">
        <f>SUM(January:December!C74)</f>
        <v>0</v>
      </c>
      <c r="D74" s="14">
        <f>SUM(January:December!D74)</f>
        <v>0</v>
      </c>
      <c r="E74" s="14">
        <f>SUM(January:December!E74)</f>
        <v>1</v>
      </c>
      <c r="F74" s="14">
        <f>SUM(January:December!F74)</f>
        <v>0</v>
      </c>
      <c r="G74" s="14">
        <f>SUM(January:December!G74)</f>
        <v>0</v>
      </c>
      <c r="H74" s="14">
        <f>SUM(January:December!H74)</f>
        <v>0</v>
      </c>
      <c r="I74" s="14">
        <f>SUM(January:December!I74)</f>
        <v>0</v>
      </c>
      <c r="J74" s="14">
        <f>SUM(January:December!J74)</f>
        <v>0</v>
      </c>
    </row>
    <row r="75" spans="1:10" x14ac:dyDescent="0.25">
      <c r="A75" s="12">
        <v>1300</v>
      </c>
      <c r="B75" s="13" t="s">
        <v>36</v>
      </c>
      <c r="C75" s="14">
        <f>SUM(January:December!C75)</f>
        <v>0</v>
      </c>
      <c r="D75" s="14">
        <f>SUM(January:December!D75)</f>
        <v>0</v>
      </c>
      <c r="E75" s="14">
        <f>SUM(January:December!E75)</f>
        <v>0</v>
      </c>
      <c r="F75" s="14">
        <f>SUM(January:December!F75)</f>
        <v>0</v>
      </c>
      <c r="G75" s="14">
        <f>SUM(January:December!G75)</f>
        <v>0</v>
      </c>
      <c r="H75" s="14">
        <f>SUM(January:December!H75)</f>
        <v>1</v>
      </c>
      <c r="I75" s="14">
        <f>SUM(January:December!I75)</f>
        <v>0</v>
      </c>
      <c r="J75" s="14">
        <f>SUM(January:December!J75)</f>
        <v>0</v>
      </c>
    </row>
    <row r="76" spans="1:10" x14ac:dyDescent="0.25">
      <c r="A76" s="12">
        <v>8300</v>
      </c>
      <c r="B76" s="13" t="s">
        <v>20</v>
      </c>
      <c r="C76" s="14">
        <f>SUM(January:December!C76)</f>
        <v>0</v>
      </c>
      <c r="D76" s="14">
        <f>SUM(January:December!D76)</f>
        <v>0</v>
      </c>
      <c r="E76" s="14">
        <f>SUM(January:December!E76)</f>
        <v>0</v>
      </c>
      <c r="F76" s="14">
        <f>SUM(January:December!F76)</f>
        <v>2</v>
      </c>
      <c r="G76" s="14">
        <f>SUM(January:December!G76)</f>
        <v>0</v>
      </c>
      <c r="H76" s="14">
        <f>SUM(January:December!H76)</f>
        <v>0</v>
      </c>
      <c r="I76" s="14">
        <f>SUM(January:December!I76)</f>
        <v>1</v>
      </c>
      <c r="J76" s="14">
        <f>SUM(January:December!J76)</f>
        <v>0</v>
      </c>
    </row>
    <row r="77" spans="1:10" x14ac:dyDescent="0.25">
      <c r="A77" s="12" t="s">
        <v>53</v>
      </c>
      <c r="B77" s="13" t="s">
        <v>31</v>
      </c>
      <c r="C77" s="14">
        <f>SUM(January:December!C77)</f>
        <v>0</v>
      </c>
      <c r="D77" s="14">
        <f>SUM(January:December!D77)</f>
        <v>0</v>
      </c>
      <c r="E77" s="14">
        <f>SUM(January:December!E77)</f>
        <v>1</v>
      </c>
      <c r="F77" s="14">
        <f>SUM(January:December!F77)</f>
        <v>1</v>
      </c>
      <c r="G77" s="14">
        <f>SUM(January:December!G77)</f>
        <v>0</v>
      </c>
      <c r="H77" s="14">
        <f>SUM(January:December!H77)</f>
        <v>1</v>
      </c>
      <c r="I77" s="14">
        <f>SUM(January:December!I77)</f>
        <v>0</v>
      </c>
      <c r="J77" s="14">
        <f>SUM(January:December!J77)</f>
        <v>0</v>
      </c>
    </row>
    <row r="78" spans="1:10" x14ac:dyDescent="0.25">
      <c r="A78" s="12">
        <v>8600</v>
      </c>
      <c r="B78" s="13" t="s">
        <v>101</v>
      </c>
      <c r="C78" s="14">
        <f>SUM(January:December!C78)</f>
        <v>0</v>
      </c>
      <c r="D78" s="14">
        <f>SUM(January:December!D78)</f>
        <v>0</v>
      </c>
      <c r="E78" s="14">
        <f>SUM(January:December!E78)</f>
        <v>0</v>
      </c>
      <c r="F78" s="14">
        <f>SUM(January:December!F78)</f>
        <v>2</v>
      </c>
      <c r="G78" s="14">
        <f>SUM(January:December!G78)</f>
        <v>0</v>
      </c>
      <c r="H78" s="14">
        <f>SUM(January:December!H78)</f>
        <v>1</v>
      </c>
      <c r="I78" s="14">
        <f>SUM(January:December!I78)</f>
        <v>0</v>
      </c>
      <c r="J78" s="14">
        <f>SUM(January:December!J78)</f>
        <v>0</v>
      </c>
    </row>
    <row r="79" spans="1:10" x14ac:dyDescent="0.25">
      <c r="A79" s="12">
        <v>1000</v>
      </c>
      <c r="B79" s="13" t="s">
        <v>102</v>
      </c>
      <c r="C79" s="14">
        <f>SUM(January:December!C79)</f>
        <v>0</v>
      </c>
      <c r="D79" s="14">
        <f>SUM(January:December!D79)</f>
        <v>0</v>
      </c>
      <c r="E79" s="14">
        <f>SUM(January:December!E79)</f>
        <v>0</v>
      </c>
      <c r="F79" s="14">
        <f>SUM(January:December!F79)</f>
        <v>0</v>
      </c>
      <c r="G79" s="14">
        <f>SUM(January:December!G79)</f>
        <v>0</v>
      </c>
      <c r="H79" s="14">
        <f>SUM(January:December!H79)</f>
        <v>2</v>
      </c>
      <c r="I79" s="14">
        <f>SUM(January:December!I79)</f>
        <v>0</v>
      </c>
      <c r="J79" s="14">
        <f>SUM(January:December!J79)</f>
        <v>0</v>
      </c>
    </row>
    <row r="80" spans="1:10" x14ac:dyDescent="0.25">
      <c r="A80" s="12">
        <v>8200</v>
      </c>
      <c r="B80" s="13" t="s">
        <v>103</v>
      </c>
      <c r="C80" s="14">
        <f>SUM(January:December!C80)</f>
        <v>0</v>
      </c>
      <c r="D80" s="14">
        <f>SUM(January:December!D80)</f>
        <v>0</v>
      </c>
      <c r="E80" s="14">
        <f>SUM(January:December!E80)</f>
        <v>0</v>
      </c>
      <c r="F80" s="14">
        <f>SUM(January:December!F80)</f>
        <v>1</v>
      </c>
      <c r="G80" s="14">
        <f>SUM(January:December!G80)</f>
        <v>1</v>
      </c>
      <c r="H80" s="14">
        <f>SUM(January:December!H80)</f>
        <v>0</v>
      </c>
      <c r="I80" s="14">
        <f>SUM(January:December!I80)</f>
        <v>0</v>
      </c>
      <c r="J80" s="14">
        <f>SUM(January:December!J80)</f>
        <v>0</v>
      </c>
    </row>
    <row r="81" spans="1:10" x14ac:dyDescent="0.25">
      <c r="A81" s="12" t="s">
        <v>54</v>
      </c>
      <c r="B81" s="13" t="s">
        <v>39</v>
      </c>
      <c r="C81" s="14">
        <f>SUM(January:December!C81)</f>
        <v>0</v>
      </c>
      <c r="D81" s="14">
        <f>SUM(January:December!D81)</f>
        <v>0</v>
      </c>
      <c r="E81" s="14">
        <f>SUM(January:December!E81)</f>
        <v>0</v>
      </c>
      <c r="F81" s="14">
        <f>SUM(January:December!F81)</f>
        <v>1</v>
      </c>
      <c r="G81" s="14">
        <f>SUM(January:December!G81)</f>
        <v>1</v>
      </c>
      <c r="H81" s="14">
        <f>SUM(January:December!H81)</f>
        <v>0</v>
      </c>
      <c r="I81" s="14">
        <f>SUM(January:December!I81)</f>
        <v>0</v>
      </c>
      <c r="J81" s="14">
        <f>SUM(January:December!J81)</f>
        <v>0</v>
      </c>
    </row>
    <row r="82" spans="1:10" x14ac:dyDescent="0.25">
      <c r="A82" s="12" t="s">
        <v>55</v>
      </c>
      <c r="B82" s="13" t="s">
        <v>50</v>
      </c>
      <c r="C82" s="14">
        <f>SUM(January:December!C82)</f>
        <v>0</v>
      </c>
      <c r="D82" s="14">
        <f>SUM(January:December!D82)</f>
        <v>0</v>
      </c>
      <c r="E82" s="14">
        <f>SUM(January:December!E82)</f>
        <v>0</v>
      </c>
      <c r="F82" s="14">
        <f>SUM(January:December!F82)</f>
        <v>0</v>
      </c>
      <c r="G82" s="14">
        <f>SUM(January:December!G82)</f>
        <v>0</v>
      </c>
      <c r="H82" s="14">
        <f>SUM(January:December!H82)</f>
        <v>1</v>
      </c>
      <c r="I82" s="14">
        <f>SUM(January:December!I82)</f>
        <v>0</v>
      </c>
      <c r="J82" s="14">
        <f>SUM(January:December!J82)</f>
        <v>0</v>
      </c>
    </row>
    <row r="83" spans="1:10" x14ac:dyDescent="0.25">
      <c r="A83" s="12">
        <v>8100</v>
      </c>
      <c r="B83" s="13" t="s">
        <v>63</v>
      </c>
      <c r="C83" s="14">
        <f>SUM(January:December!C83)</f>
        <v>0</v>
      </c>
      <c r="D83" s="14">
        <f>SUM(January:December!D83)</f>
        <v>0</v>
      </c>
      <c r="E83" s="14">
        <f>SUM(January:December!E83)</f>
        <v>0</v>
      </c>
      <c r="F83" s="14">
        <f>SUM(January:December!F83)</f>
        <v>0</v>
      </c>
      <c r="G83" s="14">
        <f>SUM(January:December!G83)</f>
        <v>0</v>
      </c>
      <c r="H83" s="14">
        <f>SUM(January:December!H83)</f>
        <v>0</v>
      </c>
      <c r="I83" s="14">
        <f>SUM(January:December!I83)</f>
        <v>0</v>
      </c>
      <c r="J83" s="14">
        <f>SUM(January:December!J83)</f>
        <v>0</v>
      </c>
    </row>
    <row r="84" spans="1:10" x14ac:dyDescent="0.25">
      <c r="A84" s="12">
        <v>8500</v>
      </c>
      <c r="B84" s="13" t="s">
        <v>25</v>
      </c>
      <c r="C84" s="14">
        <f>SUM(January:December!C84)</f>
        <v>0</v>
      </c>
      <c r="D84" s="14">
        <f>SUM(January:December!D84)</f>
        <v>0</v>
      </c>
      <c r="E84" s="14">
        <f>SUM(January:December!E84)</f>
        <v>0</v>
      </c>
      <c r="F84" s="14">
        <f>SUM(January:December!F84)</f>
        <v>1</v>
      </c>
      <c r="G84" s="14">
        <f>SUM(January:December!G84)</f>
        <v>0</v>
      </c>
      <c r="H84" s="14">
        <f>SUM(January:December!H84)</f>
        <v>0</v>
      </c>
      <c r="I84" s="14">
        <f>SUM(January:December!I84)</f>
        <v>0</v>
      </c>
      <c r="J84" s="14">
        <f>SUM(January:December!J84)</f>
        <v>0</v>
      </c>
    </row>
    <row r="85" spans="1:10" x14ac:dyDescent="0.25">
      <c r="A85" s="12" t="s">
        <v>111</v>
      </c>
      <c r="B85" s="13" t="s">
        <v>62</v>
      </c>
      <c r="C85" s="14">
        <f>SUM(January:December!C85)</f>
        <v>0</v>
      </c>
      <c r="D85" s="14">
        <f>SUM(January:December!D85)</f>
        <v>0</v>
      </c>
      <c r="E85" s="14">
        <f>SUM(January:December!E85)</f>
        <v>0</v>
      </c>
      <c r="F85" s="14">
        <f>SUM(January:December!F85)</f>
        <v>1</v>
      </c>
      <c r="G85" s="14">
        <f>SUM(January:December!G85)</f>
        <v>0</v>
      </c>
      <c r="H85" s="14">
        <f>SUM(January:December!H85)</f>
        <v>0</v>
      </c>
      <c r="I85" s="14">
        <f>SUM(January:December!I85)</f>
        <v>0</v>
      </c>
      <c r="J85" s="14">
        <f>SUM(January:December!J85)</f>
        <v>0</v>
      </c>
    </row>
    <row r="86" spans="1:10" x14ac:dyDescent="0.25">
      <c r="A86" s="12" t="s">
        <v>56</v>
      </c>
      <c r="B86" s="13" t="s">
        <v>51</v>
      </c>
      <c r="C86" s="14">
        <f>SUM(January:December!C86)</f>
        <v>0</v>
      </c>
      <c r="D86" s="14">
        <f>SUM(January:December!D86)</f>
        <v>0</v>
      </c>
      <c r="E86" s="14">
        <f>SUM(January:December!E86)</f>
        <v>0</v>
      </c>
      <c r="F86" s="14">
        <f>SUM(January:December!F86)</f>
        <v>2</v>
      </c>
      <c r="G86" s="14">
        <f>SUM(January:December!G86)</f>
        <v>0</v>
      </c>
      <c r="H86" s="14">
        <f>SUM(January:December!H86)</f>
        <v>0</v>
      </c>
      <c r="I86" s="14">
        <f>SUM(January:December!I86)</f>
        <v>0</v>
      </c>
      <c r="J86" s="14">
        <f>SUM(January:December!J86)</f>
        <v>0</v>
      </c>
    </row>
    <row r="87" spans="1:10" x14ac:dyDescent="0.25">
      <c r="A87" s="12" t="s">
        <v>98</v>
      </c>
      <c r="B87" s="13" t="s">
        <v>49</v>
      </c>
      <c r="C87" s="14">
        <f>SUM(January:December!C87)</f>
        <v>0</v>
      </c>
      <c r="D87" s="14">
        <f>SUM(January:December!D87)</f>
        <v>0</v>
      </c>
      <c r="E87" s="14">
        <f>SUM(January:December!E87)</f>
        <v>0</v>
      </c>
      <c r="F87" s="14">
        <f>SUM(January:December!F87)</f>
        <v>0</v>
      </c>
      <c r="G87" s="14">
        <f>SUM(January:December!G87)</f>
        <v>0</v>
      </c>
      <c r="H87" s="14">
        <f>SUM(January:December!H87)</f>
        <v>0</v>
      </c>
      <c r="I87" s="14">
        <f>SUM(January:December!I87)</f>
        <v>0</v>
      </c>
      <c r="J87" s="14">
        <f>SUM(January:December!J87)</f>
        <v>0</v>
      </c>
    </row>
    <row r="88" spans="1:10" x14ac:dyDescent="0.25">
      <c r="A88" s="12" t="s">
        <v>52</v>
      </c>
      <c r="B88" s="13" t="s">
        <v>32</v>
      </c>
      <c r="C88" s="14">
        <f>SUM(January:December!C88)</f>
        <v>0</v>
      </c>
      <c r="D88" s="14">
        <f>SUM(January:December!D88)</f>
        <v>0</v>
      </c>
      <c r="E88" s="14">
        <f>SUM(January:December!E88)</f>
        <v>0</v>
      </c>
      <c r="F88" s="14">
        <f>SUM(January:December!F88)</f>
        <v>0</v>
      </c>
      <c r="G88" s="14">
        <f>SUM(January:December!G88)</f>
        <v>0</v>
      </c>
      <c r="H88" s="14">
        <f>SUM(January:December!H88)</f>
        <v>1</v>
      </c>
      <c r="I88" s="14">
        <f>SUM(January:December!I88)</f>
        <v>1</v>
      </c>
      <c r="J88" s="14">
        <f>SUM(January:December!J88)</f>
        <v>0</v>
      </c>
    </row>
    <row r="89" spans="1:10" x14ac:dyDescent="0.25">
      <c r="A89" s="12">
        <v>7900</v>
      </c>
      <c r="B89" s="13" t="s">
        <v>10</v>
      </c>
      <c r="C89" s="14">
        <f>SUM(January:December!C89)</f>
        <v>0</v>
      </c>
      <c r="D89" s="14">
        <f>SUM(January:December!D89)</f>
        <v>0</v>
      </c>
      <c r="E89" s="14">
        <f>SUM(January:December!E89)</f>
        <v>0</v>
      </c>
      <c r="F89" s="14">
        <f>SUM(January:December!F89)</f>
        <v>0</v>
      </c>
      <c r="G89" s="14">
        <f>SUM(January:December!G89)</f>
        <v>0</v>
      </c>
      <c r="H89" s="14">
        <f>SUM(January:December!H89)</f>
        <v>0</v>
      </c>
      <c r="I89" s="14">
        <f>SUM(January:December!I89)</f>
        <v>0</v>
      </c>
      <c r="J89" s="14">
        <f>SUM(January:December!J89)</f>
        <v>0</v>
      </c>
    </row>
    <row r="90" spans="1:10" x14ac:dyDescent="0.25">
      <c r="A90" s="12">
        <v>7900</v>
      </c>
      <c r="B90" s="13" t="s">
        <v>32</v>
      </c>
      <c r="C90" s="14">
        <f>SUM(January:December!C90)</f>
        <v>0</v>
      </c>
      <c r="D90" s="14">
        <f>SUM(January:December!D90)</f>
        <v>0</v>
      </c>
      <c r="E90" s="14">
        <f>SUM(January:December!E90)</f>
        <v>0</v>
      </c>
      <c r="F90" s="14">
        <f>SUM(January:December!F90)</f>
        <v>0</v>
      </c>
      <c r="G90" s="14">
        <f>SUM(January:December!G90)</f>
        <v>0</v>
      </c>
      <c r="H90" s="14">
        <f>SUM(January:December!H90)</f>
        <v>0</v>
      </c>
      <c r="I90" s="14">
        <f>SUM(January:December!I90)</f>
        <v>0</v>
      </c>
      <c r="J90" s="14">
        <f>SUM(January:December!J90)</f>
        <v>0</v>
      </c>
    </row>
    <row r="91" spans="1:10" s="3" customFormat="1" x14ac:dyDescent="0.25">
      <c r="A91" s="12" t="s">
        <v>80</v>
      </c>
      <c r="B91" s="13" t="s">
        <v>99</v>
      </c>
      <c r="C91" s="14">
        <f>SUM(January:December!C91)</f>
        <v>0</v>
      </c>
      <c r="D91" s="14">
        <f>SUM(January:December!D91)</f>
        <v>0</v>
      </c>
      <c r="E91" s="14">
        <f>SUM(January:December!E91)</f>
        <v>0</v>
      </c>
      <c r="F91" s="14">
        <f>SUM(January:December!F91)</f>
        <v>1</v>
      </c>
      <c r="G91" s="14">
        <f>SUM(January:December!G91)</f>
        <v>0</v>
      </c>
      <c r="H91" s="14">
        <f>SUM(January:December!H91)</f>
        <v>0</v>
      </c>
      <c r="I91" s="14">
        <f>SUM(January:December!I91)</f>
        <v>0</v>
      </c>
      <c r="J91" s="14">
        <f>SUM(January:December!J91)</f>
        <v>0</v>
      </c>
    </row>
    <row r="92" spans="1:10" s="4" customFormat="1" x14ac:dyDescent="0.25">
      <c r="A92" s="12" t="s">
        <v>53</v>
      </c>
      <c r="B92" s="13" t="s">
        <v>33</v>
      </c>
      <c r="C92" s="14">
        <f>SUM(January:December!C92)</f>
        <v>0</v>
      </c>
      <c r="D92" s="14">
        <f>SUM(January:December!D92)</f>
        <v>0</v>
      </c>
      <c r="E92" s="14">
        <f>SUM(January:December!E92)</f>
        <v>0</v>
      </c>
      <c r="F92" s="14">
        <f>SUM(January:December!F92)</f>
        <v>1</v>
      </c>
      <c r="G92" s="14">
        <f>SUM(January:December!G92)</f>
        <v>0</v>
      </c>
      <c r="H92" s="14">
        <f>SUM(January:December!H92)</f>
        <v>0</v>
      </c>
      <c r="I92" s="14">
        <f>SUM(January:December!I92)</f>
        <v>0</v>
      </c>
      <c r="J92" s="14">
        <f>SUM(January:December!J92)</f>
        <v>0</v>
      </c>
    </row>
    <row r="93" spans="1:10" x14ac:dyDescent="0.25">
      <c r="A93" s="49"/>
      <c r="B93" s="50"/>
      <c r="C93" s="28" t="s">
        <v>8</v>
      </c>
      <c r="D93" s="28" t="s">
        <v>1</v>
      </c>
      <c r="E93" s="28" t="s">
        <v>2</v>
      </c>
      <c r="F93" s="28" t="s">
        <v>3</v>
      </c>
      <c r="G93" s="28" t="s">
        <v>4</v>
      </c>
      <c r="H93" s="28" t="s">
        <v>5</v>
      </c>
      <c r="I93" s="28" t="s">
        <v>6</v>
      </c>
      <c r="J93" s="28" t="s">
        <v>7</v>
      </c>
    </row>
    <row r="94" spans="1:10" x14ac:dyDescent="0.25">
      <c r="A94" s="29" t="s">
        <v>119</v>
      </c>
      <c r="B94" s="30">
        <f>SUM(C94:J94)</f>
        <v>239</v>
      </c>
      <c r="C94" s="27">
        <f>SUM(C8:C92)</f>
        <v>0</v>
      </c>
      <c r="D94" s="27">
        <f t="shared" ref="D94:J94" si="1">SUM(D8:D92)</f>
        <v>3</v>
      </c>
      <c r="E94" s="27">
        <f t="shared" si="1"/>
        <v>20</v>
      </c>
      <c r="F94" s="27">
        <f t="shared" si="1"/>
        <v>146</v>
      </c>
      <c r="G94" s="27">
        <f t="shared" si="1"/>
        <v>15</v>
      </c>
      <c r="H94" s="27">
        <f t="shared" si="1"/>
        <v>42</v>
      </c>
      <c r="I94" s="27">
        <f t="shared" si="1"/>
        <v>11</v>
      </c>
      <c r="J94" s="27">
        <f t="shared" si="1"/>
        <v>2</v>
      </c>
    </row>
  </sheetData>
  <mergeCells count="7">
    <mergeCell ref="A93:B93"/>
    <mergeCell ref="A1:B1"/>
    <mergeCell ref="A5:J5"/>
    <mergeCell ref="A6:J6"/>
    <mergeCell ref="A2:B2"/>
    <mergeCell ref="A33:J33"/>
    <mergeCell ref="A66:J66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B4" sqref="B4"/>
    </sheetView>
  </sheetViews>
  <sheetFormatPr defaultColWidth="9.140625" defaultRowHeight="15.75" x14ac:dyDescent="0.25"/>
  <cols>
    <col min="1" max="1" width="11.7109375" style="7" customWidth="1"/>
    <col min="2" max="2" width="23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116</v>
      </c>
      <c r="B1" s="64"/>
      <c r="C1" s="28" t="s">
        <v>8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</row>
    <row r="2" spans="1:10" x14ac:dyDescent="0.25">
      <c r="A2" s="63" t="s">
        <v>144</v>
      </c>
      <c r="B2" s="63"/>
      <c r="C2" s="27">
        <f>C94</f>
        <v>0</v>
      </c>
      <c r="D2" s="27">
        <f t="shared" ref="D2:J2" si="0">D94</f>
        <v>0</v>
      </c>
      <c r="E2" s="27">
        <f t="shared" si="0"/>
        <v>3</v>
      </c>
      <c r="F2" s="27">
        <f t="shared" si="0"/>
        <v>6</v>
      </c>
      <c r="G2" s="27">
        <f t="shared" si="0"/>
        <v>0</v>
      </c>
      <c r="H2" s="27">
        <f t="shared" si="0"/>
        <v>8</v>
      </c>
      <c r="I2" s="27">
        <f t="shared" si="0"/>
        <v>1</v>
      </c>
      <c r="J2" s="27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9" t="s">
        <v>112</v>
      </c>
      <c r="B5" s="60"/>
      <c r="C5" s="60"/>
      <c r="D5" s="60"/>
      <c r="E5" s="60"/>
      <c r="F5" s="60"/>
      <c r="G5" s="60"/>
      <c r="H5" s="60"/>
      <c r="I5" s="60"/>
      <c r="J5" s="60"/>
    </row>
    <row r="6" spans="1:10" x14ac:dyDescent="0.25">
      <c r="A6" s="61" t="s">
        <v>142</v>
      </c>
      <c r="B6" s="62"/>
      <c r="C6" s="62"/>
      <c r="D6" s="62"/>
      <c r="E6" s="62"/>
      <c r="F6" s="62"/>
      <c r="G6" s="62"/>
      <c r="H6" s="62"/>
      <c r="I6" s="62"/>
      <c r="J6" s="62"/>
    </row>
    <row r="7" spans="1:10" x14ac:dyDescent="0.25">
      <c r="A7" s="10" t="s">
        <v>0</v>
      </c>
      <c r="B7" s="11" t="s">
        <v>9</v>
      </c>
      <c r="C7" s="28" t="s">
        <v>8</v>
      </c>
      <c r="D7" s="28" t="s">
        <v>1</v>
      </c>
      <c r="E7" s="28" t="s">
        <v>2</v>
      </c>
      <c r="F7" s="28" t="s">
        <v>3</v>
      </c>
      <c r="G7" s="28" t="s">
        <v>4</v>
      </c>
      <c r="H7" s="28" t="s">
        <v>5</v>
      </c>
      <c r="I7" s="28" t="s">
        <v>6</v>
      </c>
      <c r="J7" s="28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34">
        <v>1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34">
        <v>1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34">
        <v>1</v>
      </c>
      <c r="G18" s="14">
        <v>0</v>
      </c>
      <c r="H18" s="34">
        <v>1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34">
        <v>1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34">
        <v>1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54" t="s">
        <v>142</v>
      </c>
      <c r="B33" s="55"/>
      <c r="C33" s="55"/>
      <c r="D33" s="55"/>
      <c r="E33" s="55"/>
      <c r="F33" s="55"/>
      <c r="G33" s="55"/>
      <c r="H33" s="55"/>
      <c r="I33" s="55"/>
      <c r="J33" s="56"/>
    </row>
    <row r="34" spans="1:10" x14ac:dyDescent="0.25">
      <c r="A34" s="10" t="s">
        <v>0</v>
      </c>
      <c r="B34" s="11" t="s">
        <v>9</v>
      </c>
      <c r="C34" s="35" t="s">
        <v>8</v>
      </c>
      <c r="D34" s="35" t="s">
        <v>1</v>
      </c>
      <c r="E34" s="35" t="s">
        <v>2</v>
      </c>
      <c r="F34" s="35" t="s">
        <v>3</v>
      </c>
      <c r="G34" s="35" t="s">
        <v>4</v>
      </c>
      <c r="H34" s="35" t="s">
        <v>5</v>
      </c>
      <c r="I34" s="35" t="s">
        <v>6</v>
      </c>
      <c r="J34" s="35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34">
        <v>2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34">
        <v>1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34">
        <v>1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34">
        <v>1</v>
      </c>
      <c r="F60" s="34">
        <v>1</v>
      </c>
      <c r="G60" s="14">
        <v>0</v>
      </c>
      <c r="H60" s="34">
        <v>1</v>
      </c>
      <c r="I60" s="34">
        <v>1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54" t="s">
        <v>142</v>
      </c>
      <c r="B66" s="55"/>
      <c r="C66" s="55"/>
      <c r="D66" s="55"/>
      <c r="E66" s="55"/>
      <c r="F66" s="55"/>
      <c r="G66" s="55"/>
      <c r="H66" s="55"/>
      <c r="I66" s="55"/>
      <c r="J66" s="56"/>
    </row>
    <row r="67" spans="1:10" x14ac:dyDescent="0.25">
      <c r="A67" s="10" t="s">
        <v>0</v>
      </c>
      <c r="B67" s="11" t="s">
        <v>9</v>
      </c>
      <c r="C67" s="35" t="s">
        <v>8</v>
      </c>
      <c r="D67" s="35" t="s">
        <v>1</v>
      </c>
      <c r="E67" s="35" t="s">
        <v>2</v>
      </c>
      <c r="F67" s="35" t="s">
        <v>3</v>
      </c>
      <c r="G67" s="35" t="s">
        <v>4</v>
      </c>
      <c r="H67" s="35" t="s">
        <v>5</v>
      </c>
      <c r="I67" s="35" t="s">
        <v>6</v>
      </c>
      <c r="J67" s="35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5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34">
        <v>1</v>
      </c>
      <c r="F77" s="14">
        <v>0</v>
      </c>
      <c r="G77" s="14">
        <v>0</v>
      </c>
      <c r="H77" s="15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34">
        <v>1</v>
      </c>
      <c r="G80" s="14">
        <v>0</v>
      </c>
      <c r="H80" s="15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34">
        <v>1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5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34">
        <v>1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49"/>
      <c r="B93" s="50"/>
      <c r="C93" s="35" t="s">
        <v>8</v>
      </c>
      <c r="D93" s="35" t="s">
        <v>1</v>
      </c>
      <c r="E93" s="35" t="s">
        <v>2</v>
      </c>
      <c r="F93" s="35" t="s">
        <v>3</v>
      </c>
      <c r="G93" s="35" t="s">
        <v>4</v>
      </c>
      <c r="H93" s="35" t="s">
        <v>5</v>
      </c>
      <c r="I93" s="35" t="s">
        <v>6</v>
      </c>
      <c r="J93" s="35" t="s">
        <v>7</v>
      </c>
    </row>
    <row r="94" spans="1:10" x14ac:dyDescent="0.25">
      <c r="A94" s="29" t="s">
        <v>119</v>
      </c>
      <c r="B94" s="30">
        <f>SUM(C94:J94)</f>
        <v>18</v>
      </c>
      <c r="C94" s="34">
        <f>SUM(C8:C92)</f>
        <v>0</v>
      </c>
      <c r="D94" s="34">
        <f t="shared" ref="D94:J94" si="1">SUM(D8:D92)</f>
        <v>0</v>
      </c>
      <c r="E94" s="34">
        <f t="shared" si="1"/>
        <v>3</v>
      </c>
      <c r="F94" s="34">
        <f t="shared" si="1"/>
        <v>6</v>
      </c>
      <c r="G94" s="34">
        <f t="shared" si="1"/>
        <v>0</v>
      </c>
      <c r="H94" s="34">
        <f t="shared" si="1"/>
        <v>8</v>
      </c>
      <c r="I94" s="34">
        <f t="shared" si="1"/>
        <v>1</v>
      </c>
      <c r="J94" s="34">
        <f t="shared" si="1"/>
        <v>0</v>
      </c>
    </row>
  </sheetData>
  <sortState ref="A2:J51">
    <sortCondition ref="B2:B51"/>
  </sortState>
  <mergeCells count="7">
    <mergeCell ref="A5:J5"/>
    <mergeCell ref="A6:J6"/>
    <mergeCell ref="A2:B2"/>
    <mergeCell ref="A1:B1"/>
    <mergeCell ref="A93:B93"/>
    <mergeCell ref="A33:J33"/>
    <mergeCell ref="A66:J66"/>
  </mergeCells>
  <printOptions horizontalCentered="1"/>
  <pageMargins left="0.7" right="0.7" top="0.75" bottom="0.75" header="0.3" footer="0.3"/>
  <pageSetup orientation="landscape" r:id="rId1"/>
  <headerFooter>
    <oddHeader xml:space="preserve">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4.28515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8" style="9" customWidth="1"/>
    <col min="11" max="16384" width="9.140625" style="1"/>
  </cols>
  <sheetData>
    <row r="1" spans="1:10" x14ac:dyDescent="0.25">
      <c r="A1" s="64" t="s">
        <v>115</v>
      </c>
      <c r="B1" s="50"/>
      <c r="C1" s="28" t="s">
        <v>8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</row>
    <row r="2" spans="1:10" x14ac:dyDescent="0.25">
      <c r="A2" s="57" t="s">
        <v>145</v>
      </c>
      <c r="B2" s="58"/>
      <c r="C2" s="27">
        <f>C94</f>
        <v>0</v>
      </c>
      <c r="D2" s="27">
        <f t="shared" ref="D2:J2" si="0">D94</f>
        <v>1</v>
      </c>
      <c r="E2" s="27">
        <f t="shared" si="0"/>
        <v>3</v>
      </c>
      <c r="F2" s="27">
        <f t="shared" si="0"/>
        <v>5</v>
      </c>
      <c r="G2" s="27">
        <f t="shared" si="0"/>
        <v>0</v>
      </c>
      <c r="H2" s="27">
        <f t="shared" si="0"/>
        <v>2</v>
      </c>
      <c r="I2" s="27">
        <f t="shared" si="0"/>
        <v>1</v>
      </c>
      <c r="J2" s="27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52"/>
      <c r="C5" s="52"/>
      <c r="D5" s="52"/>
      <c r="E5" s="52"/>
      <c r="F5" s="52"/>
      <c r="G5" s="52"/>
      <c r="H5" s="52"/>
      <c r="I5" s="52"/>
      <c r="J5" s="53"/>
    </row>
    <row r="6" spans="1:10" x14ac:dyDescent="0.25">
      <c r="A6" s="54" t="s">
        <v>141</v>
      </c>
      <c r="B6" s="55"/>
      <c r="C6" s="55"/>
      <c r="D6" s="55"/>
      <c r="E6" s="55"/>
      <c r="F6" s="55"/>
      <c r="G6" s="55"/>
      <c r="H6" s="55"/>
      <c r="I6" s="55"/>
      <c r="J6" s="56"/>
    </row>
    <row r="7" spans="1:10" x14ac:dyDescent="0.25">
      <c r="A7" s="10" t="s">
        <v>0</v>
      </c>
      <c r="B7" s="11" t="s">
        <v>9</v>
      </c>
      <c r="C7" s="28" t="s">
        <v>8</v>
      </c>
      <c r="D7" s="28" t="s">
        <v>1</v>
      </c>
      <c r="E7" s="28" t="s">
        <v>2</v>
      </c>
      <c r="F7" s="28" t="s">
        <v>3</v>
      </c>
      <c r="G7" s="28" t="s">
        <v>4</v>
      </c>
      <c r="H7" s="28" t="s">
        <v>5</v>
      </c>
      <c r="I7" s="28" t="s">
        <v>6</v>
      </c>
      <c r="J7" s="28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36">
        <v>1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36">
        <v>1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36">
        <v>1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54" t="s">
        <v>141</v>
      </c>
      <c r="B33" s="55"/>
      <c r="C33" s="55"/>
      <c r="D33" s="55"/>
      <c r="E33" s="55"/>
      <c r="F33" s="55"/>
      <c r="G33" s="55"/>
      <c r="H33" s="55"/>
      <c r="I33" s="55"/>
      <c r="J33" s="56"/>
    </row>
    <row r="34" spans="1:10" x14ac:dyDescent="0.25">
      <c r="A34" s="10" t="s">
        <v>0</v>
      </c>
      <c r="B34" s="11" t="s">
        <v>9</v>
      </c>
      <c r="C34" s="28" t="s">
        <v>8</v>
      </c>
      <c r="D34" s="28" t="s">
        <v>1</v>
      </c>
      <c r="E34" s="28" t="s">
        <v>2</v>
      </c>
      <c r="F34" s="28" t="s">
        <v>3</v>
      </c>
      <c r="G34" s="28" t="s">
        <v>4</v>
      </c>
      <c r="H34" s="28" t="s">
        <v>5</v>
      </c>
      <c r="I34" s="28" t="s">
        <v>6</v>
      </c>
      <c r="J34" s="28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36">
        <v>1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36">
        <v>1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36">
        <v>2</v>
      </c>
      <c r="F60" s="36">
        <v>2</v>
      </c>
      <c r="G60" s="14">
        <v>0</v>
      </c>
      <c r="H60" s="14">
        <v>0</v>
      </c>
      <c r="I60" s="36">
        <v>1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54" t="s">
        <v>141</v>
      </c>
      <c r="B66" s="55"/>
      <c r="C66" s="55"/>
      <c r="D66" s="55"/>
      <c r="E66" s="55"/>
      <c r="F66" s="55"/>
      <c r="G66" s="55"/>
      <c r="H66" s="55"/>
      <c r="I66" s="55"/>
      <c r="J66" s="56"/>
    </row>
    <row r="67" spans="1:10" x14ac:dyDescent="0.25">
      <c r="A67" s="10" t="s">
        <v>0</v>
      </c>
      <c r="B67" s="11" t="s">
        <v>9</v>
      </c>
      <c r="C67" s="28" t="s">
        <v>8</v>
      </c>
      <c r="D67" s="28" t="s">
        <v>1</v>
      </c>
      <c r="E67" s="28" t="s">
        <v>2</v>
      </c>
      <c r="F67" s="28" t="s">
        <v>3</v>
      </c>
      <c r="G67" s="28" t="s">
        <v>4</v>
      </c>
      <c r="H67" s="28" t="s">
        <v>5</v>
      </c>
      <c r="I67" s="28" t="s">
        <v>6</v>
      </c>
      <c r="J67" s="28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5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5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5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5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36">
        <v>1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5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36">
        <v>1</v>
      </c>
      <c r="G86" s="14">
        <v>0</v>
      </c>
      <c r="H86" s="14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32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10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4">
        <v>0</v>
      </c>
      <c r="J92" s="14">
        <v>0</v>
      </c>
    </row>
    <row r="93" spans="1:10" x14ac:dyDescent="0.25">
      <c r="A93" s="49"/>
      <c r="B93" s="50"/>
      <c r="C93" s="28" t="s">
        <v>8</v>
      </c>
      <c r="D93" s="28" t="s">
        <v>1</v>
      </c>
      <c r="E93" s="28" t="s">
        <v>2</v>
      </c>
      <c r="F93" s="28" t="s">
        <v>3</v>
      </c>
      <c r="G93" s="28" t="s">
        <v>4</v>
      </c>
      <c r="H93" s="28" t="s">
        <v>5</v>
      </c>
      <c r="I93" s="28" t="s">
        <v>6</v>
      </c>
      <c r="J93" s="28" t="s">
        <v>7</v>
      </c>
    </row>
    <row r="94" spans="1:10" x14ac:dyDescent="0.25">
      <c r="A94" s="29" t="s">
        <v>119</v>
      </c>
      <c r="B94" s="30">
        <f>SUM(C94:J94)</f>
        <v>12</v>
      </c>
      <c r="C94" s="27">
        <f>SUM(C8:C92)</f>
        <v>0</v>
      </c>
      <c r="D94" s="27">
        <f t="shared" ref="D94:J94" si="1">SUM(D8:D92)</f>
        <v>1</v>
      </c>
      <c r="E94" s="27">
        <f t="shared" si="1"/>
        <v>3</v>
      </c>
      <c r="F94" s="27">
        <f t="shared" si="1"/>
        <v>5</v>
      </c>
      <c r="G94" s="27">
        <f t="shared" si="1"/>
        <v>0</v>
      </c>
      <c r="H94" s="27">
        <f t="shared" si="1"/>
        <v>2</v>
      </c>
      <c r="I94" s="27">
        <f t="shared" si="1"/>
        <v>1</v>
      </c>
      <c r="J94" s="27">
        <f t="shared" si="1"/>
        <v>0</v>
      </c>
    </row>
  </sheetData>
  <mergeCells count="7">
    <mergeCell ref="A5:J5"/>
    <mergeCell ref="A6:J6"/>
    <mergeCell ref="A1:B1"/>
    <mergeCell ref="A2:B2"/>
    <mergeCell ref="A93:B93"/>
    <mergeCell ref="A33:J33"/>
    <mergeCell ref="A66:J66"/>
  </mergeCells>
  <printOptions horizontalCentered="1"/>
  <pageMargins left="0.7" right="0.7" top="0.75" bottom="0.75" header="0.3" footer="0.3"/>
  <pageSetup orientation="landscape" r:id="rId1"/>
  <headerFooter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2" zoomScaleNormal="100" workbookViewId="0">
      <selection activeCell="C4" sqref="C4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114</v>
      </c>
      <c r="B1" s="64"/>
      <c r="C1" s="5" t="s">
        <v>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s="63" t="s">
        <v>144</v>
      </c>
      <c r="B2" s="63"/>
      <c r="C2" s="6">
        <f>C94</f>
        <v>0</v>
      </c>
      <c r="D2" s="22">
        <f t="shared" ref="D2:J2" si="0">D94</f>
        <v>0</v>
      </c>
      <c r="E2" s="22">
        <f t="shared" si="0"/>
        <v>2</v>
      </c>
      <c r="F2" s="22">
        <f t="shared" si="0"/>
        <v>13</v>
      </c>
      <c r="G2" s="22">
        <f t="shared" si="0"/>
        <v>0</v>
      </c>
      <c r="H2" s="22">
        <f t="shared" si="0"/>
        <v>3</v>
      </c>
      <c r="I2" s="22">
        <f t="shared" si="0"/>
        <v>0</v>
      </c>
      <c r="J2" s="22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9" t="s">
        <v>112</v>
      </c>
      <c r="B5" s="60"/>
      <c r="C5" s="60"/>
      <c r="D5" s="60"/>
      <c r="E5" s="60"/>
      <c r="F5" s="60"/>
      <c r="G5" s="60"/>
      <c r="H5" s="60"/>
      <c r="I5" s="60"/>
      <c r="J5" s="60"/>
    </row>
    <row r="6" spans="1:10" x14ac:dyDescent="0.25">
      <c r="A6" s="61" t="s">
        <v>140</v>
      </c>
      <c r="B6" s="62"/>
      <c r="C6" s="62"/>
      <c r="D6" s="62"/>
      <c r="E6" s="62"/>
      <c r="F6" s="62"/>
      <c r="G6" s="62"/>
      <c r="H6" s="62"/>
      <c r="I6" s="62"/>
      <c r="J6" s="62"/>
    </row>
    <row r="7" spans="1:10" x14ac:dyDescent="0.25">
      <c r="A7" s="10" t="s">
        <v>0</v>
      </c>
      <c r="B7" s="11" t="s">
        <v>9</v>
      </c>
      <c r="C7" s="17" t="s">
        <v>8</v>
      </c>
      <c r="D7" s="17" t="s">
        <v>1</v>
      </c>
      <c r="E7" s="17" t="s">
        <v>2</v>
      </c>
      <c r="F7" s="17" t="s">
        <v>3</v>
      </c>
      <c r="G7" s="17" t="s">
        <v>4</v>
      </c>
      <c r="H7" s="17" t="s">
        <v>5</v>
      </c>
      <c r="I7" s="17" t="s">
        <v>6</v>
      </c>
      <c r="J7" s="17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37">
        <v>1</v>
      </c>
      <c r="G14" s="14">
        <v>0</v>
      </c>
      <c r="H14" s="14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1</v>
      </c>
      <c r="F18" s="37">
        <v>1</v>
      </c>
      <c r="G18" s="14">
        <v>0</v>
      </c>
      <c r="H18" s="14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37">
        <v>1</v>
      </c>
      <c r="G27" s="14">
        <v>0</v>
      </c>
      <c r="H27" s="37">
        <v>1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61" t="s">
        <v>140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17" t="s">
        <v>8</v>
      </c>
      <c r="D34" s="17" t="s">
        <v>1</v>
      </c>
      <c r="E34" s="17" t="s">
        <v>2</v>
      </c>
      <c r="F34" s="17" t="s">
        <v>3</v>
      </c>
      <c r="G34" s="17" t="s">
        <v>4</v>
      </c>
      <c r="H34" s="17" t="s">
        <v>5</v>
      </c>
      <c r="I34" s="17" t="s">
        <v>6</v>
      </c>
      <c r="J34" s="17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ht="15.75" customHeight="1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37">
        <v>1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37">
        <v>1</v>
      </c>
      <c r="F60" s="37">
        <v>9</v>
      </c>
      <c r="G60" s="14">
        <v>0</v>
      </c>
      <c r="H60" s="37">
        <v>1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140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17" t="s">
        <v>8</v>
      </c>
      <c r="D67" s="17" t="s">
        <v>1</v>
      </c>
      <c r="E67" s="17" t="s">
        <v>2</v>
      </c>
      <c r="F67" s="17" t="s">
        <v>3</v>
      </c>
      <c r="G67" s="17" t="s">
        <v>4</v>
      </c>
      <c r="H67" s="17" t="s">
        <v>5</v>
      </c>
      <c r="I67" s="17" t="s">
        <v>6</v>
      </c>
      <c r="J67" s="17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5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5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5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5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5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37">
        <v>1</v>
      </c>
      <c r="G86" s="14">
        <v>0</v>
      </c>
      <c r="H86" s="14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5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5">
        <v>0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64"/>
      <c r="B93" s="64"/>
      <c r="C93" s="17" t="s">
        <v>8</v>
      </c>
      <c r="D93" s="17" t="s">
        <v>1</v>
      </c>
      <c r="E93" s="17" t="s">
        <v>2</v>
      </c>
      <c r="F93" s="17" t="s">
        <v>3</v>
      </c>
      <c r="G93" s="17" t="s">
        <v>4</v>
      </c>
      <c r="H93" s="17" t="s">
        <v>5</v>
      </c>
      <c r="I93" s="17" t="s">
        <v>6</v>
      </c>
      <c r="J93" s="17" t="s">
        <v>7</v>
      </c>
    </row>
    <row r="94" spans="1:10" x14ac:dyDescent="0.25">
      <c r="A94" s="29" t="s">
        <v>119</v>
      </c>
      <c r="B94" s="30">
        <f>SUM(C94:J94)</f>
        <v>18</v>
      </c>
      <c r="C94" s="18">
        <f>SUM(C8:C92)</f>
        <v>0</v>
      </c>
      <c r="D94" s="18">
        <f t="shared" ref="D94:J94" si="1">SUM(D8:D92)</f>
        <v>0</v>
      </c>
      <c r="E94" s="18">
        <f t="shared" si="1"/>
        <v>2</v>
      </c>
      <c r="F94" s="18">
        <f t="shared" si="1"/>
        <v>13</v>
      </c>
      <c r="G94" s="18">
        <f t="shared" si="1"/>
        <v>0</v>
      </c>
      <c r="H94" s="18">
        <f t="shared" si="1"/>
        <v>3</v>
      </c>
      <c r="I94" s="18">
        <f t="shared" si="1"/>
        <v>0</v>
      </c>
      <c r="J94" s="18">
        <f t="shared" si="1"/>
        <v>0</v>
      </c>
    </row>
  </sheetData>
  <mergeCells count="7">
    <mergeCell ref="A66:J66"/>
    <mergeCell ref="A93:B93"/>
    <mergeCell ref="A5:J5"/>
    <mergeCell ref="A6:J6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6" sqref="A6:J6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113</v>
      </c>
      <c r="B1" s="64"/>
      <c r="C1" s="5" t="s">
        <v>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s="63" t="s">
        <v>146</v>
      </c>
      <c r="B2" s="63"/>
      <c r="C2" s="6">
        <f>C94</f>
        <v>0</v>
      </c>
      <c r="D2" s="23">
        <f t="shared" ref="D2:J2" si="0">D94</f>
        <v>0</v>
      </c>
      <c r="E2" s="23">
        <f t="shared" si="0"/>
        <v>2</v>
      </c>
      <c r="F2" s="23">
        <f t="shared" si="0"/>
        <v>12</v>
      </c>
      <c r="G2" s="23">
        <f t="shared" si="0"/>
        <v>0</v>
      </c>
      <c r="H2" s="23">
        <f t="shared" si="0"/>
        <v>2</v>
      </c>
      <c r="I2" s="23">
        <f t="shared" si="0"/>
        <v>1</v>
      </c>
      <c r="J2" s="23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9" t="s">
        <v>112</v>
      </c>
      <c r="B5" s="60"/>
      <c r="C5" s="60"/>
      <c r="D5" s="60"/>
      <c r="E5" s="60"/>
      <c r="F5" s="60"/>
      <c r="G5" s="60"/>
      <c r="H5" s="60"/>
      <c r="I5" s="60"/>
      <c r="J5" s="60"/>
    </row>
    <row r="6" spans="1:10" x14ac:dyDescent="0.25">
      <c r="A6" s="61" t="s">
        <v>139</v>
      </c>
      <c r="B6" s="62"/>
      <c r="C6" s="62"/>
      <c r="D6" s="62"/>
      <c r="E6" s="62"/>
      <c r="F6" s="62"/>
      <c r="G6" s="62"/>
      <c r="H6" s="62"/>
      <c r="I6" s="62"/>
      <c r="J6" s="62"/>
    </row>
    <row r="7" spans="1:10" x14ac:dyDescent="0.25">
      <c r="A7" s="10" t="s">
        <v>0</v>
      </c>
      <c r="B7" s="11" t="s">
        <v>9</v>
      </c>
      <c r="C7" s="17" t="s">
        <v>8</v>
      </c>
      <c r="D7" s="17" t="s">
        <v>1</v>
      </c>
      <c r="E7" s="17" t="s">
        <v>2</v>
      </c>
      <c r="F7" s="17" t="s">
        <v>3</v>
      </c>
      <c r="G7" s="17" t="s">
        <v>4</v>
      </c>
      <c r="H7" s="17" t="s">
        <v>5</v>
      </c>
      <c r="I7" s="17" t="s">
        <v>6</v>
      </c>
      <c r="J7" s="17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38">
        <v>1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38">
        <v>1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38">
        <v>1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38">
        <v>1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x14ac:dyDescent="0.25">
      <c r="A33" s="61" t="s">
        <v>139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17" t="s">
        <v>8</v>
      </c>
      <c r="D34" s="17" t="s">
        <v>1</v>
      </c>
      <c r="E34" s="17" t="s">
        <v>2</v>
      </c>
      <c r="F34" s="17" t="s">
        <v>3</v>
      </c>
      <c r="G34" s="17" t="s">
        <v>4</v>
      </c>
      <c r="H34" s="17" t="s">
        <v>5</v>
      </c>
      <c r="I34" s="17" t="s">
        <v>6</v>
      </c>
      <c r="J34" s="17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38">
        <v>1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38">
        <v>5</v>
      </c>
      <c r="G60" s="14">
        <v>0</v>
      </c>
      <c r="H60" s="38">
        <v>1</v>
      </c>
      <c r="I60" s="38">
        <v>1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5">
        <v>0</v>
      </c>
      <c r="G63" s="15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38">
        <v>1</v>
      </c>
      <c r="G64" s="15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5">
        <v>0</v>
      </c>
      <c r="G65" s="15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139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17" t="s">
        <v>8</v>
      </c>
      <c r="D67" s="17" t="s">
        <v>1</v>
      </c>
      <c r="E67" s="17" t="s">
        <v>2</v>
      </c>
      <c r="F67" s="17" t="s">
        <v>3</v>
      </c>
      <c r="G67" s="17" t="s">
        <v>4</v>
      </c>
      <c r="H67" s="17" t="s">
        <v>5</v>
      </c>
      <c r="I67" s="17" t="s">
        <v>6</v>
      </c>
      <c r="J67" s="17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38">
        <v>1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5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5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38">
        <v>1</v>
      </c>
      <c r="G77" s="14">
        <v>0</v>
      </c>
      <c r="H77" s="38">
        <v>1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38">
        <v>1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5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5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5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5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5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64"/>
      <c r="B93" s="64"/>
      <c r="C93" s="17" t="s">
        <v>8</v>
      </c>
      <c r="D93" s="17" t="s">
        <v>1</v>
      </c>
      <c r="E93" s="17" t="s">
        <v>2</v>
      </c>
      <c r="F93" s="17" t="s">
        <v>3</v>
      </c>
      <c r="G93" s="17" t="s">
        <v>4</v>
      </c>
      <c r="H93" s="17" t="s">
        <v>5</v>
      </c>
      <c r="I93" s="17" t="s">
        <v>6</v>
      </c>
      <c r="J93" s="17" t="s">
        <v>7</v>
      </c>
    </row>
    <row r="94" spans="1:10" x14ac:dyDescent="0.25">
      <c r="A94" s="29" t="s">
        <v>119</v>
      </c>
      <c r="B94" s="30">
        <f>SUM(C94:J94)</f>
        <v>17</v>
      </c>
      <c r="C94" s="18">
        <f>SUM(C8:C92)</f>
        <v>0</v>
      </c>
      <c r="D94" s="18">
        <f t="shared" ref="D94:J94" si="1">SUM(D8:D92)</f>
        <v>0</v>
      </c>
      <c r="E94" s="18">
        <f t="shared" si="1"/>
        <v>2</v>
      </c>
      <c r="F94" s="18">
        <f t="shared" si="1"/>
        <v>12</v>
      </c>
      <c r="G94" s="18">
        <f t="shared" si="1"/>
        <v>0</v>
      </c>
      <c r="H94" s="18">
        <f t="shared" si="1"/>
        <v>2</v>
      </c>
      <c r="I94" s="18">
        <f t="shared" si="1"/>
        <v>1</v>
      </c>
      <c r="J94" s="18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6" sqref="A6:J6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117</v>
      </c>
      <c r="B1" s="64"/>
      <c r="C1" s="20" t="s">
        <v>8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</row>
    <row r="2" spans="1:10" x14ac:dyDescent="0.25">
      <c r="A2" s="63" t="s">
        <v>147</v>
      </c>
      <c r="B2" s="63"/>
      <c r="C2" s="19">
        <f>C94</f>
        <v>0</v>
      </c>
      <c r="D2" s="21">
        <f t="shared" ref="D2:J2" si="0">D94</f>
        <v>0</v>
      </c>
      <c r="E2" s="21">
        <f t="shared" si="0"/>
        <v>0</v>
      </c>
      <c r="F2" s="21">
        <f t="shared" si="0"/>
        <v>18</v>
      </c>
      <c r="G2" s="21">
        <f t="shared" si="0"/>
        <v>1</v>
      </c>
      <c r="H2" s="21">
        <f t="shared" si="0"/>
        <v>6</v>
      </c>
      <c r="I2" s="21">
        <f t="shared" si="0"/>
        <v>0</v>
      </c>
      <c r="J2" s="2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138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20" t="s">
        <v>8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39">
        <v>3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39">
        <v>1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39">
        <v>1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138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20" t="s">
        <v>8</v>
      </c>
      <c r="D34" s="20" t="s">
        <v>1</v>
      </c>
      <c r="E34" s="20" t="s">
        <v>2</v>
      </c>
      <c r="F34" s="20" t="s">
        <v>3</v>
      </c>
      <c r="G34" s="20" t="s">
        <v>4</v>
      </c>
      <c r="H34" s="20" t="s">
        <v>5</v>
      </c>
      <c r="I34" s="20" t="s">
        <v>6</v>
      </c>
      <c r="J34" s="20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39">
        <v>2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</row>
    <row r="42" spans="1:10" s="3" customFormat="1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39">
        <v>9</v>
      </c>
      <c r="G60" s="39">
        <v>1</v>
      </c>
      <c r="H60" s="39">
        <v>1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138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20" t="s">
        <v>8</v>
      </c>
      <c r="D67" s="20" t="s">
        <v>1</v>
      </c>
      <c r="E67" s="20" t="s">
        <v>2</v>
      </c>
      <c r="F67" s="20" t="s">
        <v>3</v>
      </c>
      <c r="G67" s="20" t="s">
        <v>4</v>
      </c>
      <c r="H67" s="20" t="s">
        <v>5</v>
      </c>
      <c r="I67" s="20" t="s">
        <v>6</v>
      </c>
      <c r="J67" s="20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39">
        <v>1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5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5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39">
        <v>1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39">
        <v>1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5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39">
        <v>1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5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5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5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39">
        <v>1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5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5">
        <v>0</v>
      </c>
      <c r="I87" s="14">
        <v>0</v>
      </c>
      <c r="J87" s="14">
        <v>0</v>
      </c>
    </row>
    <row r="88" spans="1:10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5">
        <v>0</v>
      </c>
      <c r="I90" s="14">
        <v>0</v>
      </c>
      <c r="J90" s="14">
        <v>0</v>
      </c>
    </row>
    <row r="91" spans="1:10" s="3" customFormat="1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39">
        <v>1</v>
      </c>
      <c r="G91" s="14">
        <v>0</v>
      </c>
      <c r="H91" s="14">
        <v>0</v>
      </c>
      <c r="I91" s="14">
        <v>0</v>
      </c>
      <c r="J91" s="14">
        <v>0</v>
      </c>
    </row>
    <row r="92" spans="1:10" s="4" customFormat="1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39">
        <v>1</v>
      </c>
      <c r="G92" s="14">
        <v>0</v>
      </c>
      <c r="H92" s="15">
        <v>0</v>
      </c>
      <c r="I92" s="14">
        <v>0</v>
      </c>
      <c r="J92" s="14">
        <v>0</v>
      </c>
    </row>
    <row r="93" spans="1:10" x14ac:dyDescent="0.25">
      <c r="A93" s="64"/>
      <c r="B93" s="64"/>
      <c r="C93" s="20" t="s">
        <v>8</v>
      </c>
      <c r="D93" s="20" t="s">
        <v>1</v>
      </c>
      <c r="E93" s="20" t="s">
        <v>2</v>
      </c>
      <c r="F93" s="20" t="s">
        <v>3</v>
      </c>
      <c r="G93" s="20" t="s">
        <v>4</v>
      </c>
      <c r="H93" s="20" t="s">
        <v>5</v>
      </c>
      <c r="I93" s="20" t="s">
        <v>6</v>
      </c>
      <c r="J93" s="20" t="s">
        <v>7</v>
      </c>
    </row>
    <row r="94" spans="1:10" x14ac:dyDescent="0.25">
      <c r="A94" s="29" t="s">
        <v>119</v>
      </c>
      <c r="B94" s="30">
        <f>SUM(C94:J94)</f>
        <v>25</v>
      </c>
      <c r="C94" s="19">
        <f>SUM(C8:C92)</f>
        <v>0</v>
      </c>
      <c r="D94" s="19">
        <f t="shared" ref="D94:J94" si="1">SUM(D8:D92)</f>
        <v>0</v>
      </c>
      <c r="E94" s="19">
        <f t="shared" si="1"/>
        <v>0</v>
      </c>
      <c r="F94" s="19">
        <f t="shared" si="1"/>
        <v>18</v>
      </c>
      <c r="G94" s="19">
        <f t="shared" si="1"/>
        <v>1</v>
      </c>
      <c r="H94" s="19">
        <f t="shared" si="1"/>
        <v>6</v>
      </c>
      <c r="I94" s="19">
        <f t="shared" si="1"/>
        <v>0</v>
      </c>
      <c r="J94" s="19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120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144</v>
      </c>
      <c r="B2" s="63"/>
      <c r="C2" s="31">
        <f>C94</f>
        <v>0</v>
      </c>
      <c r="D2" s="31">
        <f t="shared" ref="D2:J2" si="0">D94</f>
        <v>0</v>
      </c>
      <c r="E2" s="31">
        <f t="shared" si="0"/>
        <v>1</v>
      </c>
      <c r="F2" s="31">
        <f t="shared" si="0"/>
        <v>12</v>
      </c>
      <c r="G2" s="31">
        <f t="shared" si="0"/>
        <v>1</v>
      </c>
      <c r="H2" s="31">
        <f t="shared" si="0"/>
        <v>3</v>
      </c>
      <c r="I2" s="31">
        <f t="shared" si="0"/>
        <v>1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137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5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40">
        <v>1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15">
        <v>0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40">
        <v>1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40">
        <v>1</v>
      </c>
      <c r="G27" s="15">
        <v>0</v>
      </c>
      <c r="H27" s="40">
        <v>1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137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40">
        <v>1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40">
        <v>1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40">
        <v>1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40">
        <v>1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0">
        <v>4</v>
      </c>
      <c r="G60" s="14">
        <v>0</v>
      </c>
      <c r="H60" s="40">
        <v>2</v>
      </c>
      <c r="I60" s="40">
        <v>1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40">
        <v>1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137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5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5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40">
        <v>1</v>
      </c>
      <c r="H73" s="14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40">
        <v>1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18</v>
      </c>
      <c r="C94" s="31">
        <f>SUM(C8:C92)</f>
        <v>0</v>
      </c>
      <c r="D94" s="31">
        <f t="shared" ref="D94:J94" si="1">SUM(D8:D92)</f>
        <v>0</v>
      </c>
      <c r="E94" s="31">
        <f t="shared" si="1"/>
        <v>1</v>
      </c>
      <c r="F94" s="31">
        <f t="shared" si="1"/>
        <v>12</v>
      </c>
      <c r="G94" s="31">
        <f t="shared" si="1"/>
        <v>1</v>
      </c>
      <c r="H94" s="31">
        <f t="shared" si="1"/>
        <v>3</v>
      </c>
      <c r="I94" s="31">
        <f t="shared" si="1"/>
        <v>1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B4" sqref="B4"/>
    </sheetView>
  </sheetViews>
  <sheetFormatPr defaultColWidth="9.140625" defaultRowHeight="15.75" x14ac:dyDescent="0.25"/>
  <cols>
    <col min="1" max="1" width="11.7109375" style="7" customWidth="1"/>
    <col min="2" max="2" width="22.140625" style="8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"/>
  </cols>
  <sheetData>
    <row r="1" spans="1:10" x14ac:dyDescent="0.25">
      <c r="A1" s="64" t="s">
        <v>121</v>
      </c>
      <c r="B1" s="64"/>
      <c r="C1" s="32" t="s">
        <v>8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</row>
    <row r="2" spans="1:10" x14ac:dyDescent="0.25">
      <c r="A2" s="63" t="s">
        <v>148</v>
      </c>
      <c r="B2" s="63"/>
      <c r="C2" s="31">
        <f>C94</f>
        <v>0</v>
      </c>
      <c r="D2" s="31">
        <f t="shared" ref="D2:J2" si="0">D94</f>
        <v>0</v>
      </c>
      <c r="E2" s="31">
        <f t="shared" si="0"/>
        <v>0</v>
      </c>
      <c r="F2" s="31">
        <f t="shared" si="0"/>
        <v>8</v>
      </c>
      <c r="G2" s="31">
        <f t="shared" si="0"/>
        <v>1</v>
      </c>
      <c r="H2" s="31">
        <f t="shared" si="0"/>
        <v>5</v>
      </c>
      <c r="I2" s="31">
        <f t="shared" si="0"/>
        <v>0</v>
      </c>
      <c r="J2" s="31">
        <f t="shared" si="0"/>
        <v>0</v>
      </c>
    </row>
    <row r="3" spans="1:10" s="2" customFormat="1" x14ac:dyDescent="0.25">
      <c r="A3" s="7"/>
      <c r="B3" s="8"/>
      <c r="C3" s="9"/>
      <c r="D3" s="9"/>
      <c r="E3" s="9"/>
      <c r="F3" s="9"/>
      <c r="G3" s="9"/>
      <c r="H3" s="9"/>
      <c r="I3" s="9"/>
      <c r="J3" s="9"/>
    </row>
    <row r="4" spans="1:10" s="3" customFormat="1" x14ac:dyDescent="0.25">
      <c r="A4" s="7"/>
      <c r="B4" s="8"/>
      <c r="C4" s="9"/>
      <c r="D4" s="9"/>
      <c r="E4" s="9"/>
      <c r="F4" s="9"/>
      <c r="G4" s="9"/>
      <c r="H4" s="9"/>
      <c r="I4" s="9"/>
      <c r="J4" s="9"/>
    </row>
    <row r="5" spans="1:10" s="3" customFormat="1" ht="18.75" x14ac:dyDescent="0.3">
      <c r="A5" s="51" t="s">
        <v>112</v>
      </c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54" t="s">
        <v>136</v>
      </c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10" t="s">
        <v>0</v>
      </c>
      <c r="B7" s="11" t="s">
        <v>9</v>
      </c>
      <c r="C7" s="32" t="s">
        <v>8</v>
      </c>
      <c r="D7" s="32" t="s">
        <v>1</v>
      </c>
      <c r="E7" s="32" t="s">
        <v>2</v>
      </c>
      <c r="F7" s="32" t="s">
        <v>3</v>
      </c>
      <c r="G7" s="32" t="s">
        <v>4</v>
      </c>
      <c r="H7" s="32" t="s">
        <v>5</v>
      </c>
      <c r="I7" s="32" t="s">
        <v>6</v>
      </c>
      <c r="J7" s="32" t="s">
        <v>7</v>
      </c>
    </row>
    <row r="8" spans="1:10" x14ac:dyDescent="0.25">
      <c r="A8" s="12" t="s">
        <v>54</v>
      </c>
      <c r="B8" s="13" t="s">
        <v>37</v>
      </c>
      <c r="C8" s="14">
        <v>0</v>
      </c>
      <c r="D8" s="14">
        <v>0</v>
      </c>
      <c r="E8" s="14">
        <v>0</v>
      </c>
      <c r="F8" s="14">
        <v>0</v>
      </c>
      <c r="G8" s="15">
        <v>0</v>
      </c>
      <c r="H8" s="15">
        <v>0</v>
      </c>
      <c r="I8" s="14">
        <v>0</v>
      </c>
      <c r="J8" s="14">
        <v>0</v>
      </c>
    </row>
    <row r="9" spans="1:10" x14ac:dyDescent="0.25">
      <c r="A9" s="12">
        <v>1500</v>
      </c>
      <c r="B9" s="13" t="s">
        <v>38</v>
      </c>
      <c r="C9" s="14">
        <v>0</v>
      </c>
      <c r="D9" s="14">
        <v>0</v>
      </c>
      <c r="E9" s="14">
        <v>0</v>
      </c>
      <c r="F9" s="15">
        <v>0</v>
      </c>
      <c r="G9" s="15">
        <v>0</v>
      </c>
      <c r="H9" s="15">
        <v>0</v>
      </c>
      <c r="I9" s="14">
        <v>0</v>
      </c>
      <c r="J9" s="14">
        <v>0</v>
      </c>
    </row>
    <row r="10" spans="1:10" x14ac:dyDescent="0.25">
      <c r="A10" s="12" t="s">
        <v>64</v>
      </c>
      <c r="B10" s="13" t="s">
        <v>68</v>
      </c>
      <c r="C10" s="14">
        <v>0</v>
      </c>
      <c r="D10" s="14">
        <v>0</v>
      </c>
      <c r="E10" s="14">
        <v>0</v>
      </c>
      <c r="F10" s="15">
        <v>0</v>
      </c>
      <c r="G10" s="15">
        <v>0</v>
      </c>
      <c r="H10" s="15">
        <v>0</v>
      </c>
      <c r="I10" s="14">
        <v>0</v>
      </c>
      <c r="J10" s="14">
        <v>0</v>
      </c>
    </row>
    <row r="11" spans="1:10" x14ac:dyDescent="0.25">
      <c r="A11" s="12" t="s">
        <v>65</v>
      </c>
      <c r="B11" s="13" t="s">
        <v>34</v>
      </c>
      <c r="C11" s="14">
        <v>0</v>
      </c>
      <c r="D11" s="14">
        <v>0</v>
      </c>
      <c r="E11" s="14">
        <v>0</v>
      </c>
      <c r="F11" s="15">
        <v>0</v>
      </c>
      <c r="G11" s="15">
        <v>0</v>
      </c>
      <c r="H11" s="15">
        <v>0</v>
      </c>
      <c r="I11" s="14">
        <v>0</v>
      </c>
      <c r="J11" s="14">
        <v>0</v>
      </c>
    </row>
    <row r="12" spans="1:10" x14ac:dyDescent="0.25">
      <c r="A12" s="12" t="s">
        <v>66</v>
      </c>
      <c r="B12" s="13" t="s">
        <v>67</v>
      </c>
      <c r="C12" s="14">
        <v>0</v>
      </c>
      <c r="D12" s="14">
        <v>0</v>
      </c>
      <c r="E12" s="14">
        <v>0</v>
      </c>
      <c r="F12" s="15">
        <v>0</v>
      </c>
      <c r="G12" s="15">
        <v>0</v>
      </c>
      <c r="H12" s="15">
        <v>0</v>
      </c>
      <c r="I12" s="14">
        <v>0</v>
      </c>
      <c r="J12" s="14">
        <v>0</v>
      </c>
    </row>
    <row r="13" spans="1:10" x14ac:dyDescent="0.25">
      <c r="A13" s="12">
        <v>1500</v>
      </c>
      <c r="B13" s="13" t="s">
        <v>42</v>
      </c>
      <c r="C13" s="14">
        <v>0</v>
      </c>
      <c r="D13" s="14">
        <v>0</v>
      </c>
      <c r="E13" s="14">
        <v>0</v>
      </c>
      <c r="F13" s="15">
        <v>0</v>
      </c>
      <c r="G13" s="15">
        <v>0</v>
      </c>
      <c r="H13" s="15">
        <v>0</v>
      </c>
      <c r="I13" s="14">
        <v>0</v>
      </c>
      <c r="J13" s="14">
        <v>0</v>
      </c>
    </row>
    <row r="14" spans="1:10" x14ac:dyDescent="0.25">
      <c r="A14" s="12" t="s">
        <v>69</v>
      </c>
      <c r="B14" s="13" t="s">
        <v>21</v>
      </c>
      <c r="C14" s="14">
        <v>0</v>
      </c>
      <c r="D14" s="14">
        <v>0</v>
      </c>
      <c r="E14" s="14">
        <v>0</v>
      </c>
      <c r="F14" s="15">
        <v>0</v>
      </c>
      <c r="G14" s="15">
        <v>0</v>
      </c>
      <c r="H14" s="41">
        <v>1</v>
      </c>
      <c r="I14" s="14">
        <v>0</v>
      </c>
      <c r="J14" s="14">
        <v>0</v>
      </c>
    </row>
    <row r="15" spans="1:10" x14ac:dyDescent="0.25">
      <c r="A15" s="12">
        <v>8300</v>
      </c>
      <c r="B15" s="13" t="s">
        <v>19</v>
      </c>
      <c r="C15" s="14">
        <v>0</v>
      </c>
      <c r="D15" s="14">
        <v>0</v>
      </c>
      <c r="E15" s="14">
        <v>0</v>
      </c>
      <c r="F15" s="15">
        <v>0</v>
      </c>
      <c r="G15" s="15">
        <v>0</v>
      </c>
      <c r="H15" s="15">
        <v>0</v>
      </c>
      <c r="I15" s="14">
        <v>0</v>
      </c>
      <c r="J15" s="14">
        <v>0</v>
      </c>
    </row>
    <row r="16" spans="1:10" x14ac:dyDescent="0.25">
      <c r="A16" s="12">
        <v>7800</v>
      </c>
      <c r="B16" s="13" t="s">
        <v>47</v>
      </c>
      <c r="C16" s="14">
        <v>0</v>
      </c>
      <c r="D16" s="14">
        <v>0</v>
      </c>
      <c r="E16" s="14">
        <v>0</v>
      </c>
      <c r="F16" s="15">
        <v>0</v>
      </c>
      <c r="G16" s="15">
        <v>0</v>
      </c>
      <c r="H16" s="15">
        <v>0</v>
      </c>
      <c r="I16" s="14">
        <v>0</v>
      </c>
      <c r="J16" s="14">
        <v>0</v>
      </c>
    </row>
    <row r="17" spans="1:10" x14ac:dyDescent="0.25">
      <c r="A17" s="12">
        <v>1100</v>
      </c>
      <c r="B17" s="13" t="s">
        <v>105</v>
      </c>
      <c r="C17" s="14">
        <v>0</v>
      </c>
      <c r="D17" s="14">
        <v>0</v>
      </c>
      <c r="E17" s="14">
        <v>0</v>
      </c>
      <c r="F17" s="15">
        <v>0</v>
      </c>
      <c r="G17" s="15">
        <v>0</v>
      </c>
      <c r="H17" s="15">
        <v>0</v>
      </c>
      <c r="I17" s="14">
        <v>0</v>
      </c>
      <c r="J17" s="14">
        <v>0</v>
      </c>
    </row>
    <row r="18" spans="1:10" x14ac:dyDescent="0.25">
      <c r="A18" s="12" t="s">
        <v>69</v>
      </c>
      <c r="B18" s="13" t="s">
        <v>15</v>
      </c>
      <c r="C18" s="14">
        <v>0</v>
      </c>
      <c r="D18" s="14">
        <v>0</v>
      </c>
      <c r="E18" s="14">
        <v>0</v>
      </c>
      <c r="F18" s="15">
        <v>0</v>
      </c>
      <c r="G18" s="15">
        <v>0</v>
      </c>
      <c r="H18" s="15">
        <v>0</v>
      </c>
      <c r="I18" s="14">
        <v>0</v>
      </c>
      <c r="J18" s="14">
        <v>0</v>
      </c>
    </row>
    <row r="19" spans="1:10" x14ac:dyDescent="0.25">
      <c r="A19" s="12">
        <v>8000</v>
      </c>
      <c r="B19" s="13" t="s">
        <v>12</v>
      </c>
      <c r="C19" s="14">
        <v>0</v>
      </c>
      <c r="D19" s="14">
        <v>0</v>
      </c>
      <c r="E19" s="14">
        <v>0</v>
      </c>
      <c r="F19" s="15">
        <v>0</v>
      </c>
      <c r="G19" s="15">
        <v>0</v>
      </c>
      <c r="H19" s="15">
        <v>0</v>
      </c>
      <c r="I19" s="14">
        <v>0</v>
      </c>
      <c r="J19" s="14">
        <v>0</v>
      </c>
    </row>
    <row r="20" spans="1:10" x14ac:dyDescent="0.25">
      <c r="A20" s="12" t="s">
        <v>59</v>
      </c>
      <c r="B20" s="13" t="s">
        <v>60</v>
      </c>
      <c r="C20" s="14">
        <v>0</v>
      </c>
      <c r="D20" s="14">
        <v>0</v>
      </c>
      <c r="E20" s="14">
        <v>0</v>
      </c>
      <c r="F20" s="15">
        <v>0</v>
      </c>
      <c r="G20" s="15">
        <v>0</v>
      </c>
      <c r="H20" s="15">
        <v>0</v>
      </c>
      <c r="I20" s="14">
        <v>0</v>
      </c>
      <c r="J20" s="14">
        <v>0</v>
      </c>
    </row>
    <row r="21" spans="1:10" x14ac:dyDescent="0.25">
      <c r="A21" s="12">
        <v>7700</v>
      </c>
      <c r="B21" s="13" t="s">
        <v>44</v>
      </c>
      <c r="C21" s="14">
        <v>0</v>
      </c>
      <c r="D21" s="14">
        <v>0</v>
      </c>
      <c r="E21" s="14">
        <v>0</v>
      </c>
      <c r="F21" s="15">
        <v>0</v>
      </c>
      <c r="G21" s="15">
        <v>0</v>
      </c>
      <c r="H21" s="15">
        <v>0</v>
      </c>
      <c r="I21" s="14">
        <v>0</v>
      </c>
      <c r="J21" s="14">
        <v>0</v>
      </c>
    </row>
    <row r="22" spans="1:10" x14ac:dyDescent="0.25">
      <c r="A22" s="12" t="s">
        <v>52</v>
      </c>
      <c r="B22" s="13" t="s">
        <v>27</v>
      </c>
      <c r="C22" s="14">
        <v>0</v>
      </c>
      <c r="D22" s="14">
        <v>0</v>
      </c>
      <c r="E22" s="14">
        <v>0</v>
      </c>
      <c r="F22" s="15">
        <v>0</v>
      </c>
      <c r="G22" s="15">
        <v>0</v>
      </c>
      <c r="H22" s="15">
        <v>0</v>
      </c>
      <c r="I22" s="14">
        <v>0</v>
      </c>
      <c r="J22" s="14">
        <v>0</v>
      </c>
    </row>
    <row r="23" spans="1:10" x14ac:dyDescent="0.25">
      <c r="A23" s="12" t="s">
        <v>84</v>
      </c>
      <c r="B23" s="13" t="s">
        <v>106</v>
      </c>
      <c r="C23" s="14">
        <v>0</v>
      </c>
      <c r="D23" s="14">
        <v>0</v>
      </c>
      <c r="E23" s="14">
        <v>0</v>
      </c>
      <c r="F23" s="15">
        <v>0</v>
      </c>
      <c r="G23" s="15">
        <v>0</v>
      </c>
      <c r="H23" s="15">
        <v>0</v>
      </c>
      <c r="I23" s="14">
        <v>0</v>
      </c>
      <c r="J23" s="14">
        <v>0</v>
      </c>
    </row>
    <row r="24" spans="1:10" x14ac:dyDescent="0.25">
      <c r="A24" s="12" t="s">
        <v>70</v>
      </c>
      <c r="B24" s="13" t="s">
        <v>71</v>
      </c>
      <c r="C24" s="14">
        <v>0</v>
      </c>
      <c r="D24" s="14">
        <v>0</v>
      </c>
      <c r="E24" s="14">
        <v>0</v>
      </c>
      <c r="F24" s="15">
        <v>0</v>
      </c>
      <c r="G24" s="15">
        <v>0</v>
      </c>
      <c r="H24" s="15">
        <v>0</v>
      </c>
      <c r="I24" s="14">
        <v>0</v>
      </c>
      <c r="J24" s="14">
        <v>0</v>
      </c>
    </row>
    <row r="25" spans="1:10" x14ac:dyDescent="0.25">
      <c r="A25" s="12" t="s">
        <v>52</v>
      </c>
      <c r="B25" s="13" t="s">
        <v>28</v>
      </c>
      <c r="C25" s="14">
        <v>0</v>
      </c>
      <c r="D25" s="14">
        <v>0</v>
      </c>
      <c r="E25" s="14">
        <v>0</v>
      </c>
      <c r="F25" s="15">
        <v>0</v>
      </c>
      <c r="G25" s="15">
        <v>0</v>
      </c>
      <c r="H25" s="15">
        <v>0</v>
      </c>
      <c r="I25" s="14">
        <v>0</v>
      </c>
      <c r="J25" s="14">
        <v>0</v>
      </c>
    </row>
    <row r="26" spans="1:10" x14ac:dyDescent="0.25">
      <c r="A26" s="12">
        <v>7700</v>
      </c>
      <c r="B26" s="13" t="s">
        <v>72</v>
      </c>
      <c r="C26" s="14">
        <v>0</v>
      </c>
      <c r="D26" s="14">
        <v>0</v>
      </c>
      <c r="E26" s="14">
        <v>0</v>
      </c>
      <c r="F26" s="15">
        <v>0</v>
      </c>
      <c r="G26" s="15">
        <v>0</v>
      </c>
      <c r="H26" s="15">
        <v>0</v>
      </c>
      <c r="I26" s="14">
        <v>0</v>
      </c>
      <c r="J26" s="14">
        <v>0</v>
      </c>
    </row>
    <row r="27" spans="1:10" x14ac:dyDescent="0.25">
      <c r="A27" s="12" t="s">
        <v>73</v>
      </c>
      <c r="B27" s="13" t="s">
        <v>22</v>
      </c>
      <c r="C27" s="14">
        <v>0</v>
      </c>
      <c r="D27" s="14">
        <v>0</v>
      </c>
      <c r="E27" s="14">
        <v>0</v>
      </c>
      <c r="F27" s="15">
        <v>0</v>
      </c>
      <c r="G27" s="15">
        <v>0</v>
      </c>
      <c r="H27" s="15">
        <v>0</v>
      </c>
      <c r="I27" s="14">
        <v>0</v>
      </c>
      <c r="J27" s="14">
        <v>0</v>
      </c>
    </row>
    <row r="28" spans="1:10" x14ac:dyDescent="0.25">
      <c r="A28" s="12">
        <v>7800</v>
      </c>
      <c r="B28" s="13" t="s">
        <v>48</v>
      </c>
      <c r="C28" s="14">
        <v>0</v>
      </c>
      <c r="D28" s="14">
        <v>0</v>
      </c>
      <c r="E28" s="14">
        <v>0</v>
      </c>
      <c r="F28" s="15">
        <v>0</v>
      </c>
      <c r="G28" s="15">
        <v>0</v>
      </c>
      <c r="H28" s="15">
        <v>0</v>
      </c>
      <c r="I28" s="14">
        <v>0</v>
      </c>
      <c r="J28" s="14">
        <v>0</v>
      </c>
    </row>
    <row r="29" spans="1:10" x14ac:dyDescent="0.25">
      <c r="A29" s="12" t="s">
        <v>52</v>
      </c>
      <c r="B29" s="13" t="s">
        <v>58</v>
      </c>
      <c r="C29" s="14">
        <v>0</v>
      </c>
      <c r="D29" s="14">
        <v>0</v>
      </c>
      <c r="E29" s="14">
        <v>0</v>
      </c>
      <c r="F29" s="15">
        <v>0</v>
      </c>
      <c r="G29" s="15">
        <v>0</v>
      </c>
      <c r="H29" s="15">
        <v>0</v>
      </c>
      <c r="I29" s="14">
        <v>0</v>
      </c>
      <c r="J29" s="14">
        <v>0</v>
      </c>
    </row>
    <row r="30" spans="1:10" x14ac:dyDescent="0.25">
      <c r="A30" s="12" t="s">
        <v>74</v>
      </c>
      <c r="B30" s="13" t="s">
        <v>18</v>
      </c>
      <c r="C30" s="14">
        <v>0</v>
      </c>
      <c r="D30" s="14">
        <v>0</v>
      </c>
      <c r="E30" s="14">
        <v>0</v>
      </c>
      <c r="F30" s="15">
        <v>0</v>
      </c>
      <c r="G30" s="15">
        <v>0</v>
      </c>
      <c r="H30" s="15">
        <v>0</v>
      </c>
      <c r="I30" s="14">
        <v>0</v>
      </c>
      <c r="J30" s="14">
        <v>0</v>
      </c>
    </row>
    <row r="31" spans="1:10" x14ac:dyDescent="0.25">
      <c r="A31" s="12" t="s">
        <v>75</v>
      </c>
      <c r="B31" s="13" t="s">
        <v>76</v>
      </c>
      <c r="C31" s="14">
        <v>0</v>
      </c>
      <c r="D31" s="14">
        <v>0</v>
      </c>
      <c r="E31" s="14">
        <v>0</v>
      </c>
      <c r="F31" s="15">
        <v>0</v>
      </c>
      <c r="G31" s="15">
        <v>0</v>
      </c>
      <c r="H31" s="15">
        <v>0</v>
      </c>
      <c r="I31" s="14">
        <v>0</v>
      </c>
      <c r="J31" s="14">
        <v>0</v>
      </c>
    </row>
    <row r="32" spans="1:10" x14ac:dyDescent="0.25">
      <c r="A32" s="12" t="s">
        <v>77</v>
      </c>
      <c r="B32" s="13" t="s">
        <v>29</v>
      </c>
      <c r="C32" s="14">
        <v>0</v>
      </c>
      <c r="D32" s="14">
        <v>0</v>
      </c>
      <c r="E32" s="14">
        <v>0</v>
      </c>
      <c r="F32" s="15">
        <v>0</v>
      </c>
      <c r="G32" s="15">
        <v>0</v>
      </c>
      <c r="H32" s="15">
        <v>0</v>
      </c>
      <c r="I32" s="14">
        <v>0</v>
      </c>
      <c r="J32" s="14">
        <v>0</v>
      </c>
    </row>
    <row r="33" spans="1:10" x14ac:dyDescent="0.25">
      <c r="A33" s="61" t="s">
        <v>136</v>
      </c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10" t="s">
        <v>0</v>
      </c>
      <c r="B34" s="11" t="s">
        <v>9</v>
      </c>
      <c r="C34" s="32" t="s">
        <v>8</v>
      </c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 t="s">
        <v>6</v>
      </c>
      <c r="J34" s="32" t="s">
        <v>7</v>
      </c>
    </row>
    <row r="35" spans="1:10" x14ac:dyDescent="0.25">
      <c r="A35" s="12" t="s">
        <v>64</v>
      </c>
      <c r="B35" s="13" t="s">
        <v>78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</row>
    <row r="36" spans="1:10" x14ac:dyDescent="0.25">
      <c r="A36" s="12">
        <v>7800</v>
      </c>
      <c r="B36" s="13" t="s">
        <v>78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</row>
    <row r="37" spans="1:10" x14ac:dyDescent="0.25">
      <c r="A37" s="12" t="s">
        <v>104</v>
      </c>
      <c r="B37" s="13" t="s">
        <v>78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x14ac:dyDescent="0.25">
      <c r="A38" s="12" t="s">
        <v>79</v>
      </c>
      <c r="B38" s="13" t="s">
        <v>107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41">
        <v>1</v>
      </c>
      <c r="I38" s="14">
        <v>0</v>
      </c>
      <c r="J38" s="14">
        <v>0</v>
      </c>
    </row>
    <row r="39" spans="1:10" x14ac:dyDescent="0.25">
      <c r="A39" s="12" t="s">
        <v>80</v>
      </c>
      <c r="B39" s="13" t="s">
        <v>81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</row>
    <row r="40" spans="1:10" s="3" customFormat="1" x14ac:dyDescent="0.25">
      <c r="A40" s="12">
        <v>7700</v>
      </c>
      <c r="B40" s="13" t="s">
        <v>82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</row>
    <row r="41" spans="1:10" x14ac:dyDescent="0.25">
      <c r="A41" s="12" t="s">
        <v>84</v>
      </c>
      <c r="B41" s="13" t="s">
        <v>83</v>
      </c>
      <c r="C41" s="14">
        <v>0</v>
      </c>
      <c r="D41" s="14">
        <v>0</v>
      </c>
      <c r="E41" s="14">
        <v>0</v>
      </c>
      <c r="F41" s="41">
        <v>1</v>
      </c>
      <c r="G41" s="14">
        <v>0</v>
      </c>
      <c r="H41" s="14">
        <v>0</v>
      </c>
      <c r="I41" s="14">
        <v>0</v>
      </c>
      <c r="J41" s="14">
        <v>0</v>
      </c>
    </row>
    <row r="42" spans="1:10" x14ac:dyDescent="0.25">
      <c r="A42" s="12" t="s">
        <v>85</v>
      </c>
      <c r="B42" s="13" t="s">
        <v>40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</row>
    <row r="43" spans="1:10" x14ac:dyDescent="0.25">
      <c r="A43" s="12" t="s">
        <v>52</v>
      </c>
      <c r="B43" s="13" t="s">
        <v>61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2">
        <v>1000</v>
      </c>
      <c r="B44" s="13" t="s">
        <v>123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2" t="s">
        <v>86</v>
      </c>
      <c r="B45" s="13" t="s">
        <v>41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2">
        <v>8000</v>
      </c>
      <c r="B46" s="13" t="s">
        <v>13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</row>
    <row r="47" spans="1:10" x14ac:dyDescent="0.25">
      <c r="A47" s="12">
        <v>8600</v>
      </c>
      <c r="B47" s="13" t="s">
        <v>108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</row>
    <row r="48" spans="1:10" x14ac:dyDescent="0.25">
      <c r="A48" s="12" t="s">
        <v>86</v>
      </c>
      <c r="B48" s="13" t="s">
        <v>35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</row>
    <row r="49" spans="1:10" x14ac:dyDescent="0.25">
      <c r="A49" s="12">
        <v>1100</v>
      </c>
      <c r="B49" s="13" t="s">
        <v>109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</row>
    <row r="50" spans="1:10" x14ac:dyDescent="0.25">
      <c r="A50" s="12" t="s">
        <v>57</v>
      </c>
      <c r="B50" s="13" t="s">
        <v>45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41">
        <v>1</v>
      </c>
      <c r="I50" s="14">
        <v>0</v>
      </c>
      <c r="J50" s="14">
        <v>0</v>
      </c>
    </row>
    <row r="51" spans="1:10" x14ac:dyDescent="0.25">
      <c r="A51" s="12" t="s">
        <v>59</v>
      </c>
      <c r="B51" s="13" t="s">
        <v>87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</row>
    <row r="52" spans="1:10" x14ac:dyDescent="0.25">
      <c r="A52" s="12">
        <v>8200</v>
      </c>
      <c r="B52" s="13" t="s">
        <v>16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</row>
    <row r="53" spans="1:10" x14ac:dyDescent="0.25">
      <c r="A53" s="12" t="s">
        <v>88</v>
      </c>
      <c r="B53" s="13" t="s">
        <v>30</v>
      </c>
      <c r="C53" s="14">
        <v>0</v>
      </c>
      <c r="D53" s="14">
        <v>0</v>
      </c>
      <c r="E53" s="14">
        <v>0</v>
      </c>
      <c r="F53" s="41">
        <v>2</v>
      </c>
      <c r="G53" s="14">
        <v>0</v>
      </c>
      <c r="H53" s="14">
        <v>0</v>
      </c>
      <c r="I53" s="14">
        <v>0</v>
      </c>
      <c r="J53" s="14">
        <v>0</v>
      </c>
    </row>
    <row r="54" spans="1:10" x14ac:dyDescent="0.25">
      <c r="A54" s="16" t="s">
        <v>94</v>
      </c>
      <c r="B54" s="13" t="s">
        <v>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</row>
    <row r="55" spans="1:10" x14ac:dyDescent="0.25">
      <c r="A55" s="12">
        <v>8000</v>
      </c>
      <c r="B55" s="13" t="s">
        <v>14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</row>
    <row r="56" spans="1:10" x14ac:dyDescent="0.25">
      <c r="A56" s="12">
        <v>1100</v>
      </c>
      <c r="B56" s="13" t="s">
        <v>124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</row>
    <row r="57" spans="1:10" x14ac:dyDescent="0.25">
      <c r="A57" s="12" t="s">
        <v>90</v>
      </c>
      <c r="B57" s="13" t="s">
        <v>91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</row>
    <row r="58" spans="1:10" x14ac:dyDescent="0.25">
      <c r="A58" s="12">
        <v>1000</v>
      </c>
      <c r="B58" s="13" t="s">
        <v>100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</row>
    <row r="59" spans="1:10" x14ac:dyDescent="0.25">
      <c r="A59" s="12">
        <v>8600</v>
      </c>
      <c r="B59" s="13" t="s">
        <v>100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</row>
    <row r="60" spans="1:10" x14ac:dyDescent="0.25">
      <c r="A60" s="12" t="s">
        <v>92</v>
      </c>
      <c r="B60" s="13" t="s">
        <v>46</v>
      </c>
      <c r="C60" s="14">
        <v>0</v>
      </c>
      <c r="D60" s="14">
        <v>0</v>
      </c>
      <c r="E60" s="14">
        <v>0</v>
      </c>
      <c r="F60" s="41">
        <v>4</v>
      </c>
      <c r="G60" s="41">
        <v>1</v>
      </c>
      <c r="H60" s="41">
        <v>1</v>
      </c>
      <c r="I60" s="14">
        <v>0</v>
      </c>
      <c r="J60" s="14">
        <v>0</v>
      </c>
    </row>
    <row r="61" spans="1:10" x14ac:dyDescent="0.25">
      <c r="A61" s="12">
        <v>7900</v>
      </c>
      <c r="B61" s="13" t="s">
        <v>11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2" t="s">
        <v>73</v>
      </c>
      <c r="B62" s="13" t="s">
        <v>23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2">
        <v>8200</v>
      </c>
      <c r="B63" s="13" t="s">
        <v>17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2">
        <v>1500</v>
      </c>
      <c r="B64" s="13" t="s">
        <v>93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</row>
    <row r="65" spans="1:10" x14ac:dyDescent="0.25">
      <c r="A65" s="12">
        <v>8000</v>
      </c>
      <c r="B65" s="13" t="s">
        <v>93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</row>
    <row r="66" spans="1:10" x14ac:dyDescent="0.25">
      <c r="A66" s="61" t="s">
        <v>136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x14ac:dyDescent="0.25">
      <c r="A67" s="10" t="s">
        <v>0</v>
      </c>
      <c r="B67" s="11" t="s">
        <v>9</v>
      </c>
      <c r="C67" s="32" t="s">
        <v>8</v>
      </c>
      <c r="D67" s="32" t="s">
        <v>1</v>
      </c>
      <c r="E67" s="32" t="s">
        <v>2</v>
      </c>
      <c r="F67" s="32" t="s">
        <v>3</v>
      </c>
      <c r="G67" s="32" t="s">
        <v>4</v>
      </c>
      <c r="H67" s="32" t="s">
        <v>5</v>
      </c>
      <c r="I67" s="32" t="s">
        <v>6</v>
      </c>
      <c r="J67" s="32" t="s">
        <v>7</v>
      </c>
    </row>
    <row r="68" spans="1:10" x14ac:dyDescent="0.25">
      <c r="A68" s="12">
        <v>1500</v>
      </c>
      <c r="B68" s="13" t="s">
        <v>43</v>
      </c>
      <c r="C68" s="14">
        <v>0</v>
      </c>
      <c r="D68" s="14">
        <v>0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</row>
    <row r="69" spans="1:10" x14ac:dyDescent="0.25">
      <c r="A69" s="12">
        <v>8000</v>
      </c>
      <c r="B69" s="13" t="s">
        <v>95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1:10" x14ac:dyDescent="0.25">
      <c r="A70" s="12">
        <v>1100</v>
      </c>
      <c r="B70" s="13" t="s">
        <v>110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</row>
    <row r="71" spans="1:10" x14ac:dyDescent="0.25">
      <c r="A71" s="12">
        <v>1000</v>
      </c>
      <c r="B71" s="13" t="s">
        <v>96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1:10" x14ac:dyDescent="0.25">
      <c r="A72" s="12">
        <v>1100</v>
      </c>
      <c r="B72" s="13" t="s">
        <v>97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</row>
    <row r="73" spans="1:10" x14ac:dyDescent="0.25">
      <c r="A73" s="12" t="s">
        <v>73</v>
      </c>
      <c r="B73" s="13" t="s">
        <v>24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</row>
    <row r="74" spans="1:10" x14ac:dyDescent="0.25">
      <c r="A74" s="12" t="s">
        <v>52</v>
      </c>
      <c r="B74" s="13" t="s">
        <v>26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</row>
    <row r="75" spans="1:10" x14ac:dyDescent="0.25">
      <c r="A75" s="12">
        <v>1300</v>
      </c>
      <c r="B75" s="13" t="s">
        <v>36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</row>
    <row r="76" spans="1:10" x14ac:dyDescent="0.25">
      <c r="A76" s="12">
        <v>8300</v>
      </c>
      <c r="B76" s="13" t="s">
        <v>20</v>
      </c>
      <c r="C76" s="14">
        <v>0</v>
      </c>
      <c r="D76" s="14">
        <v>0</v>
      </c>
      <c r="E76" s="14">
        <v>0</v>
      </c>
      <c r="F76" s="41">
        <v>1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2" t="s">
        <v>53</v>
      </c>
      <c r="B77" s="13" t="s">
        <v>31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</row>
    <row r="78" spans="1:10" x14ac:dyDescent="0.25">
      <c r="A78" s="12">
        <v>8600</v>
      </c>
      <c r="B78" s="13" t="s">
        <v>101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</row>
    <row r="79" spans="1:10" x14ac:dyDescent="0.25">
      <c r="A79" s="12">
        <v>1000</v>
      </c>
      <c r="B79" s="13" t="s">
        <v>102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41">
        <v>1</v>
      </c>
      <c r="I79" s="14">
        <v>0</v>
      </c>
      <c r="J79" s="14">
        <v>0</v>
      </c>
    </row>
    <row r="80" spans="1:10" x14ac:dyDescent="0.25">
      <c r="A80" s="12">
        <v>8200</v>
      </c>
      <c r="B80" s="13" t="s">
        <v>103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</row>
    <row r="81" spans="1:10" x14ac:dyDescent="0.25">
      <c r="A81" s="12" t="s">
        <v>54</v>
      </c>
      <c r="B81" s="13" t="s">
        <v>39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</row>
    <row r="82" spans="1:10" x14ac:dyDescent="0.25">
      <c r="A82" s="12" t="s">
        <v>55</v>
      </c>
      <c r="B82" s="13" t="s">
        <v>50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</row>
    <row r="83" spans="1:10" x14ac:dyDescent="0.25">
      <c r="A83" s="12">
        <v>8100</v>
      </c>
      <c r="B83" s="13" t="s">
        <v>63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</row>
    <row r="84" spans="1:10" x14ac:dyDescent="0.25">
      <c r="A84" s="12">
        <v>8500</v>
      </c>
      <c r="B84" s="13" t="s">
        <v>25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</row>
    <row r="85" spans="1:10" x14ac:dyDescent="0.25">
      <c r="A85" s="12" t="s">
        <v>111</v>
      </c>
      <c r="B85" s="13" t="s">
        <v>62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</row>
    <row r="86" spans="1:10" x14ac:dyDescent="0.25">
      <c r="A86" s="12" t="s">
        <v>56</v>
      </c>
      <c r="B86" s="13" t="s">
        <v>51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</row>
    <row r="87" spans="1:10" s="3" customFormat="1" x14ac:dyDescent="0.25">
      <c r="A87" s="12" t="s">
        <v>98</v>
      </c>
      <c r="B87" s="13" t="s">
        <v>49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</row>
    <row r="88" spans="1:10" s="4" customFormat="1" x14ac:dyDescent="0.25">
      <c r="A88" s="12" t="s">
        <v>52</v>
      </c>
      <c r="B88" s="13" t="s">
        <v>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</row>
    <row r="89" spans="1:10" x14ac:dyDescent="0.25">
      <c r="A89" s="12">
        <v>7900</v>
      </c>
      <c r="B89" s="13" t="s">
        <v>10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</row>
    <row r="90" spans="1:10" x14ac:dyDescent="0.25">
      <c r="A90" s="12">
        <v>7900</v>
      </c>
      <c r="B90" s="13" t="s">
        <v>32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</row>
    <row r="91" spans="1:10" x14ac:dyDescent="0.25">
      <c r="A91" s="12" t="s">
        <v>80</v>
      </c>
      <c r="B91" s="13" t="s">
        <v>99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</row>
    <row r="92" spans="1:10" x14ac:dyDescent="0.25">
      <c r="A92" s="12" t="s">
        <v>53</v>
      </c>
      <c r="B92" s="13" t="s">
        <v>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5">
        <v>0</v>
      </c>
      <c r="I92" s="14">
        <v>0</v>
      </c>
      <c r="J92" s="14">
        <v>0</v>
      </c>
    </row>
    <row r="93" spans="1:10" x14ac:dyDescent="0.25">
      <c r="A93" s="64"/>
      <c r="B93" s="64"/>
      <c r="C93" s="32" t="s">
        <v>8</v>
      </c>
      <c r="D93" s="32" t="s">
        <v>1</v>
      </c>
      <c r="E93" s="32" t="s">
        <v>2</v>
      </c>
      <c r="F93" s="32" t="s">
        <v>3</v>
      </c>
      <c r="G93" s="32" t="s">
        <v>4</v>
      </c>
      <c r="H93" s="32" t="s">
        <v>5</v>
      </c>
      <c r="I93" s="32" t="s">
        <v>6</v>
      </c>
      <c r="J93" s="32" t="s">
        <v>7</v>
      </c>
    </row>
    <row r="94" spans="1:10" x14ac:dyDescent="0.25">
      <c r="A94" s="29" t="s">
        <v>119</v>
      </c>
      <c r="B94" s="30">
        <f>SUM(C94:J94)</f>
        <v>14</v>
      </c>
      <c r="C94" s="31">
        <f>SUM(C8:C92)</f>
        <v>0</v>
      </c>
      <c r="D94" s="31">
        <f t="shared" ref="D94:J94" si="1">SUM(D8:D92)</f>
        <v>0</v>
      </c>
      <c r="E94" s="31">
        <f t="shared" si="1"/>
        <v>0</v>
      </c>
      <c r="F94" s="31">
        <f t="shared" si="1"/>
        <v>8</v>
      </c>
      <c r="G94" s="31">
        <f t="shared" si="1"/>
        <v>1</v>
      </c>
      <c r="H94" s="31">
        <f t="shared" si="1"/>
        <v>5</v>
      </c>
      <c r="I94" s="31">
        <f t="shared" si="1"/>
        <v>0</v>
      </c>
      <c r="J94" s="31">
        <f t="shared" si="1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2016-12-22T18:26:16Z</cp:lastPrinted>
  <dcterms:created xsi:type="dcterms:W3CDTF">2009-10-02T19:50:04Z</dcterms:created>
  <dcterms:modified xsi:type="dcterms:W3CDTF">2017-01-19T22:21:13Z</dcterms:modified>
</cp:coreProperties>
</file>