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315" windowWidth="19035" windowHeight="11715" tabRatio="845" activeTab="6"/>
  </bookViews>
  <sheets>
    <sheet name="Annual Data" sheetId="18" r:id="rId1"/>
    <sheet name="Annual Totals" sheetId="17" r:id="rId2"/>
    <sheet name="JANUARY" sheetId="4" r:id="rId3"/>
    <sheet name="FEBRUARY" sheetId="1" r:id="rId4"/>
    <sheet name="MARCH" sheetId="2" r:id="rId5"/>
    <sheet name="APRIL" sheetId="3" r:id="rId6"/>
    <sheet name="MAY" sheetId="5" r:id="rId7"/>
    <sheet name="JUNE" sheetId="6" r:id="rId8"/>
    <sheet name="JULY" sheetId="7" r:id="rId9"/>
    <sheet name="AUGUST" sheetId="8" r:id="rId10"/>
    <sheet name="SEPTEMBER" sheetId="9" r:id="rId11"/>
    <sheet name="OCTOBER" sheetId="10" r:id="rId12"/>
    <sheet name="NOVEMBER" sheetId="11" r:id="rId13"/>
    <sheet name="DECEMBER" sheetId="12" r:id="rId14"/>
  </sheets>
  <calcPr calcId="145621"/>
</workbook>
</file>

<file path=xl/calcChain.xml><?xml version="1.0" encoding="utf-8"?>
<calcChain xmlns="http://schemas.openxmlformats.org/spreadsheetml/2006/main">
  <c r="C69" i="17" l="1"/>
  <c r="D69" i="17"/>
  <c r="E69" i="17"/>
  <c r="F69" i="17"/>
  <c r="G69" i="17"/>
  <c r="H69" i="17"/>
  <c r="I69" i="17"/>
  <c r="J69" i="17"/>
  <c r="C70" i="17"/>
  <c r="D70" i="17"/>
  <c r="E70" i="17"/>
  <c r="F70" i="17"/>
  <c r="G70" i="17"/>
  <c r="H70" i="17"/>
  <c r="I70" i="17"/>
  <c r="J70" i="17"/>
  <c r="C71" i="17"/>
  <c r="D71" i="17"/>
  <c r="E71" i="17"/>
  <c r="F71" i="17"/>
  <c r="G71" i="17"/>
  <c r="H71" i="17"/>
  <c r="I71" i="17"/>
  <c r="J71" i="17"/>
  <c r="C72" i="17"/>
  <c r="D72" i="17"/>
  <c r="E72" i="17"/>
  <c r="F72" i="17"/>
  <c r="G72" i="17"/>
  <c r="H72" i="17"/>
  <c r="I72" i="17"/>
  <c r="J72" i="17"/>
  <c r="C73" i="17"/>
  <c r="D73" i="17"/>
  <c r="E73" i="17"/>
  <c r="F73" i="17"/>
  <c r="G73" i="17"/>
  <c r="H73" i="17"/>
  <c r="I73" i="17"/>
  <c r="J73" i="17"/>
  <c r="C74" i="17"/>
  <c r="D74" i="17"/>
  <c r="E74" i="17"/>
  <c r="F74" i="17"/>
  <c r="G74" i="17"/>
  <c r="H74" i="17"/>
  <c r="I74" i="17"/>
  <c r="J74" i="17"/>
  <c r="C75" i="17"/>
  <c r="D75" i="17"/>
  <c r="E75" i="17"/>
  <c r="F75" i="17"/>
  <c r="G75" i="17"/>
  <c r="H75" i="17"/>
  <c r="I75" i="17"/>
  <c r="J75" i="17"/>
  <c r="C76" i="17"/>
  <c r="D76" i="17"/>
  <c r="E76" i="17"/>
  <c r="F76" i="17"/>
  <c r="G76" i="17"/>
  <c r="H76" i="17"/>
  <c r="I76" i="17"/>
  <c r="J76" i="17"/>
  <c r="C77" i="17"/>
  <c r="D77" i="17"/>
  <c r="E77" i="17"/>
  <c r="F77" i="17"/>
  <c r="G77" i="17"/>
  <c r="H77" i="17"/>
  <c r="I77" i="17"/>
  <c r="J77" i="17"/>
  <c r="C78" i="17"/>
  <c r="D78" i="17"/>
  <c r="E78" i="17"/>
  <c r="F78" i="17"/>
  <c r="G78" i="17"/>
  <c r="H78" i="17"/>
  <c r="I78" i="17"/>
  <c r="J78" i="17"/>
  <c r="C79" i="17"/>
  <c r="D79" i="17"/>
  <c r="E79" i="17"/>
  <c r="F79" i="17"/>
  <c r="G79" i="17"/>
  <c r="H79" i="17"/>
  <c r="I79" i="17"/>
  <c r="J79" i="17"/>
  <c r="C80" i="17"/>
  <c r="D80" i="17"/>
  <c r="E80" i="17"/>
  <c r="F80" i="17"/>
  <c r="G80" i="17"/>
  <c r="H80" i="17"/>
  <c r="I80" i="17"/>
  <c r="J80" i="17"/>
  <c r="C81" i="17"/>
  <c r="D81" i="17"/>
  <c r="E81" i="17"/>
  <c r="F81" i="17"/>
  <c r="G81" i="17"/>
  <c r="H81" i="17"/>
  <c r="I81" i="17"/>
  <c r="J81" i="17"/>
  <c r="C82" i="17"/>
  <c r="D82" i="17"/>
  <c r="E82" i="17"/>
  <c r="F82" i="17"/>
  <c r="G82" i="17"/>
  <c r="H82" i="17"/>
  <c r="I82" i="17"/>
  <c r="J82" i="17"/>
  <c r="C83" i="17"/>
  <c r="D83" i="17"/>
  <c r="E83" i="17"/>
  <c r="F83" i="17"/>
  <c r="G83" i="17"/>
  <c r="H83" i="17"/>
  <c r="I83" i="17"/>
  <c r="J83" i="17"/>
  <c r="C84" i="17"/>
  <c r="D84" i="17"/>
  <c r="E84" i="17"/>
  <c r="F84" i="17"/>
  <c r="G84" i="17"/>
  <c r="H84" i="17"/>
  <c r="I84" i="17"/>
  <c r="J84" i="17"/>
  <c r="C85" i="17"/>
  <c r="D85" i="17"/>
  <c r="E85" i="17"/>
  <c r="F85" i="17"/>
  <c r="G85" i="17"/>
  <c r="H85" i="17"/>
  <c r="I85" i="17"/>
  <c r="J85" i="17"/>
  <c r="C86" i="17"/>
  <c r="D86" i="17"/>
  <c r="E86" i="17"/>
  <c r="F86" i="17"/>
  <c r="G86" i="17"/>
  <c r="H86" i="17"/>
  <c r="I86" i="17"/>
  <c r="J86" i="17"/>
  <c r="C87" i="17"/>
  <c r="D87" i="17"/>
  <c r="E87" i="17"/>
  <c r="F87" i="17"/>
  <c r="G87" i="17"/>
  <c r="H87" i="17"/>
  <c r="I87" i="17"/>
  <c r="J87" i="17"/>
  <c r="C88" i="17"/>
  <c r="D88" i="17"/>
  <c r="E88" i="17"/>
  <c r="F88" i="17"/>
  <c r="G88" i="17"/>
  <c r="H88" i="17"/>
  <c r="I88" i="17"/>
  <c r="J88" i="17"/>
  <c r="C89" i="17"/>
  <c r="D89" i="17"/>
  <c r="E89" i="17"/>
  <c r="F89" i="17"/>
  <c r="G89" i="17"/>
  <c r="H89" i="17"/>
  <c r="I89" i="17"/>
  <c r="J89" i="17"/>
  <c r="C90" i="17"/>
  <c r="D90" i="17"/>
  <c r="E90" i="17"/>
  <c r="F90" i="17"/>
  <c r="G90" i="17"/>
  <c r="H90" i="17"/>
  <c r="I90" i="17"/>
  <c r="J90" i="17"/>
  <c r="C91" i="17"/>
  <c r="D91" i="17"/>
  <c r="E91" i="17"/>
  <c r="F91" i="17"/>
  <c r="G91" i="17"/>
  <c r="H91" i="17"/>
  <c r="I91" i="17"/>
  <c r="J91" i="17"/>
  <c r="C92" i="17"/>
  <c r="D92" i="17"/>
  <c r="E92" i="17"/>
  <c r="F92" i="17"/>
  <c r="G92" i="17"/>
  <c r="H92" i="17"/>
  <c r="I92" i="17"/>
  <c r="J92" i="17"/>
  <c r="D68" i="17"/>
  <c r="E68" i="17"/>
  <c r="F68" i="17"/>
  <c r="G68" i="17"/>
  <c r="H68" i="17"/>
  <c r="I68" i="17"/>
  <c r="J68" i="17"/>
  <c r="C68" i="17"/>
  <c r="C36" i="17"/>
  <c r="D36" i="17"/>
  <c r="E36" i="17"/>
  <c r="F36" i="17"/>
  <c r="G36" i="17"/>
  <c r="H36" i="17"/>
  <c r="I36" i="17"/>
  <c r="J36" i="17"/>
  <c r="C37" i="17"/>
  <c r="D37" i="17"/>
  <c r="E37" i="17"/>
  <c r="F37" i="17"/>
  <c r="G37" i="17"/>
  <c r="H37" i="17"/>
  <c r="I37" i="17"/>
  <c r="J37" i="17"/>
  <c r="C38" i="17"/>
  <c r="D38" i="17"/>
  <c r="E38" i="17"/>
  <c r="F38" i="17"/>
  <c r="G38" i="17"/>
  <c r="H38" i="17"/>
  <c r="I38" i="17"/>
  <c r="J38" i="17"/>
  <c r="C39" i="17"/>
  <c r="D39" i="17"/>
  <c r="E39" i="17"/>
  <c r="F39" i="17"/>
  <c r="G39" i="17"/>
  <c r="H39" i="17"/>
  <c r="I39" i="17"/>
  <c r="J39" i="17"/>
  <c r="C40" i="17"/>
  <c r="D40" i="17"/>
  <c r="E40" i="17"/>
  <c r="F40" i="17"/>
  <c r="G40" i="17"/>
  <c r="H40" i="17"/>
  <c r="I40" i="17"/>
  <c r="J40" i="17"/>
  <c r="C41" i="17"/>
  <c r="D41" i="17"/>
  <c r="E41" i="17"/>
  <c r="F41" i="17"/>
  <c r="G41" i="17"/>
  <c r="H41" i="17"/>
  <c r="I41" i="17"/>
  <c r="J41" i="17"/>
  <c r="C42" i="17"/>
  <c r="D42" i="17"/>
  <c r="E42" i="17"/>
  <c r="F42" i="17"/>
  <c r="G42" i="17"/>
  <c r="H42" i="17"/>
  <c r="I42" i="17"/>
  <c r="J42" i="17"/>
  <c r="C43" i="17"/>
  <c r="D43" i="17"/>
  <c r="E43" i="17"/>
  <c r="F43" i="17"/>
  <c r="G43" i="17"/>
  <c r="H43" i="17"/>
  <c r="I43" i="17"/>
  <c r="J43" i="17"/>
  <c r="C44" i="17"/>
  <c r="D44" i="17"/>
  <c r="E44" i="17"/>
  <c r="F44" i="17"/>
  <c r="G44" i="17"/>
  <c r="H44" i="17"/>
  <c r="I44" i="17"/>
  <c r="J44" i="17"/>
  <c r="C45" i="17"/>
  <c r="D45" i="17"/>
  <c r="E45" i="17"/>
  <c r="F45" i="17"/>
  <c r="G45" i="17"/>
  <c r="H45" i="17"/>
  <c r="I45" i="17"/>
  <c r="J45" i="17"/>
  <c r="C46" i="17"/>
  <c r="D46" i="17"/>
  <c r="E46" i="17"/>
  <c r="F46" i="17"/>
  <c r="G46" i="17"/>
  <c r="H46" i="17"/>
  <c r="I46" i="17"/>
  <c r="J46" i="17"/>
  <c r="C47" i="17"/>
  <c r="D47" i="17"/>
  <c r="E47" i="17"/>
  <c r="F47" i="17"/>
  <c r="G47" i="17"/>
  <c r="H47" i="17"/>
  <c r="I47" i="17"/>
  <c r="J47" i="17"/>
  <c r="C48" i="17"/>
  <c r="D48" i="17"/>
  <c r="E48" i="17"/>
  <c r="F48" i="17"/>
  <c r="G48" i="17"/>
  <c r="H48" i="17"/>
  <c r="I48" i="17"/>
  <c r="J48" i="17"/>
  <c r="C49" i="17"/>
  <c r="D49" i="17"/>
  <c r="E49" i="17"/>
  <c r="F49" i="17"/>
  <c r="G49" i="17"/>
  <c r="H49" i="17"/>
  <c r="I49" i="17"/>
  <c r="J49" i="17"/>
  <c r="C50" i="17"/>
  <c r="D50" i="17"/>
  <c r="E50" i="17"/>
  <c r="F50" i="17"/>
  <c r="G50" i="17"/>
  <c r="H50" i="17"/>
  <c r="I50" i="17"/>
  <c r="J50" i="17"/>
  <c r="C51" i="17"/>
  <c r="D51" i="17"/>
  <c r="E51" i="17"/>
  <c r="F51" i="17"/>
  <c r="G51" i="17"/>
  <c r="H51" i="17"/>
  <c r="I51" i="17"/>
  <c r="J51" i="17"/>
  <c r="C52" i="17"/>
  <c r="D52" i="17"/>
  <c r="E52" i="17"/>
  <c r="F52" i="17"/>
  <c r="G52" i="17"/>
  <c r="H52" i="17"/>
  <c r="I52" i="17"/>
  <c r="J52" i="17"/>
  <c r="C53" i="17"/>
  <c r="D53" i="17"/>
  <c r="E53" i="17"/>
  <c r="F53" i="17"/>
  <c r="G53" i="17"/>
  <c r="H53" i="17"/>
  <c r="I53" i="17"/>
  <c r="J53" i="17"/>
  <c r="C54" i="17"/>
  <c r="D54" i="17"/>
  <c r="E54" i="17"/>
  <c r="F54" i="17"/>
  <c r="G54" i="17"/>
  <c r="H54" i="17"/>
  <c r="I54" i="17"/>
  <c r="J54" i="17"/>
  <c r="C55" i="17"/>
  <c r="D55" i="17"/>
  <c r="E55" i="17"/>
  <c r="F55" i="17"/>
  <c r="G55" i="17"/>
  <c r="H55" i="17"/>
  <c r="I55" i="17"/>
  <c r="J55" i="17"/>
  <c r="C56" i="17"/>
  <c r="D56" i="17"/>
  <c r="E56" i="17"/>
  <c r="F56" i="17"/>
  <c r="G56" i="17"/>
  <c r="H56" i="17"/>
  <c r="I56" i="17"/>
  <c r="J56" i="17"/>
  <c r="C57" i="17"/>
  <c r="D57" i="17"/>
  <c r="E57" i="17"/>
  <c r="F57" i="17"/>
  <c r="G57" i="17"/>
  <c r="H57" i="17"/>
  <c r="I57" i="17"/>
  <c r="J57" i="17"/>
  <c r="C58" i="17"/>
  <c r="D58" i="17"/>
  <c r="E58" i="17"/>
  <c r="F58" i="17"/>
  <c r="G58" i="17"/>
  <c r="H58" i="17"/>
  <c r="I58" i="17"/>
  <c r="J58" i="17"/>
  <c r="C59" i="17"/>
  <c r="D59" i="17"/>
  <c r="E59" i="17"/>
  <c r="F59" i="17"/>
  <c r="G59" i="17"/>
  <c r="H59" i="17"/>
  <c r="I59" i="17"/>
  <c r="J59" i="17"/>
  <c r="C60" i="17"/>
  <c r="D60" i="17"/>
  <c r="E60" i="17"/>
  <c r="F60" i="17"/>
  <c r="G60" i="17"/>
  <c r="H60" i="17"/>
  <c r="I60" i="17"/>
  <c r="J60" i="17"/>
  <c r="C61" i="17"/>
  <c r="D61" i="17"/>
  <c r="E61" i="17"/>
  <c r="F61" i="17"/>
  <c r="G61" i="17"/>
  <c r="H61" i="17"/>
  <c r="I61" i="17"/>
  <c r="J61" i="17"/>
  <c r="C62" i="17"/>
  <c r="D62" i="17"/>
  <c r="E62" i="17"/>
  <c r="F62" i="17"/>
  <c r="G62" i="17"/>
  <c r="H62" i="17"/>
  <c r="I62" i="17"/>
  <c r="J62" i="17"/>
  <c r="C63" i="17"/>
  <c r="D63" i="17"/>
  <c r="E63" i="17"/>
  <c r="F63" i="17"/>
  <c r="G63" i="17"/>
  <c r="H63" i="17"/>
  <c r="I63" i="17"/>
  <c r="J63" i="17"/>
  <c r="C64" i="17"/>
  <c r="D64" i="17"/>
  <c r="E64" i="17"/>
  <c r="F64" i="17"/>
  <c r="G64" i="17"/>
  <c r="H64" i="17"/>
  <c r="I64" i="17"/>
  <c r="J64" i="17"/>
  <c r="C65" i="17"/>
  <c r="D65" i="17"/>
  <c r="E65" i="17"/>
  <c r="F65" i="17"/>
  <c r="G65" i="17"/>
  <c r="H65" i="17"/>
  <c r="I65" i="17"/>
  <c r="J65" i="17"/>
  <c r="D35" i="17"/>
  <c r="E35" i="17"/>
  <c r="F35" i="17"/>
  <c r="G35" i="17"/>
  <c r="H35" i="17"/>
  <c r="I35" i="17"/>
  <c r="J35" i="17"/>
  <c r="C35" i="17"/>
  <c r="C9" i="17"/>
  <c r="D9" i="17"/>
  <c r="E9" i="17"/>
  <c r="F9" i="17"/>
  <c r="G9" i="17"/>
  <c r="H9" i="17"/>
  <c r="I9" i="17"/>
  <c r="J9" i="17"/>
  <c r="C10" i="17"/>
  <c r="D10" i="17"/>
  <c r="E10" i="17"/>
  <c r="F10" i="17"/>
  <c r="G10" i="17"/>
  <c r="H10" i="17"/>
  <c r="I10" i="17"/>
  <c r="J10" i="17"/>
  <c r="C11" i="17"/>
  <c r="D11" i="17"/>
  <c r="E11" i="17"/>
  <c r="F11" i="17"/>
  <c r="G11" i="17"/>
  <c r="H11" i="17"/>
  <c r="I11" i="17"/>
  <c r="J11" i="17"/>
  <c r="C12" i="17"/>
  <c r="D12" i="17"/>
  <c r="E12" i="17"/>
  <c r="F12" i="17"/>
  <c r="G12" i="17"/>
  <c r="H12" i="17"/>
  <c r="I12" i="17"/>
  <c r="J12" i="17"/>
  <c r="C13" i="17"/>
  <c r="D13" i="17"/>
  <c r="E13" i="17"/>
  <c r="F13" i="17"/>
  <c r="G13" i="17"/>
  <c r="H13" i="17"/>
  <c r="I13" i="17"/>
  <c r="J13" i="17"/>
  <c r="C14" i="17"/>
  <c r="D14" i="17"/>
  <c r="E14" i="17"/>
  <c r="F14" i="17"/>
  <c r="G14" i="17"/>
  <c r="H14" i="17"/>
  <c r="I14" i="17"/>
  <c r="J14" i="17"/>
  <c r="C15" i="17"/>
  <c r="D15" i="17"/>
  <c r="E15" i="17"/>
  <c r="F15" i="17"/>
  <c r="G15" i="17"/>
  <c r="H15" i="17"/>
  <c r="I15" i="17"/>
  <c r="J15" i="17"/>
  <c r="C16" i="17"/>
  <c r="D16" i="17"/>
  <c r="E16" i="17"/>
  <c r="F16" i="17"/>
  <c r="G16" i="17"/>
  <c r="H16" i="17"/>
  <c r="I16" i="17"/>
  <c r="J16" i="17"/>
  <c r="C17" i="17"/>
  <c r="D17" i="17"/>
  <c r="E17" i="17"/>
  <c r="F17" i="17"/>
  <c r="G17" i="17"/>
  <c r="H17" i="17"/>
  <c r="I17" i="17"/>
  <c r="J17" i="17"/>
  <c r="C18" i="17"/>
  <c r="D18" i="17"/>
  <c r="E18" i="17"/>
  <c r="F18" i="17"/>
  <c r="G18" i="17"/>
  <c r="H18" i="17"/>
  <c r="I18" i="17"/>
  <c r="J18" i="17"/>
  <c r="C19" i="17"/>
  <c r="D19" i="17"/>
  <c r="E19" i="17"/>
  <c r="F19" i="17"/>
  <c r="G19" i="17"/>
  <c r="H19" i="17"/>
  <c r="I19" i="17"/>
  <c r="J19" i="17"/>
  <c r="C20" i="17"/>
  <c r="D20" i="17"/>
  <c r="E20" i="17"/>
  <c r="F20" i="17"/>
  <c r="G20" i="17"/>
  <c r="H20" i="17"/>
  <c r="I20" i="17"/>
  <c r="J20" i="17"/>
  <c r="C21" i="17"/>
  <c r="D21" i="17"/>
  <c r="E21" i="17"/>
  <c r="F21" i="17"/>
  <c r="G21" i="17"/>
  <c r="H21" i="17"/>
  <c r="I21" i="17"/>
  <c r="J21" i="17"/>
  <c r="C22" i="17"/>
  <c r="D22" i="17"/>
  <c r="E22" i="17"/>
  <c r="F22" i="17"/>
  <c r="G22" i="17"/>
  <c r="H22" i="17"/>
  <c r="I22" i="17"/>
  <c r="J22" i="17"/>
  <c r="C23" i="17"/>
  <c r="D23" i="17"/>
  <c r="E23" i="17"/>
  <c r="F23" i="17"/>
  <c r="G23" i="17"/>
  <c r="H23" i="17"/>
  <c r="I23" i="17"/>
  <c r="J23" i="17"/>
  <c r="C24" i="17"/>
  <c r="D24" i="17"/>
  <c r="E24" i="17"/>
  <c r="F24" i="17"/>
  <c r="G24" i="17"/>
  <c r="H24" i="17"/>
  <c r="I24" i="17"/>
  <c r="J24" i="17"/>
  <c r="C25" i="17"/>
  <c r="D25" i="17"/>
  <c r="E25" i="17"/>
  <c r="F25" i="17"/>
  <c r="G25" i="17"/>
  <c r="H25" i="17"/>
  <c r="I25" i="17"/>
  <c r="J25" i="17"/>
  <c r="C26" i="17"/>
  <c r="D26" i="17"/>
  <c r="E26" i="17"/>
  <c r="F26" i="17"/>
  <c r="G26" i="17"/>
  <c r="H26" i="17"/>
  <c r="I26" i="17"/>
  <c r="J26" i="17"/>
  <c r="C27" i="17"/>
  <c r="D27" i="17"/>
  <c r="E27" i="17"/>
  <c r="F27" i="17"/>
  <c r="G27" i="17"/>
  <c r="H27" i="17"/>
  <c r="I27" i="17"/>
  <c r="J27" i="17"/>
  <c r="C28" i="17"/>
  <c r="D28" i="17"/>
  <c r="E28" i="17"/>
  <c r="F28" i="17"/>
  <c r="G28" i="17"/>
  <c r="H28" i="17"/>
  <c r="I28" i="17"/>
  <c r="J28" i="17"/>
  <c r="C29" i="17"/>
  <c r="D29" i="17"/>
  <c r="E29" i="17"/>
  <c r="F29" i="17"/>
  <c r="G29" i="17"/>
  <c r="H29" i="17"/>
  <c r="I29" i="17"/>
  <c r="J29" i="17"/>
  <c r="C30" i="17"/>
  <c r="D30" i="17"/>
  <c r="E30" i="17"/>
  <c r="F30" i="17"/>
  <c r="G30" i="17"/>
  <c r="H30" i="17"/>
  <c r="I30" i="17"/>
  <c r="J30" i="17"/>
  <c r="C31" i="17"/>
  <c r="D31" i="17"/>
  <c r="E31" i="17"/>
  <c r="F31" i="17"/>
  <c r="G31" i="17"/>
  <c r="H31" i="17"/>
  <c r="I31" i="17"/>
  <c r="J31" i="17"/>
  <c r="C32" i="17"/>
  <c r="D32" i="17"/>
  <c r="E32" i="17"/>
  <c r="F32" i="17"/>
  <c r="G32" i="17"/>
  <c r="H32" i="17"/>
  <c r="I32" i="17"/>
  <c r="J32" i="17"/>
  <c r="D8" i="17"/>
  <c r="E8" i="17"/>
  <c r="F8" i="17"/>
  <c r="G8" i="17"/>
  <c r="H8" i="17"/>
  <c r="I8" i="17"/>
  <c r="J8" i="17"/>
  <c r="C8" i="17"/>
  <c r="J94" i="12" l="1"/>
  <c r="J2" i="12" s="1"/>
  <c r="I94" i="12"/>
  <c r="I2" i="12" s="1"/>
  <c r="H94" i="12"/>
  <c r="H2" i="12" s="1"/>
  <c r="G94" i="12"/>
  <c r="G2" i="12" s="1"/>
  <c r="F94" i="12"/>
  <c r="F2" i="12" s="1"/>
  <c r="E94" i="12"/>
  <c r="E2" i="12" s="1"/>
  <c r="D94" i="12"/>
  <c r="D2" i="12" s="1"/>
  <c r="C94" i="12"/>
  <c r="C2" i="12" s="1"/>
  <c r="J94" i="11"/>
  <c r="I94" i="11"/>
  <c r="I2" i="11" s="1"/>
  <c r="H94" i="11"/>
  <c r="H2" i="11" s="1"/>
  <c r="G94" i="11"/>
  <c r="G2" i="11" s="1"/>
  <c r="F94" i="11"/>
  <c r="F2" i="11" s="1"/>
  <c r="E94" i="11"/>
  <c r="E2" i="11" s="1"/>
  <c r="D94" i="11"/>
  <c r="D2" i="11" s="1"/>
  <c r="C94" i="11"/>
  <c r="J2" i="11"/>
  <c r="C2" i="11"/>
  <c r="J94" i="10"/>
  <c r="J2" i="10" s="1"/>
  <c r="I94" i="10"/>
  <c r="I2" i="10" s="1"/>
  <c r="H94" i="10"/>
  <c r="H2" i="10" s="1"/>
  <c r="G94" i="10"/>
  <c r="G2" i="10" s="1"/>
  <c r="F94" i="10"/>
  <c r="F2" i="10" s="1"/>
  <c r="E94" i="10"/>
  <c r="E2" i="10" s="1"/>
  <c r="D94" i="10"/>
  <c r="D2" i="10" s="1"/>
  <c r="C94" i="10"/>
  <c r="C2" i="10" s="1"/>
  <c r="J94" i="9"/>
  <c r="I94" i="9"/>
  <c r="I2" i="9" s="1"/>
  <c r="H94" i="9"/>
  <c r="H2" i="9" s="1"/>
  <c r="G94" i="9"/>
  <c r="G2" i="9" s="1"/>
  <c r="F94" i="9"/>
  <c r="F2" i="9" s="1"/>
  <c r="E94" i="9"/>
  <c r="E2" i="9" s="1"/>
  <c r="D94" i="9"/>
  <c r="D2" i="9" s="1"/>
  <c r="C94" i="9"/>
  <c r="J2" i="9"/>
  <c r="C2" i="9"/>
  <c r="J94" i="8"/>
  <c r="I94" i="8"/>
  <c r="I2" i="8" s="1"/>
  <c r="H94" i="8"/>
  <c r="H2" i="8" s="1"/>
  <c r="G94" i="8"/>
  <c r="G2" i="8" s="1"/>
  <c r="F94" i="8"/>
  <c r="F2" i="8" s="1"/>
  <c r="E94" i="8"/>
  <c r="E2" i="8" s="1"/>
  <c r="D94" i="8"/>
  <c r="D2" i="8" s="1"/>
  <c r="C94" i="8"/>
  <c r="C2" i="8" s="1"/>
  <c r="J2" i="8"/>
  <c r="J94" i="7"/>
  <c r="J2" i="7" s="1"/>
  <c r="I94" i="7"/>
  <c r="I2" i="7" s="1"/>
  <c r="H94" i="7"/>
  <c r="H2" i="7" s="1"/>
  <c r="G94" i="7"/>
  <c r="G2" i="7" s="1"/>
  <c r="F94" i="7"/>
  <c r="F2" i="7" s="1"/>
  <c r="E94" i="7"/>
  <c r="E2" i="7" s="1"/>
  <c r="D94" i="7"/>
  <c r="D2" i="7" s="1"/>
  <c r="C94" i="7"/>
  <c r="C2" i="7"/>
  <c r="J94" i="6"/>
  <c r="J2" i="6" s="1"/>
  <c r="I94" i="6"/>
  <c r="I2" i="6" s="1"/>
  <c r="H94" i="6"/>
  <c r="H2" i="6" s="1"/>
  <c r="G94" i="6"/>
  <c r="G2" i="6" s="1"/>
  <c r="F94" i="6"/>
  <c r="F2" i="6" s="1"/>
  <c r="E94" i="6"/>
  <c r="E2" i="6" s="1"/>
  <c r="D94" i="6"/>
  <c r="C94" i="6"/>
  <c r="D2" i="6"/>
  <c r="C2" i="6"/>
  <c r="J94" i="5"/>
  <c r="J2" i="5" s="1"/>
  <c r="I94" i="5"/>
  <c r="I2" i="5" s="1"/>
  <c r="H94" i="5"/>
  <c r="H2" i="5" s="1"/>
  <c r="G94" i="5"/>
  <c r="G2" i="5" s="1"/>
  <c r="F94" i="5"/>
  <c r="F2" i="5" s="1"/>
  <c r="E94" i="5"/>
  <c r="E2" i="5" s="1"/>
  <c r="D94" i="5"/>
  <c r="D2" i="5" s="1"/>
  <c r="C94" i="5"/>
  <c r="C2" i="5"/>
  <c r="J94" i="3"/>
  <c r="I94" i="3"/>
  <c r="I2" i="3" s="1"/>
  <c r="H94" i="3"/>
  <c r="H2" i="3" s="1"/>
  <c r="G94" i="3"/>
  <c r="G2" i="3" s="1"/>
  <c r="F94" i="3"/>
  <c r="F2" i="3" s="1"/>
  <c r="E94" i="3"/>
  <c r="E2" i="3" s="1"/>
  <c r="D94" i="3"/>
  <c r="D2" i="3" s="1"/>
  <c r="C94" i="3"/>
  <c r="J2" i="3"/>
  <c r="C2" i="3"/>
  <c r="J94" i="2"/>
  <c r="J2" i="2" s="1"/>
  <c r="I94" i="2"/>
  <c r="I2" i="2" s="1"/>
  <c r="H94" i="2"/>
  <c r="H2" i="2" s="1"/>
  <c r="G94" i="2"/>
  <c r="G2" i="2" s="1"/>
  <c r="F94" i="2"/>
  <c r="F2" i="2" s="1"/>
  <c r="E94" i="2"/>
  <c r="E2" i="2" s="1"/>
  <c r="D94" i="2"/>
  <c r="D2" i="2" s="1"/>
  <c r="C94" i="2"/>
  <c r="C2" i="2"/>
  <c r="J94" i="1"/>
  <c r="J2" i="1" s="1"/>
  <c r="I94" i="1"/>
  <c r="I2" i="1" s="1"/>
  <c r="H94" i="1"/>
  <c r="H2" i="1" s="1"/>
  <c r="G94" i="1"/>
  <c r="G2" i="1" s="1"/>
  <c r="F94" i="1"/>
  <c r="F2" i="1" s="1"/>
  <c r="E94" i="1"/>
  <c r="E2" i="1" s="1"/>
  <c r="D94" i="1"/>
  <c r="C94" i="1"/>
  <c r="D2" i="1"/>
  <c r="C2" i="1"/>
  <c r="B94" i="12" l="1"/>
  <c r="B94" i="11"/>
  <c r="B94" i="10"/>
  <c r="B94" i="9"/>
  <c r="B94" i="8"/>
  <c r="B94" i="7"/>
  <c r="B94" i="6"/>
  <c r="B94" i="5"/>
  <c r="B94" i="3"/>
  <c r="B94" i="2"/>
  <c r="B94" i="1"/>
  <c r="J94" i="17" l="1"/>
  <c r="J2" i="17" s="1"/>
  <c r="J2" i="18" s="1"/>
  <c r="I94" i="17"/>
  <c r="I2" i="17" s="1"/>
  <c r="I2" i="18" s="1"/>
  <c r="H94" i="17"/>
  <c r="H2" i="17" s="1"/>
  <c r="H2" i="18" s="1"/>
  <c r="G94" i="17"/>
  <c r="G2" i="17" s="1"/>
  <c r="G2" i="18" s="1"/>
  <c r="F94" i="17"/>
  <c r="F2" i="17" s="1"/>
  <c r="F2" i="18" s="1"/>
  <c r="E94" i="17"/>
  <c r="E2" i="17" s="1"/>
  <c r="E2" i="18" s="1"/>
  <c r="D94" i="17"/>
  <c r="D2" i="17" s="1"/>
  <c r="D2" i="18" s="1"/>
  <c r="C94" i="17"/>
  <c r="C2" i="17" l="1"/>
  <c r="C2" i="18" s="1"/>
  <c r="B94" i="17"/>
  <c r="C94" i="4"/>
  <c r="C2" i="4" s="1"/>
  <c r="D94" i="4"/>
  <c r="E94" i="4"/>
  <c r="E2" i="4" s="1"/>
  <c r="G94" i="4"/>
  <c r="G2" i="4" s="1"/>
  <c r="H94" i="4"/>
  <c r="H2" i="4" s="1"/>
  <c r="I94" i="4"/>
  <c r="I2" i="4" s="1"/>
  <c r="J94" i="4"/>
  <c r="J2" i="4" s="1"/>
  <c r="F94" i="4"/>
  <c r="F2" i="4" s="1"/>
  <c r="D2" i="4" l="1"/>
  <c r="B94" i="4"/>
  <c r="B2" i="18"/>
</calcChain>
</file>

<file path=xl/sharedStrings.xml><?xml version="1.0" encoding="utf-8"?>
<sst xmlns="http://schemas.openxmlformats.org/spreadsheetml/2006/main" count="2207" uniqueCount="149">
  <si>
    <t>LOCATION</t>
  </si>
  <si>
    <t>STREET</t>
  </si>
  <si>
    <t>HOMICIDE</t>
  </si>
  <si>
    <t>ARSON</t>
  </si>
  <si>
    <t>ASSAULT</t>
  </si>
  <si>
    <t>LARCENY</t>
  </si>
  <si>
    <t>MV THEFT</t>
  </si>
  <si>
    <t>BURGLARY</t>
  </si>
  <si>
    <t>ROBBERY</t>
  </si>
  <si>
    <t>RAPE</t>
  </si>
  <si>
    <t>Abbeville Dr</t>
  </si>
  <si>
    <t>800-1000</t>
  </si>
  <si>
    <t>Alanson Dr</t>
  </si>
  <si>
    <t>Albey Ln</t>
  </si>
  <si>
    <t>7500-8200</t>
  </si>
  <si>
    <t>Amherst Ave</t>
  </si>
  <si>
    <t>Anfred Walk</t>
  </si>
  <si>
    <t>7500-8400</t>
  </si>
  <si>
    <t>Balson Ave</t>
  </si>
  <si>
    <t>Barby Ave</t>
  </si>
  <si>
    <t>Barkley Sq</t>
  </si>
  <si>
    <t>Barnard College Ln</t>
  </si>
  <si>
    <t>Bemiston Ave</t>
  </si>
  <si>
    <t>Benlou Ave</t>
  </si>
  <si>
    <t>600-900</t>
  </si>
  <si>
    <t>Berick Dr</t>
  </si>
  <si>
    <t>Blackberry Ave</t>
  </si>
  <si>
    <t>Blackberry Pl</t>
  </si>
  <si>
    <t>Briarwood Ln</t>
  </si>
  <si>
    <t>Brittany Ln</t>
  </si>
  <si>
    <t>Brookshire Ln</t>
  </si>
  <si>
    <t>Burr Oak Ln</t>
  </si>
  <si>
    <t>350-850</t>
  </si>
  <si>
    <t>Center Dr</t>
  </si>
  <si>
    <t>Central Ave</t>
  </si>
  <si>
    <t>Cornell Ave</t>
  </si>
  <si>
    <t>Cornell Ct</t>
  </si>
  <si>
    <t>Dalkeith Ln</t>
  </si>
  <si>
    <t>Delcrest Ct</t>
  </si>
  <si>
    <t>8200-8500</t>
  </si>
  <si>
    <t>Delcrest Dr</t>
  </si>
  <si>
    <t>7500-8800</t>
  </si>
  <si>
    <t>Delmar Blvd</t>
  </si>
  <si>
    <t>Delprice Ct</t>
  </si>
  <si>
    <t>Donne Ave</t>
  </si>
  <si>
    <t>Duke Dr</t>
  </si>
  <si>
    <t>East Dr</t>
  </si>
  <si>
    <t>Forsyth Ct</t>
  </si>
  <si>
    <t>7500-8500</t>
  </si>
  <si>
    <t>Gannon Ave</t>
  </si>
  <si>
    <t>700-800</t>
  </si>
  <si>
    <t>Gay Ave</t>
  </si>
  <si>
    <t>Geoffry Ln</t>
  </si>
  <si>
    <t>Golf Course Dr</t>
  </si>
  <si>
    <t>Greensfelder Ln</t>
  </si>
  <si>
    <t>Greenshire Ct</t>
  </si>
  <si>
    <t>8100-8300</t>
  </si>
  <si>
    <t>Groby Rd</t>
  </si>
  <si>
    <t>300-1000</t>
  </si>
  <si>
    <t>Hanley Rd</t>
  </si>
  <si>
    <t>Jeanerette Dr</t>
  </si>
  <si>
    <t>500-600</t>
  </si>
  <si>
    <t>Kingdell Dr</t>
  </si>
  <si>
    <t>Kingsbridge Ln</t>
  </si>
  <si>
    <t>7500-8700</t>
  </si>
  <si>
    <t>Kingsbury Ave</t>
  </si>
  <si>
    <t>7800-8000</t>
  </si>
  <si>
    <t>Lafon Pl</t>
  </si>
  <si>
    <t>600-800</t>
  </si>
  <si>
    <t>Lepere St</t>
  </si>
  <si>
    <t>Lionsgate Dr</t>
  </si>
  <si>
    <t>Longacre Dr</t>
  </si>
  <si>
    <t>Mapleview Dr</t>
  </si>
  <si>
    <t>600-1200</t>
  </si>
  <si>
    <t>McKnight Rd</t>
  </si>
  <si>
    <t>1-3</t>
  </si>
  <si>
    <t>McKnight Pl</t>
  </si>
  <si>
    <t>Morehouse College Ln</t>
  </si>
  <si>
    <t>Mulberry Ln</t>
  </si>
  <si>
    <t>500-1100</t>
  </si>
  <si>
    <t>North and South</t>
  </si>
  <si>
    <t>Oakbrook Ct</t>
  </si>
  <si>
    <t>Oakbrook Ln</t>
  </si>
  <si>
    <t>8300-8700</t>
  </si>
  <si>
    <t>Old Bonhomme Rd</t>
  </si>
  <si>
    <t>500-1000</t>
  </si>
  <si>
    <t>Peachtree Ln</t>
  </si>
  <si>
    <t>Pershing Ave</t>
  </si>
  <si>
    <t>Saxony Ct</t>
  </si>
  <si>
    <t>7500-8000</t>
  </si>
  <si>
    <t>Shaftesbury Ave</t>
  </si>
  <si>
    <t>Shandel Ct</t>
  </si>
  <si>
    <t>7500-8600</t>
  </si>
  <si>
    <t>Stanford Ave</t>
  </si>
  <si>
    <t>Stanford Ct</t>
  </si>
  <si>
    <t>700-1000</t>
  </si>
  <si>
    <t>Swarthmore Ln</t>
  </si>
  <si>
    <t>Teasdale Ave</t>
  </si>
  <si>
    <t>Teasdale Ct</t>
  </si>
  <si>
    <t>Tulane Ave</t>
  </si>
  <si>
    <t>Tulane Ct</t>
  </si>
  <si>
    <t>University Pl</t>
  </si>
  <si>
    <t>600-700</t>
  </si>
  <si>
    <t>W Canterbury Rd</t>
  </si>
  <si>
    <t>Warder Ave</t>
  </si>
  <si>
    <t>Washington Ave</t>
  </si>
  <si>
    <t>West Dr</t>
  </si>
  <si>
    <t>West Ridge Ct</t>
  </si>
  <si>
    <t>Westview Dr</t>
  </si>
  <si>
    <t>Wild Cherry Ln</t>
  </si>
  <si>
    <t>Wild Plum Ln</t>
  </si>
  <si>
    <t>Wilner Dr</t>
  </si>
  <si>
    <t>1000-1200</t>
  </si>
  <si>
    <t>SOUTH WEST REGION</t>
  </si>
  <si>
    <t xml:space="preserve">South West Region February Totals: </t>
  </si>
  <si>
    <t xml:space="preserve">South West Region January Totals: </t>
  </si>
  <si>
    <t>Total Incidents:</t>
  </si>
  <si>
    <t xml:space="preserve">South West Region Annual Totals: </t>
  </si>
  <si>
    <t>INCIDENTS:</t>
  </si>
  <si>
    <t xml:space="preserve">South West Region March Totals: </t>
  </si>
  <si>
    <t xml:space="preserve">South West Region April Totals: </t>
  </si>
  <si>
    <t xml:space="preserve">South West Region May Totals: </t>
  </si>
  <si>
    <t xml:space="preserve">South West Region June Totals: </t>
  </si>
  <si>
    <t xml:space="preserve">South West Region July Totals: </t>
  </si>
  <si>
    <t xml:space="preserve">South West Region August Totals: </t>
  </si>
  <si>
    <t xml:space="preserve">South West Region September Totals: </t>
  </si>
  <si>
    <t xml:space="preserve">South West Region October Totals: </t>
  </si>
  <si>
    <t xml:space="preserve">South West Region November Totals: </t>
  </si>
  <si>
    <t xml:space="preserve">South West Region December Totals: </t>
  </si>
  <si>
    <t xml:space="preserve">TOTAL INCIDENTS - </t>
  </si>
  <si>
    <t>Kingdel Dr</t>
  </si>
  <si>
    <t>DECEMBER 2016</t>
  </si>
  <si>
    <t>NOVEMBER 2016</t>
  </si>
  <si>
    <t>OCTOBER 2016</t>
  </si>
  <si>
    <t>SEPTEMBER 2016</t>
  </si>
  <si>
    <t>AUGUST 2016</t>
  </si>
  <si>
    <t>JULY 2016</t>
  </si>
  <si>
    <t>JUNE 2016</t>
  </si>
  <si>
    <t>MAY 2016</t>
  </si>
  <si>
    <t>APRIL 2016</t>
  </si>
  <si>
    <t>MARCH 2016</t>
  </si>
  <si>
    <t>FEBRUARY 2016</t>
  </si>
  <si>
    <t>JANUARY 2016</t>
  </si>
  <si>
    <t>2016</t>
  </si>
  <si>
    <t>TOTAL INCIDENTS - 13</t>
  </si>
  <si>
    <t>TOTAL INCIDENTS - 5</t>
  </si>
  <si>
    <t>TOTAL INCIDENTS - 14</t>
  </si>
  <si>
    <t>TOTAL INCIDENTS - 11</t>
  </si>
  <si>
    <t>TOTAL INCIDENTS - 25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</si>
</sst>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/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3" fillId="0" borderId="2" xfId="0" applyFont="1" applyBorder="1" applyAlignment="1">
      <alignment horizontal="left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0" fillId="0" borderId="2" xfId="0" applyBorder="1"/>
    <xf numFmtId="0" fontId="4" fillId="0" borderId="2" xfId="0" applyFont="1" applyBorder="1" applyAlignment="1">
      <alignment horizontal="center"/>
    </xf>
    <xf numFmtId="49" fontId="3" fillId="0" borderId="2" xfId="0" applyNumberFormat="1" applyFont="1" applyBorder="1" applyAlignment="1">
      <alignment horizontal="left"/>
    </xf>
    <xf numFmtId="0" fontId="3" fillId="0" borderId="2" xfId="0" applyNumberFormat="1" applyFont="1" applyBorder="1"/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1" fillId="0" borderId="3" xfId="0" applyFont="1" applyBorder="1" applyAlignment="1"/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Goudy Old Style" pitchFamily="18" charset="0"/>
              </a:defRPr>
            </a:pPr>
            <a:r>
              <a:rPr lang="en-US">
                <a:latin typeface="Goudy Old Style" pitchFamily="18" charset="0"/>
              </a:rPr>
              <a:t>Crimes by Type</a:t>
            </a:r>
          </a:p>
          <a:p>
            <a:pPr>
              <a:defRPr>
                <a:latin typeface="Goudy Old Style" pitchFamily="18" charset="0"/>
              </a:defRPr>
            </a:pPr>
            <a:r>
              <a:rPr lang="en-US">
                <a:latin typeface="Goudy Old Style" pitchFamily="18" charset="0"/>
              </a:rPr>
              <a:t>South West Region</a:t>
            </a:r>
          </a:p>
          <a:p>
            <a:pPr>
              <a:defRPr>
                <a:latin typeface="Goudy Old Style" pitchFamily="18" charset="0"/>
              </a:defRPr>
            </a:pPr>
            <a:r>
              <a:rPr lang="en-US">
                <a:latin typeface="Goudy Old Style" pitchFamily="18" charset="0"/>
              </a:rPr>
              <a:t>2016</a:t>
            </a:r>
          </a:p>
        </c:rich>
      </c:tx>
      <c:layout>
        <c:manualLayout>
          <c:xMode val="edge"/>
          <c:yMode val="edge"/>
          <c:x val="0.78687375547590599"/>
          <c:y val="0.23698384201077199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1.081803842620031E-2"/>
                  <c:y val="-0.1081747456612812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5.1713123673160916E-2"/>
                  <c:y val="-6.323274677348111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-6.2733045466090931E-2"/>
                  <c:y val="-2.805591076010128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-4.5621376181023965E-2"/>
                  <c:y val="-9.347413098866250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>
                    <a:latin typeface="+mj-lt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'Annual Data'!$C$1:$J$1</c:f>
              <c:strCache>
                <c:ptCount val="8"/>
                <c:pt idx="0">
                  <c:v>HOMICIDE</c:v>
                </c:pt>
                <c:pt idx="1">
                  <c:v>ARSON</c:v>
                </c:pt>
                <c:pt idx="2">
                  <c:v>ASSAULT</c:v>
                </c:pt>
                <c:pt idx="3">
                  <c:v>LARCENY</c:v>
                </c:pt>
                <c:pt idx="4">
                  <c:v>MV THEFT</c:v>
                </c:pt>
                <c:pt idx="5">
                  <c:v>BURGLARY</c:v>
                </c:pt>
                <c:pt idx="6">
                  <c:v>ROBBERY</c:v>
                </c:pt>
                <c:pt idx="7">
                  <c:v>RAPE</c:v>
                </c:pt>
              </c:strCache>
            </c:strRef>
          </c:cat>
          <c:val>
            <c:numRef>
              <c:f>'Annual Data'!$C$2:$J$2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53</c:v>
                </c:pt>
                <c:pt idx="4">
                  <c:v>2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4233693010595856"/>
          <c:y val="0.41594085299481315"/>
          <c:w val="0.10350138132375032"/>
          <c:h val="0.31878074074021334"/>
        </c:manualLayout>
      </c:layout>
      <c:overlay val="0"/>
      <c:txPr>
        <a:bodyPr/>
        <a:lstStyle/>
        <a:p>
          <a:pPr>
            <a:defRPr>
              <a:latin typeface="+mj-lt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2</xdr:row>
      <xdr:rowOff>190499</xdr:rowOff>
    </xdr:from>
    <xdr:to>
      <xdr:col>9</xdr:col>
      <xdr:colOff>647699</xdr:colOff>
      <xdr:row>32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M24" sqref="M24"/>
    </sheetView>
  </sheetViews>
  <sheetFormatPr defaultRowHeight="15" x14ac:dyDescent="0.25"/>
  <cols>
    <col min="1" max="1" width="21.42578125" style="1" customWidth="1"/>
    <col min="2" max="2" width="16.42578125" style="1" customWidth="1"/>
    <col min="3" max="3" width="10.85546875" style="1" bestFit="1" customWidth="1"/>
    <col min="4" max="4" width="10" style="1" customWidth="1"/>
    <col min="5" max="6" width="9.7109375" style="1" bestFit="1" customWidth="1"/>
    <col min="7" max="7" width="10.7109375" style="1" bestFit="1" customWidth="1"/>
    <col min="8" max="8" width="11.28515625" style="1" bestFit="1" customWidth="1"/>
    <col min="9" max="9" width="10" style="1" bestFit="1" customWidth="1"/>
    <col min="10" max="10" width="10" style="1" customWidth="1"/>
    <col min="11" max="16384" width="9.140625" style="1"/>
  </cols>
  <sheetData>
    <row r="1" spans="1:10" ht="27" customHeight="1" x14ac:dyDescent="0.25">
      <c r="A1" s="32" t="s">
        <v>117</v>
      </c>
      <c r="B1" s="33"/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25" t="s">
        <v>9</v>
      </c>
    </row>
    <row r="2" spans="1:10" ht="22.5" customHeight="1" x14ac:dyDescent="0.25">
      <c r="A2" s="19" t="s">
        <v>116</v>
      </c>
      <c r="B2" s="20">
        <f>SUM(C2:J2)</f>
        <v>68</v>
      </c>
      <c r="C2" s="18">
        <f>'Annual Totals'!C2</f>
        <v>1</v>
      </c>
      <c r="D2" s="18">
        <f>'Annual Totals'!D2</f>
        <v>0</v>
      </c>
      <c r="E2" s="18">
        <f>'Annual Totals'!E2</f>
        <v>2</v>
      </c>
      <c r="F2" s="18">
        <f>'Annual Totals'!F2</f>
        <v>53</v>
      </c>
      <c r="G2" s="18">
        <f>'Annual Totals'!G2</f>
        <v>2</v>
      </c>
      <c r="H2" s="18">
        <f>'Annual Totals'!H2</f>
        <v>10</v>
      </c>
      <c r="I2" s="18">
        <f>'Annual Totals'!I2</f>
        <v>0</v>
      </c>
      <c r="J2" s="25">
        <f>'Annual Totals'!J2</f>
        <v>0</v>
      </c>
    </row>
  </sheetData>
  <mergeCells count="1">
    <mergeCell ref="A1:B1"/>
  </mergeCells>
  <pageMargins left="0.7" right="0.7" top="0.75" bottom="0.75" header="0.3" footer="0.3"/>
  <pageSetup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zoomScaleNormal="100" workbookViewId="0">
      <selection activeCell="D15" sqref="D15:I32"/>
    </sheetView>
  </sheetViews>
  <sheetFormatPr defaultRowHeight="15" x14ac:dyDescent="0.25"/>
  <cols>
    <col min="1" max="1" width="11.85546875" style="1" customWidth="1"/>
    <col min="2" max="2" width="23.5703125" style="1" customWidth="1"/>
    <col min="3" max="3" width="11.42578125" style="1" bestFit="1" customWidth="1"/>
    <col min="4" max="4" width="9.28515625" style="1" customWidth="1"/>
    <col min="5" max="6" width="10.7109375" style="1" customWidth="1"/>
    <col min="7" max="8" width="11.42578125" style="1" customWidth="1"/>
    <col min="9" max="9" width="10.7109375" style="1" customWidth="1"/>
    <col min="10" max="10" width="9.28515625" style="1" customWidth="1"/>
    <col min="11" max="16384" width="9.140625" style="1"/>
  </cols>
  <sheetData>
    <row r="1" spans="1:10" ht="15.75" x14ac:dyDescent="0.25">
      <c r="A1" s="34" t="s">
        <v>124</v>
      </c>
      <c r="B1" s="34"/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</row>
    <row r="2" spans="1:10" ht="15.75" x14ac:dyDescent="0.25">
      <c r="A2" s="39" t="s">
        <v>129</v>
      </c>
      <c r="B2" s="39"/>
      <c r="C2" s="23">
        <f t="shared" ref="C2:J2" si="0">C94</f>
        <v>0</v>
      </c>
      <c r="D2" s="23">
        <f t="shared" si="0"/>
        <v>0</v>
      </c>
      <c r="E2" s="23">
        <f t="shared" si="0"/>
        <v>0</v>
      </c>
      <c r="F2" s="23">
        <f t="shared" si="0"/>
        <v>0</v>
      </c>
      <c r="G2" s="23">
        <f t="shared" si="0"/>
        <v>0</v>
      </c>
      <c r="H2" s="23">
        <f t="shared" si="0"/>
        <v>0</v>
      </c>
      <c r="I2" s="23">
        <f t="shared" si="0"/>
        <v>0</v>
      </c>
      <c r="J2" s="23">
        <f t="shared" si="0"/>
        <v>0</v>
      </c>
    </row>
    <row r="5" spans="1:10" ht="18.75" x14ac:dyDescent="0.3">
      <c r="A5" s="35" t="s">
        <v>113</v>
      </c>
      <c r="B5" s="35"/>
      <c r="C5" s="35"/>
      <c r="D5" s="35"/>
      <c r="E5" s="35"/>
      <c r="F5" s="35"/>
      <c r="G5" s="35"/>
      <c r="H5" s="35"/>
      <c r="I5" s="35"/>
      <c r="J5" s="35"/>
    </row>
    <row r="6" spans="1:10" ht="15.75" x14ac:dyDescent="0.25">
      <c r="A6" s="36" t="s">
        <v>135</v>
      </c>
      <c r="B6" s="36"/>
      <c r="C6" s="36"/>
      <c r="D6" s="36"/>
      <c r="E6" s="36"/>
      <c r="F6" s="36"/>
      <c r="G6" s="36"/>
      <c r="H6" s="36"/>
      <c r="I6" s="36"/>
      <c r="J6" s="36"/>
    </row>
    <row r="7" spans="1:10" ht="15.75" x14ac:dyDescent="0.25">
      <c r="A7" s="4" t="s">
        <v>0</v>
      </c>
      <c r="B7" s="5" t="s">
        <v>1</v>
      </c>
      <c r="C7" s="22" t="s">
        <v>2</v>
      </c>
      <c r="D7" s="22" t="s">
        <v>3</v>
      </c>
      <c r="E7" s="22" t="s">
        <v>4</v>
      </c>
      <c r="F7" s="22" t="s">
        <v>5</v>
      </c>
      <c r="G7" s="22" t="s">
        <v>6</v>
      </c>
      <c r="H7" s="22" t="s">
        <v>7</v>
      </c>
      <c r="I7" s="22" t="s">
        <v>8</v>
      </c>
      <c r="J7" s="22" t="s">
        <v>9</v>
      </c>
    </row>
    <row r="8" spans="1:10" ht="15.75" x14ac:dyDescent="0.25">
      <c r="A8" s="6">
        <v>900</v>
      </c>
      <c r="B8" s="7" t="s">
        <v>10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</row>
    <row r="9" spans="1:10" ht="15.75" x14ac:dyDescent="0.25">
      <c r="A9" s="6" t="s">
        <v>11</v>
      </c>
      <c r="B9" s="7" t="s">
        <v>12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0" ht="15.75" x14ac:dyDescent="0.25">
      <c r="A10" s="6">
        <v>900</v>
      </c>
      <c r="B10" s="7" t="s">
        <v>13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0" ht="15.75" x14ac:dyDescent="0.25">
      <c r="A11" s="6" t="s">
        <v>14</v>
      </c>
      <c r="B11" s="7" t="s">
        <v>15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</row>
    <row r="12" spans="1:10" ht="15.75" x14ac:dyDescent="0.25">
      <c r="A12" s="9"/>
      <c r="B12" s="7" t="s">
        <v>16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0" ht="15.75" x14ac:dyDescent="0.25">
      <c r="A13" s="6" t="s">
        <v>17</v>
      </c>
      <c r="B13" s="7" t="s">
        <v>18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</row>
    <row r="14" spans="1:10" ht="15.75" x14ac:dyDescent="0.25">
      <c r="A14" s="6">
        <v>8600</v>
      </c>
      <c r="B14" s="7" t="s">
        <v>19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1:10" ht="15.75" x14ac:dyDescent="0.25">
      <c r="A15" s="6">
        <v>800</v>
      </c>
      <c r="B15" s="7" t="s">
        <v>20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</row>
    <row r="16" spans="1:10" ht="15.75" x14ac:dyDescent="0.25">
      <c r="A16" s="6">
        <v>900</v>
      </c>
      <c r="B16" s="7" t="s">
        <v>21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 ht="15.75" x14ac:dyDescent="0.25">
      <c r="A17" s="6">
        <v>500</v>
      </c>
      <c r="B17" s="7" t="s">
        <v>22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</row>
    <row r="18" spans="1:10" ht="15.75" x14ac:dyDescent="0.25">
      <c r="A18" s="6">
        <v>700</v>
      </c>
      <c r="B18" s="7" t="s">
        <v>23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</row>
    <row r="19" spans="1:10" ht="15.75" x14ac:dyDescent="0.25">
      <c r="A19" s="6" t="s">
        <v>24</v>
      </c>
      <c r="B19" s="7" t="s">
        <v>25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</row>
    <row r="20" spans="1:10" ht="15.75" x14ac:dyDescent="0.25">
      <c r="A20" s="6" t="s">
        <v>14</v>
      </c>
      <c r="B20" s="7" t="s">
        <v>26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ht="15.75" x14ac:dyDescent="0.25">
      <c r="A21" s="6">
        <v>900</v>
      </c>
      <c r="B21" s="7" t="s">
        <v>27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10" ht="15.75" x14ac:dyDescent="0.25">
      <c r="A22" s="6">
        <v>900</v>
      </c>
      <c r="B22" s="7" t="s">
        <v>28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0" ht="15.75" x14ac:dyDescent="0.25">
      <c r="A23" s="6">
        <v>700</v>
      </c>
      <c r="B23" s="7" t="s">
        <v>29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ht="15.75" x14ac:dyDescent="0.25">
      <c r="A24" s="6">
        <v>8600</v>
      </c>
      <c r="B24" s="7" t="s">
        <v>30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1:10" ht="15.75" x14ac:dyDescent="0.25">
      <c r="A25" s="6">
        <v>7700</v>
      </c>
      <c r="B25" s="7" t="s">
        <v>31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10" ht="15.75" x14ac:dyDescent="0.25">
      <c r="A26" s="6" t="s">
        <v>32</v>
      </c>
      <c r="B26" s="7" t="s">
        <v>33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10" ht="15.75" x14ac:dyDescent="0.25">
      <c r="A27" s="6">
        <v>500</v>
      </c>
      <c r="B27" s="7" t="s">
        <v>34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 ht="15.75" x14ac:dyDescent="0.25">
      <c r="A28" s="6" t="s">
        <v>17</v>
      </c>
      <c r="B28" s="7" t="s">
        <v>35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</row>
    <row r="29" spans="1:10" ht="15.75" x14ac:dyDescent="0.25">
      <c r="A29" s="6">
        <v>8100</v>
      </c>
      <c r="B29" s="7" t="s">
        <v>36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</row>
    <row r="30" spans="1:10" ht="15.75" x14ac:dyDescent="0.25">
      <c r="A30" s="6">
        <v>900</v>
      </c>
      <c r="B30" s="7" t="s">
        <v>37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 ht="15.75" x14ac:dyDescent="0.25">
      <c r="A31" s="6">
        <v>400</v>
      </c>
      <c r="B31" s="7" t="s">
        <v>38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</row>
    <row r="32" spans="1:10" ht="15.75" x14ac:dyDescent="0.25">
      <c r="A32" s="6" t="s">
        <v>39</v>
      </c>
      <c r="B32" s="7" t="s">
        <v>40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</row>
    <row r="33" spans="1:10" ht="15.75" x14ac:dyDescent="0.25">
      <c r="A33" s="36" t="s">
        <v>135</v>
      </c>
      <c r="B33" s="36"/>
      <c r="C33" s="36"/>
      <c r="D33" s="36"/>
      <c r="E33" s="36"/>
      <c r="F33" s="36"/>
      <c r="G33" s="36"/>
      <c r="H33" s="36"/>
      <c r="I33" s="36"/>
      <c r="J33" s="36"/>
    </row>
    <row r="34" spans="1:10" ht="15.75" x14ac:dyDescent="0.25">
      <c r="A34" s="4" t="s">
        <v>0</v>
      </c>
      <c r="B34" s="5" t="s">
        <v>1</v>
      </c>
      <c r="C34" s="22" t="s">
        <v>2</v>
      </c>
      <c r="D34" s="22" t="s">
        <v>3</v>
      </c>
      <c r="E34" s="22" t="s">
        <v>4</v>
      </c>
      <c r="F34" s="22" t="s">
        <v>5</v>
      </c>
      <c r="G34" s="22" t="s">
        <v>6</v>
      </c>
      <c r="H34" s="22" t="s">
        <v>7</v>
      </c>
      <c r="I34" s="22" t="s">
        <v>8</v>
      </c>
      <c r="J34" s="22" t="s">
        <v>9</v>
      </c>
    </row>
    <row r="35" spans="1:10" ht="15.75" x14ac:dyDescent="0.25">
      <c r="A35" s="6" t="s">
        <v>41</v>
      </c>
      <c r="B35" s="7" t="s">
        <v>42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10">
        <v>0</v>
      </c>
      <c r="J35" s="8">
        <v>0</v>
      </c>
    </row>
    <row r="36" spans="1:10" ht="15.75" x14ac:dyDescent="0.25">
      <c r="A36" s="6">
        <v>500</v>
      </c>
      <c r="B36" s="7" t="s">
        <v>43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10">
        <v>0</v>
      </c>
      <c r="J36" s="8">
        <v>0</v>
      </c>
    </row>
    <row r="37" spans="1:10" ht="15.75" x14ac:dyDescent="0.25">
      <c r="A37" s="6">
        <v>500</v>
      </c>
      <c r="B37" s="7" t="s">
        <v>44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10">
        <v>0</v>
      </c>
      <c r="J37" s="8">
        <v>0</v>
      </c>
    </row>
    <row r="38" spans="1:10" ht="15.75" x14ac:dyDescent="0.25">
      <c r="A38" s="6">
        <v>850</v>
      </c>
      <c r="B38" s="7" t="s">
        <v>45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10">
        <v>0</v>
      </c>
      <c r="J38" s="8">
        <v>0</v>
      </c>
    </row>
    <row r="39" spans="1:10" ht="15.75" x14ac:dyDescent="0.25">
      <c r="A39" s="6">
        <v>500</v>
      </c>
      <c r="B39" s="7" t="s">
        <v>46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10">
        <v>0</v>
      </c>
      <c r="J39" s="8">
        <v>0</v>
      </c>
    </row>
    <row r="40" spans="1:10" ht="15.75" x14ac:dyDescent="0.25">
      <c r="A40" s="6">
        <v>500</v>
      </c>
      <c r="B40" s="7" t="s">
        <v>47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10">
        <v>0</v>
      </c>
      <c r="J40" s="8">
        <v>0</v>
      </c>
    </row>
    <row r="41" spans="1:10" ht="15.75" x14ac:dyDescent="0.25">
      <c r="A41" s="6" t="s">
        <v>48</v>
      </c>
      <c r="B41" s="7" t="s">
        <v>49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10">
        <v>0</v>
      </c>
      <c r="J41" s="8">
        <v>0</v>
      </c>
    </row>
    <row r="42" spans="1:10" ht="15.75" x14ac:dyDescent="0.25">
      <c r="A42" s="6" t="s">
        <v>50</v>
      </c>
      <c r="B42" s="7" t="s">
        <v>51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10">
        <v>0</v>
      </c>
      <c r="J42" s="8">
        <v>0</v>
      </c>
    </row>
    <row r="43" spans="1:10" ht="15.75" x14ac:dyDescent="0.25">
      <c r="A43" s="6">
        <v>600</v>
      </c>
      <c r="B43" s="7" t="s">
        <v>52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10">
        <v>0</v>
      </c>
      <c r="J43" s="8">
        <v>0</v>
      </c>
    </row>
    <row r="44" spans="1:10" ht="15.75" x14ac:dyDescent="0.25">
      <c r="A44" s="6" t="s">
        <v>11</v>
      </c>
      <c r="B44" s="7" t="s">
        <v>53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10">
        <v>0</v>
      </c>
      <c r="J44" s="8">
        <v>0</v>
      </c>
    </row>
    <row r="45" spans="1:10" ht="15.75" x14ac:dyDescent="0.25">
      <c r="A45" s="6">
        <v>7800</v>
      </c>
      <c r="B45" s="7" t="s">
        <v>54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10">
        <v>0</v>
      </c>
      <c r="J45" s="8">
        <v>0</v>
      </c>
    </row>
    <row r="46" spans="1:10" ht="15.75" x14ac:dyDescent="0.25">
      <c r="A46" s="6">
        <v>850</v>
      </c>
      <c r="B46" s="7" t="s">
        <v>55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10">
        <v>0</v>
      </c>
      <c r="J46" s="8">
        <v>0</v>
      </c>
    </row>
    <row r="47" spans="1:10" ht="15.75" x14ac:dyDescent="0.25">
      <c r="A47" s="6" t="s">
        <v>56</v>
      </c>
      <c r="B47" s="7" t="s">
        <v>57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10">
        <v>0</v>
      </c>
      <c r="J47" s="8">
        <v>0</v>
      </c>
    </row>
    <row r="48" spans="1:10" ht="15.75" x14ac:dyDescent="0.25">
      <c r="A48" s="6" t="s">
        <v>112</v>
      </c>
      <c r="B48" s="7" t="s">
        <v>57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10">
        <v>0</v>
      </c>
      <c r="J48" s="8">
        <v>0</v>
      </c>
    </row>
    <row r="49" spans="1:10" ht="15.75" x14ac:dyDescent="0.25">
      <c r="A49" s="6" t="s">
        <v>58</v>
      </c>
      <c r="B49" s="7" t="s">
        <v>59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10">
        <v>0</v>
      </c>
      <c r="J49" s="8">
        <v>0</v>
      </c>
    </row>
    <row r="50" spans="1:10" ht="15.75" x14ac:dyDescent="0.25">
      <c r="A50" s="6">
        <v>900</v>
      </c>
      <c r="B50" s="7" t="s">
        <v>60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10">
        <v>0</v>
      </c>
      <c r="J50" s="8">
        <v>0</v>
      </c>
    </row>
    <row r="51" spans="1:10" ht="15.75" x14ac:dyDescent="0.25">
      <c r="A51" s="6" t="s">
        <v>61</v>
      </c>
      <c r="B51" s="7" t="s">
        <v>62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10">
        <v>0</v>
      </c>
      <c r="J51" s="8">
        <v>0</v>
      </c>
    </row>
    <row r="52" spans="1:10" ht="15.75" x14ac:dyDescent="0.25">
      <c r="A52" s="6">
        <v>8600</v>
      </c>
      <c r="B52" s="7" t="s">
        <v>63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10">
        <v>0</v>
      </c>
      <c r="J52" s="8">
        <v>0</v>
      </c>
    </row>
    <row r="53" spans="1:10" ht="15.75" x14ac:dyDescent="0.25">
      <c r="A53" s="6" t="s">
        <v>64</v>
      </c>
      <c r="B53" s="7" t="s">
        <v>65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10">
        <v>0</v>
      </c>
      <c r="J53" s="8">
        <v>0</v>
      </c>
    </row>
    <row r="54" spans="1:10" ht="15.75" x14ac:dyDescent="0.25">
      <c r="A54" s="6" t="s">
        <v>66</v>
      </c>
      <c r="B54" s="7" t="s">
        <v>67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10">
        <v>0</v>
      </c>
      <c r="J54" s="8">
        <v>0</v>
      </c>
    </row>
    <row r="55" spans="1:10" ht="15.75" x14ac:dyDescent="0.25">
      <c r="A55" s="6" t="s">
        <v>68</v>
      </c>
      <c r="B55" s="7" t="s">
        <v>69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10">
        <v>0</v>
      </c>
      <c r="J55" s="8">
        <v>0</v>
      </c>
    </row>
    <row r="56" spans="1:10" ht="15.75" x14ac:dyDescent="0.25">
      <c r="A56" s="6">
        <v>800</v>
      </c>
      <c r="B56" s="7" t="s">
        <v>70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10">
        <v>0</v>
      </c>
      <c r="J56" s="8">
        <v>0</v>
      </c>
    </row>
    <row r="57" spans="1:10" ht="15.75" x14ac:dyDescent="0.25">
      <c r="A57" s="6">
        <v>800</v>
      </c>
      <c r="B57" s="7" t="s">
        <v>71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10">
        <v>0</v>
      </c>
      <c r="J57" s="8">
        <v>0</v>
      </c>
    </row>
    <row r="58" spans="1:10" ht="15.75" x14ac:dyDescent="0.25">
      <c r="A58" s="6" t="s">
        <v>61</v>
      </c>
      <c r="B58" s="7" t="s">
        <v>72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10">
        <v>0</v>
      </c>
      <c r="J58" s="8">
        <v>0</v>
      </c>
    </row>
    <row r="59" spans="1:10" ht="15.75" x14ac:dyDescent="0.25">
      <c r="A59" s="6" t="s">
        <v>73</v>
      </c>
      <c r="B59" s="7" t="s">
        <v>74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10">
        <v>0</v>
      </c>
      <c r="J59" s="8">
        <v>0</v>
      </c>
    </row>
    <row r="60" spans="1:10" ht="15.75" x14ac:dyDescent="0.25">
      <c r="A60" s="11" t="s">
        <v>75</v>
      </c>
      <c r="B60" s="12" t="s">
        <v>76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10">
        <v>0</v>
      </c>
      <c r="J60" s="8">
        <v>0</v>
      </c>
    </row>
    <row r="61" spans="1:10" ht="15.75" x14ac:dyDescent="0.25">
      <c r="A61" s="6">
        <v>900</v>
      </c>
      <c r="B61" s="7" t="s">
        <v>77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10">
        <v>0</v>
      </c>
      <c r="J61" s="8">
        <v>0</v>
      </c>
    </row>
    <row r="62" spans="1:10" ht="15.75" x14ac:dyDescent="0.25">
      <c r="A62" s="6">
        <v>900</v>
      </c>
      <c r="B62" s="7" t="s">
        <v>78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10">
        <v>0</v>
      </c>
      <c r="J62" s="8">
        <v>0</v>
      </c>
    </row>
    <row r="63" spans="1:10" ht="15.75" x14ac:dyDescent="0.25">
      <c r="A63" s="6" t="s">
        <v>79</v>
      </c>
      <c r="B63" s="7" t="s">
        <v>80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10">
        <v>0</v>
      </c>
      <c r="J63" s="8">
        <v>0</v>
      </c>
    </row>
    <row r="64" spans="1:10" ht="15.75" x14ac:dyDescent="0.25">
      <c r="A64" s="6">
        <v>8400</v>
      </c>
      <c r="B64" s="7" t="s">
        <v>81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</row>
    <row r="65" spans="1:10" ht="15.75" x14ac:dyDescent="0.25">
      <c r="A65" s="6" t="s">
        <v>24</v>
      </c>
      <c r="B65" s="7" t="s">
        <v>82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</row>
    <row r="66" spans="1:10" ht="15.75" x14ac:dyDescent="0.25">
      <c r="A66" s="36" t="s">
        <v>135</v>
      </c>
      <c r="B66" s="36"/>
      <c r="C66" s="36"/>
      <c r="D66" s="36"/>
      <c r="E66" s="36"/>
      <c r="F66" s="36"/>
      <c r="G66" s="36"/>
      <c r="H66" s="36"/>
      <c r="I66" s="36"/>
      <c r="J66" s="36"/>
    </row>
    <row r="67" spans="1:10" ht="15.75" x14ac:dyDescent="0.25">
      <c r="A67" s="4" t="s">
        <v>0</v>
      </c>
      <c r="B67" s="5" t="s">
        <v>1</v>
      </c>
      <c r="C67" s="22" t="s">
        <v>2</v>
      </c>
      <c r="D67" s="22" t="s">
        <v>3</v>
      </c>
      <c r="E67" s="22" t="s">
        <v>4</v>
      </c>
      <c r="F67" s="22" t="s">
        <v>5</v>
      </c>
      <c r="G67" s="22" t="s">
        <v>6</v>
      </c>
      <c r="H67" s="22" t="s">
        <v>7</v>
      </c>
      <c r="I67" s="22" t="s">
        <v>8</v>
      </c>
      <c r="J67" s="22" t="s">
        <v>9</v>
      </c>
    </row>
    <row r="68" spans="1:10" ht="15.75" x14ac:dyDescent="0.25">
      <c r="A68" s="6" t="s">
        <v>83</v>
      </c>
      <c r="B68" s="7" t="s">
        <v>84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</row>
    <row r="69" spans="1:10" ht="15.75" x14ac:dyDescent="0.25">
      <c r="A69" s="6">
        <v>9000</v>
      </c>
      <c r="B69" s="7" t="s">
        <v>84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</row>
    <row r="70" spans="1:10" ht="15.75" x14ac:dyDescent="0.25">
      <c r="A70" s="6" t="s">
        <v>85</v>
      </c>
      <c r="B70" s="7" t="s">
        <v>84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</row>
    <row r="71" spans="1:10" ht="15.75" x14ac:dyDescent="0.25">
      <c r="A71" s="6">
        <v>7700</v>
      </c>
      <c r="B71" s="7" t="s">
        <v>86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</row>
    <row r="72" spans="1:10" ht="15.75" x14ac:dyDescent="0.25">
      <c r="A72" s="6">
        <v>7500</v>
      </c>
      <c r="B72" s="7" t="s">
        <v>87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</row>
    <row r="73" spans="1:10" ht="15.75" x14ac:dyDescent="0.25">
      <c r="A73" s="6">
        <v>850</v>
      </c>
      <c r="B73" s="7" t="s">
        <v>88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</row>
    <row r="74" spans="1:10" ht="15.75" x14ac:dyDescent="0.25">
      <c r="A74" s="6" t="s">
        <v>89</v>
      </c>
      <c r="B74" s="7" t="s">
        <v>90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</row>
    <row r="75" spans="1:10" ht="15.75" x14ac:dyDescent="0.25">
      <c r="A75" s="6">
        <v>900</v>
      </c>
      <c r="B75" s="7" t="s">
        <v>91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</row>
    <row r="76" spans="1:10" ht="15.75" x14ac:dyDescent="0.25">
      <c r="A76" s="6" t="s">
        <v>92</v>
      </c>
      <c r="B76" s="7" t="s">
        <v>93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</row>
    <row r="77" spans="1:10" ht="15.75" x14ac:dyDescent="0.25">
      <c r="A77" s="6">
        <v>800</v>
      </c>
      <c r="B77" s="7" t="s">
        <v>94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</row>
    <row r="78" spans="1:10" ht="15.75" x14ac:dyDescent="0.25">
      <c r="A78" s="6" t="s">
        <v>95</v>
      </c>
      <c r="B78" s="7" t="s">
        <v>96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</row>
    <row r="79" spans="1:10" ht="15.75" x14ac:dyDescent="0.25">
      <c r="A79" s="6" t="s">
        <v>14</v>
      </c>
      <c r="B79" s="7" t="s">
        <v>97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</row>
    <row r="80" spans="1:10" ht="15.75" x14ac:dyDescent="0.25">
      <c r="A80" s="6">
        <v>8700</v>
      </c>
      <c r="B80" s="7" t="s">
        <v>98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</row>
    <row r="81" spans="1:10" ht="15.75" x14ac:dyDescent="0.25">
      <c r="A81" s="6">
        <v>8100</v>
      </c>
      <c r="B81" s="7" t="s">
        <v>99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</row>
    <row r="82" spans="1:10" ht="15.75" x14ac:dyDescent="0.25">
      <c r="A82" s="6">
        <v>8000</v>
      </c>
      <c r="B82" s="7" t="s">
        <v>100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</row>
    <row r="83" spans="1:10" ht="15.75" x14ac:dyDescent="0.25">
      <c r="A83" s="6">
        <v>800</v>
      </c>
      <c r="B83" s="7" t="s">
        <v>101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</row>
    <row r="84" spans="1:10" ht="15.75" x14ac:dyDescent="0.25">
      <c r="A84" s="6" t="s">
        <v>102</v>
      </c>
      <c r="B84" s="7" t="s">
        <v>103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</row>
    <row r="85" spans="1:10" ht="15.75" x14ac:dyDescent="0.25">
      <c r="A85" s="6" t="s">
        <v>85</v>
      </c>
      <c r="B85" s="7" t="s">
        <v>104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</row>
    <row r="86" spans="1:10" ht="15.75" x14ac:dyDescent="0.25">
      <c r="A86" s="6" t="s">
        <v>64</v>
      </c>
      <c r="B86" s="7" t="s">
        <v>105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</row>
    <row r="87" spans="1:10" ht="15.75" x14ac:dyDescent="0.25">
      <c r="A87" s="6">
        <v>500</v>
      </c>
      <c r="B87" s="7" t="s">
        <v>106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</row>
    <row r="88" spans="1:10" ht="15.75" x14ac:dyDescent="0.25">
      <c r="A88" s="6">
        <v>8800</v>
      </c>
      <c r="B88" s="7" t="s">
        <v>107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</row>
    <row r="89" spans="1:10" ht="15.75" x14ac:dyDescent="0.25">
      <c r="A89" s="6" t="s">
        <v>61</v>
      </c>
      <c r="B89" s="7" t="s">
        <v>108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</row>
    <row r="90" spans="1:10" ht="15.75" x14ac:dyDescent="0.25">
      <c r="A90" s="6" t="s">
        <v>11</v>
      </c>
      <c r="B90" s="7" t="s">
        <v>109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</row>
    <row r="91" spans="1:10" ht="15.75" x14ac:dyDescent="0.25">
      <c r="A91" s="6">
        <v>7700</v>
      </c>
      <c r="B91" s="7" t="s">
        <v>110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</row>
    <row r="92" spans="1:10" ht="15.75" x14ac:dyDescent="0.25">
      <c r="A92" s="6">
        <v>850</v>
      </c>
      <c r="B92" s="7" t="s">
        <v>111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</row>
    <row r="93" spans="1:10" ht="15.75" x14ac:dyDescent="0.25">
      <c r="A93" s="34"/>
      <c r="B93" s="34"/>
      <c r="C93" s="22" t="s">
        <v>2</v>
      </c>
      <c r="D93" s="22" t="s">
        <v>3</v>
      </c>
      <c r="E93" s="22" t="s">
        <v>4</v>
      </c>
      <c r="F93" s="22" t="s">
        <v>5</v>
      </c>
      <c r="G93" s="22" t="s">
        <v>6</v>
      </c>
      <c r="H93" s="22" t="s">
        <v>7</v>
      </c>
      <c r="I93" s="22" t="s">
        <v>8</v>
      </c>
      <c r="J93" s="22" t="s">
        <v>9</v>
      </c>
    </row>
    <row r="94" spans="1:10" ht="15.75" x14ac:dyDescent="0.25">
      <c r="A94" s="21" t="s">
        <v>118</v>
      </c>
      <c r="B94" s="24">
        <f>SUM(C94:J94)</f>
        <v>0</v>
      </c>
      <c r="C94" s="23">
        <f t="shared" ref="C94:E94" si="1">SUM(C8:C92)</f>
        <v>0</v>
      </c>
      <c r="D94" s="23">
        <f t="shared" si="1"/>
        <v>0</v>
      </c>
      <c r="E94" s="23">
        <f t="shared" si="1"/>
        <v>0</v>
      </c>
      <c r="F94" s="23">
        <f>SUM(F8:F92)</f>
        <v>0</v>
      </c>
      <c r="G94" s="23">
        <f t="shared" ref="G94:J94" si="2">SUM(G8:G92)</f>
        <v>0</v>
      </c>
      <c r="H94" s="23">
        <f t="shared" si="2"/>
        <v>0</v>
      </c>
      <c r="I94" s="23">
        <f t="shared" si="2"/>
        <v>0</v>
      </c>
      <c r="J94" s="23">
        <f t="shared" si="2"/>
        <v>0</v>
      </c>
    </row>
  </sheetData>
  <mergeCells count="7">
    <mergeCell ref="A93:B9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zoomScaleNormal="100" workbookViewId="0">
      <selection activeCell="F72" sqref="F72:J89"/>
    </sheetView>
  </sheetViews>
  <sheetFormatPr defaultRowHeight="15" x14ac:dyDescent="0.25"/>
  <cols>
    <col min="1" max="1" width="11.85546875" style="1" customWidth="1"/>
    <col min="2" max="2" width="27.28515625" style="1" customWidth="1"/>
    <col min="3" max="3" width="11.42578125" style="1" bestFit="1" customWidth="1"/>
    <col min="4" max="4" width="9.28515625" style="1" customWidth="1"/>
    <col min="5" max="6" width="10.7109375" style="1" customWidth="1"/>
    <col min="7" max="8" width="11.42578125" style="1" customWidth="1"/>
    <col min="9" max="9" width="10.7109375" style="1" customWidth="1"/>
    <col min="10" max="10" width="7.28515625" style="1" customWidth="1"/>
    <col min="11" max="16384" width="9.140625" style="1"/>
  </cols>
  <sheetData>
    <row r="1" spans="1:10" ht="15.75" x14ac:dyDescent="0.25">
      <c r="A1" s="34" t="s">
        <v>125</v>
      </c>
      <c r="B1" s="34"/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</row>
    <row r="2" spans="1:10" ht="15.75" x14ac:dyDescent="0.25">
      <c r="A2" s="39" t="s">
        <v>129</v>
      </c>
      <c r="B2" s="39"/>
      <c r="C2" s="23">
        <f t="shared" ref="C2:J2" si="0">C94</f>
        <v>0</v>
      </c>
      <c r="D2" s="23">
        <f t="shared" si="0"/>
        <v>0</v>
      </c>
      <c r="E2" s="23">
        <f t="shared" si="0"/>
        <v>0</v>
      </c>
      <c r="F2" s="23">
        <f t="shared" si="0"/>
        <v>0</v>
      </c>
      <c r="G2" s="23">
        <f t="shared" si="0"/>
        <v>0</v>
      </c>
      <c r="H2" s="23">
        <f t="shared" si="0"/>
        <v>0</v>
      </c>
      <c r="I2" s="23">
        <f t="shared" si="0"/>
        <v>0</v>
      </c>
      <c r="J2" s="23">
        <f t="shared" si="0"/>
        <v>0</v>
      </c>
    </row>
    <row r="5" spans="1:10" ht="18.75" x14ac:dyDescent="0.3">
      <c r="A5" s="35" t="s">
        <v>113</v>
      </c>
      <c r="B5" s="35"/>
      <c r="C5" s="35"/>
      <c r="D5" s="35"/>
      <c r="E5" s="35"/>
      <c r="F5" s="35"/>
      <c r="G5" s="35"/>
      <c r="H5" s="35"/>
      <c r="I5" s="35"/>
      <c r="J5" s="35"/>
    </row>
    <row r="6" spans="1:10" ht="15.75" x14ac:dyDescent="0.25">
      <c r="A6" s="36" t="s">
        <v>134</v>
      </c>
      <c r="B6" s="36"/>
      <c r="C6" s="36"/>
      <c r="D6" s="36"/>
      <c r="E6" s="36"/>
      <c r="F6" s="36"/>
      <c r="G6" s="36"/>
      <c r="H6" s="36"/>
      <c r="I6" s="36"/>
      <c r="J6" s="36"/>
    </row>
    <row r="7" spans="1:10" ht="15.75" x14ac:dyDescent="0.25">
      <c r="A7" s="4" t="s">
        <v>0</v>
      </c>
      <c r="B7" s="5" t="s">
        <v>1</v>
      </c>
      <c r="C7" s="22" t="s">
        <v>2</v>
      </c>
      <c r="D7" s="22" t="s">
        <v>3</v>
      </c>
      <c r="E7" s="22" t="s">
        <v>4</v>
      </c>
      <c r="F7" s="22" t="s">
        <v>5</v>
      </c>
      <c r="G7" s="22" t="s">
        <v>6</v>
      </c>
      <c r="H7" s="22" t="s">
        <v>7</v>
      </c>
      <c r="I7" s="22" t="s">
        <v>8</v>
      </c>
      <c r="J7" s="22" t="s">
        <v>9</v>
      </c>
    </row>
    <row r="8" spans="1:10" ht="15.75" x14ac:dyDescent="0.25">
      <c r="A8" s="6">
        <v>900</v>
      </c>
      <c r="B8" s="7" t="s">
        <v>10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</row>
    <row r="9" spans="1:10" ht="15.75" x14ac:dyDescent="0.25">
      <c r="A9" s="6" t="s">
        <v>11</v>
      </c>
      <c r="B9" s="7" t="s">
        <v>12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0" ht="15.75" x14ac:dyDescent="0.25">
      <c r="A10" s="6">
        <v>900</v>
      </c>
      <c r="B10" s="7" t="s">
        <v>13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0" ht="15.75" x14ac:dyDescent="0.25">
      <c r="A11" s="6" t="s">
        <v>14</v>
      </c>
      <c r="B11" s="7" t="s">
        <v>15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</row>
    <row r="12" spans="1:10" ht="15.75" x14ac:dyDescent="0.25">
      <c r="A12" s="9"/>
      <c r="B12" s="7" t="s">
        <v>16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0" ht="15.75" x14ac:dyDescent="0.25">
      <c r="A13" s="6" t="s">
        <v>17</v>
      </c>
      <c r="B13" s="7" t="s">
        <v>18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</row>
    <row r="14" spans="1:10" ht="15.75" x14ac:dyDescent="0.25">
      <c r="A14" s="6">
        <v>8600</v>
      </c>
      <c r="B14" s="7" t="s">
        <v>19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1:10" ht="15.75" x14ac:dyDescent="0.25">
      <c r="A15" s="6">
        <v>800</v>
      </c>
      <c r="B15" s="7" t="s">
        <v>20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</row>
    <row r="16" spans="1:10" ht="15.75" x14ac:dyDescent="0.25">
      <c r="A16" s="6">
        <v>900</v>
      </c>
      <c r="B16" s="7" t="s">
        <v>21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 ht="15.75" x14ac:dyDescent="0.25">
      <c r="A17" s="6">
        <v>500</v>
      </c>
      <c r="B17" s="7" t="s">
        <v>22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</row>
    <row r="18" spans="1:10" ht="15.75" x14ac:dyDescent="0.25">
      <c r="A18" s="6">
        <v>700</v>
      </c>
      <c r="B18" s="7" t="s">
        <v>23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</row>
    <row r="19" spans="1:10" ht="15.75" x14ac:dyDescent="0.25">
      <c r="A19" s="6" t="s">
        <v>24</v>
      </c>
      <c r="B19" s="7" t="s">
        <v>25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</row>
    <row r="20" spans="1:10" ht="15.75" x14ac:dyDescent="0.25">
      <c r="A20" s="6" t="s">
        <v>14</v>
      </c>
      <c r="B20" s="7" t="s">
        <v>26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ht="15.75" x14ac:dyDescent="0.25">
      <c r="A21" s="6">
        <v>900</v>
      </c>
      <c r="B21" s="7" t="s">
        <v>27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10" ht="15.75" x14ac:dyDescent="0.25">
      <c r="A22" s="6">
        <v>900</v>
      </c>
      <c r="B22" s="7" t="s">
        <v>28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0" ht="15.75" x14ac:dyDescent="0.25">
      <c r="A23" s="6">
        <v>700</v>
      </c>
      <c r="B23" s="7" t="s">
        <v>29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ht="15.75" x14ac:dyDescent="0.25">
      <c r="A24" s="6">
        <v>8600</v>
      </c>
      <c r="B24" s="7" t="s">
        <v>30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1:10" ht="15.75" x14ac:dyDescent="0.25">
      <c r="A25" s="6">
        <v>7700</v>
      </c>
      <c r="B25" s="7" t="s">
        <v>31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10" ht="15.75" x14ac:dyDescent="0.25">
      <c r="A26" s="6" t="s">
        <v>32</v>
      </c>
      <c r="B26" s="7" t="s">
        <v>33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10" ht="15.75" x14ac:dyDescent="0.25">
      <c r="A27" s="6">
        <v>500</v>
      </c>
      <c r="B27" s="7" t="s">
        <v>34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 ht="15.75" x14ac:dyDescent="0.25">
      <c r="A28" s="6" t="s">
        <v>17</v>
      </c>
      <c r="B28" s="7" t="s">
        <v>35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</row>
    <row r="29" spans="1:10" ht="15.75" x14ac:dyDescent="0.25">
      <c r="A29" s="6">
        <v>8100</v>
      </c>
      <c r="B29" s="7" t="s">
        <v>36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</row>
    <row r="30" spans="1:10" ht="15.75" x14ac:dyDescent="0.25">
      <c r="A30" s="6">
        <v>900</v>
      </c>
      <c r="B30" s="7" t="s">
        <v>37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 ht="15.75" x14ac:dyDescent="0.25">
      <c r="A31" s="6">
        <v>400</v>
      </c>
      <c r="B31" s="7" t="s">
        <v>38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</row>
    <row r="32" spans="1:10" ht="15.75" x14ac:dyDescent="0.25">
      <c r="A32" s="6" t="s">
        <v>39</v>
      </c>
      <c r="B32" s="7" t="s">
        <v>40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</row>
    <row r="33" spans="1:10" ht="15.75" x14ac:dyDescent="0.25">
      <c r="A33" s="36" t="s">
        <v>134</v>
      </c>
      <c r="B33" s="36"/>
      <c r="C33" s="36"/>
      <c r="D33" s="36"/>
      <c r="E33" s="36"/>
      <c r="F33" s="36"/>
      <c r="G33" s="36"/>
      <c r="H33" s="36"/>
      <c r="I33" s="36"/>
      <c r="J33" s="36"/>
    </row>
    <row r="34" spans="1:10" ht="15.75" x14ac:dyDescent="0.25">
      <c r="A34" s="4" t="s">
        <v>0</v>
      </c>
      <c r="B34" s="5" t="s">
        <v>1</v>
      </c>
      <c r="C34" s="22" t="s">
        <v>2</v>
      </c>
      <c r="D34" s="22" t="s">
        <v>3</v>
      </c>
      <c r="E34" s="22" t="s">
        <v>4</v>
      </c>
      <c r="F34" s="22" t="s">
        <v>5</v>
      </c>
      <c r="G34" s="22" t="s">
        <v>6</v>
      </c>
      <c r="H34" s="22" t="s">
        <v>7</v>
      </c>
      <c r="I34" s="22" t="s">
        <v>8</v>
      </c>
      <c r="J34" s="22" t="s">
        <v>9</v>
      </c>
    </row>
    <row r="35" spans="1:10" ht="15.75" x14ac:dyDescent="0.25">
      <c r="A35" s="6" t="s">
        <v>41</v>
      </c>
      <c r="B35" s="7" t="s">
        <v>42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</row>
    <row r="36" spans="1:10" ht="15.75" x14ac:dyDescent="0.25">
      <c r="A36" s="6">
        <v>500</v>
      </c>
      <c r="B36" s="7" t="s">
        <v>43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</row>
    <row r="37" spans="1:10" ht="15.75" x14ac:dyDescent="0.25">
      <c r="A37" s="6">
        <v>500</v>
      </c>
      <c r="B37" s="7" t="s">
        <v>44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</row>
    <row r="38" spans="1:10" ht="15.75" x14ac:dyDescent="0.25">
      <c r="A38" s="6">
        <v>850</v>
      </c>
      <c r="B38" s="7" t="s">
        <v>45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</row>
    <row r="39" spans="1:10" ht="15.75" x14ac:dyDescent="0.25">
      <c r="A39" s="6">
        <v>500</v>
      </c>
      <c r="B39" s="7" t="s">
        <v>46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</row>
    <row r="40" spans="1:10" ht="15.75" x14ac:dyDescent="0.25">
      <c r="A40" s="6">
        <v>500</v>
      </c>
      <c r="B40" s="7" t="s">
        <v>47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</row>
    <row r="41" spans="1:10" ht="15.75" x14ac:dyDescent="0.25">
      <c r="A41" s="6" t="s">
        <v>48</v>
      </c>
      <c r="B41" s="7" t="s">
        <v>49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</row>
    <row r="42" spans="1:10" ht="15.75" x14ac:dyDescent="0.25">
      <c r="A42" s="6" t="s">
        <v>50</v>
      </c>
      <c r="B42" s="7" t="s">
        <v>51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</row>
    <row r="43" spans="1:10" ht="15.75" x14ac:dyDescent="0.25">
      <c r="A43" s="6">
        <v>600</v>
      </c>
      <c r="B43" s="7" t="s">
        <v>52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</row>
    <row r="44" spans="1:10" ht="15.75" x14ac:dyDescent="0.25">
      <c r="A44" s="6" t="s">
        <v>11</v>
      </c>
      <c r="B44" s="7" t="s">
        <v>53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</row>
    <row r="45" spans="1:10" ht="15.75" x14ac:dyDescent="0.25">
      <c r="A45" s="6">
        <v>7800</v>
      </c>
      <c r="B45" s="7" t="s">
        <v>54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</row>
    <row r="46" spans="1:10" ht="15.75" x14ac:dyDescent="0.25">
      <c r="A46" s="6">
        <v>850</v>
      </c>
      <c r="B46" s="7" t="s">
        <v>55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</row>
    <row r="47" spans="1:10" ht="15.75" x14ac:dyDescent="0.25">
      <c r="A47" s="6" t="s">
        <v>56</v>
      </c>
      <c r="B47" s="7" t="s">
        <v>57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</row>
    <row r="48" spans="1:10" ht="15.75" x14ac:dyDescent="0.25">
      <c r="A48" s="6" t="s">
        <v>112</v>
      </c>
      <c r="B48" s="7" t="s">
        <v>57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</row>
    <row r="49" spans="1:10" ht="15.75" x14ac:dyDescent="0.25">
      <c r="A49" s="6" t="s">
        <v>58</v>
      </c>
      <c r="B49" s="7" t="s">
        <v>59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</row>
    <row r="50" spans="1:10" ht="15.75" x14ac:dyDescent="0.25">
      <c r="A50" s="6">
        <v>900</v>
      </c>
      <c r="B50" s="7" t="s">
        <v>60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</row>
    <row r="51" spans="1:10" ht="15.75" x14ac:dyDescent="0.25">
      <c r="A51" s="6" t="s">
        <v>61</v>
      </c>
      <c r="B51" s="7" t="s">
        <v>130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</row>
    <row r="52" spans="1:10" ht="15.75" x14ac:dyDescent="0.25">
      <c r="A52" s="6">
        <v>8600</v>
      </c>
      <c r="B52" s="7" t="s">
        <v>63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</row>
    <row r="53" spans="1:10" ht="15.75" x14ac:dyDescent="0.25">
      <c r="A53" s="6" t="s">
        <v>64</v>
      </c>
      <c r="B53" s="7" t="s">
        <v>65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</row>
    <row r="54" spans="1:10" ht="15.75" x14ac:dyDescent="0.25">
      <c r="A54" s="6" t="s">
        <v>66</v>
      </c>
      <c r="B54" s="7" t="s">
        <v>67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</row>
    <row r="55" spans="1:10" ht="15.75" x14ac:dyDescent="0.25">
      <c r="A55" s="6" t="s">
        <v>68</v>
      </c>
      <c r="B55" s="7" t="s">
        <v>69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</row>
    <row r="56" spans="1:10" ht="15.75" x14ac:dyDescent="0.25">
      <c r="A56" s="6">
        <v>800</v>
      </c>
      <c r="B56" s="7" t="s">
        <v>70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</row>
    <row r="57" spans="1:10" ht="15.75" x14ac:dyDescent="0.25">
      <c r="A57" s="6">
        <v>800</v>
      </c>
      <c r="B57" s="7" t="s">
        <v>71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</row>
    <row r="58" spans="1:10" ht="15.75" x14ac:dyDescent="0.25">
      <c r="A58" s="6" t="s">
        <v>61</v>
      </c>
      <c r="B58" s="7" t="s">
        <v>72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</row>
    <row r="59" spans="1:10" ht="15.75" x14ac:dyDescent="0.25">
      <c r="A59" s="6" t="s">
        <v>73</v>
      </c>
      <c r="B59" s="7" t="s">
        <v>74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</row>
    <row r="60" spans="1:10" ht="15.75" x14ac:dyDescent="0.25">
      <c r="A60" s="11" t="s">
        <v>75</v>
      </c>
      <c r="B60" s="12" t="s">
        <v>76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</row>
    <row r="61" spans="1:10" ht="15.75" x14ac:dyDescent="0.25">
      <c r="A61" s="6">
        <v>900</v>
      </c>
      <c r="B61" s="7" t="s">
        <v>77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</row>
    <row r="62" spans="1:10" ht="15.75" x14ac:dyDescent="0.25">
      <c r="A62" s="6">
        <v>900</v>
      </c>
      <c r="B62" s="7" t="s">
        <v>78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</row>
    <row r="63" spans="1:10" ht="15.75" x14ac:dyDescent="0.25">
      <c r="A63" s="6" t="s">
        <v>79</v>
      </c>
      <c r="B63" s="7" t="s">
        <v>80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</row>
    <row r="64" spans="1:10" ht="15.75" x14ac:dyDescent="0.25">
      <c r="A64" s="6">
        <v>8400</v>
      </c>
      <c r="B64" s="7" t="s">
        <v>81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</row>
    <row r="65" spans="1:10" ht="15.75" x14ac:dyDescent="0.25">
      <c r="A65" s="6" t="s">
        <v>24</v>
      </c>
      <c r="B65" s="7" t="s">
        <v>82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</row>
    <row r="66" spans="1:10" ht="15.75" x14ac:dyDescent="0.25">
      <c r="A66" s="36" t="s">
        <v>134</v>
      </c>
      <c r="B66" s="36"/>
      <c r="C66" s="36"/>
      <c r="D66" s="36"/>
      <c r="E66" s="36"/>
      <c r="F66" s="36"/>
      <c r="G66" s="36"/>
      <c r="H66" s="36"/>
      <c r="I66" s="36"/>
      <c r="J66" s="36"/>
    </row>
    <row r="67" spans="1:10" ht="15.75" x14ac:dyDescent="0.25">
      <c r="A67" s="4" t="s">
        <v>0</v>
      </c>
      <c r="B67" s="5" t="s">
        <v>1</v>
      </c>
      <c r="C67" s="22" t="s">
        <v>2</v>
      </c>
      <c r="D67" s="22" t="s">
        <v>3</v>
      </c>
      <c r="E67" s="22" t="s">
        <v>4</v>
      </c>
      <c r="F67" s="22" t="s">
        <v>5</v>
      </c>
      <c r="G67" s="22" t="s">
        <v>6</v>
      </c>
      <c r="H67" s="22" t="s">
        <v>7</v>
      </c>
      <c r="I67" s="22" t="s">
        <v>8</v>
      </c>
      <c r="J67" s="22" t="s">
        <v>9</v>
      </c>
    </row>
    <row r="68" spans="1:10" ht="15.75" x14ac:dyDescent="0.25">
      <c r="A68" s="6" t="s">
        <v>83</v>
      </c>
      <c r="B68" s="7" t="s">
        <v>84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</row>
    <row r="69" spans="1:10" ht="15.75" x14ac:dyDescent="0.25">
      <c r="A69" s="6">
        <v>9000</v>
      </c>
      <c r="B69" s="7" t="s">
        <v>84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</row>
    <row r="70" spans="1:10" ht="15.75" x14ac:dyDescent="0.25">
      <c r="A70" s="6" t="s">
        <v>85</v>
      </c>
      <c r="B70" s="7" t="s">
        <v>84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</row>
    <row r="71" spans="1:10" ht="15.75" x14ac:dyDescent="0.25">
      <c r="A71" s="6">
        <v>7700</v>
      </c>
      <c r="B71" s="7" t="s">
        <v>86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</row>
    <row r="72" spans="1:10" ht="15.75" x14ac:dyDescent="0.25">
      <c r="A72" s="6">
        <v>7500</v>
      </c>
      <c r="B72" s="7" t="s">
        <v>87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</row>
    <row r="73" spans="1:10" ht="15.75" x14ac:dyDescent="0.25">
      <c r="A73" s="6">
        <v>850</v>
      </c>
      <c r="B73" s="7" t="s">
        <v>88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</row>
    <row r="74" spans="1:10" ht="15.75" x14ac:dyDescent="0.25">
      <c r="A74" s="6" t="s">
        <v>89</v>
      </c>
      <c r="B74" s="7" t="s">
        <v>90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</row>
    <row r="75" spans="1:10" ht="15.75" x14ac:dyDescent="0.25">
      <c r="A75" s="6">
        <v>900</v>
      </c>
      <c r="B75" s="7" t="s">
        <v>91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</row>
    <row r="76" spans="1:10" ht="15.75" x14ac:dyDescent="0.25">
      <c r="A76" s="6" t="s">
        <v>92</v>
      </c>
      <c r="B76" s="7" t="s">
        <v>93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</row>
    <row r="77" spans="1:10" ht="15.75" x14ac:dyDescent="0.25">
      <c r="A77" s="6">
        <v>800</v>
      </c>
      <c r="B77" s="7" t="s">
        <v>94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</row>
    <row r="78" spans="1:10" ht="15.75" x14ac:dyDescent="0.25">
      <c r="A78" s="6" t="s">
        <v>95</v>
      </c>
      <c r="B78" s="7" t="s">
        <v>96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</row>
    <row r="79" spans="1:10" ht="15.75" x14ac:dyDescent="0.25">
      <c r="A79" s="6" t="s">
        <v>14</v>
      </c>
      <c r="B79" s="7" t="s">
        <v>97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</row>
    <row r="80" spans="1:10" ht="15.75" x14ac:dyDescent="0.25">
      <c r="A80" s="6">
        <v>8700</v>
      </c>
      <c r="B80" s="7" t="s">
        <v>98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</row>
    <row r="81" spans="1:10" ht="15.75" x14ac:dyDescent="0.25">
      <c r="A81" s="6">
        <v>8100</v>
      </c>
      <c r="B81" s="7" t="s">
        <v>99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</row>
    <row r="82" spans="1:10" ht="15.75" x14ac:dyDescent="0.25">
      <c r="A82" s="6">
        <v>8000</v>
      </c>
      <c r="B82" s="7" t="s">
        <v>100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</row>
    <row r="83" spans="1:10" ht="15.75" x14ac:dyDescent="0.25">
      <c r="A83" s="6">
        <v>800</v>
      </c>
      <c r="B83" s="7" t="s">
        <v>101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</row>
    <row r="84" spans="1:10" ht="15.75" x14ac:dyDescent="0.25">
      <c r="A84" s="6" t="s">
        <v>102</v>
      </c>
      <c r="B84" s="7" t="s">
        <v>103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</row>
    <row r="85" spans="1:10" ht="15.75" x14ac:dyDescent="0.25">
      <c r="A85" s="6" t="s">
        <v>85</v>
      </c>
      <c r="B85" s="7" t="s">
        <v>104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</row>
    <row r="86" spans="1:10" ht="15.75" x14ac:dyDescent="0.25">
      <c r="A86" s="6" t="s">
        <v>64</v>
      </c>
      <c r="B86" s="7" t="s">
        <v>105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</row>
    <row r="87" spans="1:10" ht="15.75" x14ac:dyDescent="0.25">
      <c r="A87" s="6">
        <v>500</v>
      </c>
      <c r="B87" s="7" t="s">
        <v>106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</row>
    <row r="88" spans="1:10" ht="15.75" x14ac:dyDescent="0.25">
      <c r="A88" s="6">
        <v>8800</v>
      </c>
      <c r="B88" s="7" t="s">
        <v>107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</row>
    <row r="89" spans="1:10" ht="15.75" x14ac:dyDescent="0.25">
      <c r="A89" s="6" t="s">
        <v>61</v>
      </c>
      <c r="B89" s="7" t="s">
        <v>108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</row>
    <row r="90" spans="1:10" ht="15.75" x14ac:dyDescent="0.25">
      <c r="A90" s="6" t="s">
        <v>11</v>
      </c>
      <c r="B90" s="7" t="s">
        <v>109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</row>
    <row r="91" spans="1:10" ht="15.75" x14ac:dyDescent="0.25">
      <c r="A91" s="6">
        <v>7700</v>
      </c>
      <c r="B91" s="7" t="s">
        <v>110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</row>
    <row r="92" spans="1:10" ht="15.75" x14ac:dyDescent="0.25">
      <c r="A92" s="6">
        <v>850</v>
      </c>
      <c r="B92" s="7" t="s">
        <v>111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</row>
    <row r="93" spans="1:10" ht="15.75" x14ac:dyDescent="0.25">
      <c r="A93" s="34"/>
      <c r="B93" s="34"/>
      <c r="C93" s="22" t="s">
        <v>2</v>
      </c>
      <c r="D93" s="22" t="s">
        <v>3</v>
      </c>
      <c r="E93" s="22" t="s">
        <v>4</v>
      </c>
      <c r="F93" s="22" t="s">
        <v>5</v>
      </c>
      <c r="G93" s="22" t="s">
        <v>6</v>
      </c>
      <c r="H93" s="22" t="s">
        <v>7</v>
      </c>
      <c r="I93" s="22" t="s">
        <v>8</v>
      </c>
      <c r="J93" s="22" t="s">
        <v>9</v>
      </c>
    </row>
    <row r="94" spans="1:10" ht="15.75" x14ac:dyDescent="0.25">
      <c r="A94" s="21" t="s">
        <v>118</v>
      </c>
      <c r="B94" s="24">
        <f>SUM(C94:J94)</f>
        <v>0</v>
      </c>
      <c r="C94" s="23">
        <f t="shared" ref="C94:E94" si="1">SUM(C8:C92)</f>
        <v>0</v>
      </c>
      <c r="D94" s="23">
        <f t="shared" si="1"/>
        <v>0</v>
      </c>
      <c r="E94" s="23">
        <f t="shared" si="1"/>
        <v>0</v>
      </c>
      <c r="F94" s="23">
        <f>SUM(F8:F92)</f>
        <v>0</v>
      </c>
      <c r="G94" s="23">
        <f t="shared" ref="G94:J94" si="2">SUM(G8:G92)</f>
        <v>0</v>
      </c>
      <c r="H94" s="23">
        <f t="shared" si="2"/>
        <v>0</v>
      </c>
      <c r="I94" s="23">
        <f t="shared" si="2"/>
        <v>0</v>
      </c>
      <c r="J94" s="23">
        <f t="shared" si="2"/>
        <v>0</v>
      </c>
    </row>
  </sheetData>
  <mergeCells count="7">
    <mergeCell ref="A93:B9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zoomScaleNormal="100" workbookViewId="0">
      <selection activeCell="D9" sqref="D9:I29"/>
    </sheetView>
  </sheetViews>
  <sheetFormatPr defaultRowHeight="15" x14ac:dyDescent="0.25"/>
  <cols>
    <col min="1" max="1" width="11.85546875" style="1" customWidth="1"/>
    <col min="2" max="2" width="26.5703125" style="1" customWidth="1"/>
    <col min="3" max="3" width="11.42578125" style="1" bestFit="1" customWidth="1"/>
    <col min="4" max="4" width="9.28515625" style="1" customWidth="1"/>
    <col min="5" max="6" width="10.7109375" style="1" customWidth="1"/>
    <col min="7" max="8" width="11.42578125" style="1" customWidth="1"/>
    <col min="9" max="9" width="10.7109375" style="1" customWidth="1"/>
    <col min="10" max="10" width="8.140625" style="1" customWidth="1"/>
    <col min="11" max="16384" width="9.140625" style="1"/>
  </cols>
  <sheetData>
    <row r="1" spans="1:10" ht="15.75" x14ac:dyDescent="0.25">
      <c r="A1" s="34" t="s">
        <v>126</v>
      </c>
      <c r="B1" s="34"/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</row>
    <row r="2" spans="1:10" ht="15.75" x14ac:dyDescent="0.25">
      <c r="A2" s="39" t="s">
        <v>129</v>
      </c>
      <c r="B2" s="39"/>
      <c r="C2" s="23">
        <f t="shared" ref="C2:J2" si="0">C94</f>
        <v>0</v>
      </c>
      <c r="D2" s="23">
        <f t="shared" si="0"/>
        <v>0</v>
      </c>
      <c r="E2" s="23">
        <f t="shared" si="0"/>
        <v>0</v>
      </c>
      <c r="F2" s="23">
        <f t="shared" si="0"/>
        <v>0</v>
      </c>
      <c r="G2" s="23">
        <f t="shared" si="0"/>
        <v>0</v>
      </c>
      <c r="H2" s="23">
        <f t="shared" si="0"/>
        <v>0</v>
      </c>
      <c r="I2" s="23">
        <f t="shared" si="0"/>
        <v>0</v>
      </c>
      <c r="J2" s="23">
        <f t="shared" si="0"/>
        <v>0</v>
      </c>
    </row>
    <row r="5" spans="1:10" ht="18.75" x14ac:dyDescent="0.3">
      <c r="A5" s="35" t="s">
        <v>113</v>
      </c>
      <c r="B5" s="35"/>
      <c r="C5" s="35"/>
      <c r="D5" s="35"/>
      <c r="E5" s="35"/>
      <c r="F5" s="35"/>
      <c r="G5" s="35"/>
      <c r="H5" s="35"/>
      <c r="I5" s="35"/>
      <c r="J5" s="35"/>
    </row>
    <row r="6" spans="1:10" ht="15.75" x14ac:dyDescent="0.25">
      <c r="A6" s="36" t="s">
        <v>133</v>
      </c>
      <c r="B6" s="36"/>
      <c r="C6" s="36"/>
      <c r="D6" s="36"/>
      <c r="E6" s="36"/>
      <c r="F6" s="36"/>
      <c r="G6" s="36"/>
      <c r="H6" s="36"/>
      <c r="I6" s="36"/>
      <c r="J6" s="36"/>
    </row>
    <row r="7" spans="1:10" ht="15.75" x14ac:dyDescent="0.25">
      <c r="A7" s="4" t="s">
        <v>0</v>
      </c>
      <c r="B7" s="5" t="s">
        <v>1</v>
      </c>
      <c r="C7" s="22" t="s">
        <v>2</v>
      </c>
      <c r="D7" s="22" t="s">
        <v>3</v>
      </c>
      <c r="E7" s="22" t="s">
        <v>4</v>
      </c>
      <c r="F7" s="22" t="s">
        <v>5</v>
      </c>
      <c r="G7" s="22" t="s">
        <v>6</v>
      </c>
      <c r="H7" s="22" t="s">
        <v>7</v>
      </c>
      <c r="I7" s="22" t="s">
        <v>8</v>
      </c>
      <c r="J7" s="22" t="s">
        <v>9</v>
      </c>
    </row>
    <row r="8" spans="1:10" ht="15.75" x14ac:dyDescent="0.25">
      <c r="A8" s="6">
        <v>900</v>
      </c>
      <c r="B8" s="7" t="s">
        <v>10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</row>
    <row r="9" spans="1:10" ht="15.75" x14ac:dyDescent="0.25">
      <c r="A9" s="6" t="s">
        <v>11</v>
      </c>
      <c r="B9" s="7" t="s">
        <v>12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0" ht="15.75" x14ac:dyDescent="0.25">
      <c r="A10" s="6">
        <v>900</v>
      </c>
      <c r="B10" s="7" t="s">
        <v>13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0" ht="15.75" x14ac:dyDescent="0.25">
      <c r="A11" s="6" t="s">
        <v>14</v>
      </c>
      <c r="B11" s="7" t="s">
        <v>15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</row>
    <row r="12" spans="1:10" ht="15.75" x14ac:dyDescent="0.25">
      <c r="A12" s="9"/>
      <c r="B12" s="7" t="s">
        <v>16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0" ht="15.75" x14ac:dyDescent="0.25">
      <c r="A13" s="6" t="s">
        <v>17</v>
      </c>
      <c r="B13" s="7" t="s">
        <v>18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</row>
    <row r="14" spans="1:10" ht="15.75" x14ac:dyDescent="0.25">
      <c r="A14" s="6">
        <v>8600</v>
      </c>
      <c r="B14" s="7" t="s">
        <v>19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1:10" ht="15.75" x14ac:dyDescent="0.25">
      <c r="A15" s="6">
        <v>800</v>
      </c>
      <c r="B15" s="7" t="s">
        <v>20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</row>
    <row r="16" spans="1:10" ht="15.75" x14ac:dyDescent="0.25">
      <c r="A16" s="6">
        <v>900</v>
      </c>
      <c r="B16" s="7" t="s">
        <v>21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 ht="15.75" x14ac:dyDescent="0.25">
      <c r="A17" s="6">
        <v>500</v>
      </c>
      <c r="B17" s="7" t="s">
        <v>22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</row>
    <row r="18" spans="1:10" ht="15.75" x14ac:dyDescent="0.25">
      <c r="A18" s="6">
        <v>700</v>
      </c>
      <c r="B18" s="7" t="s">
        <v>23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</row>
    <row r="19" spans="1:10" ht="15.75" x14ac:dyDescent="0.25">
      <c r="A19" s="6" t="s">
        <v>24</v>
      </c>
      <c r="B19" s="7" t="s">
        <v>25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</row>
    <row r="20" spans="1:10" ht="15.75" x14ac:dyDescent="0.25">
      <c r="A20" s="6" t="s">
        <v>14</v>
      </c>
      <c r="B20" s="7" t="s">
        <v>26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ht="15.75" x14ac:dyDescent="0.25">
      <c r="A21" s="6">
        <v>900</v>
      </c>
      <c r="B21" s="7" t="s">
        <v>27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10" ht="15.75" x14ac:dyDescent="0.25">
      <c r="A22" s="6">
        <v>900</v>
      </c>
      <c r="B22" s="7" t="s">
        <v>28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0" ht="15.75" x14ac:dyDescent="0.25">
      <c r="A23" s="6">
        <v>700</v>
      </c>
      <c r="B23" s="7" t="s">
        <v>29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ht="15.75" x14ac:dyDescent="0.25">
      <c r="A24" s="6">
        <v>8600</v>
      </c>
      <c r="B24" s="7" t="s">
        <v>30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1:10" ht="15.75" x14ac:dyDescent="0.25">
      <c r="A25" s="6">
        <v>7700</v>
      </c>
      <c r="B25" s="7" t="s">
        <v>31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10" ht="15.75" x14ac:dyDescent="0.25">
      <c r="A26" s="6" t="s">
        <v>32</v>
      </c>
      <c r="B26" s="7" t="s">
        <v>33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10" ht="15.75" x14ac:dyDescent="0.25">
      <c r="A27" s="6">
        <v>500</v>
      </c>
      <c r="B27" s="7" t="s">
        <v>34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 ht="15.75" x14ac:dyDescent="0.25">
      <c r="A28" s="6" t="s">
        <v>17</v>
      </c>
      <c r="B28" s="7" t="s">
        <v>35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</row>
    <row r="29" spans="1:10" ht="15.75" x14ac:dyDescent="0.25">
      <c r="A29" s="6">
        <v>8100</v>
      </c>
      <c r="B29" s="7" t="s">
        <v>36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</row>
    <row r="30" spans="1:10" ht="15.75" x14ac:dyDescent="0.25">
      <c r="A30" s="6">
        <v>900</v>
      </c>
      <c r="B30" s="7" t="s">
        <v>37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 ht="15.75" x14ac:dyDescent="0.25">
      <c r="A31" s="6">
        <v>400</v>
      </c>
      <c r="B31" s="7" t="s">
        <v>38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</row>
    <row r="32" spans="1:10" ht="15.75" x14ac:dyDescent="0.25">
      <c r="A32" s="6" t="s">
        <v>39</v>
      </c>
      <c r="B32" s="7" t="s">
        <v>40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</row>
    <row r="33" spans="1:10" ht="15.75" x14ac:dyDescent="0.25">
      <c r="A33" s="36" t="s">
        <v>133</v>
      </c>
      <c r="B33" s="36"/>
      <c r="C33" s="36"/>
      <c r="D33" s="36"/>
      <c r="E33" s="36"/>
      <c r="F33" s="36"/>
      <c r="G33" s="36"/>
      <c r="H33" s="36"/>
      <c r="I33" s="36"/>
      <c r="J33" s="36"/>
    </row>
    <row r="34" spans="1:10" ht="15.75" x14ac:dyDescent="0.25">
      <c r="A34" s="4" t="s">
        <v>0</v>
      </c>
      <c r="B34" s="5" t="s">
        <v>1</v>
      </c>
      <c r="C34" s="22" t="s">
        <v>2</v>
      </c>
      <c r="D34" s="22" t="s">
        <v>3</v>
      </c>
      <c r="E34" s="22" t="s">
        <v>4</v>
      </c>
      <c r="F34" s="22" t="s">
        <v>5</v>
      </c>
      <c r="G34" s="22" t="s">
        <v>6</v>
      </c>
      <c r="H34" s="22" t="s">
        <v>7</v>
      </c>
      <c r="I34" s="22" t="s">
        <v>8</v>
      </c>
      <c r="J34" s="22" t="s">
        <v>9</v>
      </c>
    </row>
    <row r="35" spans="1:10" ht="15.75" x14ac:dyDescent="0.25">
      <c r="A35" s="6" t="s">
        <v>41</v>
      </c>
      <c r="B35" s="7" t="s">
        <v>42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</row>
    <row r="36" spans="1:10" ht="15.75" x14ac:dyDescent="0.25">
      <c r="A36" s="6">
        <v>500</v>
      </c>
      <c r="B36" s="7" t="s">
        <v>43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</row>
    <row r="37" spans="1:10" ht="15.75" x14ac:dyDescent="0.25">
      <c r="A37" s="6">
        <v>500</v>
      </c>
      <c r="B37" s="7" t="s">
        <v>44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</row>
    <row r="38" spans="1:10" ht="15.75" x14ac:dyDescent="0.25">
      <c r="A38" s="6">
        <v>850</v>
      </c>
      <c r="B38" s="7" t="s">
        <v>45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</row>
    <row r="39" spans="1:10" ht="15.75" x14ac:dyDescent="0.25">
      <c r="A39" s="6">
        <v>500</v>
      </c>
      <c r="B39" s="7" t="s">
        <v>46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</row>
    <row r="40" spans="1:10" ht="15.75" x14ac:dyDescent="0.25">
      <c r="A40" s="6">
        <v>500</v>
      </c>
      <c r="B40" s="7" t="s">
        <v>47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</row>
    <row r="41" spans="1:10" ht="15.75" x14ac:dyDescent="0.25">
      <c r="A41" s="6" t="s">
        <v>48</v>
      </c>
      <c r="B41" s="7" t="s">
        <v>49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</row>
    <row r="42" spans="1:10" ht="15.75" x14ac:dyDescent="0.25">
      <c r="A42" s="6" t="s">
        <v>50</v>
      </c>
      <c r="B42" s="7" t="s">
        <v>51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</row>
    <row r="43" spans="1:10" ht="15.75" x14ac:dyDescent="0.25">
      <c r="A43" s="6">
        <v>600</v>
      </c>
      <c r="B43" s="7" t="s">
        <v>52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</row>
    <row r="44" spans="1:10" ht="15.75" x14ac:dyDescent="0.25">
      <c r="A44" s="6" t="s">
        <v>11</v>
      </c>
      <c r="B44" s="7" t="s">
        <v>53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</row>
    <row r="45" spans="1:10" ht="15.75" x14ac:dyDescent="0.25">
      <c r="A45" s="6">
        <v>7800</v>
      </c>
      <c r="B45" s="7" t="s">
        <v>54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</row>
    <row r="46" spans="1:10" ht="15.75" x14ac:dyDescent="0.25">
      <c r="A46" s="6">
        <v>850</v>
      </c>
      <c r="B46" s="7" t="s">
        <v>55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</row>
    <row r="47" spans="1:10" ht="15.75" x14ac:dyDescent="0.25">
      <c r="A47" s="6" t="s">
        <v>56</v>
      </c>
      <c r="B47" s="7" t="s">
        <v>57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</row>
    <row r="48" spans="1:10" ht="15.75" x14ac:dyDescent="0.25">
      <c r="A48" s="6" t="s">
        <v>112</v>
      </c>
      <c r="B48" s="7" t="s">
        <v>57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</row>
    <row r="49" spans="1:10" ht="15.75" x14ac:dyDescent="0.25">
      <c r="A49" s="6" t="s">
        <v>58</v>
      </c>
      <c r="B49" s="7" t="s">
        <v>59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</row>
    <row r="50" spans="1:10" ht="15.75" x14ac:dyDescent="0.25">
      <c r="A50" s="6">
        <v>900</v>
      </c>
      <c r="B50" s="7" t="s">
        <v>60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</row>
    <row r="51" spans="1:10" ht="15.75" x14ac:dyDescent="0.25">
      <c r="A51" s="6" t="s">
        <v>61</v>
      </c>
      <c r="B51" s="7" t="s">
        <v>62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</row>
    <row r="52" spans="1:10" ht="15.75" x14ac:dyDescent="0.25">
      <c r="A52" s="6">
        <v>8600</v>
      </c>
      <c r="B52" s="7" t="s">
        <v>63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</row>
    <row r="53" spans="1:10" ht="15.75" x14ac:dyDescent="0.25">
      <c r="A53" s="6" t="s">
        <v>64</v>
      </c>
      <c r="B53" s="7" t="s">
        <v>65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</row>
    <row r="54" spans="1:10" ht="15.75" x14ac:dyDescent="0.25">
      <c r="A54" s="6" t="s">
        <v>66</v>
      </c>
      <c r="B54" s="7" t="s">
        <v>67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</row>
    <row r="55" spans="1:10" ht="15.75" x14ac:dyDescent="0.25">
      <c r="A55" s="6" t="s">
        <v>68</v>
      </c>
      <c r="B55" s="7" t="s">
        <v>69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</row>
    <row r="56" spans="1:10" ht="15.75" x14ac:dyDescent="0.25">
      <c r="A56" s="6">
        <v>800</v>
      </c>
      <c r="B56" s="7" t="s">
        <v>70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</row>
    <row r="57" spans="1:10" ht="15.75" x14ac:dyDescent="0.25">
      <c r="A57" s="6">
        <v>800</v>
      </c>
      <c r="B57" s="7" t="s">
        <v>71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</row>
    <row r="58" spans="1:10" ht="15.75" x14ac:dyDescent="0.25">
      <c r="A58" s="6" t="s">
        <v>61</v>
      </c>
      <c r="B58" s="7" t="s">
        <v>72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</row>
    <row r="59" spans="1:10" ht="15.75" x14ac:dyDescent="0.25">
      <c r="A59" s="6" t="s">
        <v>73</v>
      </c>
      <c r="B59" s="7" t="s">
        <v>74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</row>
    <row r="60" spans="1:10" ht="15.75" x14ac:dyDescent="0.25">
      <c r="A60" s="11" t="s">
        <v>75</v>
      </c>
      <c r="B60" s="12" t="s">
        <v>76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</row>
    <row r="61" spans="1:10" ht="15.75" x14ac:dyDescent="0.25">
      <c r="A61" s="6">
        <v>900</v>
      </c>
      <c r="B61" s="7" t="s">
        <v>77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</row>
    <row r="62" spans="1:10" ht="15.75" x14ac:dyDescent="0.25">
      <c r="A62" s="6">
        <v>900</v>
      </c>
      <c r="B62" s="7" t="s">
        <v>78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</row>
    <row r="63" spans="1:10" ht="15.75" x14ac:dyDescent="0.25">
      <c r="A63" s="6" t="s">
        <v>79</v>
      </c>
      <c r="B63" s="7" t="s">
        <v>80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</row>
    <row r="64" spans="1:10" ht="15.75" x14ac:dyDescent="0.25">
      <c r="A64" s="6">
        <v>8400</v>
      </c>
      <c r="B64" s="7" t="s">
        <v>81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</row>
    <row r="65" spans="1:10" ht="15.75" x14ac:dyDescent="0.25">
      <c r="A65" s="6" t="s">
        <v>24</v>
      </c>
      <c r="B65" s="7" t="s">
        <v>82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</row>
    <row r="66" spans="1:10" ht="15.75" x14ac:dyDescent="0.25">
      <c r="A66" s="36" t="s">
        <v>133</v>
      </c>
      <c r="B66" s="36"/>
      <c r="C66" s="36"/>
      <c r="D66" s="36"/>
      <c r="E66" s="36"/>
      <c r="F66" s="36"/>
      <c r="G66" s="36"/>
      <c r="H66" s="36"/>
      <c r="I66" s="36"/>
      <c r="J66" s="36"/>
    </row>
    <row r="67" spans="1:10" ht="15.75" x14ac:dyDescent="0.25">
      <c r="A67" s="4" t="s">
        <v>0</v>
      </c>
      <c r="B67" s="5" t="s">
        <v>1</v>
      </c>
      <c r="C67" s="22" t="s">
        <v>2</v>
      </c>
      <c r="D67" s="22" t="s">
        <v>3</v>
      </c>
      <c r="E67" s="22" t="s">
        <v>4</v>
      </c>
      <c r="F67" s="22" t="s">
        <v>5</v>
      </c>
      <c r="G67" s="22" t="s">
        <v>6</v>
      </c>
      <c r="H67" s="22" t="s">
        <v>7</v>
      </c>
      <c r="I67" s="22" t="s">
        <v>8</v>
      </c>
      <c r="J67" s="22" t="s">
        <v>9</v>
      </c>
    </row>
    <row r="68" spans="1:10" ht="15.75" x14ac:dyDescent="0.25">
      <c r="A68" s="6" t="s">
        <v>83</v>
      </c>
      <c r="B68" s="7" t="s">
        <v>84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</row>
    <row r="69" spans="1:10" ht="15.75" x14ac:dyDescent="0.25">
      <c r="A69" s="6">
        <v>9000</v>
      </c>
      <c r="B69" s="7" t="s">
        <v>84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</row>
    <row r="70" spans="1:10" ht="15.75" x14ac:dyDescent="0.25">
      <c r="A70" s="6" t="s">
        <v>85</v>
      </c>
      <c r="B70" s="7" t="s">
        <v>84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</row>
    <row r="71" spans="1:10" ht="15.75" x14ac:dyDescent="0.25">
      <c r="A71" s="6">
        <v>7700</v>
      </c>
      <c r="B71" s="7" t="s">
        <v>86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</row>
    <row r="72" spans="1:10" ht="15.75" x14ac:dyDescent="0.25">
      <c r="A72" s="6">
        <v>7500</v>
      </c>
      <c r="B72" s="7" t="s">
        <v>87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</row>
    <row r="73" spans="1:10" ht="15.75" x14ac:dyDescent="0.25">
      <c r="A73" s="6">
        <v>850</v>
      </c>
      <c r="B73" s="7" t="s">
        <v>88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</row>
    <row r="74" spans="1:10" ht="15.75" x14ac:dyDescent="0.25">
      <c r="A74" s="6" t="s">
        <v>89</v>
      </c>
      <c r="B74" s="7" t="s">
        <v>90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</row>
    <row r="75" spans="1:10" ht="15.75" x14ac:dyDescent="0.25">
      <c r="A75" s="6">
        <v>900</v>
      </c>
      <c r="B75" s="7" t="s">
        <v>91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</row>
    <row r="76" spans="1:10" ht="15.75" x14ac:dyDescent="0.25">
      <c r="A76" s="6" t="s">
        <v>92</v>
      </c>
      <c r="B76" s="7" t="s">
        <v>93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</row>
    <row r="77" spans="1:10" ht="15.75" x14ac:dyDescent="0.25">
      <c r="A77" s="6">
        <v>800</v>
      </c>
      <c r="B77" s="7" t="s">
        <v>94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</row>
    <row r="78" spans="1:10" ht="15.75" x14ac:dyDescent="0.25">
      <c r="A78" s="6" t="s">
        <v>95</v>
      </c>
      <c r="B78" s="7" t="s">
        <v>96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</row>
    <row r="79" spans="1:10" ht="15.75" x14ac:dyDescent="0.25">
      <c r="A79" s="6" t="s">
        <v>14</v>
      </c>
      <c r="B79" s="7" t="s">
        <v>97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</row>
    <row r="80" spans="1:10" ht="15.75" x14ac:dyDescent="0.25">
      <c r="A80" s="6">
        <v>8700</v>
      </c>
      <c r="B80" s="7" t="s">
        <v>98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</row>
    <row r="81" spans="1:10" ht="15.75" x14ac:dyDescent="0.25">
      <c r="A81" s="6">
        <v>8100</v>
      </c>
      <c r="B81" s="7" t="s">
        <v>99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</row>
    <row r="82" spans="1:10" ht="15.75" x14ac:dyDescent="0.25">
      <c r="A82" s="6">
        <v>8000</v>
      </c>
      <c r="B82" s="7" t="s">
        <v>100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</row>
    <row r="83" spans="1:10" ht="15.75" x14ac:dyDescent="0.25">
      <c r="A83" s="6">
        <v>800</v>
      </c>
      <c r="B83" s="7" t="s">
        <v>101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</row>
    <row r="84" spans="1:10" ht="15.75" x14ac:dyDescent="0.25">
      <c r="A84" s="6" t="s">
        <v>102</v>
      </c>
      <c r="B84" s="7" t="s">
        <v>103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</row>
    <row r="85" spans="1:10" ht="15.75" x14ac:dyDescent="0.25">
      <c r="A85" s="6" t="s">
        <v>85</v>
      </c>
      <c r="B85" s="7" t="s">
        <v>104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</row>
    <row r="86" spans="1:10" ht="15.75" x14ac:dyDescent="0.25">
      <c r="A86" s="6" t="s">
        <v>64</v>
      </c>
      <c r="B86" s="7" t="s">
        <v>105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</row>
    <row r="87" spans="1:10" ht="15.75" x14ac:dyDescent="0.25">
      <c r="A87" s="6">
        <v>500</v>
      </c>
      <c r="B87" s="7" t="s">
        <v>106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</row>
    <row r="88" spans="1:10" ht="15.75" x14ac:dyDescent="0.25">
      <c r="A88" s="6">
        <v>8800</v>
      </c>
      <c r="B88" s="7" t="s">
        <v>107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</row>
    <row r="89" spans="1:10" ht="15.75" x14ac:dyDescent="0.25">
      <c r="A89" s="6" t="s">
        <v>61</v>
      </c>
      <c r="B89" s="7" t="s">
        <v>108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</row>
    <row r="90" spans="1:10" ht="15.75" x14ac:dyDescent="0.25">
      <c r="A90" s="6" t="s">
        <v>11</v>
      </c>
      <c r="B90" s="7" t="s">
        <v>109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</row>
    <row r="91" spans="1:10" ht="15.75" x14ac:dyDescent="0.25">
      <c r="A91" s="6">
        <v>7700</v>
      </c>
      <c r="B91" s="7" t="s">
        <v>110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</row>
    <row r="92" spans="1:10" ht="15.75" x14ac:dyDescent="0.25">
      <c r="A92" s="6">
        <v>850</v>
      </c>
      <c r="B92" s="7" t="s">
        <v>111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</row>
    <row r="93" spans="1:10" ht="15.75" x14ac:dyDescent="0.25">
      <c r="A93" s="34"/>
      <c r="B93" s="34"/>
      <c r="C93" s="22" t="s">
        <v>2</v>
      </c>
      <c r="D93" s="22" t="s">
        <v>3</v>
      </c>
      <c r="E93" s="22" t="s">
        <v>4</v>
      </c>
      <c r="F93" s="22" t="s">
        <v>5</v>
      </c>
      <c r="G93" s="22" t="s">
        <v>6</v>
      </c>
      <c r="H93" s="22" t="s">
        <v>7</v>
      </c>
      <c r="I93" s="22" t="s">
        <v>8</v>
      </c>
      <c r="J93" s="22" t="s">
        <v>9</v>
      </c>
    </row>
    <row r="94" spans="1:10" ht="15.75" x14ac:dyDescent="0.25">
      <c r="A94" s="21" t="s">
        <v>118</v>
      </c>
      <c r="B94" s="24">
        <f>SUM(C94:J94)</f>
        <v>0</v>
      </c>
      <c r="C94" s="23">
        <f t="shared" ref="C94:E94" si="1">SUM(C8:C92)</f>
        <v>0</v>
      </c>
      <c r="D94" s="23">
        <f t="shared" si="1"/>
        <v>0</v>
      </c>
      <c r="E94" s="23">
        <f t="shared" si="1"/>
        <v>0</v>
      </c>
      <c r="F94" s="23">
        <f>SUM(F8:F92)</f>
        <v>0</v>
      </c>
      <c r="G94" s="23">
        <f t="shared" ref="G94:J94" si="2">SUM(G8:G92)</f>
        <v>0</v>
      </c>
      <c r="H94" s="23">
        <f t="shared" si="2"/>
        <v>0</v>
      </c>
      <c r="I94" s="23">
        <f t="shared" si="2"/>
        <v>0</v>
      </c>
      <c r="J94" s="23">
        <f t="shared" si="2"/>
        <v>0</v>
      </c>
    </row>
  </sheetData>
  <mergeCells count="7">
    <mergeCell ref="A93:B9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zoomScaleNormal="100" workbookViewId="0">
      <selection activeCell="G84" sqref="E84:G87"/>
    </sheetView>
  </sheetViews>
  <sheetFormatPr defaultRowHeight="15" x14ac:dyDescent="0.25"/>
  <cols>
    <col min="1" max="1" width="11.85546875" style="1" customWidth="1"/>
    <col min="2" max="2" width="27.28515625" style="1" customWidth="1"/>
    <col min="3" max="3" width="11.42578125" style="1" bestFit="1" customWidth="1"/>
    <col min="4" max="4" width="9.28515625" style="1" customWidth="1"/>
    <col min="5" max="6" width="10.7109375" style="1" customWidth="1"/>
    <col min="7" max="8" width="11.42578125" style="1" customWidth="1"/>
    <col min="9" max="9" width="10.7109375" style="1" customWidth="1"/>
    <col min="10" max="10" width="7.28515625" style="1" customWidth="1"/>
    <col min="11" max="16384" width="9.140625" style="1"/>
  </cols>
  <sheetData>
    <row r="1" spans="1:10" ht="15.75" x14ac:dyDescent="0.25">
      <c r="A1" s="34" t="s">
        <v>127</v>
      </c>
      <c r="B1" s="34"/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</row>
    <row r="2" spans="1:10" ht="15.75" x14ac:dyDescent="0.25">
      <c r="A2" s="39" t="s">
        <v>129</v>
      </c>
      <c r="B2" s="39"/>
      <c r="C2" s="23">
        <f t="shared" ref="C2:J2" si="0">C94</f>
        <v>0</v>
      </c>
      <c r="D2" s="23">
        <f t="shared" si="0"/>
        <v>0</v>
      </c>
      <c r="E2" s="23">
        <f t="shared" si="0"/>
        <v>0</v>
      </c>
      <c r="F2" s="23">
        <f t="shared" si="0"/>
        <v>0</v>
      </c>
      <c r="G2" s="23">
        <f t="shared" si="0"/>
        <v>0</v>
      </c>
      <c r="H2" s="23">
        <f t="shared" si="0"/>
        <v>0</v>
      </c>
      <c r="I2" s="23">
        <f t="shared" si="0"/>
        <v>0</v>
      </c>
      <c r="J2" s="23">
        <f t="shared" si="0"/>
        <v>0</v>
      </c>
    </row>
    <row r="5" spans="1:10" ht="18.75" x14ac:dyDescent="0.3">
      <c r="A5" s="35" t="s">
        <v>113</v>
      </c>
      <c r="B5" s="35"/>
      <c r="C5" s="35"/>
      <c r="D5" s="35"/>
      <c r="E5" s="35"/>
      <c r="F5" s="35"/>
      <c r="G5" s="35"/>
      <c r="H5" s="35"/>
      <c r="I5" s="35"/>
      <c r="J5" s="35"/>
    </row>
    <row r="6" spans="1:10" ht="15.75" x14ac:dyDescent="0.25">
      <c r="A6" s="36" t="s">
        <v>132</v>
      </c>
      <c r="B6" s="36"/>
      <c r="C6" s="36"/>
      <c r="D6" s="36"/>
      <c r="E6" s="36"/>
      <c r="F6" s="36"/>
      <c r="G6" s="36"/>
      <c r="H6" s="36"/>
      <c r="I6" s="36"/>
      <c r="J6" s="36"/>
    </row>
    <row r="7" spans="1:10" ht="15.75" x14ac:dyDescent="0.25">
      <c r="A7" s="4" t="s">
        <v>0</v>
      </c>
      <c r="B7" s="5" t="s">
        <v>1</v>
      </c>
      <c r="C7" s="22" t="s">
        <v>2</v>
      </c>
      <c r="D7" s="22" t="s">
        <v>3</v>
      </c>
      <c r="E7" s="22" t="s">
        <v>4</v>
      </c>
      <c r="F7" s="22" t="s">
        <v>5</v>
      </c>
      <c r="G7" s="22" t="s">
        <v>6</v>
      </c>
      <c r="H7" s="22" t="s">
        <v>7</v>
      </c>
      <c r="I7" s="22" t="s">
        <v>8</v>
      </c>
      <c r="J7" s="22" t="s">
        <v>9</v>
      </c>
    </row>
    <row r="8" spans="1:10" ht="15.75" x14ac:dyDescent="0.25">
      <c r="A8" s="6">
        <v>900</v>
      </c>
      <c r="B8" s="7" t="s">
        <v>10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</row>
    <row r="9" spans="1:10" ht="15.75" x14ac:dyDescent="0.25">
      <c r="A9" s="6" t="s">
        <v>11</v>
      </c>
      <c r="B9" s="7" t="s">
        <v>12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0" ht="15.75" x14ac:dyDescent="0.25">
      <c r="A10" s="6">
        <v>900</v>
      </c>
      <c r="B10" s="7" t="s">
        <v>13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0" ht="15.75" x14ac:dyDescent="0.25">
      <c r="A11" s="6" t="s">
        <v>14</v>
      </c>
      <c r="B11" s="7" t="s">
        <v>15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</row>
    <row r="12" spans="1:10" ht="15.75" x14ac:dyDescent="0.25">
      <c r="A12" s="9"/>
      <c r="B12" s="7" t="s">
        <v>16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0" ht="15.75" x14ac:dyDescent="0.25">
      <c r="A13" s="6" t="s">
        <v>17</v>
      </c>
      <c r="B13" s="7" t="s">
        <v>18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</row>
    <row r="14" spans="1:10" ht="15.75" x14ac:dyDescent="0.25">
      <c r="A14" s="6">
        <v>8600</v>
      </c>
      <c r="B14" s="7" t="s">
        <v>19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1:10" ht="15.75" x14ac:dyDescent="0.25">
      <c r="A15" s="6">
        <v>800</v>
      </c>
      <c r="B15" s="7" t="s">
        <v>20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</row>
    <row r="16" spans="1:10" ht="15.75" x14ac:dyDescent="0.25">
      <c r="A16" s="6">
        <v>900</v>
      </c>
      <c r="B16" s="7" t="s">
        <v>21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 ht="15.75" x14ac:dyDescent="0.25">
      <c r="A17" s="6">
        <v>500</v>
      </c>
      <c r="B17" s="7" t="s">
        <v>22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</row>
    <row r="18" spans="1:10" ht="15.75" x14ac:dyDescent="0.25">
      <c r="A18" s="6">
        <v>700</v>
      </c>
      <c r="B18" s="7" t="s">
        <v>23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</row>
    <row r="19" spans="1:10" ht="15.75" x14ac:dyDescent="0.25">
      <c r="A19" s="6" t="s">
        <v>24</v>
      </c>
      <c r="B19" s="7" t="s">
        <v>25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</row>
    <row r="20" spans="1:10" ht="15.75" x14ac:dyDescent="0.25">
      <c r="A20" s="6" t="s">
        <v>14</v>
      </c>
      <c r="B20" s="7" t="s">
        <v>26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ht="15.75" x14ac:dyDescent="0.25">
      <c r="A21" s="6">
        <v>900</v>
      </c>
      <c r="B21" s="7" t="s">
        <v>27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10" ht="15.75" x14ac:dyDescent="0.25">
      <c r="A22" s="6">
        <v>900</v>
      </c>
      <c r="B22" s="7" t="s">
        <v>28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0" ht="15.75" x14ac:dyDescent="0.25">
      <c r="A23" s="6">
        <v>700</v>
      </c>
      <c r="B23" s="7" t="s">
        <v>29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ht="15.75" x14ac:dyDescent="0.25">
      <c r="A24" s="6">
        <v>8600</v>
      </c>
      <c r="B24" s="7" t="s">
        <v>30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1:10" ht="15.75" x14ac:dyDescent="0.25">
      <c r="A25" s="6">
        <v>7700</v>
      </c>
      <c r="B25" s="7" t="s">
        <v>31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10" ht="15.75" x14ac:dyDescent="0.25">
      <c r="A26" s="6" t="s">
        <v>32</v>
      </c>
      <c r="B26" s="7" t="s">
        <v>33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10" ht="15.75" x14ac:dyDescent="0.25">
      <c r="A27" s="6">
        <v>500</v>
      </c>
      <c r="B27" s="7" t="s">
        <v>34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 ht="15.75" x14ac:dyDescent="0.25">
      <c r="A28" s="6" t="s">
        <v>17</v>
      </c>
      <c r="B28" s="7" t="s">
        <v>35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</row>
    <row r="29" spans="1:10" ht="15.75" x14ac:dyDescent="0.25">
      <c r="A29" s="6">
        <v>8100</v>
      </c>
      <c r="B29" s="7" t="s">
        <v>36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</row>
    <row r="30" spans="1:10" ht="15.75" x14ac:dyDescent="0.25">
      <c r="A30" s="6">
        <v>900</v>
      </c>
      <c r="B30" s="7" t="s">
        <v>37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 ht="15.75" x14ac:dyDescent="0.25">
      <c r="A31" s="6">
        <v>400</v>
      </c>
      <c r="B31" s="7" t="s">
        <v>38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</row>
    <row r="32" spans="1:10" ht="15.75" x14ac:dyDescent="0.25">
      <c r="A32" s="6" t="s">
        <v>39</v>
      </c>
      <c r="B32" s="7" t="s">
        <v>40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</row>
    <row r="33" spans="1:10" ht="15.75" x14ac:dyDescent="0.25">
      <c r="A33" s="36" t="s">
        <v>132</v>
      </c>
      <c r="B33" s="36"/>
      <c r="C33" s="36"/>
      <c r="D33" s="36"/>
      <c r="E33" s="36"/>
      <c r="F33" s="36"/>
      <c r="G33" s="36"/>
      <c r="H33" s="36"/>
      <c r="I33" s="36"/>
      <c r="J33" s="36"/>
    </row>
    <row r="34" spans="1:10" ht="15.75" x14ac:dyDescent="0.25">
      <c r="A34" s="4" t="s">
        <v>0</v>
      </c>
      <c r="B34" s="5" t="s">
        <v>1</v>
      </c>
      <c r="C34" s="22" t="s">
        <v>2</v>
      </c>
      <c r="D34" s="22" t="s">
        <v>3</v>
      </c>
      <c r="E34" s="22" t="s">
        <v>4</v>
      </c>
      <c r="F34" s="22" t="s">
        <v>5</v>
      </c>
      <c r="G34" s="22" t="s">
        <v>6</v>
      </c>
      <c r="H34" s="22" t="s">
        <v>7</v>
      </c>
      <c r="I34" s="22" t="s">
        <v>8</v>
      </c>
      <c r="J34" s="22" t="s">
        <v>9</v>
      </c>
    </row>
    <row r="35" spans="1:10" ht="15.75" x14ac:dyDescent="0.25">
      <c r="A35" s="6" t="s">
        <v>41</v>
      </c>
      <c r="B35" s="7" t="s">
        <v>42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</row>
    <row r="36" spans="1:10" ht="15.75" x14ac:dyDescent="0.25">
      <c r="A36" s="6">
        <v>500</v>
      </c>
      <c r="B36" s="7" t="s">
        <v>43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</row>
    <row r="37" spans="1:10" ht="15.75" x14ac:dyDescent="0.25">
      <c r="A37" s="6">
        <v>500</v>
      </c>
      <c r="B37" s="7" t="s">
        <v>44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</row>
    <row r="38" spans="1:10" ht="15.75" x14ac:dyDescent="0.25">
      <c r="A38" s="6">
        <v>850</v>
      </c>
      <c r="B38" s="7" t="s">
        <v>45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10">
        <v>0</v>
      </c>
      <c r="J38" s="8">
        <v>0</v>
      </c>
    </row>
    <row r="39" spans="1:10" ht="15.75" x14ac:dyDescent="0.25">
      <c r="A39" s="6">
        <v>500</v>
      </c>
      <c r="B39" s="7" t="s">
        <v>46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</row>
    <row r="40" spans="1:10" ht="15.75" x14ac:dyDescent="0.25">
      <c r="A40" s="6">
        <v>500</v>
      </c>
      <c r="B40" s="7" t="s">
        <v>47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</row>
    <row r="41" spans="1:10" ht="15.75" x14ac:dyDescent="0.25">
      <c r="A41" s="6" t="s">
        <v>48</v>
      </c>
      <c r="B41" s="7" t="s">
        <v>49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</row>
    <row r="42" spans="1:10" ht="15.75" x14ac:dyDescent="0.25">
      <c r="A42" s="6" t="s">
        <v>50</v>
      </c>
      <c r="B42" s="7" t="s">
        <v>51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</row>
    <row r="43" spans="1:10" ht="15.75" x14ac:dyDescent="0.25">
      <c r="A43" s="6">
        <v>600</v>
      </c>
      <c r="B43" s="7" t="s">
        <v>52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</row>
    <row r="44" spans="1:10" ht="15.75" x14ac:dyDescent="0.25">
      <c r="A44" s="6" t="s">
        <v>11</v>
      </c>
      <c r="B44" s="7" t="s">
        <v>53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</row>
    <row r="45" spans="1:10" ht="15.75" x14ac:dyDescent="0.25">
      <c r="A45" s="6">
        <v>7800</v>
      </c>
      <c r="B45" s="7" t="s">
        <v>54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</row>
    <row r="46" spans="1:10" ht="15.75" x14ac:dyDescent="0.25">
      <c r="A46" s="6">
        <v>850</v>
      </c>
      <c r="B46" s="7" t="s">
        <v>55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</row>
    <row r="47" spans="1:10" ht="15.75" x14ac:dyDescent="0.25">
      <c r="A47" s="6" t="s">
        <v>56</v>
      </c>
      <c r="B47" s="7" t="s">
        <v>57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</row>
    <row r="48" spans="1:10" ht="15.75" x14ac:dyDescent="0.25">
      <c r="A48" s="6" t="s">
        <v>112</v>
      </c>
      <c r="B48" s="7" t="s">
        <v>57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</row>
    <row r="49" spans="1:10" ht="15.75" x14ac:dyDescent="0.25">
      <c r="A49" s="6" t="s">
        <v>58</v>
      </c>
      <c r="B49" s="7" t="s">
        <v>59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</row>
    <row r="50" spans="1:10" ht="15.75" x14ac:dyDescent="0.25">
      <c r="A50" s="6">
        <v>900</v>
      </c>
      <c r="B50" s="7" t="s">
        <v>60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</row>
    <row r="51" spans="1:10" ht="15.75" x14ac:dyDescent="0.25">
      <c r="A51" s="6" t="s">
        <v>61</v>
      </c>
      <c r="B51" s="7" t="s">
        <v>62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</row>
    <row r="52" spans="1:10" ht="15.75" x14ac:dyDescent="0.25">
      <c r="A52" s="6">
        <v>8600</v>
      </c>
      <c r="B52" s="7" t="s">
        <v>63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</row>
    <row r="53" spans="1:10" ht="15.75" x14ac:dyDescent="0.25">
      <c r="A53" s="6" t="s">
        <v>64</v>
      </c>
      <c r="B53" s="7" t="s">
        <v>65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</row>
    <row r="54" spans="1:10" ht="15.75" x14ac:dyDescent="0.25">
      <c r="A54" s="6" t="s">
        <v>66</v>
      </c>
      <c r="B54" s="7" t="s">
        <v>67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</row>
    <row r="55" spans="1:10" ht="15.75" x14ac:dyDescent="0.25">
      <c r="A55" s="6" t="s">
        <v>68</v>
      </c>
      <c r="B55" s="7" t="s">
        <v>69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</row>
    <row r="56" spans="1:10" ht="15.75" x14ac:dyDescent="0.25">
      <c r="A56" s="6">
        <v>800</v>
      </c>
      <c r="B56" s="7" t="s">
        <v>70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</row>
    <row r="57" spans="1:10" ht="15.75" x14ac:dyDescent="0.25">
      <c r="A57" s="6">
        <v>800</v>
      </c>
      <c r="B57" s="7" t="s">
        <v>71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</row>
    <row r="58" spans="1:10" ht="15.75" x14ac:dyDescent="0.25">
      <c r="A58" s="6" t="s">
        <v>61</v>
      </c>
      <c r="B58" s="7" t="s">
        <v>72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</row>
    <row r="59" spans="1:10" ht="15.75" x14ac:dyDescent="0.25">
      <c r="A59" s="6" t="s">
        <v>73</v>
      </c>
      <c r="B59" s="7" t="s">
        <v>74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</row>
    <row r="60" spans="1:10" ht="15.75" x14ac:dyDescent="0.25">
      <c r="A60" s="11" t="s">
        <v>75</v>
      </c>
      <c r="B60" s="12" t="s">
        <v>76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</row>
    <row r="61" spans="1:10" ht="15.75" x14ac:dyDescent="0.25">
      <c r="A61" s="6">
        <v>900</v>
      </c>
      <c r="B61" s="7" t="s">
        <v>77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</row>
    <row r="62" spans="1:10" ht="15.75" x14ac:dyDescent="0.25">
      <c r="A62" s="6">
        <v>900</v>
      </c>
      <c r="B62" s="7" t="s">
        <v>78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</row>
    <row r="63" spans="1:10" ht="15.75" x14ac:dyDescent="0.25">
      <c r="A63" s="6" t="s">
        <v>79</v>
      </c>
      <c r="B63" s="7" t="s">
        <v>80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10">
        <v>0</v>
      </c>
      <c r="J63" s="8">
        <v>0</v>
      </c>
    </row>
    <row r="64" spans="1:10" ht="15.75" x14ac:dyDescent="0.25">
      <c r="A64" s="6">
        <v>8400</v>
      </c>
      <c r="B64" s="7" t="s">
        <v>81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10">
        <v>0</v>
      </c>
      <c r="J64" s="8">
        <v>0</v>
      </c>
    </row>
    <row r="65" spans="1:10" ht="15.75" x14ac:dyDescent="0.25">
      <c r="A65" s="6" t="s">
        <v>24</v>
      </c>
      <c r="B65" s="7" t="s">
        <v>82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10">
        <v>0</v>
      </c>
      <c r="J65" s="8">
        <v>0</v>
      </c>
    </row>
    <row r="66" spans="1:10" ht="15.75" x14ac:dyDescent="0.25">
      <c r="A66" s="36" t="s">
        <v>132</v>
      </c>
      <c r="B66" s="36"/>
      <c r="C66" s="36"/>
      <c r="D66" s="36"/>
      <c r="E66" s="36"/>
      <c r="F66" s="36"/>
      <c r="G66" s="36"/>
      <c r="H66" s="36"/>
      <c r="I66" s="36"/>
      <c r="J66" s="36"/>
    </row>
    <row r="67" spans="1:10" ht="15.75" x14ac:dyDescent="0.25">
      <c r="A67" s="4" t="s">
        <v>0</v>
      </c>
      <c r="B67" s="5" t="s">
        <v>1</v>
      </c>
      <c r="C67" s="22" t="s">
        <v>2</v>
      </c>
      <c r="D67" s="22" t="s">
        <v>3</v>
      </c>
      <c r="E67" s="22" t="s">
        <v>4</v>
      </c>
      <c r="F67" s="22" t="s">
        <v>5</v>
      </c>
      <c r="G67" s="22" t="s">
        <v>6</v>
      </c>
      <c r="H67" s="22" t="s">
        <v>7</v>
      </c>
      <c r="I67" s="22" t="s">
        <v>8</v>
      </c>
      <c r="J67" s="22" t="s">
        <v>9</v>
      </c>
    </row>
    <row r="68" spans="1:10" ht="15.75" x14ac:dyDescent="0.25">
      <c r="A68" s="6" t="s">
        <v>83</v>
      </c>
      <c r="B68" s="7" t="s">
        <v>84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</row>
    <row r="69" spans="1:10" ht="15.75" x14ac:dyDescent="0.25">
      <c r="A69" s="6">
        <v>9000</v>
      </c>
      <c r="B69" s="7" t="s">
        <v>84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</row>
    <row r="70" spans="1:10" ht="15.75" x14ac:dyDescent="0.25">
      <c r="A70" s="6" t="s">
        <v>85</v>
      </c>
      <c r="B70" s="7" t="s">
        <v>84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</row>
    <row r="71" spans="1:10" ht="15.75" x14ac:dyDescent="0.25">
      <c r="A71" s="6">
        <v>7700</v>
      </c>
      <c r="B71" s="7" t="s">
        <v>86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</row>
    <row r="72" spans="1:10" ht="15.75" x14ac:dyDescent="0.25">
      <c r="A72" s="6">
        <v>7500</v>
      </c>
      <c r="B72" s="7" t="s">
        <v>87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</row>
    <row r="73" spans="1:10" ht="15.75" x14ac:dyDescent="0.25">
      <c r="A73" s="6">
        <v>850</v>
      </c>
      <c r="B73" s="7" t="s">
        <v>88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</row>
    <row r="74" spans="1:10" ht="15.75" x14ac:dyDescent="0.25">
      <c r="A74" s="6" t="s">
        <v>89</v>
      </c>
      <c r="B74" s="7" t="s">
        <v>90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</row>
    <row r="75" spans="1:10" ht="15.75" x14ac:dyDescent="0.25">
      <c r="A75" s="6">
        <v>900</v>
      </c>
      <c r="B75" s="7" t="s">
        <v>91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</row>
    <row r="76" spans="1:10" ht="15.75" x14ac:dyDescent="0.25">
      <c r="A76" s="6" t="s">
        <v>92</v>
      </c>
      <c r="B76" s="7" t="s">
        <v>93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</row>
    <row r="77" spans="1:10" ht="15.75" x14ac:dyDescent="0.25">
      <c r="A77" s="6">
        <v>800</v>
      </c>
      <c r="B77" s="7" t="s">
        <v>94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</row>
    <row r="78" spans="1:10" ht="15.75" x14ac:dyDescent="0.25">
      <c r="A78" s="6" t="s">
        <v>95</v>
      </c>
      <c r="B78" s="7" t="s">
        <v>96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</row>
    <row r="79" spans="1:10" ht="15.75" x14ac:dyDescent="0.25">
      <c r="A79" s="6" t="s">
        <v>14</v>
      </c>
      <c r="B79" s="7" t="s">
        <v>97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</row>
    <row r="80" spans="1:10" ht="15.75" x14ac:dyDescent="0.25">
      <c r="A80" s="6">
        <v>8700</v>
      </c>
      <c r="B80" s="7" t="s">
        <v>98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</row>
    <row r="81" spans="1:10" ht="15.75" x14ac:dyDescent="0.25">
      <c r="A81" s="6">
        <v>8100</v>
      </c>
      <c r="B81" s="7" t="s">
        <v>99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</row>
    <row r="82" spans="1:10" ht="15.75" x14ac:dyDescent="0.25">
      <c r="A82" s="6">
        <v>8000</v>
      </c>
      <c r="B82" s="7" t="s">
        <v>100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</row>
    <row r="83" spans="1:10" ht="15.75" x14ac:dyDescent="0.25">
      <c r="A83" s="6">
        <v>800</v>
      </c>
      <c r="B83" s="7" t="s">
        <v>101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</row>
    <row r="84" spans="1:10" ht="15.75" x14ac:dyDescent="0.25">
      <c r="A84" s="6" t="s">
        <v>102</v>
      </c>
      <c r="B84" s="7" t="s">
        <v>103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</row>
    <row r="85" spans="1:10" ht="15.75" x14ac:dyDescent="0.25">
      <c r="A85" s="6" t="s">
        <v>85</v>
      </c>
      <c r="B85" s="7" t="s">
        <v>104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</row>
    <row r="86" spans="1:10" ht="15.75" x14ac:dyDescent="0.25">
      <c r="A86" s="6" t="s">
        <v>64</v>
      </c>
      <c r="B86" s="7" t="s">
        <v>105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</row>
    <row r="87" spans="1:10" ht="15.75" x14ac:dyDescent="0.25">
      <c r="A87" s="6">
        <v>500</v>
      </c>
      <c r="B87" s="7" t="s">
        <v>106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</row>
    <row r="88" spans="1:10" ht="15.75" x14ac:dyDescent="0.25">
      <c r="A88" s="6">
        <v>8800</v>
      </c>
      <c r="B88" s="7" t="s">
        <v>107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</row>
    <row r="89" spans="1:10" ht="15.75" x14ac:dyDescent="0.25">
      <c r="A89" s="6" t="s">
        <v>61</v>
      </c>
      <c r="B89" s="7" t="s">
        <v>108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</row>
    <row r="90" spans="1:10" ht="15.75" x14ac:dyDescent="0.25">
      <c r="A90" s="6" t="s">
        <v>11</v>
      </c>
      <c r="B90" s="7" t="s">
        <v>109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</row>
    <row r="91" spans="1:10" ht="15.75" x14ac:dyDescent="0.25">
      <c r="A91" s="6">
        <v>7700</v>
      </c>
      <c r="B91" s="7" t="s">
        <v>110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</row>
    <row r="92" spans="1:10" ht="15.75" x14ac:dyDescent="0.25">
      <c r="A92" s="6">
        <v>850</v>
      </c>
      <c r="B92" s="7" t="s">
        <v>111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</row>
    <row r="93" spans="1:10" ht="15.75" x14ac:dyDescent="0.25">
      <c r="A93" s="34"/>
      <c r="B93" s="34"/>
      <c r="C93" s="22" t="s">
        <v>2</v>
      </c>
      <c r="D93" s="22" t="s">
        <v>3</v>
      </c>
      <c r="E93" s="22" t="s">
        <v>4</v>
      </c>
      <c r="F93" s="22" t="s">
        <v>5</v>
      </c>
      <c r="G93" s="22" t="s">
        <v>6</v>
      </c>
      <c r="H93" s="22" t="s">
        <v>7</v>
      </c>
      <c r="I93" s="22" t="s">
        <v>8</v>
      </c>
      <c r="J93" s="22" t="s">
        <v>9</v>
      </c>
    </row>
    <row r="94" spans="1:10" ht="15.75" x14ac:dyDescent="0.25">
      <c r="A94" s="21" t="s">
        <v>118</v>
      </c>
      <c r="B94" s="24">
        <f>SUM(C94:J94)</f>
        <v>0</v>
      </c>
      <c r="C94" s="23">
        <f t="shared" ref="C94:E94" si="1">SUM(C8:C92)</f>
        <v>0</v>
      </c>
      <c r="D94" s="23">
        <f t="shared" si="1"/>
        <v>0</v>
      </c>
      <c r="E94" s="23">
        <f t="shared" si="1"/>
        <v>0</v>
      </c>
      <c r="F94" s="23">
        <f>SUM(F8:F92)</f>
        <v>0</v>
      </c>
      <c r="G94" s="23">
        <f t="shared" ref="G94:J94" si="2">SUM(G8:G92)</f>
        <v>0</v>
      </c>
      <c r="H94" s="23">
        <f t="shared" si="2"/>
        <v>0</v>
      </c>
      <c r="I94" s="23">
        <f t="shared" si="2"/>
        <v>0</v>
      </c>
      <c r="J94" s="23">
        <f t="shared" si="2"/>
        <v>0</v>
      </c>
    </row>
  </sheetData>
  <mergeCells count="7">
    <mergeCell ref="A93:B9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zoomScaleNormal="100" workbookViewId="0">
      <selection activeCell="A66" sqref="A66:J66"/>
    </sheetView>
  </sheetViews>
  <sheetFormatPr defaultRowHeight="15" x14ac:dyDescent="0.25"/>
  <cols>
    <col min="1" max="1" width="11.85546875" style="1" customWidth="1"/>
    <col min="2" max="2" width="27.28515625" style="1" customWidth="1"/>
    <col min="3" max="3" width="11.42578125" style="1" bestFit="1" customWidth="1"/>
    <col min="4" max="4" width="9.28515625" style="1" customWidth="1"/>
    <col min="5" max="6" width="10.7109375" style="1" customWidth="1"/>
    <col min="7" max="8" width="11.42578125" style="1" customWidth="1"/>
    <col min="9" max="9" width="10.7109375" style="1" customWidth="1"/>
    <col min="10" max="10" width="7.28515625" style="1" customWidth="1"/>
    <col min="11" max="16384" width="9.140625" style="1"/>
  </cols>
  <sheetData>
    <row r="1" spans="1:10" ht="15.75" x14ac:dyDescent="0.25">
      <c r="A1" s="34" t="s">
        <v>128</v>
      </c>
      <c r="B1" s="34"/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</row>
    <row r="2" spans="1:10" ht="15.75" x14ac:dyDescent="0.25">
      <c r="A2" s="39" t="s">
        <v>129</v>
      </c>
      <c r="B2" s="39"/>
      <c r="C2" s="23">
        <f t="shared" ref="C2:J2" si="0">C94</f>
        <v>0</v>
      </c>
      <c r="D2" s="23">
        <f t="shared" si="0"/>
        <v>0</v>
      </c>
      <c r="E2" s="23">
        <f t="shared" si="0"/>
        <v>0</v>
      </c>
      <c r="F2" s="23">
        <f t="shared" si="0"/>
        <v>0</v>
      </c>
      <c r="G2" s="23">
        <f t="shared" si="0"/>
        <v>0</v>
      </c>
      <c r="H2" s="23">
        <f t="shared" si="0"/>
        <v>0</v>
      </c>
      <c r="I2" s="23">
        <f t="shared" si="0"/>
        <v>0</v>
      </c>
      <c r="J2" s="23">
        <f t="shared" si="0"/>
        <v>0</v>
      </c>
    </row>
    <row r="5" spans="1:10" ht="18.75" x14ac:dyDescent="0.3">
      <c r="A5" s="35" t="s">
        <v>113</v>
      </c>
      <c r="B5" s="35"/>
      <c r="C5" s="35"/>
      <c r="D5" s="35"/>
      <c r="E5" s="35"/>
      <c r="F5" s="35"/>
      <c r="G5" s="35"/>
      <c r="H5" s="35"/>
      <c r="I5" s="35"/>
      <c r="J5" s="35"/>
    </row>
    <row r="6" spans="1:10" ht="15.75" x14ac:dyDescent="0.25">
      <c r="A6" s="36" t="s">
        <v>131</v>
      </c>
      <c r="B6" s="36"/>
      <c r="C6" s="36"/>
      <c r="D6" s="36"/>
      <c r="E6" s="36"/>
      <c r="F6" s="36"/>
      <c r="G6" s="36"/>
      <c r="H6" s="36"/>
      <c r="I6" s="36"/>
      <c r="J6" s="36"/>
    </row>
    <row r="7" spans="1:10" ht="15.75" x14ac:dyDescent="0.25">
      <c r="A7" s="4" t="s">
        <v>0</v>
      </c>
      <c r="B7" s="5" t="s">
        <v>1</v>
      </c>
      <c r="C7" s="22" t="s">
        <v>2</v>
      </c>
      <c r="D7" s="22" t="s">
        <v>3</v>
      </c>
      <c r="E7" s="22" t="s">
        <v>4</v>
      </c>
      <c r="F7" s="22" t="s">
        <v>5</v>
      </c>
      <c r="G7" s="22" t="s">
        <v>6</v>
      </c>
      <c r="H7" s="22" t="s">
        <v>7</v>
      </c>
      <c r="I7" s="22" t="s">
        <v>8</v>
      </c>
      <c r="J7" s="22" t="s">
        <v>9</v>
      </c>
    </row>
    <row r="8" spans="1:10" ht="15.75" x14ac:dyDescent="0.25">
      <c r="A8" s="6">
        <v>900</v>
      </c>
      <c r="B8" s="7" t="s">
        <v>10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</row>
    <row r="9" spans="1:10" ht="15.75" x14ac:dyDescent="0.25">
      <c r="A9" s="6" t="s">
        <v>11</v>
      </c>
      <c r="B9" s="7" t="s">
        <v>12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0" ht="15.75" x14ac:dyDescent="0.25">
      <c r="A10" s="6">
        <v>900</v>
      </c>
      <c r="B10" s="7" t="s">
        <v>13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0" ht="15.75" x14ac:dyDescent="0.25">
      <c r="A11" s="6" t="s">
        <v>14</v>
      </c>
      <c r="B11" s="7" t="s">
        <v>15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</row>
    <row r="12" spans="1:10" ht="15.75" x14ac:dyDescent="0.25">
      <c r="A12" s="9"/>
      <c r="B12" s="7" t="s">
        <v>16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0" ht="15.75" x14ac:dyDescent="0.25">
      <c r="A13" s="6" t="s">
        <v>17</v>
      </c>
      <c r="B13" s="7" t="s">
        <v>18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</row>
    <row r="14" spans="1:10" ht="15.75" x14ac:dyDescent="0.25">
      <c r="A14" s="6">
        <v>8600</v>
      </c>
      <c r="B14" s="7" t="s">
        <v>19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1:10" ht="15.75" x14ac:dyDescent="0.25">
      <c r="A15" s="6">
        <v>800</v>
      </c>
      <c r="B15" s="7" t="s">
        <v>20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</row>
    <row r="16" spans="1:10" ht="15.75" x14ac:dyDescent="0.25">
      <c r="A16" s="6">
        <v>900</v>
      </c>
      <c r="B16" s="7" t="s">
        <v>21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 ht="15.75" x14ac:dyDescent="0.25">
      <c r="A17" s="6">
        <v>500</v>
      </c>
      <c r="B17" s="7" t="s">
        <v>22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</row>
    <row r="18" spans="1:10" ht="15.75" x14ac:dyDescent="0.25">
      <c r="A18" s="6">
        <v>700</v>
      </c>
      <c r="B18" s="7" t="s">
        <v>23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</row>
    <row r="19" spans="1:10" ht="15.75" x14ac:dyDescent="0.25">
      <c r="A19" s="6" t="s">
        <v>24</v>
      </c>
      <c r="B19" s="7" t="s">
        <v>25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</row>
    <row r="20" spans="1:10" ht="15.75" x14ac:dyDescent="0.25">
      <c r="A20" s="6" t="s">
        <v>14</v>
      </c>
      <c r="B20" s="7" t="s">
        <v>26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ht="15.75" x14ac:dyDescent="0.25">
      <c r="A21" s="6">
        <v>900</v>
      </c>
      <c r="B21" s="7" t="s">
        <v>27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10" ht="15.75" x14ac:dyDescent="0.25">
      <c r="A22" s="6">
        <v>900</v>
      </c>
      <c r="B22" s="7" t="s">
        <v>28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0" ht="15.75" x14ac:dyDescent="0.25">
      <c r="A23" s="6">
        <v>700</v>
      </c>
      <c r="B23" s="7" t="s">
        <v>29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ht="15.75" x14ac:dyDescent="0.25">
      <c r="A24" s="6">
        <v>8600</v>
      </c>
      <c r="B24" s="7" t="s">
        <v>30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1:10" ht="15.75" x14ac:dyDescent="0.25">
      <c r="A25" s="6">
        <v>7700</v>
      </c>
      <c r="B25" s="7" t="s">
        <v>31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10" ht="15.75" x14ac:dyDescent="0.25">
      <c r="A26" s="6" t="s">
        <v>32</v>
      </c>
      <c r="B26" s="7" t="s">
        <v>33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10" ht="15.75" x14ac:dyDescent="0.25">
      <c r="A27" s="6">
        <v>500</v>
      </c>
      <c r="B27" s="7" t="s">
        <v>34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 ht="15.75" x14ac:dyDescent="0.25">
      <c r="A28" s="6" t="s">
        <v>17</v>
      </c>
      <c r="B28" s="7" t="s">
        <v>35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</row>
    <row r="29" spans="1:10" ht="15.75" x14ac:dyDescent="0.25">
      <c r="A29" s="6">
        <v>8100</v>
      </c>
      <c r="B29" s="7" t="s">
        <v>36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</row>
    <row r="30" spans="1:10" ht="15.75" x14ac:dyDescent="0.25">
      <c r="A30" s="6">
        <v>900</v>
      </c>
      <c r="B30" s="7" t="s">
        <v>37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 ht="15.75" x14ac:dyDescent="0.25">
      <c r="A31" s="6">
        <v>400</v>
      </c>
      <c r="B31" s="7" t="s">
        <v>38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</row>
    <row r="32" spans="1:10" ht="15.75" x14ac:dyDescent="0.25">
      <c r="A32" s="6" t="s">
        <v>39</v>
      </c>
      <c r="B32" s="7" t="s">
        <v>40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</row>
    <row r="33" spans="1:10" ht="15.75" x14ac:dyDescent="0.25">
      <c r="A33" s="36" t="s">
        <v>131</v>
      </c>
      <c r="B33" s="36"/>
      <c r="C33" s="36"/>
      <c r="D33" s="36"/>
      <c r="E33" s="36"/>
      <c r="F33" s="36"/>
      <c r="G33" s="36"/>
      <c r="H33" s="36"/>
      <c r="I33" s="36"/>
      <c r="J33" s="36"/>
    </row>
    <row r="34" spans="1:10" ht="15.75" x14ac:dyDescent="0.25">
      <c r="A34" s="4" t="s">
        <v>0</v>
      </c>
      <c r="B34" s="5" t="s">
        <v>1</v>
      </c>
      <c r="C34" s="22" t="s">
        <v>2</v>
      </c>
      <c r="D34" s="22" t="s">
        <v>3</v>
      </c>
      <c r="E34" s="22" t="s">
        <v>4</v>
      </c>
      <c r="F34" s="22" t="s">
        <v>5</v>
      </c>
      <c r="G34" s="22" t="s">
        <v>6</v>
      </c>
      <c r="H34" s="22" t="s">
        <v>7</v>
      </c>
      <c r="I34" s="22" t="s">
        <v>8</v>
      </c>
      <c r="J34" s="22" t="s">
        <v>9</v>
      </c>
    </row>
    <row r="35" spans="1:10" ht="15.75" x14ac:dyDescent="0.25">
      <c r="A35" s="6" t="s">
        <v>41</v>
      </c>
      <c r="B35" s="7" t="s">
        <v>42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</row>
    <row r="36" spans="1:10" ht="15.75" x14ac:dyDescent="0.25">
      <c r="A36" s="6">
        <v>500</v>
      </c>
      <c r="B36" s="7" t="s">
        <v>43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</row>
    <row r="37" spans="1:10" ht="15.75" x14ac:dyDescent="0.25">
      <c r="A37" s="6">
        <v>500</v>
      </c>
      <c r="B37" s="7" t="s">
        <v>44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</row>
    <row r="38" spans="1:10" ht="15.75" x14ac:dyDescent="0.25">
      <c r="A38" s="6">
        <v>850</v>
      </c>
      <c r="B38" s="7" t="s">
        <v>45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</row>
    <row r="39" spans="1:10" ht="15.75" x14ac:dyDescent="0.25">
      <c r="A39" s="6">
        <v>500</v>
      </c>
      <c r="B39" s="7" t="s">
        <v>46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</row>
    <row r="40" spans="1:10" ht="15.75" x14ac:dyDescent="0.25">
      <c r="A40" s="6">
        <v>500</v>
      </c>
      <c r="B40" s="7" t="s">
        <v>47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</row>
    <row r="41" spans="1:10" ht="15.75" x14ac:dyDescent="0.25">
      <c r="A41" s="6" t="s">
        <v>48</v>
      </c>
      <c r="B41" s="7" t="s">
        <v>49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</row>
    <row r="42" spans="1:10" ht="15.75" x14ac:dyDescent="0.25">
      <c r="A42" s="6" t="s">
        <v>50</v>
      </c>
      <c r="B42" s="7" t="s">
        <v>51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</row>
    <row r="43" spans="1:10" ht="15.75" x14ac:dyDescent="0.25">
      <c r="A43" s="6">
        <v>600</v>
      </c>
      <c r="B43" s="7" t="s">
        <v>52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</row>
    <row r="44" spans="1:10" ht="15.75" x14ac:dyDescent="0.25">
      <c r="A44" s="6" t="s">
        <v>11</v>
      </c>
      <c r="B44" s="7" t="s">
        <v>53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</row>
    <row r="45" spans="1:10" ht="15.75" x14ac:dyDescent="0.25">
      <c r="A45" s="6">
        <v>7800</v>
      </c>
      <c r="B45" s="7" t="s">
        <v>54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</row>
    <row r="46" spans="1:10" ht="15.75" x14ac:dyDescent="0.25">
      <c r="A46" s="6">
        <v>850</v>
      </c>
      <c r="B46" s="7" t="s">
        <v>55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</row>
    <row r="47" spans="1:10" ht="15.75" x14ac:dyDescent="0.25">
      <c r="A47" s="6" t="s">
        <v>56</v>
      </c>
      <c r="B47" s="7" t="s">
        <v>57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</row>
    <row r="48" spans="1:10" ht="15.75" x14ac:dyDescent="0.25">
      <c r="A48" s="6" t="s">
        <v>112</v>
      </c>
      <c r="B48" s="7" t="s">
        <v>57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</row>
    <row r="49" spans="1:10" ht="15.75" x14ac:dyDescent="0.25">
      <c r="A49" s="6" t="s">
        <v>58</v>
      </c>
      <c r="B49" s="7" t="s">
        <v>59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</row>
    <row r="50" spans="1:10" ht="15.75" x14ac:dyDescent="0.25">
      <c r="A50" s="6">
        <v>900</v>
      </c>
      <c r="B50" s="7" t="s">
        <v>60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</row>
    <row r="51" spans="1:10" ht="15.75" x14ac:dyDescent="0.25">
      <c r="A51" s="6" t="s">
        <v>61</v>
      </c>
      <c r="B51" s="7" t="s">
        <v>62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</row>
    <row r="52" spans="1:10" ht="15.75" x14ac:dyDescent="0.25">
      <c r="A52" s="6">
        <v>8600</v>
      </c>
      <c r="B52" s="7" t="s">
        <v>63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</row>
    <row r="53" spans="1:10" ht="15.75" x14ac:dyDescent="0.25">
      <c r="A53" s="6" t="s">
        <v>64</v>
      </c>
      <c r="B53" s="7" t="s">
        <v>65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</row>
    <row r="54" spans="1:10" ht="15.75" x14ac:dyDescent="0.25">
      <c r="A54" s="6" t="s">
        <v>66</v>
      </c>
      <c r="B54" s="7" t="s">
        <v>67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</row>
    <row r="55" spans="1:10" ht="15.75" x14ac:dyDescent="0.25">
      <c r="A55" s="6" t="s">
        <v>68</v>
      </c>
      <c r="B55" s="7" t="s">
        <v>69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</row>
    <row r="56" spans="1:10" ht="15.75" x14ac:dyDescent="0.25">
      <c r="A56" s="6">
        <v>800</v>
      </c>
      <c r="B56" s="7" t="s">
        <v>70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</row>
    <row r="57" spans="1:10" ht="15.75" x14ac:dyDescent="0.25">
      <c r="A57" s="6">
        <v>800</v>
      </c>
      <c r="B57" s="7" t="s">
        <v>71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</row>
    <row r="58" spans="1:10" ht="15.75" x14ac:dyDescent="0.25">
      <c r="A58" s="6" t="s">
        <v>61</v>
      </c>
      <c r="B58" s="7" t="s">
        <v>72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</row>
    <row r="59" spans="1:10" ht="15.75" x14ac:dyDescent="0.25">
      <c r="A59" s="6" t="s">
        <v>73</v>
      </c>
      <c r="B59" s="7" t="s">
        <v>74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</row>
    <row r="60" spans="1:10" ht="15.75" x14ac:dyDescent="0.25">
      <c r="A60" s="11" t="s">
        <v>75</v>
      </c>
      <c r="B60" s="12" t="s">
        <v>76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</row>
    <row r="61" spans="1:10" ht="15.75" x14ac:dyDescent="0.25">
      <c r="A61" s="6">
        <v>900</v>
      </c>
      <c r="B61" s="7" t="s">
        <v>77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</row>
    <row r="62" spans="1:10" ht="15.75" x14ac:dyDescent="0.25">
      <c r="A62" s="6">
        <v>900</v>
      </c>
      <c r="B62" s="7" t="s">
        <v>78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</row>
    <row r="63" spans="1:10" ht="15.75" x14ac:dyDescent="0.25">
      <c r="A63" s="6" t="s">
        <v>79</v>
      </c>
      <c r="B63" s="7" t="s">
        <v>80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</row>
    <row r="64" spans="1:10" ht="15.75" x14ac:dyDescent="0.25">
      <c r="A64" s="6">
        <v>8400</v>
      </c>
      <c r="B64" s="7" t="s">
        <v>81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</row>
    <row r="65" spans="1:10" ht="15.75" x14ac:dyDescent="0.25">
      <c r="A65" s="6" t="s">
        <v>24</v>
      </c>
      <c r="B65" s="7" t="s">
        <v>82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</row>
    <row r="66" spans="1:10" ht="15.75" x14ac:dyDescent="0.25">
      <c r="A66" s="36" t="s">
        <v>131</v>
      </c>
      <c r="B66" s="36"/>
      <c r="C66" s="36"/>
      <c r="D66" s="36"/>
      <c r="E66" s="36"/>
      <c r="F66" s="36"/>
      <c r="G66" s="36"/>
      <c r="H66" s="36"/>
      <c r="I66" s="36"/>
      <c r="J66" s="36"/>
    </row>
    <row r="67" spans="1:10" ht="15.75" x14ac:dyDescent="0.25">
      <c r="A67" s="4" t="s">
        <v>0</v>
      </c>
      <c r="B67" s="5" t="s">
        <v>1</v>
      </c>
      <c r="C67" s="22" t="s">
        <v>2</v>
      </c>
      <c r="D67" s="22" t="s">
        <v>3</v>
      </c>
      <c r="E67" s="22" t="s">
        <v>4</v>
      </c>
      <c r="F67" s="22" t="s">
        <v>5</v>
      </c>
      <c r="G67" s="22" t="s">
        <v>6</v>
      </c>
      <c r="H67" s="22" t="s">
        <v>7</v>
      </c>
      <c r="I67" s="22" t="s">
        <v>8</v>
      </c>
      <c r="J67" s="22" t="s">
        <v>9</v>
      </c>
    </row>
    <row r="68" spans="1:10" ht="15.75" x14ac:dyDescent="0.25">
      <c r="A68" s="6" t="s">
        <v>83</v>
      </c>
      <c r="B68" s="7" t="s">
        <v>84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</row>
    <row r="69" spans="1:10" ht="15.75" x14ac:dyDescent="0.25">
      <c r="A69" s="6">
        <v>9000</v>
      </c>
      <c r="B69" s="7" t="s">
        <v>84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</row>
    <row r="70" spans="1:10" ht="15.75" x14ac:dyDescent="0.25">
      <c r="A70" s="6" t="s">
        <v>85</v>
      </c>
      <c r="B70" s="7" t="s">
        <v>84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</row>
    <row r="71" spans="1:10" ht="15.75" x14ac:dyDescent="0.25">
      <c r="A71" s="6">
        <v>7700</v>
      </c>
      <c r="B71" s="7" t="s">
        <v>86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</row>
    <row r="72" spans="1:10" ht="15.75" x14ac:dyDescent="0.25">
      <c r="A72" s="6">
        <v>7500</v>
      </c>
      <c r="B72" s="7" t="s">
        <v>87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</row>
    <row r="73" spans="1:10" ht="15.75" x14ac:dyDescent="0.25">
      <c r="A73" s="6">
        <v>850</v>
      </c>
      <c r="B73" s="7" t="s">
        <v>88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</row>
    <row r="74" spans="1:10" ht="15.75" x14ac:dyDescent="0.25">
      <c r="A74" s="6" t="s">
        <v>89</v>
      </c>
      <c r="B74" s="7" t="s">
        <v>90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</row>
    <row r="75" spans="1:10" ht="15.75" x14ac:dyDescent="0.25">
      <c r="A75" s="6">
        <v>900</v>
      </c>
      <c r="B75" s="7" t="s">
        <v>91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</row>
    <row r="76" spans="1:10" ht="15.75" x14ac:dyDescent="0.25">
      <c r="A76" s="6" t="s">
        <v>92</v>
      </c>
      <c r="B76" s="7" t="s">
        <v>93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</row>
    <row r="77" spans="1:10" ht="15.75" x14ac:dyDescent="0.25">
      <c r="A77" s="6">
        <v>800</v>
      </c>
      <c r="B77" s="7" t="s">
        <v>94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</row>
    <row r="78" spans="1:10" ht="15.75" x14ac:dyDescent="0.25">
      <c r="A78" s="6" t="s">
        <v>95</v>
      </c>
      <c r="B78" s="7" t="s">
        <v>96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</row>
    <row r="79" spans="1:10" ht="15.75" x14ac:dyDescent="0.25">
      <c r="A79" s="6" t="s">
        <v>14</v>
      </c>
      <c r="B79" s="7" t="s">
        <v>97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</row>
    <row r="80" spans="1:10" ht="15.75" x14ac:dyDescent="0.25">
      <c r="A80" s="6">
        <v>8700</v>
      </c>
      <c r="B80" s="7" t="s">
        <v>98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</row>
    <row r="81" spans="1:10" ht="15.75" x14ac:dyDescent="0.25">
      <c r="A81" s="6">
        <v>8100</v>
      </c>
      <c r="B81" s="7" t="s">
        <v>99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</row>
    <row r="82" spans="1:10" ht="15.75" x14ac:dyDescent="0.25">
      <c r="A82" s="6">
        <v>8000</v>
      </c>
      <c r="B82" s="7" t="s">
        <v>100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</row>
    <row r="83" spans="1:10" ht="15.75" x14ac:dyDescent="0.25">
      <c r="A83" s="6">
        <v>800</v>
      </c>
      <c r="B83" s="7" t="s">
        <v>101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</row>
    <row r="84" spans="1:10" ht="15.75" x14ac:dyDescent="0.25">
      <c r="A84" s="6" t="s">
        <v>102</v>
      </c>
      <c r="B84" s="7" t="s">
        <v>103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</row>
    <row r="85" spans="1:10" ht="15.75" x14ac:dyDescent="0.25">
      <c r="A85" s="6" t="s">
        <v>85</v>
      </c>
      <c r="B85" s="7" t="s">
        <v>104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</row>
    <row r="86" spans="1:10" ht="15.75" x14ac:dyDescent="0.25">
      <c r="A86" s="6" t="s">
        <v>64</v>
      </c>
      <c r="B86" s="7" t="s">
        <v>105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</row>
    <row r="87" spans="1:10" ht="15.75" x14ac:dyDescent="0.25">
      <c r="A87" s="6">
        <v>500</v>
      </c>
      <c r="B87" s="7" t="s">
        <v>106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</row>
    <row r="88" spans="1:10" ht="15.75" x14ac:dyDescent="0.25">
      <c r="A88" s="6">
        <v>8800</v>
      </c>
      <c r="B88" s="7" t="s">
        <v>107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</row>
    <row r="89" spans="1:10" ht="15.75" x14ac:dyDescent="0.25">
      <c r="A89" s="6" t="s">
        <v>61</v>
      </c>
      <c r="B89" s="7" t="s">
        <v>108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</row>
    <row r="90" spans="1:10" ht="15.75" x14ac:dyDescent="0.25">
      <c r="A90" s="6" t="s">
        <v>11</v>
      </c>
      <c r="B90" s="7" t="s">
        <v>109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</row>
    <row r="91" spans="1:10" ht="15.75" x14ac:dyDescent="0.25">
      <c r="A91" s="6">
        <v>7700</v>
      </c>
      <c r="B91" s="7" t="s">
        <v>110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</row>
    <row r="92" spans="1:10" ht="15.75" x14ac:dyDescent="0.25">
      <c r="A92" s="6">
        <v>850</v>
      </c>
      <c r="B92" s="7" t="s">
        <v>111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</row>
    <row r="93" spans="1:10" ht="15.75" x14ac:dyDescent="0.25">
      <c r="A93" s="34"/>
      <c r="B93" s="34"/>
      <c r="C93" s="22" t="s">
        <v>2</v>
      </c>
      <c r="D93" s="22" t="s">
        <v>3</v>
      </c>
      <c r="E93" s="22" t="s">
        <v>4</v>
      </c>
      <c r="F93" s="22" t="s">
        <v>5</v>
      </c>
      <c r="G93" s="22" t="s">
        <v>6</v>
      </c>
      <c r="H93" s="22" t="s">
        <v>7</v>
      </c>
      <c r="I93" s="22" t="s">
        <v>8</v>
      </c>
      <c r="J93" s="22" t="s">
        <v>9</v>
      </c>
    </row>
    <row r="94" spans="1:10" ht="15.75" x14ac:dyDescent="0.25">
      <c r="A94" s="21" t="s">
        <v>118</v>
      </c>
      <c r="B94" s="24">
        <f>SUM(C94:J94)</f>
        <v>0</v>
      </c>
      <c r="C94" s="23">
        <f t="shared" ref="C94:E94" si="1">SUM(C8:C92)</f>
        <v>0</v>
      </c>
      <c r="D94" s="23">
        <f t="shared" si="1"/>
        <v>0</v>
      </c>
      <c r="E94" s="23">
        <f t="shared" si="1"/>
        <v>0</v>
      </c>
      <c r="F94" s="23">
        <f>SUM(F8:F92)</f>
        <v>0</v>
      </c>
      <c r="G94" s="23">
        <f t="shared" ref="G94:J94" si="2">SUM(G8:G92)</f>
        <v>0</v>
      </c>
      <c r="H94" s="23">
        <f t="shared" si="2"/>
        <v>0</v>
      </c>
      <c r="I94" s="23">
        <f t="shared" si="2"/>
        <v>0</v>
      </c>
      <c r="J94" s="23">
        <f t="shared" si="2"/>
        <v>0</v>
      </c>
    </row>
  </sheetData>
  <mergeCells count="7">
    <mergeCell ref="A93:B9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zoomScaleNormal="100" workbookViewId="0">
      <selection activeCell="A66" sqref="A66:J66"/>
    </sheetView>
  </sheetViews>
  <sheetFormatPr defaultRowHeight="15" x14ac:dyDescent="0.25"/>
  <cols>
    <col min="1" max="1" width="11.85546875" style="1" customWidth="1"/>
    <col min="2" max="2" width="23.5703125" style="1" customWidth="1"/>
    <col min="3" max="3" width="11.42578125" style="1" bestFit="1" customWidth="1"/>
    <col min="4" max="4" width="9.28515625" style="1" customWidth="1"/>
    <col min="5" max="6" width="10.7109375" style="1" customWidth="1"/>
    <col min="7" max="8" width="11.42578125" style="1" customWidth="1"/>
    <col min="9" max="9" width="10.7109375" style="1" customWidth="1"/>
    <col min="10" max="10" width="9.28515625" style="1" customWidth="1"/>
    <col min="11" max="16384" width="9.140625" style="1"/>
  </cols>
  <sheetData>
    <row r="1" spans="1:10" ht="15.75" x14ac:dyDescent="0.25">
      <c r="A1" s="34" t="s">
        <v>117</v>
      </c>
      <c r="B1" s="34"/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</row>
    <row r="2" spans="1:10" ht="15.75" x14ac:dyDescent="0.25">
      <c r="A2" s="37" t="s">
        <v>129</v>
      </c>
      <c r="B2" s="38"/>
      <c r="C2" s="17">
        <f>C94</f>
        <v>1</v>
      </c>
      <c r="D2" s="17">
        <f t="shared" ref="D2:J2" si="0">D94</f>
        <v>0</v>
      </c>
      <c r="E2" s="17">
        <f t="shared" si="0"/>
        <v>2</v>
      </c>
      <c r="F2" s="17">
        <f t="shared" si="0"/>
        <v>53</v>
      </c>
      <c r="G2" s="17">
        <f t="shared" si="0"/>
        <v>2</v>
      </c>
      <c r="H2" s="17">
        <f t="shared" si="0"/>
        <v>10</v>
      </c>
      <c r="I2" s="17">
        <f t="shared" si="0"/>
        <v>0</v>
      </c>
      <c r="J2" s="17">
        <f t="shared" si="0"/>
        <v>0</v>
      </c>
    </row>
    <row r="5" spans="1:10" ht="18.75" x14ac:dyDescent="0.3">
      <c r="A5" s="35" t="s">
        <v>113</v>
      </c>
      <c r="B5" s="35"/>
      <c r="C5" s="35"/>
      <c r="D5" s="35"/>
      <c r="E5" s="35"/>
      <c r="F5" s="35"/>
      <c r="G5" s="35"/>
      <c r="H5" s="35"/>
      <c r="I5" s="35"/>
      <c r="J5" s="35"/>
    </row>
    <row r="6" spans="1:10" ht="15.75" x14ac:dyDescent="0.25">
      <c r="A6" s="36" t="s">
        <v>143</v>
      </c>
      <c r="B6" s="36"/>
      <c r="C6" s="36"/>
      <c r="D6" s="36"/>
      <c r="E6" s="36"/>
      <c r="F6" s="36"/>
      <c r="G6" s="36"/>
      <c r="H6" s="36"/>
      <c r="I6" s="36"/>
      <c r="J6" s="36"/>
    </row>
    <row r="7" spans="1:10" ht="15.75" x14ac:dyDescent="0.25">
      <c r="A7" s="4" t="s">
        <v>0</v>
      </c>
      <c r="B7" s="5" t="s">
        <v>1</v>
      </c>
      <c r="C7" s="16" t="s">
        <v>2</v>
      </c>
      <c r="D7" s="16" t="s">
        <v>3</v>
      </c>
      <c r="E7" s="16" t="s">
        <v>4</v>
      </c>
      <c r="F7" s="16" t="s">
        <v>5</v>
      </c>
      <c r="G7" s="16" t="s">
        <v>6</v>
      </c>
      <c r="H7" s="16" t="s">
        <v>7</v>
      </c>
      <c r="I7" s="16" t="s">
        <v>8</v>
      </c>
      <c r="J7" s="16" t="s">
        <v>9</v>
      </c>
    </row>
    <row r="8" spans="1:10" ht="15.75" x14ac:dyDescent="0.25">
      <c r="A8" s="6">
        <v>900</v>
      </c>
      <c r="B8" s="7" t="s">
        <v>10</v>
      </c>
      <c r="C8" s="8">
        <f>SUM(JANUARY:DECEMBER!C8)</f>
        <v>0</v>
      </c>
      <c r="D8" s="8">
        <f>SUM(JANUARY:DECEMBER!D8)</f>
        <v>0</v>
      </c>
      <c r="E8" s="8">
        <f>SUM(JANUARY:DECEMBER!E8)</f>
        <v>0</v>
      </c>
      <c r="F8" s="8">
        <f>SUM(JANUARY:DECEMBER!F8)</f>
        <v>0</v>
      </c>
      <c r="G8" s="8">
        <f>SUM(JANUARY:DECEMBER!G8)</f>
        <v>0</v>
      </c>
      <c r="H8" s="8">
        <f>SUM(JANUARY:DECEMBER!H8)</f>
        <v>0</v>
      </c>
      <c r="I8" s="8">
        <f>SUM(JANUARY:DECEMBER!I8)</f>
        <v>0</v>
      </c>
      <c r="J8" s="8">
        <f>SUM(JANUARY:DECEMBER!J8)</f>
        <v>0</v>
      </c>
    </row>
    <row r="9" spans="1:10" ht="15.75" x14ac:dyDescent="0.25">
      <c r="A9" s="6" t="s">
        <v>11</v>
      </c>
      <c r="B9" s="7" t="s">
        <v>12</v>
      </c>
      <c r="C9" s="8">
        <f>SUM(JANUARY:DECEMBER!C9)</f>
        <v>0</v>
      </c>
      <c r="D9" s="8">
        <f>SUM(JANUARY:DECEMBER!D9)</f>
        <v>0</v>
      </c>
      <c r="E9" s="8">
        <f>SUM(JANUARY:DECEMBER!E9)</f>
        <v>0</v>
      </c>
      <c r="F9" s="8">
        <f>SUM(JANUARY:DECEMBER!F9)</f>
        <v>1</v>
      </c>
      <c r="G9" s="8">
        <f>SUM(JANUARY:DECEMBER!G9)</f>
        <v>0</v>
      </c>
      <c r="H9" s="8">
        <f>SUM(JANUARY:DECEMBER!H9)</f>
        <v>0</v>
      </c>
      <c r="I9" s="8">
        <f>SUM(JANUARY:DECEMBER!I9)</f>
        <v>0</v>
      </c>
      <c r="J9" s="8">
        <f>SUM(JANUARY:DECEMBER!J9)</f>
        <v>0</v>
      </c>
    </row>
    <row r="10" spans="1:10" ht="15.75" x14ac:dyDescent="0.25">
      <c r="A10" s="6">
        <v>900</v>
      </c>
      <c r="B10" s="7" t="s">
        <v>13</v>
      </c>
      <c r="C10" s="8">
        <f>SUM(JANUARY:DECEMBER!C10)</f>
        <v>0</v>
      </c>
      <c r="D10" s="8">
        <f>SUM(JANUARY:DECEMBER!D10)</f>
        <v>0</v>
      </c>
      <c r="E10" s="8">
        <f>SUM(JANUARY:DECEMBER!E10)</f>
        <v>0</v>
      </c>
      <c r="F10" s="8">
        <f>SUM(JANUARY:DECEMBER!F10)</f>
        <v>0</v>
      </c>
      <c r="G10" s="8">
        <f>SUM(JANUARY:DECEMBER!G10)</f>
        <v>0</v>
      </c>
      <c r="H10" s="8">
        <f>SUM(JANUARY:DECEMBER!H10)</f>
        <v>0</v>
      </c>
      <c r="I10" s="8">
        <f>SUM(JANUARY:DECEMBER!I10)</f>
        <v>0</v>
      </c>
      <c r="J10" s="8">
        <f>SUM(JANUARY:DECEMBER!J10)</f>
        <v>0</v>
      </c>
    </row>
    <row r="11" spans="1:10" ht="15.75" x14ac:dyDescent="0.25">
      <c r="A11" s="6" t="s">
        <v>14</v>
      </c>
      <c r="B11" s="7" t="s">
        <v>15</v>
      </c>
      <c r="C11" s="8">
        <f>SUM(JANUARY:DECEMBER!C11)</f>
        <v>0</v>
      </c>
      <c r="D11" s="8">
        <f>SUM(JANUARY:DECEMBER!D11)</f>
        <v>0</v>
      </c>
      <c r="E11" s="8">
        <f>SUM(JANUARY:DECEMBER!E11)</f>
        <v>0</v>
      </c>
      <c r="F11" s="8">
        <f>SUM(JANUARY:DECEMBER!F11)</f>
        <v>1</v>
      </c>
      <c r="G11" s="8">
        <f>SUM(JANUARY:DECEMBER!G11)</f>
        <v>0</v>
      </c>
      <c r="H11" s="8">
        <f>SUM(JANUARY:DECEMBER!H11)</f>
        <v>0</v>
      </c>
      <c r="I11" s="8">
        <f>SUM(JANUARY:DECEMBER!I11)</f>
        <v>0</v>
      </c>
      <c r="J11" s="8">
        <f>SUM(JANUARY:DECEMBER!J11)</f>
        <v>0</v>
      </c>
    </row>
    <row r="12" spans="1:10" ht="15.75" x14ac:dyDescent="0.25">
      <c r="A12" s="9"/>
      <c r="B12" s="7" t="s">
        <v>16</v>
      </c>
      <c r="C12" s="8">
        <f>SUM(JANUARY:DECEMBER!C12)</f>
        <v>0</v>
      </c>
      <c r="D12" s="8">
        <f>SUM(JANUARY:DECEMBER!D12)</f>
        <v>0</v>
      </c>
      <c r="E12" s="8">
        <f>SUM(JANUARY:DECEMBER!E12)</f>
        <v>0</v>
      </c>
      <c r="F12" s="8">
        <f>SUM(JANUARY:DECEMBER!F12)</f>
        <v>2</v>
      </c>
      <c r="G12" s="8">
        <f>SUM(JANUARY:DECEMBER!G12)</f>
        <v>0</v>
      </c>
      <c r="H12" s="8">
        <f>SUM(JANUARY:DECEMBER!H12)</f>
        <v>0</v>
      </c>
      <c r="I12" s="8">
        <f>SUM(JANUARY:DECEMBER!I12)</f>
        <v>0</v>
      </c>
      <c r="J12" s="8">
        <f>SUM(JANUARY:DECEMBER!J12)</f>
        <v>0</v>
      </c>
    </row>
    <row r="13" spans="1:10" ht="15.75" x14ac:dyDescent="0.25">
      <c r="A13" s="6" t="s">
        <v>17</v>
      </c>
      <c r="B13" s="7" t="s">
        <v>18</v>
      </c>
      <c r="C13" s="8">
        <f>SUM(JANUARY:DECEMBER!C13)</f>
        <v>0</v>
      </c>
      <c r="D13" s="8">
        <f>SUM(JANUARY:DECEMBER!D13)</f>
        <v>0</v>
      </c>
      <c r="E13" s="8">
        <f>SUM(JANUARY:DECEMBER!E13)</f>
        <v>0</v>
      </c>
      <c r="F13" s="8">
        <f>SUM(JANUARY:DECEMBER!F13)</f>
        <v>1</v>
      </c>
      <c r="G13" s="8">
        <f>SUM(JANUARY:DECEMBER!G13)</f>
        <v>0</v>
      </c>
      <c r="H13" s="8">
        <f>SUM(JANUARY:DECEMBER!H13)</f>
        <v>1</v>
      </c>
      <c r="I13" s="8">
        <f>SUM(JANUARY:DECEMBER!I13)</f>
        <v>0</v>
      </c>
      <c r="J13" s="8">
        <f>SUM(JANUARY:DECEMBER!J13)</f>
        <v>0</v>
      </c>
    </row>
    <row r="14" spans="1:10" ht="15.75" x14ac:dyDescent="0.25">
      <c r="A14" s="6">
        <v>8600</v>
      </c>
      <c r="B14" s="7" t="s">
        <v>19</v>
      </c>
      <c r="C14" s="8">
        <f>SUM(JANUARY:DECEMBER!C14)</f>
        <v>0</v>
      </c>
      <c r="D14" s="8">
        <f>SUM(JANUARY:DECEMBER!D14)</f>
        <v>0</v>
      </c>
      <c r="E14" s="8">
        <f>SUM(JANUARY:DECEMBER!E14)</f>
        <v>0</v>
      </c>
      <c r="F14" s="8">
        <f>SUM(JANUARY:DECEMBER!F14)</f>
        <v>0</v>
      </c>
      <c r="G14" s="8">
        <f>SUM(JANUARY:DECEMBER!G14)</f>
        <v>0</v>
      </c>
      <c r="H14" s="8">
        <f>SUM(JANUARY:DECEMBER!H14)</f>
        <v>0</v>
      </c>
      <c r="I14" s="8">
        <f>SUM(JANUARY:DECEMBER!I14)</f>
        <v>0</v>
      </c>
      <c r="J14" s="8">
        <f>SUM(JANUARY:DECEMBER!J14)</f>
        <v>0</v>
      </c>
    </row>
    <row r="15" spans="1:10" ht="15.75" x14ac:dyDescent="0.25">
      <c r="A15" s="6">
        <v>800</v>
      </c>
      <c r="B15" s="7" t="s">
        <v>20</v>
      </c>
      <c r="C15" s="8">
        <f>SUM(JANUARY:DECEMBER!C15)</f>
        <v>0</v>
      </c>
      <c r="D15" s="8">
        <f>SUM(JANUARY:DECEMBER!D15)</f>
        <v>0</v>
      </c>
      <c r="E15" s="8">
        <f>SUM(JANUARY:DECEMBER!E15)</f>
        <v>0</v>
      </c>
      <c r="F15" s="8">
        <f>SUM(JANUARY:DECEMBER!F15)</f>
        <v>0</v>
      </c>
      <c r="G15" s="8">
        <f>SUM(JANUARY:DECEMBER!G15)</f>
        <v>0</v>
      </c>
      <c r="H15" s="8">
        <f>SUM(JANUARY:DECEMBER!H15)</f>
        <v>0</v>
      </c>
      <c r="I15" s="8">
        <f>SUM(JANUARY:DECEMBER!I15)</f>
        <v>0</v>
      </c>
      <c r="J15" s="8">
        <f>SUM(JANUARY:DECEMBER!J15)</f>
        <v>0</v>
      </c>
    </row>
    <row r="16" spans="1:10" ht="15.75" x14ac:dyDescent="0.25">
      <c r="A16" s="6">
        <v>900</v>
      </c>
      <c r="B16" s="7" t="s">
        <v>21</v>
      </c>
      <c r="C16" s="8">
        <f>SUM(JANUARY:DECEMBER!C16)</f>
        <v>0</v>
      </c>
      <c r="D16" s="8">
        <f>SUM(JANUARY:DECEMBER!D16)</f>
        <v>0</v>
      </c>
      <c r="E16" s="8">
        <f>SUM(JANUARY:DECEMBER!E16)</f>
        <v>0</v>
      </c>
      <c r="F16" s="8">
        <f>SUM(JANUARY:DECEMBER!F16)</f>
        <v>0</v>
      </c>
      <c r="G16" s="8">
        <f>SUM(JANUARY:DECEMBER!G16)</f>
        <v>0</v>
      </c>
      <c r="H16" s="8">
        <f>SUM(JANUARY:DECEMBER!H16)</f>
        <v>0</v>
      </c>
      <c r="I16" s="8">
        <f>SUM(JANUARY:DECEMBER!I16)</f>
        <v>0</v>
      </c>
      <c r="J16" s="8">
        <f>SUM(JANUARY:DECEMBER!J16)</f>
        <v>0</v>
      </c>
    </row>
    <row r="17" spans="1:10" ht="15.75" x14ac:dyDescent="0.25">
      <c r="A17" s="6">
        <v>500</v>
      </c>
      <c r="B17" s="7" t="s">
        <v>22</v>
      </c>
      <c r="C17" s="8">
        <f>SUM(JANUARY:DECEMBER!C17)</f>
        <v>0</v>
      </c>
      <c r="D17" s="8">
        <f>SUM(JANUARY:DECEMBER!D17)</f>
        <v>0</v>
      </c>
      <c r="E17" s="8">
        <f>SUM(JANUARY:DECEMBER!E17)</f>
        <v>0</v>
      </c>
      <c r="F17" s="8">
        <f>SUM(JANUARY:DECEMBER!F17)</f>
        <v>0</v>
      </c>
      <c r="G17" s="8">
        <f>SUM(JANUARY:DECEMBER!G17)</f>
        <v>0</v>
      </c>
      <c r="H17" s="8">
        <f>SUM(JANUARY:DECEMBER!H17)</f>
        <v>0</v>
      </c>
      <c r="I17" s="8">
        <f>SUM(JANUARY:DECEMBER!I17)</f>
        <v>0</v>
      </c>
      <c r="J17" s="8">
        <f>SUM(JANUARY:DECEMBER!J17)</f>
        <v>0</v>
      </c>
    </row>
    <row r="18" spans="1:10" ht="15.75" x14ac:dyDescent="0.25">
      <c r="A18" s="6">
        <v>700</v>
      </c>
      <c r="B18" s="7" t="s">
        <v>23</v>
      </c>
      <c r="C18" s="8">
        <f>SUM(JANUARY:DECEMBER!C18)</f>
        <v>0</v>
      </c>
      <c r="D18" s="8">
        <f>SUM(JANUARY:DECEMBER!D18)</f>
        <v>0</v>
      </c>
      <c r="E18" s="8">
        <f>SUM(JANUARY:DECEMBER!E18)</f>
        <v>0</v>
      </c>
      <c r="F18" s="8">
        <f>SUM(JANUARY:DECEMBER!F18)</f>
        <v>0</v>
      </c>
      <c r="G18" s="8">
        <f>SUM(JANUARY:DECEMBER!G18)</f>
        <v>0</v>
      </c>
      <c r="H18" s="8">
        <f>SUM(JANUARY:DECEMBER!H18)</f>
        <v>0</v>
      </c>
      <c r="I18" s="8">
        <f>SUM(JANUARY:DECEMBER!I18)</f>
        <v>0</v>
      </c>
      <c r="J18" s="8">
        <f>SUM(JANUARY:DECEMBER!J18)</f>
        <v>0</v>
      </c>
    </row>
    <row r="19" spans="1:10" ht="15.75" x14ac:dyDescent="0.25">
      <c r="A19" s="6" t="s">
        <v>24</v>
      </c>
      <c r="B19" s="7" t="s">
        <v>25</v>
      </c>
      <c r="C19" s="8">
        <f>SUM(JANUARY:DECEMBER!C19)</f>
        <v>0</v>
      </c>
      <c r="D19" s="8">
        <f>SUM(JANUARY:DECEMBER!D19)</f>
        <v>0</v>
      </c>
      <c r="E19" s="8">
        <f>SUM(JANUARY:DECEMBER!E19)</f>
        <v>0</v>
      </c>
      <c r="F19" s="8">
        <f>SUM(JANUARY:DECEMBER!F19)</f>
        <v>1</v>
      </c>
      <c r="G19" s="8">
        <f>SUM(JANUARY:DECEMBER!G19)</f>
        <v>0</v>
      </c>
      <c r="H19" s="8">
        <f>SUM(JANUARY:DECEMBER!H19)</f>
        <v>0</v>
      </c>
      <c r="I19" s="8">
        <f>SUM(JANUARY:DECEMBER!I19)</f>
        <v>0</v>
      </c>
      <c r="J19" s="8">
        <f>SUM(JANUARY:DECEMBER!J19)</f>
        <v>0</v>
      </c>
    </row>
    <row r="20" spans="1:10" ht="15.75" x14ac:dyDescent="0.25">
      <c r="A20" s="6" t="s">
        <v>14</v>
      </c>
      <c r="B20" s="7" t="s">
        <v>26</v>
      </c>
      <c r="C20" s="8">
        <f>SUM(JANUARY:DECEMBER!C20)</f>
        <v>0</v>
      </c>
      <c r="D20" s="8">
        <f>SUM(JANUARY:DECEMBER!D20)</f>
        <v>0</v>
      </c>
      <c r="E20" s="8">
        <f>SUM(JANUARY:DECEMBER!E20)</f>
        <v>0</v>
      </c>
      <c r="F20" s="8">
        <f>SUM(JANUARY:DECEMBER!F20)</f>
        <v>0</v>
      </c>
      <c r="G20" s="8">
        <f>SUM(JANUARY:DECEMBER!G20)</f>
        <v>0</v>
      </c>
      <c r="H20" s="8">
        <f>SUM(JANUARY:DECEMBER!H20)</f>
        <v>0</v>
      </c>
      <c r="I20" s="8">
        <f>SUM(JANUARY:DECEMBER!I20)</f>
        <v>0</v>
      </c>
      <c r="J20" s="8">
        <f>SUM(JANUARY:DECEMBER!J20)</f>
        <v>0</v>
      </c>
    </row>
    <row r="21" spans="1:10" ht="15.75" x14ac:dyDescent="0.25">
      <c r="A21" s="6">
        <v>900</v>
      </c>
      <c r="B21" s="7" t="s">
        <v>27</v>
      </c>
      <c r="C21" s="8">
        <f>SUM(JANUARY:DECEMBER!C21)</f>
        <v>0</v>
      </c>
      <c r="D21" s="8">
        <f>SUM(JANUARY:DECEMBER!D21)</f>
        <v>0</v>
      </c>
      <c r="E21" s="8">
        <f>SUM(JANUARY:DECEMBER!E21)</f>
        <v>0</v>
      </c>
      <c r="F21" s="8">
        <f>SUM(JANUARY:DECEMBER!F21)</f>
        <v>0</v>
      </c>
      <c r="G21" s="8">
        <f>SUM(JANUARY:DECEMBER!G21)</f>
        <v>0</v>
      </c>
      <c r="H21" s="8">
        <f>SUM(JANUARY:DECEMBER!H21)</f>
        <v>0</v>
      </c>
      <c r="I21" s="8">
        <f>SUM(JANUARY:DECEMBER!I21)</f>
        <v>0</v>
      </c>
      <c r="J21" s="8">
        <f>SUM(JANUARY:DECEMBER!J21)</f>
        <v>0</v>
      </c>
    </row>
    <row r="22" spans="1:10" ht="15.75" x14ac:dyDescent="0.25">
      <c r="A22" s="6">
        <v>900</v>
      </c>
      <c r="B22" s="7" t="s">
        <v>28</v>
      </c>
      <c r="C22" s="8">
        <f>SUM(JANUARY:DECEMBER!C22)</f>
        <v>0</v>
      </c>
      <c r="D22" s="8">
        <f>SUM(JANUARY:DECEMBER!D22)</f>
        <v>0</v>
      </c>
      <c r="E22" s="8">
        <f>SUM(JANUARY:DECEMBER!E22)</f>
        <v>0</v>
      </c>
      <c r="F22" s="8">
        <f>SUM(JANUARY:DECEMBER!F22)</f>
        <v>3</v>
      </c>
      <c r="G22" s="8">
        <f>SUM(JANUARY:DECEMBER!G22)</f>
        <v>0</v>
      </c>
      <c r="H22" s="8">
        <f>SUM(JANUARY:DECEMBER!H22)</f>
        <v>0</v>
      </c>
      <c r="I22" s="8">
        <f>SUM(JANUARY:DECEMBER!I22)</f>
        <v>0</v>
      </c>
      <c r="J22" s="8">
        <f>SUM(JANUARY:DECEMBER!J22)</f>
        <v>0</v>
      </c>
    </row>
    <row r="23" spans="1:10" ht="15.75" x14ac:dyDescent="0.25">
      <c r="A23" s="6">
        <v>700</v>
      </c>
      <c r="B23" s="7" t="s">
        <v>29</v>
      </c>
      <c r="C23" s="8">
        <f>SUM(JANUARY:DECEMBER!C23)</f>
        <v>0</v>
      </c>
      <c r="D23" s="8">
        <f>SUM(JANUARY:DECEMBER!D23)</f>
        <v>0</v>
      </c>
      <c r="E23" s="8">
        <f>SUM(JANUARY:DECEMBER!E23)</f>
        <v>0</v>
      </c>
      <c r="F23" s="8">
        <f>SUM(JANUARY:DECEMBER!F23)</f>
        <v>0</v>
      </c>
      <c r="G23" s="8">
        <f>SUM(JANUARY:DECEMBER!G23)</f>
        <v>0</v>
      </c>
      <c r="H23" s="8">
        <f>SUM(JANUARY:DECEMBER!H23)</f>
        <v>0</v>
      </c>
      <c r="I23" s="8">
        <f>SUM(JANUARY:DECEMBER!I23)</f>
        <v>0</v>
      </c>
      <c r="J23" s="8">
        <f>SUM(JANUARY:DECEMBER!J23)</f>
        <v>0</v>
      </c>
    </row>
    <row r="24" spans="1:10" ht="15.75" x14ac:dyDescent="0.25">
      <c r="A24" s="6">
        <v>8600</v>
      </c>
      <c r="B24" s="7" t="s">
        <v>30</v>
      </c>
      <c r="C24" s="8">
        <f>SUM(JANUARY:DECEMBER!C24)</f>
        <v>0</v>
      </c>
      <c r="D24" s="8">
        <f>SUM(JANUARY:DECEMBER!D24)</f>
        <v>0</v>
      </c>
      <c r="E24" s="8">
        <f>SUM(JANUARY:DECEMBER!E24)</f>
        <v>0</v>
      </c>
      <c r="F24" s="8">
        <f>SUM(JANUARY:DECEMBER!F24)</f>
        <v>1</v>
      </c>
      <c r="G24" s="8">
        <f>SUM(JANUARY:DECEMBER!G24)</f>
        <v>0</v>
      </c>
      <c r="H24" s="8">
        <f>SUM(JANUARY:DECEMBER!H24)</f>
        <v>0</v>
      </c>
      <c r="I24" s="8">
        <f>SUM(JANUARY:DECEMBER!I24)</f>
        <v>0</v>
      </c>
      <c r="J24" s="8">
        <f>SUM(JANUARY:DECEMBER!J24)</f>
        <v>0</v>
      </c>
    </row>
    <row r="25" spans="1:10" ht="15.75" x14ac:dyDescent="0.25">
      <c r="A25" s="6">
        <v>7700</v>
      </c>
      <c r="B25" s="7" t="s">
        <v>31</v>
      </c>
      <c r="C25" s="8">
        <f>SUM(JANUARY:DECEMBER!C25)</f>
        <v>0</v>
      </c>
      <c r="D25" s="8">
        <f>SUM(JANUARY:DECEMBER!D25)</f>
        <v>0</v>
      </c>
      <c r="E25" s="8">
        <f>SUM(JANUARY:DECEMBER!E25)</f>
        <v>0</v>
      </c>
      <c r="F25" s="8">
        <f>SUM(JANUARY:DECEMBER!F25)</f>
        <v>1</v>
      </c>
      <c r="G25" s="8">
        <f>SUM(JANUARY:DECEMBER!G25)</f>
        <v>0</v>
      </c>
      <c r="H25" s="8">
        <f>SUM(JANUARY:DECEMBER!H25)</f>
        <v>0</v>
      </c>
      <c r="I25" s="8">
        <f>SUM(JANUARY:DECEMBER!I25)</f>
        <v>0</v>
      </c>
      <c r="J25" s="8">
        <f>SUM(JANUARY:DECEMBER!J25)</f>
        <v>0</v>
      </c>
    </row>
    <row r="26" spans="1:10" ht="15.75" x14ac:dyDescent="0.25">
      <c r="A26" s="6" t="s">
        <v>32</v>
      </c>
      <c r="B26" s="7" t="s">
        <v>33</v>
      </c>
      <c r="C26" s="8">
        <f>SUM(JANUARY:DECEMBER!C26)</f>
        <v>0</v>
      </c>
      <c r="D26" s="8">
        <f>SUM(JANUARY:DECEMBER!D26)</f>
        <v>0</v>
      </c>
      <c r="E26" s="8">
        <f>SUM(JANUARY:DECEMBER!E26)</f>
        <v>0</v>
      </c>
      <c r="F26" s="8">
        <f>SUM(JANUARY:DECEMBER!F26)</f>
        <v>0</v>
      </c>
      <c r="G26" s="8">
        <f>SUM(JANUARY:DECEMBER!G26)</f>
        <v>0</v>
      </c>
      <c r="H26" s="8">
        <f>SUM(JANUARY:DECEMBER!H26)</f>
        <v>0</v>
      </c>
      <c r="I26" s="8">
        <f>SUM(JANUARY:DECEMBER!I26)</f>
        <v>0</v>
      </c>
      <c r="J26" s="8">
        <f>SUM(JANUARY:DECEMBER!J26)</f>
        <v>0</v>
      </c>
    </row>
    <row r="27" spans="1:10" ht="15.75" x14ac:dyDescent="0.25">
      <c r="A27" s="6">
        <v>500</v>
      </c>
      <c r="B27" s="7" t="s">
        <v>34</v>
      </c>
      <c r="C27" s="8">
        <f>SUM(JANUARY:DECEMBER!C27)</f>
        <v>0</v>
      </c>
      <c r="D27" s="8">
        <f>SUM(JANUARY:DECEMBER!D27)</f>
        <v>0</v>
      </c>
      <c r="E27" s="8">
        <f>SUM(JANUARY:DECEMBER!E27)</f>
        <v>0</v>
      </c>
      <c r="F27" s="8">
        <f>SUM(JANUARY:DECEMBER!F27)</f>
        <v>0</v>
      </c>
      <c r="G27" s="8">
        <f>SUM(JANUARY:DECEMBER!G27)</f>
        <v>0</v>
      </c>
      <c r="H27" s="8">
        <f>SUM(JANUARY:DECEMBER!H27)</f>
        <v>0</v>
      </c>
      <c r="I27" s="8">
        <f>SUM(JANUARY:DECEMBER!I27)</f>
        <v>0</v>
      </c>
      <c r="J27" s="8">
        <f>SUM(JANUARY:DECEMBER!J27)</f>
        <v>0</v>
      </c>
    </row>
    <row r="28" spans="1:10" ht="15.75" x14ac:dyDescent="0.25">
      <c r="A28" s="6" t="s">
        <v>17</v>
      </c>
      <c r="B28" s="7" t="s">
        <v>35</v>
      </c>
      <c r="C28" s="8">
        <f>SUM(JANUARY:DECEMBER!C28)</f>
        <v>0</v>
      </c>
      <c r="D28" s="8">
        <f>SUM(JANUARY:DECEMBER!D28)</f>
        <v>0</v>
      </c>
      <c r="E28" s="8">
        <f>SUM(JANUARY:DECEMBER!E28)</f>
        <v>0</v>
      </c>
      <c r="F28" s="8">
        <f>SUM(JANUARY:DECEMBER!F28)</f>
        <v>3</v>
      </c>
      <c r="G28" s="8">
        <f>SUM(JANUARY:DECEMBER!G28)</f>
        <v>0</v>
      </c>
      <c r="H28" s="8">
        <f>SUM(JANUARY:DECEMBER!H28)</f>
        <v>0</v>
      </c>
      <c r="I28" s="8">
        <f>SUM(JANUARY:DECEMBER!I28)</f>
        <v>0</v>
      </c>
      <c r="J28" s="8">
        <f>SUM(JANUARY:DECEMBER!J28)</f>
        <v>0</v>
      </c>
    </row>
    <row r="29" spans="1:10" ht="15.75" x14ac:dyDescent="0.25">
      <c r="A29" s="6">
        <v>8100</v>
      </c>
      <c r="B29" s="7" t="s">
        <v>36</v>
      </c>
      <c r="C29" s="8">
        <f>SUM(JANUARY:DECEMBER!C29)</f>
        <v>0</v>
      </c>
      <c r="D29" s="8">
        <f>SUM(JANUARY:DECEMBER!D29)</f>
        <v>0</v>
      </c>
      <c r="E29" s="8">
        <f>SUM(JANUARY:DECEMBER!E29)</f>
        <v>0</v>
      </c>
      <c r="F29" s="8">
        <f>SUM(JANUARY:DECEMBER!F29)</f>
        <v>0</v>
      </c>
      <c r="G29" s="8">
        <f>SUM(JANUARY:DECEMBER!G29)</f>
        <v>0</v>
      </c>
      <c r="H29" s="8">
        <f>SUM(JANUARY:DECEMBER!H29)</f>
        <v>0</v>
      </c>
      <c r="I29" s="8">
        <f>SUM(JANUARY:DECEMBER!I29)</f>
        <v>0</v>
      </c>
      <c r="J29" s="8">
        <f>SUM(JANUARY:DECEMBER!J29)</f>
        <v>0</v>
      </c>
    </row>
    <row r="30" spans="1:10" ht="15.75" x14ac:dyDescent="0.25">
      <c r="A30" s="6">
        <v>900</v>
      </c>
      <c r="B30" s="7" t="s">
        <v>37</v>
      </c>
      <c r="C30" s="8">
        <f>SUM(JANUARY:DECEMBER!C30)</f>
        <v>0</v>
      </c>
      <c r="D30" s="8">
        <f>SUM(JANUARY:DECEMBER!D30)</f>
        <v>0</v>
      </c>
      <c r="E30" s="8">
        <f>SUM(JANUARY:DECEMBER!E30)</f>
        <v>0</v>
      </c>
      <c r="F30" s="8">
        <f>SUM(JANUARY:DECEMBER!F30)</f>
        <v>0</v>
      </c>
      <c r="G30" s="8">
        <f>SUM(JANUARY:DECEMBER!G30)</f>
        <v>0</v>
      </c>
      <c r="H30" s="8">
        <f>SUM(JANUARY:DECEMBER!H30)</f>
        <v>0</v>
      </c>
      <c r="I30" s="8">
        <f>SUM(JANUARY:DECEMBER!I30)</f>
        <v>0</v>
      </c>
      <c r="J30" s="8">
        <f>SUM(JANUARY:DECEMBER!J30)</f>
        <v>0</v>
      </c>
    </row>
    <row r="31" spans="1:10" ht="15.75" x14ac:dyDescent="0.25">
      <c r="A31" s="6">
        <v>400</v>
      </c>
      <c r="B31" s="7" t="s">
        <v>38</v>
      </c>
      <c r="C31" s="8">
        <f>SUM(JANUARY:DECEMBER!C31)</f>
        <v>0</v>
      </c>
      <c r="D31" s="8">
        <f>SUM(JANUARY:DECEMBER!D31)</f>
        <v>0</v>
      </c>
      <c r="E31" s="8">
        <f>SUM(JANUARY:DECEMBER!E31)</f>
        <v>0</v>
      </c>
      <c r="F31" s="8">
        <f>SUM(JANUARY:DECEMBER!F31)</f>
        <v>0</v>
      </c>
      <c r="G31" s="8">
        <f>SUM(JANUARY:DECEMBER!G31)</f>
        <v>0</v>
      </c>
      <c r="H31" s="8">
        <f>SUM(JANUARY:DECEMBER!H31)</f>
        <v>0</v>
      </c>
      <c r="I31" s="8">
        <f>SUM(JANUARY:DECEMBER!I31)</f>
        <v>0</v>
      </c>
      <c r="J31" s="8">
        <f>SUM(JANUARY:DECEMBER!J31)</f>
        <v>0</v>
      </c>
    </row>
    <row r="32" spans="1:10" ht="15.75" x14ac:dyDescent="0.25">
      <c r="A32" s="6" t="s">
        <v>39</v>
      </c>
      <c r="B32" s="7" t="s">
        <v>40</v>
      </c>
      <c r="C32" s="8">
        <f>SUM(JANUARY:DECEMBER!C32)</f>
        <v>0</v>
      </c>
      <c r="D32" s="8">
        <f>SUM(JANUARY:DECEMBER!D32)</f>
        <v>0</v>
      </c>
      <c r="E32" s="8">
        <f>SUM(JANUARY:DECEMBER!E32)</f>
        <v>0</v>
      </c>
      <c r="F32" s="8">
        <f>SUM(JANUARY:DECEMBER!F32)</f>
        <v>0</v>
      </c>
      <c r="G32" s="8">
        <f>SUM(JANUARY:DECEMBER!G32)</f>
        <v>0</v>
      </c>
      <c r="H32" s="8">
        <f>SUM(JANUARY:DECEMBER!H32)</f>
        <v>0</v>
      </c>
      <c r="I32" s="8">
        <f>SUM(JANUARY:DECEMBER!I32)</f>
        <v>0</v>
      </c>
      <c r="J32" s="8">
        <f>SUM(JANUARY:DECEMBER!J32)</f>
        <v>0</v>
      </c>
    </row>
    <row r="33" spans="1:10" ht="15.75" x14ac:dyDescent="0.25">
      <c r="A33" s="36" t="s">
        <v>143</v>
      </c>
      <c r="B33" s="36"/>
      <c r="C33" s="36"/>
      <c r="D33" s="36"/>
      <c r="E33" s="36"/>
      <c r="F33" s="36"/>
      <c r="G33" s="36"/>
      <c r="H33" s="36"/>
      <c r="I33" s="36"/>
      <c r="J33" s="36"/>
    </row>
    <row r="34" spans="1:10" ht="15.75" x14ac:dyDescent="0.25">
      <c r="A34" s="4" t="s">
        <v>0</v>
      </c>
      <c r="B34" s="5" t="s">
        <v>1</v>
      </c>
      <c r="C34" s="16" t="s">
        <v>2</v>
      </c>
      <c r="D34" s="16" t="s">
        <v>3</v>
      </c>
      <c r="E34" s="16" t="s">
        <v>4</v>
      </c>
      <c r="F34" s="16" t="s">
        <v>5</v>
      </c>
      <c r="G34" s="16" t="s">
        <v>6</v>
      </c>
      <c r="H34" s="16" t="s">
        <v>7</v>
      </c>
      <c r="I34" s="16" t="s">
        <v>8</v>
      </c>
      <c r="J34" s="16" t="s">
        <v>9</v>
      </c>
    </row>
    <row r="35" spans="1:10" ht="15.75" x14ac:dyDescent="0.25">
      <c r="A35" s="6" t="s">
        <v>41</v>
      </c>
      <c r="B35" s="7" t="s">
        <v>42</v>
      </c>
      <c r="C35" s="10">
        <f>SUM(JANUARY:DECEMBER!C35)</f>
        <v>0</v>
      </c>
      <c r="D35" s="10">
        <f>SUM(JANUARY:DECEMBER!D35)</f>
        <v>0</v>
      </c>
      <c r="E35" s="10">
        <f>SUM(JANUARY:DECEMBER!E35)</f>
        <v>0</v>
      </c>
      <c r="F35" s="10">
        <f>SUM(JANUARY:DECEMBER!F35)</f>
        <v>6</v>
      </c>
      <c r="G35" s="10">
        <f>SUM(JANUARY:DECEMBER!G35)</f>
        <v>1</v>
      </c>
      <c r="H35" s="10">
        <f>SUM(JANUARY:DECEMBER!H35)</f>
        <v>3</v>
      </c>
      <c r="I35" s="10">
        <f>SUM(JANUARY:DECEMBER!I35)</f>
        <v>0</v>
      </c>
      <c r="J35" s="10">
        <f>SUM(JANUARY:DECEMBER!J35)</f>
        <v>0</v>
      </c>
    </row>
    <row r="36" spans="1:10" ht="15.75" x14ac:dyDescent="0.25">
      <c r="A36" s="6">
        <v>500</v>
      </c>
      <c r="B36" s="7" t="s">
        <v>43</v>
      </c>
      <c r="C36" s="10">
        <f>SUM(JANUARY:DECEMBER!C36)</f>
        <v>0</v>
      </c>
      <c r="D36" s="10">
        <f>SUM(JANUARY:DECEMBER!D36)</f>
        <v>0</v>
      </c>
      <c r="E36" s="10">
        <f>SUM(JANUARY:DECEMBER!E36)</f>
        <v>0</v>
      </c>
      <c r="F36" s="10">
        <f>SUM(JANUARY:DECEMBER!F36)</f>
        <v>0</v>
      </c>
      <c r="G36" s="10">
        <f>SUM(JANUARY:DECEMBER!G36)</f>
        <v>0</v>
      </c>
      <c r="H36" s="10">
        <f>SUM(JANUARY:DECEMBER!H36)</f>
        <v>0</v>
      </c>
      <c r="I36" s="10">
        <f>SUM(JANUARY:DECEMBER!I36)</f>
        <v>0</v>
      </c>
      <c r="J36" s="10">
        <f>SUM(JANUARY:DECEMBER!J36)</f>
        <v>0</v>
      </c>
    </row>
    <row r="37" spans="1:10" ht="15.75" x14ac:dyDescent="0.25">
      <c r="A37" s="6">
        <v>500</v>
      </c>
      <c r="B37" s="7" t="s">
        <v>44</v>
      </c>
      <c r="C37" s="10">
        <f>SUM(JANUARY:DECEMBER!C37)</f>
        <v>0</v>
      </c>
      <c r="D37" s="10">
        <f>SUM(JANUARY:DECEMBER!D37)</f>
        <v>0</v>
      </c>
      <c r="E37" s="10">
        <f>SUM(JANUARY:DECEMBER!E37)</f>
        <v>0</v>
      </c>
      <c r="F37" s="10">
        <f>SUM(JANUARY:DECEMBER!F37)</f>
        <v>0</v>
      </c>
      <c r="G37" s="10">
        <f>SUM(JANUARY:DECEMBER!G37)</f>
        <v>0</v>
      </c>
      <c r="H37" s="10">
        <f>SUM(JANUARY:DECEMBER!H37)</f>
        <v>1</v>
      </c>
      <c r="I37" s="10">
        <f>SUM(JANUARY:DECEMBER!I37)</f>
        <v>0</v>
      </c>
      <c r="J37" s="10">
        <f>SUM(JANUARY:DECEMBER!J37)</f>
        <v>0</v>
      </c>
    </row>
    <row r="38" spans="1:10" ht="15.75" x14ac:dyDescent="0.25">
      <c r="A38" s="6">
        <v>850</v>
      </c>
      <c r="B38" s="7" t="s">
        <v>45</v>
      </c>
      <c r="C38" s="10">
        <f>SUM(JANUARY:DECEMBER!C38)</f>
        <v>0</v>
      </c>
      <c r="D38" s="10">
        <f>SUM(JANUARY:DECEMBER!D38)</f>
        <v>0</v>
      </c>
      <c r="E38" s="10">
        <f>SUM(JANUARY:DECEMBER!E38)</f>
        <v>0</v>
      </c>
      <c r="F38" s="10">
        <f>SUM(JANUARY:DECEMBER!F38)</f>
        <v>0</v>
      </c>
      <c r="G38" s="10">
        <f>SUM(JANUARY:DECEMBER!G38)</f>
        <v>0</v>
      </c>
      <c r="H38" s="10">
        <f>SUM(JANUARY:DECEMBER!H38)</f>
        <v>1</v>
      </c>
      <c r="I38" s="10">
        <f>SUM(JANUARY:DECEMBER!I38)</f>
        <v>0</v>
      </c>
      <c r="J38" s="10">
        <f>SUM(JANUARY:DECEMBER!J38)</f>
        <v>0</v>
      </c>
    </row>
    <row r="39" spans="1:10" ht="15.75" x14ac:dyDescent="0.25">
      <c r="A39" s="6">
        <v>500</v>
      </c>
      <c r="B39" s="7" t="s">
        <v>46</v>
      </c>
      <c r="C39" s="10">
        <f>SUM(JANUARY:DECEMBER!C39)</f>
        <v>0</v>
      </c>
      <c r="D39" s="10">
        <f>SUM(JANUARY:DECEMBER!D39)</f>
        <v>0</v>
      </c>
      <c r="E39" s="10">
        <f>SUM(JANUARY:DECEMBER!E39)</f>
        <v>0</v>
      </c>
      <c r="F39" s="10">
        <f>SUM(JANUARY:DECEMBER!F39)</f>
        <v>0</v>
      </c>
      <c r="G39" s="10">
        <f>SUM(JANUARY:DECEMBER!G39)</f>
        <v>0</v>
      </c>
      <c r="H39" s="10">
        <f>SUM(JANUARY:DECEMBER!H39)</f>
        <v>0</v>
      </c>
      <c r="I39" s="10">
        <f>SUM(JANUARY:DECEMBER!I39)</f>
        <v>0</v>
      </c>
      <c r="J39" s="10">
        <f>SUM(JANUARY:DECEMBER!J39)</f>
        <v>0</v>
      </c>
    </row>
    <row r="40" spans="1:10" ht="15.75" x14ac:dyDescent="0.25">
      <c r="A40" s="6">
        <v>500</v>
      </c>
      <c r="B40" s="7" t="s">
        <v>47</v>
      </c>
      <c r="C40" s="10">
        <f>SUM(JANUARY:DECEMBER!C40)</f>
        <v>0</v>
      </c>
      <c r="D40" s="10">
        <f>SUM(JANUARY:DECEMBER!D40)</f>
        <v>0</v>
      </c>
      <c r="E40" s="10">
        <f>SUM(JANUARY:DECEMBER!E40)</f>
        <v>0</v>
      </c>
      <c r="F40" s="10">
        <f>SUM(JANUARY:DECEMBER!F40)</f>
        <v>0</v>
      </c>
      <c r="G40" s="10">
        <f>SUM(JANUARY:DECEMBER!G40)</f>
        <v>0</v>
      </c>
      <c r="H40" s="10">
        <f>SUM(JANUARY:DECEMBER!H40)</f>
        <v>0</v>
      </c>
      <c r="I40" s="10">
        <f>SUM(JANUARY:DECEMBER!I40)</f>
        <v>0</v>
      </c>
      <c r="J40" s="10">
        <f>SUM(JANUARY:DECEMBER!J40)</f>
        <v>0</v>
      </c>
    </row>
    <row r="41" spans="1:10" ht="15.75" x14ac:dyDescent="0.25">
      <c r="A41" s="6" t="s">
        <v>48</v>
      </c>
      <c r="B41" s="7" t="s">
        <v>49</v>
      </c>
      <c r="C41" s="10">
        <f>SUM(JANUARY:DECEMBER!C41)</f>
        <v>0</v>
      </c>
      <c r="D41" s="10">
        <f>SUM(JANUARY:DECEMBER!D41)</f>
        <v>0</v>
      </c>
      <c r="E41" s="10">
        <f>SUM(JANUARY:DECEMBER!E41)</f>
        <v>0</v>
      </c>
      <c r="F41" s="10">
        <f>SUM(JANUARY:DECEMBER!F41)</f>
        <v>3</v>
      </c>
      <c r="G41" s="10">
        <f>SUM(JANUARY:DECEMBER!G41)</f>
        <v>0</v>
      </c>
      <c r="H41" s="10">
        <f>SUM(JANUARY:DECEMBER!H41)</f>
        <v>1</v>
      </c>
      <c r="I41" s="10">
        <f>SUM(JANUARY:DECEMBER!I41)</f>
        <v>0</v>
      </c>
      <c r="J41" s="10">
        <f>SUM(JANUARY:DECEMBER!J41)</f>
        <v>0</v>
      </c>
    </row>
    <row r="42" spans="1:10" ht="15.75" x14ac:dyDescent="0.25">
      <c r="A42" s="6" t="s">
        <v>50</v>
      </c>
      <c r="B42" s="7" t="s">
        <v>51</v>
      </c>
      <c r="C42" s="10">
        <f>SUM(JANUARY:DECEMBER!C42)</f>
        <v>0</v>
      </c>
      <c r="D42" s="10">
        <f>SUM(JANUARY:DECEMBER!D42)</f>
        <v>0</v>
      </c>
      <c r="E42" s="10">
        <f>SUM(JANUARY:DECEMBER!E42)</f>
        <v>0</v>
      </c>
      <c r="F42" s="10">
        <f>SUM(JANUARY:DECEMBER!F42)</f>
        <v>0</v>
      </c>
      <c r="G42" s="10">
        <f>SUM(JANUARY:DECEMBER!G42)</f>
        <v>0</v>
      </c>
      <c r="H42" s="10">
        <f>SUM(JANUARY:DECEMBER!H42)</f>
        <v>0</v>
      </c>
      <c r="I42" s="10">
        <f>SUM(JANUARY:DECEMBER!I42)</f>
        <v>0</v>
      </c>
      <c r="J42" s="10">
        <f>SUM(JANUARY:DECEMBER!J42)</f>
        <v>0</v>
      </c>
    </row>
    <row r="43" spans="1:10" ht="15.75" x14ac:dyDescent="0.25">
      <c r="A43" s="6">
        <v>600</v>
      </c>
      <c r="B43" s="7" t="s">
        <v>52</v>
      </c>
      <c r="C43" s="10">
        <f>SUM(JANUARY:DECEMBER!C43)</f>
        <v>0</v>
      </c>
      <c r="D43" s="10">
        <f>SUM(JANUARY:DECEMBER!D43)</f>
        <v>0</v>
      </c>
      <c r="E43" s="10">
        <f>SUM(JANUARY:DECEMBER!E43)</f>
        <v>0</v>
      </c>
      <c r="F43" s="10">
        <f>SUM(JANUARY:DECEMBER!F43)</f>
        <v>2</v>
      </c>
      <c r="G43" s="10">
        <f>SUM(JANUARY:DECEMBER!G43)</f>
        <v>0</v>
      </c>
      <c r="H43" s="10">
        <f>SUM(JANUARY:DECEMBER!H43)</f>
        <v>0</v>
      </c>
      <c r="I43" s="10">
        <f>SUM(JANUARY:DECEMBER!I43)</f>
        <v>0</v>
      </c>
      <c r="J43" s="10">
        <f>SUM(JANUARY:DECEMBER!J43)</f>
        <v>0</v>
      </c>
    </row>
    <row r="44" spans="1:10" ht="15.75" x14ac:dyDescent="0.25">
      <c r="A44" s="6" t="s">
        <v>11</v>
      </c>
      <c r="B44" s="7" t="s">
        <v>53</v>
      </c>
      <c r="C44" s="10">
        <f>SUM(JANUARY:DECEMBER!C44)</f>
        <v>0</v>
      </c>
      <c r="D44" s="10">
        <f>SUM(JANUARY:DECEMBER!D44)</f>
        <v>0</v>
      </c>
      <c r="E44" s="10">
        <f>SUM(JANUARY:DECEMBER!E44)</f>
        <v>0</v>
      </c>
      <c r="F44" s="10">
        <f>SUM(JANUARY:DECEMBER!F44)</f>
        <v>0</v>
      </c>
      <c r="G44" s="10">
        <f>SUM(JANUARY:DECEMBER!G44)</f>
        <v>0</v>
      </c>
      <c r="H44" s="10">
        <f>SUM(JANUARY:DECEMBER!H44)</f>
        <v>0</v>
      </c>
      <c r="I44" s="10">
        <f>SUM(JANUARY:DECEMBER!I44)</f>
        <v>0</v>
      </c>
      <c r="J44" s="10">
        <f>SUM(JANUARY:DECEMBER!J44)</f>
        <v>0</v>
      </c>
    </row>
    <row r="45" spans="1:10" ht="15.75" x14ac:dyDescent="0.25">
      <c r="A45" s="6">
        <v>7800</v>
      </c>
      <c r="B45" s="7" t="s">
        <v>54</v>
      </c>
      <c r="C45" s="10">
        <f>SUM(JANUARY:DECEMBER!C45)</f>
        <v>0</v>
      </c>
      <c r="D45" s="10">
        <f>SUM(JANUARY:DECEMBER!D45)</f>
        <v>0</v>
      </c>
      <c r="E45" s="10">
        <f>SUM(JANUARY:DECEMBER!E45)</f>
        <v>0</v>
      </c>
      <c r="F45" s="10">
        <f>SUM(JANUARY:DECEMBER!F45)</f>
        <v>0</v>
      </c>
      <c r="G45" s="10">
        <f>SUM(JANUARY:DECEMBER!G45)</f>
        <v>0</v>
      </c>
      <c r="H45" s="10">
        <f>SUM(JANUARY:DECEMBER!H45)</f>
        <v>0</v>
      </c>
      <c r="I45" s="10">
        <f>SUM(JANUARY:DECEMBER!I45)</f>
        <v>0</v>
      </c>
      <c r="J45" s="10">
        <f>SUM(JANUARY:DECEMBER!J45)</f>
        <v>0</v>
      </c>
    </row>
    <row r="46" spans="1:10" ht="15.75" x14ac:dyDescent="0.25">
      <c r="A46" s="6">
        <v>850</v>
      </c>
      <c r="B46" s="7" t="s">
        <v>55</v>
      </c>
      <c r="C46" s="10">
        <f>SUM(JANUARY:DECEMBER!C46)</f>
        <v>0</v>
      </c>
      <c r="D46" s="10">
        <f>SUM(JANUARY:DECEMBER!D46)</f>
        <v>0</v>
      </c>
      <c r="E46" s="10">
        <f>SUM(JANUARY:DECEMBER!E46)</f>
        <v>0</v>
      </c>
      <c r="F46" s="10">
        <f>SUM(JANUARY:DECEMBER!F46)</f>
        <v>0</v>
      </c>
      <c r="G46" s="10">
        <f>SUM(JANUARY:DECEMBER!G46)</f>
        <v>0</v>
      </c>
      <c r="H46" s="10">
        <f>SUM(JANUARY:DECEMBER!H46)</f>
        <v>0</v>
      </c>
      <c r="I46" s="10">
        <f>SUM(JANUARY:DECEMBER!I46)</f>
        <v>0</v>
      </c>
      <c r="J46" s="10">
        <f>SUM(JANUARY:DECEMBER!J46)</f>
        <v>0</v>
      </c>
    </row>
    <row r="47" spans="1:10" ht="15.75" x14ac:dyDescent="0.25">
      <c r="A47" s="6" t="s">
        <v>56</v>
      </c>
      <c r="B47" s="7" t="s">
        <v>57</v>
      </c>
      <c r="C47" s="10">
        <f>SUM(JANUARY:DECEMBER!C47)</f>
        <v>0</v>
      </c>
      <c r="D47" s="10">
        <f>SUM(JANUARY:DECEMBER!D47)</f>
        <v>0</v>
      </c>
      <c r="E47" s="10">
        <f>SUM(JANUARY:DECEMBER!E47)</f>
        <v>0</v>
      </c>
      <c r="F47" s="10">
        <f>SUM(JANUARY:DECEMBER!F47)</f>
        <v>0</v>
      </c>
      <c r="G47" s="10">
        <f>SUM(JANUARY:DECEMBER!G47)</f>
        <v>0</v>
      </c>
      <c r="H47" s="10">
        <f>SUM(JANUARY:DECEMBER!H47)</f>
        <v>0</v>
      </c>
      <c r="I47" s="10">
        <f>SUM(JANUARY:DECEMBER!I47)</f>
        <v>0</v>
      </c>
      <c r="J47" s="10">
        <f>SUM(JANUARY:DECEMBER!J47)</f>
        <v>0</v>
      </c>
    </row>
    <row r="48" spans="1:10" ht="15.75" x14ac:dyDescent="0.25">
      <c r="A48" s="6" t="s">
        <v>112</v>
      </c>
      <c r="B48" s="7" t="s">
        <v>57</v>
      </c>
      <c r="C48" s="10">
        <f>SUM(JANUARY:DECEMBER!C48)</f>
        <v>0</v>
      </c>
      <c r="D48" s="10">
        <f>SUM(JANUARY:DECEMBER!D48)</f>
        <v>0</v>
      </c>
      <c r="E48" s="10">
        <f>SUM(JANUARY:DECEMBER!E48)</f>
        <v>0</v>
      </c>
      <c r="F48" s="10">
        <f>SUM(JANUARY:DECEMBER!F48)</f>
        <v>0</v>
      </c>
      <c r="G48" s="10">
        <f>SUM(JANUARY:DECEMBER!G48)</f>
        <v>0</v>
      </c>
      <c r="H48" s="10">
        <f>SUM(JANUARY:DECEMBER!H48)</f>
        <v>0</v>
      </c>
      <c r="I48" s="10">
        <f>SUM(JANUARY:DECEMBER!I48)</f>
        <v>0</v>
      </c>
      <c r="J48" s="10">
        <f>SUM(JANUARY:DECEMBER!J48)</f>
        <v>0</v>
      </c>
    </row>
    <row r="49" spans="1:10" ht="15.75" x14ac:dyDescent="0.25">
      <c r="A49" s="6" t="s">
        <v>58</v>
      </c>
      <c r="B49" s="7" t="s">
        <v>59</v>
      </c>
      <c r="C49" s="10">
        <f>SUM(JANUARY:DECEMBER!C49)</f>
        <v>0</v>
      </c>
      <c r="D49" s="10">
        <f>SUM(JANUARY:DECEMBER!D49)</f>
        <v>0</v>
      </c>
      <c r="E49" s="10">
        <f>SUM(JANUARY:DECEMBER!E49)</f>
        <v>0</v>
      </c>
      <c r="F49" s="10">
        <f>SUM(JANUARY:DECEMBER!F49)</f>
        <v>1</v>
      </c>
      <c r="G49" s="10">
        <f>SUM(JANUARY:DECEMBER!G49)</f>
        <v>0</v>
      </c>
      <c r="H49" s="10">
        <f>SUM(JANUARY:DECEMBER!H49)</f>
        <v>0</v>
      </c>
      <c r="I49" s="10">
        <f>SUM(JANUARY:DECEMBER!I49)</f>
        <v>0</v>
      </c>
      <c r="J49" s="10">
        <f>SUM(JANUARY:DECEMBER!J49)</f>
        <v>0</v>
      </c>
    </row>
    <row r="50" spans="1:10" ht="15.75" x14ac:dyDescent="0.25">
      <c r="A50" s="6">
        <v>900</v>
      </c>
      <c r="B50" s="7" t="s">
        <v>60</v>
      </c>
      <c r="C50" s="10">
        <f>SUM(JANUARY:DECEMBER!C50)</f>
        <v>0</v>
      </c>
      <c r="D50" s="10">
        <f>SUM(JANUARY:DECEMBER!D50)</f>
        <v>0</v>
      </c>
      <c r="E50" s="10">
        <f>SUM(JANUARY:DECEMBER!E50)</f>
        <v>0</v>
      </c>
      <c r="F50" s="10">
        <f>SUM(JANUARY:DECEMBER!F50)</f>
        <v>0</v>
      </c>
      <c r="G50" s="10">
        <f>SUM(JANUARY:DECEMBER!G50)</f>
        <v>0</v>
      </c>
      <c r="H50" s="10">
        <f>SUM(JANUARY:DECEMBER!H50)</f>
        <v>0</v>
      </c>
      <c r="I50" s="10">
        <f>SUM(JANUARY:DECEMBER!I50)</f>
        <v>0</v>
      </c>
      <c r="J50" s="10">
        <f>SUM(JANUARY:DECEMBER!J50)</f>
        <v>0</v>
      </c>
    </row>
    <row r="51" spans="1:10" ht="15.75" x14ac:dyDescent="0.25">
      <c r="A51" s="6" t="s">
        <v>61</v>
      </c>
      <c r="B51" s="7" t="s">
        <v>62</v>
      </c>
      <c r="C51" s="10">
        <f>SUM(JANUARY:DECEMBER!C51)</f>
        <v>0</v>
      </c>
      <c r="D51" s="10">
        <f>SUM(JANUARY:DECEMBER!D51)</f>
        <v>0</v>
      </c>
      <c r="E51" s="10">
        <f>SUM(JANUARY:DECEMBER!E51)</f>
        <v>0</v>
      </c>
      <c r="F51" s="10">
        <f>SUM(JANUARY:DECEMBER!F51)</f>
        <v>0</v>
      </c>
      <c r="G51" s="10">
        <f>SUM(JANUARY:DECEMBER!G51)</f>
        <v>0</v>
      </c>
      <c r="H51" s="10">
        <f>SUM(JANUARY:DECEMBER!H51)</f>
        <v>0</v>
      </c>
      <c r="I51" s="10">
        <f>SUM(JANUARY:DECEMBER!I51)</f>
        <v>0</v>
      </c>
      <c r="J51" s="10">
        <f>SUM(JANUARY:DECEMBER!J51)</f>
        <v>0</v>
      </c>
    </row>
    <row r="52" spans="1:10" ht="15.75" x14ac:dyDescent="0.25">
      <c r="A52" s="6">
        <v>8600</v>
      </c>
      <c r="B52" s="7" t="s">
        <v>63</v>
      </c>
      <c r="C52" s="10">
        <f>SUM(JANUARY:DECEMBER!C52)</f>
        <v>0</v>
      </c>
      <c r="D52" s="10">
        <f>SUM(JANUARY:DECEMBER!D52)</f>
        <v>0</v>
      </c>
      <c r="E52" s="10">
        <f>SUM(JANUARY:DECEMBER!E52)</f>
        <v>0</v>
      </c>
      <c r="F52" s="10">
        <f>SUM(JANUARY:DECEMBER!F52)</f>
        <v>0</v>
      </c>
      <c r="G52" s="10">
        <f>SUM(JANUARY:DECEMBER!G52)</f>
        <v>0</v>
      </c>
      <c r="H52" s="10">
        <f>SUM(JANUARY:DECEMBER!H52)</f>
        <v>0</v>
      </c>
      <c r="I52" s="10">
        <f>SUM(JANUARY:DECEMBER!I52)</f>
        <v>0</v>
      </c>
      <c r="J52" s="10">
        <f>SUM(JANUARY:DECEMBER!J52)</f>
        <v>0</v>
      </c>
    </row>
    <row r="53" spans="1:10" ht="15.75" x14ac:dyDescent="0.25">
      <c r="A53" s="6" t="s">
        <v>64</v>
      </c>
      <c r="B53" s="7" t="s">
        <v>65</v>
      </c>
      <c r="C53" s="10">
        <f>SUM(JANUARY:DECEMBER!C53)</f>
        <v>0</v>
      </c>
      <c r="D53" s="10">
        <f>SUM(JANUARY:DECEMBER!D53)</f>
        <v>0</v>
      </c>
      <c r="E53" s="10">
        <f>SUM(JANUARY:DECEMBER!E53)</f>
        <v>0</v>
      </c>
      <c r="F53" s="10">
        <f>SUM(JANUARY:DECEMBER!F53)</f>
        <v>0</v>
      </c>
      <c r="G53" s="10">
        <f>SUM(JANUARY:DECEMBER!G53)</f>
        <v>0</v>
      </c>
      <c r="H53" s="10">
        <f>SUM(JANUARY:DECEMBER!H53)</f>
        <v>0</v>
      </c>
      <c r="I53" s="10">
        <f>SUM(JANUARY:DECEMBER!I53)</f>
        <v>0</v>
      </c>
      <c r="J53" s="10">
        <f>SUM(JANUARY:DECEMBER!J53)</f>
        <v>0</v>
      </c>
    </row>
    <row r="54" spans="1:10" ht="15.75" x14ac:dyDescent="0.25">
      <c r="A54" s="6" t="s">
        <v>66</v>
      </c>
      <c r="B54" s="7" t="s">
        <v>67</v>
      </c>
      <c r="C54" s="10">
        <f>SUM(JANUARY:DECEMBER!C54)</f>
        <v>0</v>
      </c>
      <c r="D54" s="10">
        <f>SUM(JANUARY:DECEMBER!D54)</f>
        <v>0</v>
      </c>
      <c r="E54" s="10">
        <f>SUM(JANUARY:DECEMBER!E54)</f>
        <v>0</v>
      </c>
      <c r="F54" s="10">
        <f>SUM(JANUARY:DECEMBER!F54)</f>
        <v>4</v>
      </c>
      <c r="G54" s="10">
        <f>SUM(JANUARY:DECEMBER!G54)</f>
        <v>0</v>
      </c>
      <c r="H54" s="10">
        <f>SUM(JANUARY:DECEMBER!H54)</f>
        <v>0</v>
      </c>
      <c r="I54" s="10">
        <f>SUM(JANUARY:DECEMBER!I54)</f>
        <v>0</v>
      </c>
      <c r="J54" s="10">
        <f>SUM(JANUARY:DECEMBER!J54)</f>
        <v>0</v>
      </c>
    </row>
    <row r="55" spans="1:10" ht="15.75" x14ac:dyDescent="0.25">
      <c r="A55" s="6" t="s">
        <v>68</v>
      </c>
      <c r="B55" s="7" t="s">
        <v>69</v>
      </c>
      <c r="C55" s="10">
        <f>SUM(JANUARY:DECEMBER!C55)</f>
        <v>0</v>
      </c>
      <c r="D55" s="10">
        <f>SUM(JANUARY:DECEMBER!D55)</f>
        <v>0</v>
      </c>
      <c r="E55" s="10">
        <f>SUM(JANUARY:DECEMBER!E55)</f>
        <v>1</v>
      </c>
      <c r="F55" s="10">
        <f>SUM(JANUARY:DECEMBER!F55)</f>
        <v>0</v>
      </c>
      <c r="G55" s="10">
        <f>SUM(JANUARY:DECEMBER!G55)</f>
        <v>0</v>
      </c>
      <c r="H55" s="10">
        <f>SUM(JANUARY:DECEMBER!H55)</f>
        <v>0</v>
      </c>
      <c r="I55" s="10">
        <f>SUM(JANUARY:DECEMBER!I55)</f>
        <v>0</v>
      </c>
      <c r="J55" s="10">
        <f>SUM(JANUARY:DECEMBER!J55)</f>
        <v>0</v>
      </c>
    </row>
    <row r="56" spans="1:10" ht="15.75" x14ac:dyDescent="0.25">
      <c r="A56" s="6">
        <v>800</v>
      </c>
      <c r="B56" s="7" t="s">
        <v>70</v>
      </c>
      <c r="C56" s="10">
        <f>SUM(JANUARY:DECEMBER!C56)</f>
        <v>0</v>
      </c>
      <c r="D56" s="10">
        <f>SUM(JANUARY:DECEMBER!D56)</f>
        <v>0</v>
      </c>
      <c r="E56" s="10">
        <f>SUM(JANUARY:DECEMBER!E56)</f>
        <v>0</v>
      </c>
      <c r="F56" s="10">
        <f>SUM(JANUARY:DECEMBER!F56)</f>
        <v>0</v>
      </c>
      <c r="G56" s="10">
        <f>SUM(JANUARY:DECEMBER!G56)</f>
        <v>0</v>
      </c>
      <c r="H56" s="10">
        <f>SUM(JANUARY:DECEMBER!H56)</f>
        <v>0</v>
      </c>
      <c r="I56" s="10">
        <f>SUM(JANUARY:DECEMBER!I56)</f>
        <v>0</v>
      </c>
      <c r="J56" s="10">
        <f>SUM(JANUARY:DECEMBER!J56)</f>
        <v>0</v>
      </c>
    </row>
    <row r="57" spans="1:10" ht="15.75" x14ac:dyDescent="0.25">
      <c r="A57" s="6">
        <v>800</v>
      </c>
      <c r="B57" s="7" t="s">
        <v>71</v>
      </c>
      <c r="C57" s="10">
        <f>SUM(JANUARY:DECEMBER!C57)</f>
        <v>0</v>
      </c>
      <c r="D57" s="10">
        <f>SUM(JANUARY:DECEMBER!D57)</f>
        <v>0</v>
      </c>
      <c r="E57" s="10">
        <f>SUM(JANUARY:DECEMBER!E57)</f>
        <v>0</v>
      </c>
      <c r="F57" s="10">
        <f>SUM(JANUARY:DECEMBER!F57)</f>
        <v>2</v>
      </c>
      <c r="G57" s="10">
        <f>SUM(JANUARY:DECEMBER!G57)</f>
        <v>0</v>
      </c>
      <c r="H57" s="10">
        <f>SUM(JANUARY:DECEMBER!H57)</f>
        <v>1</v>
      </c>
      <c r="I57" s="10">
        <f>SUM(JANUARY:DECEMBER!I57)</f>
        <v>0</v>
      </c>
      <c r="J57" s="10">
        <f>SUM(JANUARY:DECEMBER!J57)</f>
        <v>0</v>
      </c>
    </row>
    <row r="58" spans="1:10" ht="15.75" x14ac:dyDescent="0.25">
      <c r="A58" s="6" t="s">
        <v>61</v>
      </c>
      <c r="B58" s="7" t="s">
        <v>72</v>
      </c>
      <c r="C58" s="10">
        <f>SUM(JANUARY:DECEMBER!C58)</f>
        <v>0</v>
      </c>
      <c r="D58" s="10">
        <f>SUM(JANUARY:DECEMBER!D58)</f>
        <v>0</v>
      </c>
      <c r="E58" s="10">
        <f>SUM(JANUARY:DECEMBER!E58)</f>
        <v>0</v>
      </c>
      <c r="F58" s="10">
        <f>SUM(JANUARY:DECEMBER!F58)</f>
        <v>0</v>
      </c>
      <c r="G58" s="10">
        <f>SUM(JANUARY:DECEMBER!G58)</f>
        <v>0</v>
      </c>
      <c r="H58" s="10">
        <f>SUM(JANUARY:DECEMBER!H58)</f>
        <v>0</v>
      </c>
      <c r="I58" s="10">
        <f>SUM(JANUARY:DECEMBER!I58)</f>
        <v>0</v>
      </c>
      <c r="J58" s="10">
        <f>SUM(JANUARY:DECEMBER!J58)</f>
        <v>0</v>
      </c>
    </row>
    <row r="59" spans="1:10" ht="15.75" x14ac:dyDescent="0.25">
      <c r="A59" s="6" t="s">
        <v>73</v>
      </c>
      <c r="B59" s="7" t="s">
        <v>74</v>
      </c>
      <c r="C59" s="10">
        <f>SUM(JANUARY:DECEMBER!C59)</f>
        <v>0</v>
      </c>
      <c r="D59" s="10">
        <f>SUM(JANUARY:DECEMBER!D59)</f>
        <v>0</v>
      </c>
      <c r="E59" s="10">
        <f>SUM(JANUARY:DECEMBER!E59)</f>
        <v>0</v>
      </c>
      <c r="F59" s="10">
        <f>SUM(JANUARY:DECEMBER!F59)</f>
        <v>5</v>
      </c>
      <c r="G59" s="10">
        <f>SUM(JANUARY:DECEMBER!G59)</f>
        <v>0</v>
      </c>
      <c r="H59" s="10">
        <f>SUM(JANUARY:DECEMBER!H59)</f>
        <v>0</v>
      </c>
      <c r="I59" s="10">
        <f>SUM(JANUARY:DECEMBER!I59)</f>
        <v>0</v>
      </c>
      <c r="J59" s="10">
        <f>SUM(JANUARY:DECEMBER!J59)</f>
        <v>0</v>
      </c>
    </row>
    <row r="60" spans="1:10" ht="15.75" x14ac:dyDescent="0.25">
      <c r="A60" s="11" t="s">
        <v>75</v>
      </c>
      <c r="B60" s="12" t="s">
        <v>76</v>
      </c>
      <c r="C60" s="10">
        <f>SUM(JANUARY:DECEMBER!C60)</f>
        <v>0</v>
      </c>
      <c r="D60" s="10">
        <f>SUM(JANUARY:DECEMBER!D60)</f>
        <v>0</v>
      </c>
      <c r="E60" s="10">
        <f>SUM(JANUARY:DECEMBER!E60)</f>
        <v>0</v>
      </c>
      <c r="F60" s="10">
        <f>SUM(JANUARY:DECEMBER!F60)</f>
        <v>0</v>
      </c>
      <c r="G60" s="10">
        <f>SUM(JANUARY:DECEMBER!G60)</f>
        <v>0</v>
      </c>
      <c r="H60" s="10">
        <f>SUM(JANUARY:DECEMBER!H60)</f>
        <v>0</v>
      </c>
      <c r="I60" s="10">
        <f>SUM(JANUARY:DECEMBER!I60)</f>
        <v>0</v>
      </c>
      <c r="J60" s="10">
        <f>SUM(JANUARY:DECEMBER!J60)</f>
        <v>0</v>
      </c>
    </row>
    <row r="61" spans="1:10" ht="15.75" x14ac:dyDescent="0.25">
      <c r="A61" s="6">
        <v>900</v>
      </c>
      <c r="B61" s="7" t="s">
        <v>77</v>
      </c>
      <c r="C61" s="10">
        <f>SUM(JANUARY:DECEMBER!C61)</f>
        <v>0</v>
      </c>
      <c r="D61" s="10">
        <f>SUM(JANUARY:DECEMBER!D61)</f>
        <v>0</v>
      </c>
      <c r="E61" s="10">
        <f>SUM(JANUARY:DECEMBER!E61)</f>
        <v>0</v>
      </c>
      <c r="F61" s="10">
        <f>SUM(JANUARY:DECEMBER!F61)</f>
        <v>0</v>
      </c>
      <c r="G61" s="10">
        <f>SUM(JANUARY:DECEMBER!G61)</f>
        <v>0</v>
      </c>
      <c r="H61" s="10">
        <f>SUM(JANUARY:DECEMBER!H61)</f>
        <v>0</v>
      </c>
      <c r="I61" s="10">
        <f>SUM(JANUARY:DECEMBER!I61)</f>
        <v>0</v>
      </c>
      <c r="J61" s="10">
        <f>SUM(JANUARY:DECEMBER!J61)</f>
        <v>0</v>
      </c>
    </row>
    <row r="62" spans="1:10" ht="15.75" x14ac:dyDescent="0.25">
      <c r="A62" s="6">
        <v>900</v>
      </c>
      <c r="B62" s="7" t="s">
        <v>78</v>
      </c>
      <c r="C62" s="10">
        <f>SUM(JANUARY:DECEMBER!C62)</f>
        <v>0</v>
      </c>
      <c r="D62" s="10">
        <f>SUM(JANUARY:DECEMBER!D62)</f>
        <v>0</v>
      </c>
      <c r="E62" s="10">
        <f>SUM(JANUARY:DECEMBER!E62)</f>
        <v>0</v>
      </c>
      <c r="F62" s="10">
        <f>SUM(JANUARY:DECEMBER!F62)</f>
        <v>0</v>
      </c>
      <c r="G62" s="10">
        <f>SUM(JANUARY:DECEMBER!G62)</f>
        <v>0</v>
      </c>
      <c r="H62" s="10">
        <f>SUM(JANUARY:DECEMBER!H62)</f>
        <v>0</v>
      </c>
      <c r="I62" s="10">
        <f>SUM(JANUARY:DECEMBER!I62)</f>
        <v>0</v>
      </c>
      <c r="J62" s="10">
        <f>SUM(JANUARY:DECEMBER!J62)</f>
        <v>0</v>
      </c>
    </row>
    <row r="63" spans="1:10" ht="15.75" x14ac:dyDescent="0.25">
      <c r="A63" s="6" t="s">
        <v>79</v>
      </c>
      <c r="B63" s="7" t="s">
        <v>80</v>
      </c>
      <c r="C63" s="10">
        <f>SUM(JANUARY:DECEMBER!C63)</f>
        <v>1</v>
      </c>
      <c r="D63" s="10">
        <f>SUM(JANUARY:DECEMBER!D63)</f>
        <v>0</v>
      </c>
      <c r="E63" s="10">
        <f>SUM(JANUARY:DECEMBER!E63)</f>
        <v>1</v>
      </c>
      <c r="F63" s="10">
        <f>SUM(JANUARY:DECEMBER!F63)</f>
        <v>0</v>
      </c>
      <c r="G63" s="10">
        <f>SUM(JANUARY:DECEMBER!G63)</f>
        <v>0</v>
      </c>
      <c r="H63" s="10">
        <f>SUM(JANUARY:DECEMBER!H63)</f>
        <v>0</v>
      </c>
      <c r="I63" s="10">
        <f>SUM(JANUARY:DECEMBER!I63)</f>
        <v>0</v>
      </c>
      <c r="J63" s="10">
        <f>SUM(JANUARY:DECEMBER!J63)</f>
        <v>0</v>
      </c>
    </row>
    <row r="64" spans="1:10" ht="15.75" x14ac:dyDescent="0.25">
      <c r="A64" s="6">
        <v>8400</v>
      </c>
      <c r="B64" s="7" t="s">
        <v>81</v>
      </c>
      <c r="C64" s="10">
        <f>SUM(JANUARY:DECEMBER!C64)</f>
        <v>0</v>
      </c>
      <c r="D64" s="10">
        <f>SUM(JANUARY:DECEMBER!D64)</f>
        <v>0</v>
      </c>
      <c r="E64" s="10">
        <f>SUM(JANUARY:DECEMBER!E64)</f>
        <v>0</v>
      </c>
      <c r="F64" s="10">
        <f>SUM(JANUARY:DECEMBER!F64)</f>
        <v>0</v>
      </c>
      <c r="G64" s="10">
        <f>SUM(JANUARY:DECEMBER!G64)</f>
        <v>0</v>
      </c>
      <c r="H64" s="10">
        <f>SUM(JANUARY:DECEMBER!H64)</f>
        <v>0</v>
      </c>
      <c r="I64" s="10">
        <f>SUM(JANUARY:DECEMBER!I64)</f>
        <v>0</v>
      </c>
      <c r="J64" s="10">
        <f>SUM(JANUARY:DECEMBER!J64)</f>
        <v>0</v>
      </c>
    </row>
    <row r="65" spans="1:10" ht="15.75" x14ac:dyDescent="0.25">
      <c r="A65" s="6" t="s">
        <v>24</v>
      </c>
      <c r="B65" s="7" t="s">
        <v>82</v>
      </c>
      <c r="C65" s="10">
        <f>SUM(JANUARY:DECEMBER!C65)</f>
        <v>0</v>
      </c>
      <c r="D65" s="10">
        <f>SUM(JANUARY:DECEMBER!D65)</f>
        <v>0</v>
      </c>
      <c r="E65" s="10">
        <f>SUM(JANUARY:DECEMBER!E65)</f>
        <v>0</v>
      </c>
      <c r="F65" s="10">
        <f>SUM(JANUARY:DECEMBER!F65)</f>
        <v>1</v>
      </c>
      <c r="G65" s="10">
        <f>SUM(JANUARY:DECEMBER!G65)</f>
        <v>0</v>
      </c>
      <c r="H65" s="10">
        <f>SUM(JANUARY:DECEMBER!H65)</f>
        <v>0</v>
      </c>
      <c r="I65" s="10">
        <f>SUM(JANUARY:DECEMBER!I65)</f>
        <v>0</v>
      </c>
      <c r="J65" s="10">
        <f>SUM(JANUARY:DECEMBER!J65)</f>
        <v>0</v>
      </c>
    </row>
    <row r="66" spans="1:10" ht="15.75" x14ac:dyDescent="0.25">
      <c r="A66" s="36" t="s">
        <v>143</v>
      </c>
      <c r="B66" s="36"/>
      <c r="C66" s="36"/>
      <c r="D66" s="36"/>
      <c r="E66" s="36"/>
      <c r="F66" s="36"/>
      <c r="G66" s="36"/>
      <c r="H66" s="36"/>
      <c r="I66" s="36"/>
      <c r="J66" s="36"/>
    </row>
    <row r="67" spans="1:10" ht="15.75" x14ac:dyDescent="0.25">
      <c r="A67" s="4" t="s">
        <v>0</v>
      </c>
      <c r="B67" s="5" t="s">
        <v>1</v>
      </c>
      <c r="C67" s="16" t="s">
        <v>2</v>
      </c>
      <c r="D67" s="16" t="s">
        <v>3</v>
      </c>
      <c r="E67" s="16" t="s">
        <v>4</v>
      </c>
      <c r="F67" s="16" t="s">
        <v>5</v>
      </c>
      <c r="G67" s="16" t="s">
        <v>6</v>
      </c>
      <c r="H67" s="16" t="s">
        <v>7</v>
      </c>
      <c r="I67" s="16" t="s">
        <v>8</v>
      </c>
      <c r="J67" s="16" t="s">
        <v>9</v>
      </c>
    </row>
    <row r="68" spans="1:10" ht="15.75" x14ac:dyDescent="0.25">
      <c r="A68" s="6" t="s">
        <v>83</v>
      </c>
      <c r="B68" s="7" t="s">
        <v>84</v>
      </c>
      <c r="C68" s="8">
        <f>SUM(JANUARY:DECEMBER!C68)</f>
        <v>0</v>
      </c>
      <c r="D68" s="8">
        <f>SUM(JANUARY:DECEMBER!D68)</f>
        <v>0</v>
      </c>
      <c r="E68" s="8">
        <f>SUM(JANUARY:DECEMBER!E68)</f>
        <v>0</v>
      </c>
      <c r="F68" s="8">
        <f>SUM(JANUARY:DECEMBER!F68)</f>
        <v>1</v>
      </c>
      <c r="G68" s="8">
        <f>SUM(JANUARY:DECEMBER!G68)</f>
        <v>0</v>
      </c>
      <c r="H68" s="8">
        <f>SUM(JANUARY:DECEMBER!H68)</f>
        <v>1</v>
      </c>
      <c r="I68" s="8">
        <f>SUM(JANUARY:DECEMBER!I68)</f>
        <v>0</v>
      </c>
      <c r="J68" s="8">
        <f>SUM(JANUARY:DECEMBER!J68)</f>
        <v>0</v>
      </c>
    </row>
    <row r="69" spans="1:10" ht="15.75" x14ac:dyDescent="0.25">
      <c r="A69" s="6">
        <v>9000</v>
      </c>
      <c r="B69" s="7" t="s">
        <v>84</v>
      </c>
      <c r="C69" s="8">
        <f>SUM(JANUARY:DECEMBER!C69)</f>
        <v>0</v>
      </c>
      <c r="D69" s="8">
        <f>SUM(JANUARY:DECEMBER!D69)</f>
        <v>0</v>
      </c>
      <c r="E69" s="8">
        <f>SUM(JANUARY:DECEMBER!E69)</f>
        <v>0</v>
      </c>
      <c r="F69" s="8">
        <f>SUM(JANUARY:DECEMBER!F69)</f>
        <v>0</v>
      </c>
      <c r="G69" s="8">
        <f>SUM(JANUARY:DECEMBER!G69)</f>
        <v>0</v>
      </c>
      <c r="H69" s="8">
        <f>SUM(JANUARY:DECEMBER!H69)</f>
        <v>0</v>
      </c>
      <c r="I69" s="8">
        <f>SUM(JANUARY:DECEMBER!I69)</f>
        <v>0</v>
      </c>
      <c r="J69" s="8">
        <f>SUM(JANUARY:DECEMBER!J69)</f>
        <v>0</v>
      </c>
    </row>
    <row r="70" spans="1:10" ht="15.75" x14ac:dyDescent="0.25">
      <c r="A70" s="6" t="s">
        <v>85</v>
      </c>
      <c r="B70" s="7" t="s">
        <v>84</v>
      </c>
      <c r="C70" s="8">
        <f>SUM(JANUARY:DECEMBER!C70)</f>
        <v>0</v>
      </c>
      <c r="D70" s="8">
        <f>SUM(JANUARY:DECEMBER!D70)</f>
        <v>0</v>
      </c>
      <c r="E70" s="8">
        <f>SUM(JANUARY:DECEMBER!E70)</f>
        <v>0</v>
      </c>
      <c r="F70" s="8">
        <f>SUM(JANUARY:DECEMBER!F70)</f>
        <v>1</v>
      </c>
      <c r="G70" s="8">
        <f>SUM(JANUARY:DECEMBER!G70)</f>
        <v>0</v>
      </c>
      <c r="H70" s="8">
        <f>SUM(JANUARY:DECEMBER!H70)</f>
        <v>0</v>
      </c>
      <c r="I70" s="8">
        <f>SUM(JANUARY:DECEMBER!I70)</f>
        <v>0</v>
      </c>
      <c r="J70" s="8">
        <f>SUM(JANUARY:DECEMBER!J70)</f>
        <v>0</v>
      </c>
    </row>
    <row r="71" spans="1:10" ht="15.75" x14ac:dyDescent="0.25">
      <c r="A71" s="6">
        <v>7700</v>
      </c>
      <c r="B71" s="7" t="s">
        <v>86</v>
      </c>
      <c r="C71" s="8">
        <f>SUM(JANUARY:DECEMBER!C71)</f>
        <v>0</v>
      </c>
      <c r="D71" s="8">
        <f>SUM(JANUARY:DECEMBER!D71)</f>
        <v>0</v>
      </c>
      <c r="E71" s="8">
        <f>SUM(JANUARY:DECEMBER!E71)</f>
        <v>0</v>
      </c>
      <c r="F71" s="8">
        <f>SUM(JANUARY:DECEMBER!F71)</f>
        <v>0</v>
      </c>
      <c r="G71" s="8">
        <f>SUM(JANUARY:DECEMBER!G71)</f>
        <v>0</v>
      </c>
      <c r="H71" s="8">
        <f>SUM(JANUARY:DECEMBER!H71)</f>
        <v>0</v>
      </c>
      <c r="I71" s="8">
        <f>SUM(JANUARY:DECEMBER!I71)</f>
        <v>0</v>
      </c>
      <c r="J71" s="8">
        <f>SUM(JANUARY:DECEMBER!J71)</f>
        <v>0</v>
      </c>
    </row>
    <row r="72" spans="1:10" ht="15.75" x14ac:dyDescent="0.25">
      <c r="A72" s="6">
        <v>7500</v>
      </c>
      <c r="B72" s="7" t="s">
        <v>87</v>
      </c>
      <c r="C72" s="8">
        <f>SUM(JANUARY:DECEMBER!C72)</f>
        <v>0</v>
      </c>
      <c r="D72" s="8">
        <f>SUM(JANUARY:DECEMBER!D72)</f>
        <v>0</v>
      </c>
      <c r="E72" s="8">
        <f>SUM(JANUARY:DECEMBER!E72)</f>
        <v>0</v>
      </c>
      <c r="F72" s="8">
        <f>SUM(JANUARY:DECEMBER!F72)</f>
        <v>0</v>
      </c>
      <c r="G72" s="8">
        <f>SUM(JANUARY:DECEMBER!G72)</f>
        <v>0</v>
      </c>
      <c r="H72" s="8">
        <f>SUM(JANUARY:DECEMBER!H72)</f>
        <v>0</v>
      </c>
      <c r="I72" s="8">
        <f>SUM(JANUARY:DECEMBER!I72)</f>
        <v>0</v>
      </c>
      <c r="J72" s="8">
        <f>SUM(JANUARY:DECEMBER!J72)</f>
        <v>0</v>
      </c>
    </row>
    <row r="73" spans="1:10" ht="15.75" x14ac:dyDescent="0.25">
      <c r="A73" s="6">
        <v>850</v>
      </c>
      <c r="B73" s="7" t="s">
        <v>88</v>
      </c>
      <c r="C73" s="8">
        <f>SUM(JANUARY:DECEMBER!C73)</f>
        <v>0</v>
      </c>
      <c r="D73" s="8">
        <f>SUM(JANUARY:DECEMBER!D73)</f>
        <v>0</v>
      </c>
      <c r="E73" s="8">
        <f>SUM(JANUARY:DECEMBER!E73)</f>
        <v>0</v>
      </c>
      <c r="F73" s="8">
        <f>SUM(JANUARY:DECEMBER!F73)</f>
        <v>1</v>
      </c>
      <c r="G73" s="8">
        <f>SUM(JANUARY:DECEMBER!G73)</f>
        <v>0</v>
      </c>
      <c r="H73" s="8">
        <f>SUM(JANUARY:DECEMBER!H73)</f>
        <v>0</v>
      </c>
      <c r="I73" s="8">
        <f>SUM(JANUARY:DECEMBER!I73)</f>
        <v>0</v>
      </c>
      <c r="J73" s="8">
        <f>SUM(JANUARY:DECEMBER!J73)</f>
        <v>0</v>
      </c>
    </row>
    <row r="74" spans="1:10" ht="15.75" x14ac:dyDescent="0.25">
      <c r="A74" s="6" t="s">
        <v>89</v>
      </c>
      <c r="B74" s="7" t="s">
        <v>90</v>
      </c>
      <c r="C74" s="8">
        <f>SUM(JANUARY:DECEMBER!C74)</f>
        <v>0</v>
      </c>
      <c r="D74" s="8">
        <f>SUM(JANUARY:DECEMBER!D74)</f>
        <v>0</v>
      </c>
      <c r="E74" s="8">
        <f>SUM(JANUARY:DECEMBER!E74)</f>
        <v>0</v>
      </c>
      <c r="F74" s="8">
        <f>SUM(JANUARY:DECEMBER!F74)</f>
        <v>0</v>
      </c>
      <c r="G74" s="8">
        <f>SUM(JANUARY:DECEMBER!G74)</f>
        <v>0</v>
      </c>
      <c r="H74" s="8">
        <f>SUM(JANUARY:DECEMBER!H74)</f>
        <v>0</v>
      </c>
      <c r="I74" s="8">
        <f>SUM(JANUARY:DECEMBER!I74)</f>
        <v>0</v>
      </c>
      <c r="J74" s="8">
        <f>SUM(JANUARY:DECEMBER!J74)</f>
        <v>0</v>
      </c>
    </row>
    <row r="75" spans="1:10" ht="15.75" x14ac:dyDescent="0.25">
      <c r="A75" s="6">
        <v>900</v>
      </c>
      <c r="B75" s="7" t="s">
        <v>91</v>
      </c>
      <c r="C75" s="8">
        <f>SUM(JANUARY:DECEMBER!C75)</f>
        <v>0</v>
      </c>
      <c r="D75" s="8">
        <f>SUM(JANUARY:DECEMBER!D75)</f>
        <v>0</v>
      </c>
      <c r="E75" s="8">
        <f>SUM(JANUARY:DECEMBER!E75)</f>
        <v>0</v>
      </c>
      <c r="F75" s="8">
        <f>SUM(JANUARY:DECEMBER!F75)</f>
        <v>0</v>
      </c>
      <c r="G75" s="8">
        <f>SUM(JANUARY:DECEMBER!G75)</f>
        <v>0</v>
      </c>
      <c r="H75" s="8">
        <f>SUM(JANUARY:DECEMBER!H75)</f>
        <v>0</v>
      </c>
      <c r="I75" s="8">
        <f>SUM(JANUARY:DECEMBER!I75)</f>
        <v>0</v>
      </c>
      <c r="J75" s="8">
        <f>SUM(JANUARY:DECEMBER!J75)</f>
        <v>0</v>
      </c>
    </row>
    <row r="76" spans="1:10" ht="15.75" x14ac:dyDescent="0.25">
      <c r="A76" s="6" t="s">
        <v>92</v>
      </c>
      <c r="B76" s="7" t="s">
        <v>93</v>
      </c>
      <c r="C76" s="8">
        <f>SUM(JANUARY:DECEMBER!C76)</f>
        <v>0</v>
      </c>
      <c r="D76" s="8">
        <f>SUM(JANUARY:DECEMBER!D76)</f>
        <v>0</v>
      </c>
      <c r="E76" s="8">
        <f>SUM(JANUARY:DECEMBER!E76)</f>
        <v>0</v>
      </c>
      <c r="F76" s="8">
        <f>SUM(JANUARY:DECEMBER!F76)</f>
        <v>5</v>
      </c>
      <c r="G76" s="8">
        <f>SUM(JANUARY:DECEMBER!G76)</f>
        <v>0</v>
      </c>
      <c r="H76" s="8">
        <f>SUM(JANUARY:DECEMBER!H76)</f>
        <v>0</v>
      </c>
      <c r="I76" s="8">
        <f>SUM(JANUARY:DECEMBER!I76)</f>
        <v>0</v>
      </c>
      <c r="J76" s="8">
        <f>SUM(JANUARY:DECEMBER!J76)</f>
        <v>0</v>
      </c>
    </row>
    <row r="77" spans="1:10" ht="15.75" x14ac:dyDescent="0.25">
      <c r="A77" s="6">
        <v>800</v>
      </c>
      <c r="B77" s="7" t="s">
        <v>94</v>
      </c>
      <c r="C77" s="8">
        <f>SUM(JANUARY:DECEMBER!C77)</f>
        <v>0</v>
      </c>
      <c r="D77" s="8">
        <f>SUM(JANUARY:DECEMBER!D77)</f>
        <v>0</v>
      </c>
      <c r="E77" s="8">
        <f>SUM(JANUARY:DECEMBER!E77)</f>
        <v>0</v>
      </c>
      <c r="F77" s="8">
        <f>SUM(JANUARY:DECEMBER!F77)</f>
        <v>0</v>
      </c>
      <c r="G77" s="8">
        <f>SUM(JANUARY:DECEMBER!G77)</f>
        <v>0</v>
      </c>
      <c r="H77" s="8">
        <f>SUM(JANUARY:DECEMBER!H77)</f>
        <v>0</v>
      </c>
      <c r="I77" s="8">
        <f>SUM(JANUARY:DECEMBER!I77)</f>
        <v>0</v>
      </c>
      <c r="J77" s="8">
        <f>SUM(JANUARY:DECEMBER!J77)</f>
        <v>0</v>
      </c>
    </row>
    <row r="78" spans="1:10" ht="15.75" x14ac:dyDescent="0.25">
      <c r="A78" s="6" t="s">
        <v>95</v>
      </c>
      <c r="B78" s="7" t="s">
        <v>96</v>
      </c>
      <c r="C78" s="8">
        <f>SUM(JANUARY:DECEMBER!C78)</f>
        <v>0</v>
      </c>
      <c r="D78" s="8">
        <f>SUM(JANUARY:DECEMBER!D78)</f>
        <v>0</v>
      </c>
      <c r="E78" s="8">
        <f>SUM(JANUARY:DECEMBER!E78)</f>
        <v>0</v>
      </c>
      <c r="F78" s="8">
        <f>SUM(JANUARY:DECEMBER!F78)</f>
        <v>0</v>
      </c>
      <c r="G78" s="8">
        <f>SUM(JANUARY:DECEMBER!G78)</f>
        <v>0</v>
      </c>
      <c r="H78" s="8">
        <f>SUM(JANUARY:DECEMBER!H78)</f>
        <v>0</v>
      </c>
      <c r="I78" s="8">
        <f>SUM(JANUARY:DECEMBER!I78)</f>
        <v>0</v>
      </c>
      <c r="J78" s="8">
        <f>SUM(JANUARY:DECEMBER!J78)</f>
        <v>0</v>
      </c>
    </row>
    <row r="79" spans="1:10" ht="15.75" x14ac:dyDescent="0.25">
      <c r="A79" s="6" t="s">
        <v>14</v>
      </c>
      <c r="B79" s="7" t="s">
        <v>97</v>
      </c>
      <c r="C79" s="8">
        <f>SUM(JANUARY:DECEMBER!C79)</f>
        <v>0</v>
      </c>
      <c r="D79" s="8">
        <f>SUM(JANUARY:DECEMBER!D79)</f>
        <v>0</v>
      </c>
      <c r="E79" s="8">
        <f>SUM(JANUARY:DECEMBER!E79)</f>
        <v>0</v>
      </c>
      <c r="F79" s="8">
        <f>SUM(JANUARY:DECEMBER!F79)</f>
        <v>1</v>
      </c>
      <c r="G79" s="8">
        <f>SUM(JANUARY:DECEMBER!G79)</f>
        <v>0</v>
      </c>
      <c r="H79" s="8">
        <f>SUM(JANUARY:DECEMBER!H79)</f>
        <v>0</v>
      </c>
      <c r="I79" s="8">
        <f>SUM(JANUARY:DECEMBER!I79)</f>
        <v>0</v>
      </c>
      <c r="J79" s="8">
        <f>SUM(JANUARY:DECEMBER!J79)</f>
        <v>0</v>
      </c>
    </row>
    <row r="80" spans="1:10" ht="15.75" x14ac:dyDescent="0.25">
      <c r="A80" s="6">
        <v>8700</v>
      </c>
      <c r="B80" s="7" t="s">
        <v>98</v>
      </c>
      <c r="C80" s="8">
        <f>SUM(JANUARY:DECEMBER!C80)</f>
        <v>0</v>
      </c>
      <c r="D80" s="8">
        <f>SUM(JANUARY:DECEMBER!D80)</f>
        <v>0</v>
      </c>
      <c r="E80" s="8">
        <f>SUM(JANUARY:DECEMBER!E80)</f>
        <v>0</v>
      </c>
      <c r="F80" s="8">
        <f>SUM(JANUARY:DECEMBER!F80)</f>
        <v>0</v>
      </c>
      <c r="G80" s="8">
        <f>SUM(JANUARY:DECEMBER!G80)</f>
        <v>0</v>
      </c>
      <c r="H80" s="8">
        <f>SUM(JANUARY:DECEMBER!H80)</f>
        <v>0</v>
      </c>
      <c r="I80" s="8">
        <f>SUM(JANUARY:DECEMBER!I80)</f>
        <v>0</v>
      </c>
      <c r="J80" s="8">
        <f>SUM(JANUARY:DECEMBER!J80)</f>
        <v>0</v>
      </c>
    </row>
    <row r="81" spans="1:10" ht="15.75" x14ac:dyDescent="0.25">
      <c r="A81" s="6">
        <v>8100</v>
      </c>
      <c r="B81" s="7" t="s">
        <v>99</v>
      </c>
      <c r="C81" s="8">
        <f>SUM(JANUARY:DECEMBER!C81)</f>
        <v>0</v>
      </c>
      <c r="D81" s="8">
        <f>SUM(JANUARY:DECEMBER!D81)</f>
        <v>0</v>
      </c>
      <c r="E81" s="8">
        <f>SUM(JANUARY:DECEMBER!E81)</f>
        <v>0</v>
      </c>
      <c r="F81" s="8">
        <f>SUM(JANUARY:DECEMBER!F81)</f>
        <v>2</v>
      </c>
      <c r="G81" s="8">
        <f>SUM(JANUARY:DECEMBER!G81)</f>
        <v>0</v>
      </c>
      <c r="H81" s="8">
        <f>SUM(JANUARY:DECEMBER!H81)</f>
        <v>0</v>
      </c>
      <c r="I81" s="8">
        <f>SUM(JANUARY:DECEMBER!I81)</f>
        <v>0</v>
      </c>
      <c r="J81" s="8">
        <f>SUM(JANUARY:DECEMBER!J81)</f>
        <v>0</v>
      </c>
    </row>
    <row r="82" spans="1:10" ht="15.75" x14ac:dyDescent="0.25">
      <c r="A82" s="6">
        <v>8000</v>
      </c>
      <c r="B82" s="7" t="s">
        <v>100</v>
      </c>
      <c r="C82" s="8">
        <f>SUM(JANUARY:DECEMBER!C82)</f>
        <v>0</v>
      </c>
      <c r="D82" s="8">
        <f>SUM(JANUARY:DECEMBER!D82)</f>
        <v>0</v>
      </c>
      <c r="E82" s="8">
        <f>SUM(JANUARY:DECEMBER!E82)</f>
        <v>0</v>
      </c>
      <c r="F82" s="8">
        <f>SUM(JANUARY:DECEMBER!F82)</f>
        <v>0</v>
      </c>
      <c r="G82" s="8">
        <f>SUM(JANUARY:DECEMBER!G82)</f>
        <v>0</v>
      </c>
      <c r="H82" s="8">
        <f>SUM(JANUARY:DECEMBER!H82)</f>
        <v>0</v>
      </c>
      <c r="I82" s="8">
        <f>SUM(JANUARY:DECEMBER!I82)</f>
        <v>0</v>
      </c>
      <c r="J82" s="8">
        <f>SUM(JANUARY:DECEMBER!J82)</f>
        <v>0</v>
      </c>
    </row>
    <row r="83" spans="1:10" ht="15.75" x14ac:dyDescent="0.25">
      <c r="A83" s="6">
        <v>800</v>
      </c>
      <c r="B83" s="7" t="s">
        <v>101</v>
      </c>
      <c r="C83" s="8">
        <f>SUM(JANUARY:DECEMBER!C83)</f>
        <v>0</v>
      </c>
      <c r="D83" s="8">
        <f>SUM(JANUARY:DECEMBER!D83)</f>
        <v>0</v>
      </c>
      <c r="E83" s="8">
        <f>SUM(JANUARY:DECEMBER!E83)</f>
        <v>0</v>
      </c>
      <c r="F83" s="8">
        <f>SUM(JANUARY:DECEMBER!F83)</f>
        <v>0</v>
      </c>
      <c r="G83" s="8">
        <f>SUM(JANUARY:DECEMBER!G83)</f>
        <v>0</v>
      </c>
      <c r="H83" s="8">
        <f>SUM(JANUARY:DECEMBER!H83)</f>
        <v>0</v>
      </c>
      <c r="I83" s="8">
        <f>SUM(JANUARY:DECEMBER!I83)</f>
        <v>0</v>
      </c>
      <c r="J83" s="8">
        <f>SUM(JANUARY:DECEMBER!J83)</f>
        <v>0</v>
      </c>
    </row>
    <row r="84" spans="1:10" ht="15.75" x14ac:dyDescent="0.25">
      <c r="A84" s="6" t="s">
        <v>102</v>
      </c>
      <c r="B84" s="7" t="s">
        <v>103</v>
      </c>
      <c r="C84" s="8">
        <f>SUM(JANUARY:DECEMBER!C84)</f>
        <v>0</v>
      </c>
      <c r="D84" s="8">
        <f>SUM(JANUARY:DECEMBER!D84)</f>
        <v>0</v>
      </c>
      <c r="E84" s="8">
        <f>SUM(JANUARY:DECEMBER!E84)</f>
        <v>0</v>
      </c>
      <c r="F84" s="8">
        <f>SUM(JANUARY:DECEMBER!F84)</f>
        <v>3</v>
      </c>
      <c r="G84" s="8">
        <f>SUM(JANUARY:DECEMBER!G84)</f>
        <v>1</v>
      </c>
      <c r="H84" s="8">
        <f>SUM(JANUARY:DECEMBER!H84)</f>
        <v>1</v>
      </c>
      <c r="I84" s="8">
        <f>SUM(JANUARY:DECEMBER!I84)</f>
        <v>0</v>
      </c>
      <c r="J84" s="8">
        <f>SUM(JANUARY:DECEMBER!J84)</f>
        <v>0</v>
      </c>
    </row>
    <row r="85" spans="1:10" ht="15.75" x14ac:dyDescent="0.25">
      <c r="A85" s="6" t="s">
        <v>85</v>
      </c>
      <c r="B85" s="7" t="s">
        <v>104</v>
      </c>
      <c r="C85" s="8">
        <f>SUM(JANUARY:DECEMBER!C85)</f>
        <v>0</v>
      </c>
      <c r="D85" s="8">
        <f>SUM(JANUARY:DECEMBER!D85)</f>
        <v>0</v>
      </c>
      <c r="E85" s="8">
        <f>SUM(JANUARY:DECEMBER!E85)</f>
        <v>0</v>
      </c>
      <c r="F85" s="8">
        <f>SUM(JANUARY:DECEMBER!F85)</f>
        <v>0</v>
      </c>
      <c r="G85" s="8">
        <f>SUM(JANUARY:DECEMBER!G85)</f>
        <v>0</v>
      </c>
      <c r="H85" s="8">
        <f>SUM(JANUARY:DECEMBER!H85)</f>
        <v>0</v>
      </c>
      <c r="I85" s="8">
        <f>SUM(JANUARY:DECEMBER!I85)</f>
        <v>0</v>
      </c>
      <c r="J85" s="8">
        <f>SUM(JANUARY:DECEMBER!J85)</f>
        <v>0</v>
      </c>
    </row>
    <row r="86" spans="1:10" ht="15.75" x14ac:dyDescent="0.25">
      <c r="A86" s="6" t="s">
        <v>64</v>
      </c>
      <c r="B86" s="7" t="s">
        <v>105</v>
      </c>
      <c r="C86" s="8">
        <f>SUM(JANUARY:DECEMBER!C86)</f>
        <v>0</v>
      </c>
      <c r="D86" s="8">
        <f>SUM(JANUARY:DECEMBER!D86)</f>
        <v>0</v>
      </c>
      <c r="E86" s="8">
        <f>SUM(JANUARY:DECEMBER!E86)</f>
        <v>0</v>
      </c>
      <c r="F86" s="8">
        <f>SUM(JANUARY:DECEMBER!F86)</f>
        <v>0</v>
      </c>
      <c r="G86" s="8">
        <f>SUM(JANUARY:DECEMBER!G86)</f>
        <v>0</v>
      </c>
      <c r="H86" s="8">
        <f>SUM(JANUARY:DECEMBER!H86)</f>
        <v>0</v>
      </c>
      <c r="I86" s="8">
        <f>SUM(JANUARY:DECEMBER!I86)</f>
        <v>0</v>
      </c>
      <c r="J86" s="8">
        <f>SUM(JANUARY:DECEMBER!J86)</f>
        <v>0</v>
      </c>
    </row>
    <row r="87" spans="1:10" ht="15.75" x14ac:dyDescent="0.25">
      <c r="A87" s="6">
        <v>500</v>
      </c>
      <c r="B87" s="7" t="s">
        <v>106</v>
      </c>
      <c r="C87" s="8">
        <f>SUM(JANUARY:DECEMBER!C87)</f>
        <v>0</v>
      </c>
      <c r="D87" s="8">
        <f>SUM(JANUARY:DECEMBER!D87)</f>
        <v>0</v>
      </c>
      <c r="E87" s="8">
        <f>SUM(JANUARY:DECEMBER!E87)</f>
        <v>0</v>
      </c>
      <c r="F87" s="8">
        <f>SUM(JANUARY:DECEMBER!F87)</f>
        <v>0</v>
      </c>
      <c r="G87" s="8">
        <f>SUM(JANUARY:DECEMBER!G87)</f>
        <v>0</v>
      </c>
      <c r="H87" s="8">
        <f>SUM(JANUARY:DECEMBER!H87)</f>
        <v>0</v>
      </c>
      <c r="I87" s="8">
        <f>SUM(JANUARY:DECEMBER!I87)</f>
        <v>0</v>
      </c>
      <c r="J87" s="8">
        <f>SUM(JANUARY:DECEMBER!J87)</f>
        <v>0</v>
      </c>
    </row>
    <row r="88" spans="1:10" ht="15.75" x14ac:dyDescent="0.25">
      <c r="A88" s="6">
        <v>8800</v>
      </c>
      <c r="B88" s="7" t="s">
        <v>107</v>
      </c>
      <c r="C88" s="8">
        <f>SUM(JANUARY:DECEMBER!C88)</f>
        <v>0</v>
      </c>
      <c r="D88" s="8">
        <f>SUM(JANUARY:DECEMBER!D88)</f>
        <v>0</v>
      </c>
      <c r="E88" s="8">
        <f>SUM(JANUARY:DECEMBER!E88)</f>
        <v>0</v>
      </c>
      <c r="F88" s="8">
        <f>SUM(JANUARY:DECEMBER!F88)</f>
        <v>0</v>
      </c>
      <c r="G88" s="8">
        <f>SUM(JANUARY:DECEMBER!G88)</f>
        <v>0</v>
      </c>
      <c r="H88" s="8">
        <f>SUM(JANUARY:DECEMBER!H88)</f>
        <v>0</v>
      </c>
      <c r="I88" s="8">
        <f>SUM(JANUARY:DECEMBER!I88)</f>
        <v>0</v>
      </c>
      <c r="J88" s="8">
        <f>SUM(JANUARY:DECEMBER!J88)</f>
        <v>0</v>
      </c>
    </row>
    <row r="89" spans="1:10" ht="15.75" x14ac:dyDescent="0.25">
      <c r="A89" s="6" t="s">
        <v>61</v>
      </c>
      <c r="B89" s="7" t="s">
        <v>108</v>
      </c>
      <c r="C89" s="8">
        <f>SUM(JANUARY:DECEMBER!C89)</f>
        <v>0</v>
      </c>
      <c r="D89" s="8">
        <f>SUM(JANUARY:DECEMBER!D89)</f>
        <v>0</v>
      </c>
      <c r="E89" s="8">
        <f>SUM(JANUARY:DECEMBER!E89)</f>
        <v>0</v>
      </c>
      <c r="F89" s="8">
        <f>SUM(JANUARY:DECEMBER!F89)</f>
        <v>0</v>
      </c>
      <c r="G89" s="8">
        <f>SUM(JANUARY:DECEMBER!G89)</f>
        <v>0</v>
      </c>
      <c r="H89" s="8">
        <f>SUM(JANUARY:DECEMBER!H89)</f>
        <v>0</v>
      </c>
      <c r="I89" s="8">
        <f>SUM(JANUARY:DECEMBER!I89)</f>
        <v>0</v>
      </c>
      <c r="J89" s="8">
        <f>SUM(JANUARY:DECEMBER!J89)</f>
        <v>0</v>
      </c>
    </row>
    <row r="90" spans="1:10" ht="15.75" x14ac:dyDescent="0.25">
      <c r="A90" s="6" t="s">
        <v>11</v>
      </c>
      <c r="B90" s="7" t="s">
        <v>109</v>
      </c>
      <c r="C90" s="8">
        <f>SUM(JANUARY:DECEMBER!C90)</f>
        <v>0</v>
      </c>
      <c r="D90" s="8">
        <f>SUM(JANUARY:DECEMBER!D90)</f>
        <v>0</v>
      </c>
      <c r="E90" s="8">
        <f>SUM(JANUARY:DECEMBER!E90)</f>
        <v>0</v>
      </c>
      <c r="F90" s="8">
        <f>SUM(JANUARY:DECEMBER!F90)</f>
        <v>0</v>
      </c>
      <c r="G90" s="8">
        <f>SUM(JANUARY:DECEMBER!G90)</f>
        <v>0</v>
      </c>
      <c r="H90" s="8">
        <f>SUM(JANUARY:DECEMBER!H90)</f>
        <v>0</v>
      </c>
      <c r="I90" s="8">
        <f>SUM(JANUARY:DECEMBER!I90)</f>
        <v>0</v>
      </c>
      <c r="J90" s="8">
        <f>SUM(JANUARY:DECEMBER!J90)</f>
        <v>0</v>
      </c>
    </row>
    <row r="91" spans="1:10" ht="15.75" x14ac:dyDescent="0.25">
      <c r="A91" s="6">
        <v>7700</v>
      </c>
      <c r="B91" s="7" t="s">
        <v>110</v>
      </c>
      <c r="C91" s="8">
        <f>SUM(JANUARY:DECEMBER!C91)</f>
        <v>0</v>
      </c>
      <c r="D91" s="8">
        <f>SUM(JANUARY:DECEMBER!D91)</f>
        <v>0</v>
      </c>
      <c r="E91" s="8">
        <f>SUM(JANUARY:DECEMBER!E91)</f>
        <v>0</v>
      </c>
      <c r="F91" s="8">
        <f>SUM(JANUARY:DECEMBER!F91)</f>
        <v>0</v>
      </c>
      <c r="G91" s="8">
        <f>SUM(JANUARY:DECEMBER!G91)</f>
        <v>0</v>
      </c>
      <c r="H91" s="8">
        <f>SUM(JANUARY:DECEMBER!H91)</f>
        <v>0</v>
      </c>
      <c r="I91" s="8">
        <f>SUM(JANUARY:DECEMBER!I91)</f>
        <v>0</v>
      </c>
      <c r="J91" s="8">
        <f>SUM(JANUARY:DECEMBER!J91)</f>
        <v>0</v>
      </c>
    </row>
    <row r="92" spans="1:10" ht="15.75" x14ac:dyDescent="0.25">
      <c r="A92" s="6">
        <v>850</v>
      </c>
      <c r="B92" s="7" t="s">
        <v>111</v>
      </c>
      <c r="C92" s="8">
        <f>SUM(JANUARY:DECEMBER!C92)</f>
        <v>0</v>
      </c>
      <c r="D92" s="8">
        <f>SUM(JANUARY:DECEMBER!D92)</f>
        <v>0</v>
      </c>
      <c r="E92" s="8">
        <f>SUM(JANUARY:DECEMBER!E92)</f>
        <v>0</v>
      </c>
      <c r="F92" s="8">
        <f>SUM(JANUARY:DECEMBER!F92)</f>
        <v>1</v>
      </c>
      <c r="G92" s="8">
        <f>SUM(JANUARY:DECEMBER!G92)</f>
        <v>0</v>
      </c>
      <c r="H92" s="8">
        <f>SUM(JANUARY:DECEMBER!H92)</f>
        <v>0</v>
      </c>
      <c r="I92" s="8">
        <f>SUM(JANUARY:DECEMBER!I92)</f>
        <v>0</v>
      </c>
      <c r="J92" s="8">
        <f>SUM(JANUARY:DECEMBER!J92)</f>
        <v>0</v>
      </c>
    </row>
    <row r="93" spans="1:10" ht="15.75" x14ac:dyDescent="0.25">
      <c r="A93" s="34"/>
      <c r="B93" s="34"/>
      <c r="C93" s="16" t="s">
        <v>2</v>
      </c>
      <c r="D93" s="16" t="s">
        <v>3</v>
      </c>
      <c r="E93" s="16" t="s">
        <v>4</v>
      </c>
      <c r="F93" s="16" t="s">
        <v>5</v>
      </c>
      <c r="G93" s="16" t="s">
        <v>6</v>
      </c>
      <c r="H93" s="16" t="s">
        <v>7</v>
      </c>
      <c r="I93" s="16" t="s">
        <v>8</v>
      </c>
      <c r="J93" s="16" t="s">
        <v>9</v>
      </c>
    </row>
    <row r="94" spans="1:10" ht="15.75" x14ac:dyDescent="0.25">
      <c r="A94" s="21" t="s">
        <v>118</v>
      </c>
      <c r="B94" s="24">
        <f>SUM(C94:J94)</f>
        <v>68</v>
      </c>
      <c r="C94" s="17">
        <f t="shared" ref="C94:E94" si="1">SUM(C8:C92)</f>
        <v>1</v>
      </c>
      <c r="D94" s="17">
        <f t="shared" si="1"/>
        <v>0</v>
      </c>
      <c r="E94" s="17">
        <f t="shared" si="1"/>
        <v>2</v>
      </c>
      <c r="F94" s="17">
        <f>SUM(F8:F92)</f>
        <v>53</v>
      </c>
      <c r="G94" s="17">
        <f t="shared" ref="G94:J94" si="2">SUM(G8:G92)</f>
        <v>2</v>
      </c>
      <c r="H94" s="17">
        <f t="shared" si="2"/>
        <v>10</v>
      </c>
      <c r="I94" s="17">
        <f t="shared" si="2"/>
        <v>0</v>
      </c>
      <c r="J94" s="17">
        <f t="shared" si="2"/>
        <v>0</v>
      </c>
    </row>
  </sheetData>
  <mergeCells count="7">
    <mergeCell ref="A93:B93"/>
    <mergeCell ref="A1:B1"/>
    <mergeCell ref="A5:J5"/>
    <mergeCell ref="A6:J6"/>
    <mergeCell ref="A33:J33"/>
    <mergeCell ref="A66:J66"/>
    <mergeCell ref="A2:B2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workbookViewId="0">
      <selection activeCell="A2" sqref="A2:B2"/>
    </sheetView>
  </sheetViews>
  <sheetFormatPr defaultRowHeight="15" x14ac:dyDescent="0.25"/>
  <cols>
    <col min="1" max="1" width="11.85546875" customWidth="1"/>
    <col min="2" max="2" width="23.5703125" customWidth="1"/>
    <col min="3" max="3" width="11.42578125" bestFit="1" customWidth="1"/>
    <col min="4" max="4" width="9.28515625" customWidth="1"/>
    <col min="5" max="6" width="10.7109375" customWidth="1"/>
    <col min="7" max="8" width="11.42578125" customWidth="1"/>
    <col min="9" max="9" width="10.7109375" customWidth="1"/>
    <col min="10" max="10" width="9.28515625" customWidth="1"/>
  </cols>
  <sheetData>
    <row r="1" spans="1:10" s="1" customFormat="1" ht="15.75" x14ac:dyDescent="0.25">
      <c r="A1" s="34" t="s">
        <v>115</v>
      </c>
      <c r="B1" s="34"/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s="1" customFormat="1" ht="15.75" x14ac:dyDescent="0.25">
      <c r="A2" s="39" t="s">
        <v>144</v>
      </c>
      <c r="B2" s="39"/>
      <c r="C2" s="3">
        <f t="shared" ref="C2:J2" si="0">C94</f>
        <v>1</v>
      </c>
      <c r="D2" s="3">
        <f t="shared" si="0"/>
        <v>0</v>
      </c>
      <c r="E2" s="3">
        <f t="shared" si="0"/>
        <v>0</v>
      </c>
      <c r="F2" s="3">
        <f t="shared" si="0"/>
        <v>7</v>
      </c>
      <c r="G2" s="3">
        <f t="shared" si="0"/>
        <v>0</v>
      </c>
      <c r="H2" s="3">
        <f t="shared" si="0"/>
        <v>5</v>
      </c>
      <c r="I2" s="3">
        <f t="shared" si="0"/>
        <v>0</v>
      </c>
      <c r="J2" s="3">
        <f t="shared" si="0"/>
        <v>0</v>
      </c>
    </row>
    <row r="3" spans="1:10" s="1" customFormat="1" x14ac:dyDescent="0.25"/>
    <row r="4" spans="1:10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18.75" x14ac:dyDescent="0.3">
      <c r="A5" s="35" t="s">
        <v>113</v>
      </c>
      <c r="B5" s="35"/>
      <c r="C5" s="35"/>
      <c r="D5" s="35"/>
      <c r="E5" s="35"/>
      <c r="F5" s="35"/>
      <c r="G5" s="35"/>
      <c r="H5" s="35"/>
      <c r="I5" s="35"/>
      <c r="J5" s="35"/>
    </row>
    <row r="6" spans="1:10" ht="15.75" x14ac:dyDescent="0.25">
      <c r="A6" s="36" t="s">
        <v>142</v>
      </c>
      <c r="B6" s="36"/>
      <c r="C6" s="36"/>
      <c r="D6" s="36"/>
      <c r="E6" s="36"/>
      <c r="F6" s="36"/>
      <c r="G6" s="36"/>
      <c r="H6" s="36"/>
      <c r="I6" s="36"/>
      <c r="J6" s="36"/>
    </row>
    <row r="7" spans="1:10" ht="15.75" x14ac:dyDescent="0.25">
      <c r="A7" s="4" t="s">
        <v>0</v>
      </c>
      <c r="B7" s="5" t="s">
        <v>1</v>
      </c>
      <c r="C7" s="13" t="s">
        <v>2</v>
      </c>
      <c r="D7" s="13" t="s">
        <v>3</v>
      </c>
      <c r="E7" s="13" t="s">
        <v>4</v>
      </c>
      <c r="F7" s="13" t="s">
        <v>5</v>
      </c>
      <c r="G7" s="13" t="s">
        <v>6</v>
      </c>
      <c r="H7" s="13" t="s">
        <v>7</v>
      </c>
      <c r="I7" s="13" t="s">
        <v>8</v>
      </c>
      <c r="J7" s="13" t="s">
        <v>9</v>
      </c>
    </row>
    <row r="8" spans="1:10" ht="15.75" x14ac:dyDescent="0.25">
      <c r="A8" s="6">
        <v>900</v>
      </c>
      <c r="B8" s="7" t="s">
        <v>10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</row>
    <row r="9" spans="1:10" ht="15.75" x14ac:dyDescent="0.25">
      <c r="A9" s="6" t="s">
        <v>11</v>
      </c>
      <c r="B9" s="7" t="s">
        <v>12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0" ht="15.75" x14ac:dyDescent="0.25">
      <c r="A10" s="6">
        <v>900</v>
      </c>
      <c r="B10" s="7" t="s">
        <v>13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0" ht="15.75" x14ac:dyDescent="0.25">
      <c r="A11" s="6" t="s">
        <v>14</v>
      </c>
      <c r="B11" s="7" t="s">
        <v>15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</row>
    <row r="12" spans="1:10" ht="15.75" x14ac:dyDescent="0.25">
      <c r="A12" s="9"/>
      <c r="B12" s="7" t="s">
        <v>16</v>
      </c>
      <c r="C12" s="8">
        <v>0</v>
      </c>
      <c r="D12" s="8">
        <v>0</v>
      </c>
      <c r="E12" s="8">
        <v>0</v>
      </c>
      <c r="F12" s="26">
        <v>1</v>
      </c>
      <c r="G12" s="8">
        <v>0</v>
      </c>
      <c r="H12" s="8">
        <v>0</v>
      </c>
      <c r="I12" s="8">
        <v>0</v>
      </c>
      <c r="J12" s="8">
        <v>0</v>
      </c>
    </row>
    <row r="13" spans="1:10" ht="15.75" x14ac:dyDescent="0.25">
      <c r="A13" s="6" t="s">
        <v>17</v>
      </c>
      <c r="B13" s="7" t="s">
        <v>18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26">
        <v>1</v>
      </c>
      <c r="I13" s="8">
        <v>0</v>
      </c>
      <c r="J13" s="8">
        <v>0</v>
      </c>
    </row>
    <row r="14" spans="1:10" ht="15.75" x14ac:dyDescent="0.25">
      <c r="A14" s="6">
        <v>8600</v>
      </c>
      <c r="B14" s="7" t="s">
        <v>19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1:10" ht="15.75" x14ac:dyDescent="0.25">
      <c r="A15" s="6">
        <v>800</v>
      </c>
      <c r="B15" s="7" t="s">
        <v>20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</row>
    <row r="16" spans="1:10" ht="15.75" x14ac:dyDescent="0.25">
      <c r="A16" s="6">
        <v>900</v>
      </c>
      <c r="B16" s="7" t="s">
        <v>21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 ht="15.75" x14ac:dyDescent="0.25">
      <c r="A17" s="6">
        <v>500</v>
      </c>
      <c r="B17" s="7" t="s">
        <v>22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</row>
    <row r="18" spans="1:10" ht="15.75" x14ac:dyDescent="0.25">
      <c r="A18" s="6">
        <v>700</v>
      </c>
      <c r="B18" s="7" t="s">
        <v>23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</row>
    <row r="19" spans="1:10" ht="15.75" x14ac:dyDescent="0.25">
      <c r="A19" s="6" t="s">
        <v>24</v>
      </c>
      <c r="B19" s="7" t="s">
        <v>25</v>
      </c>
      <c r="C19" s="8">
        <v>0</v>
      </c>
      <c r="D19" s="8">
        <v>0</v>
      </c>
      <c r="E19" s="8">
        <v>0</v>
      </c>
      <c r="F19" s="26">
        <v>1</v>
      </c>
      <c r="G19" s="8">
        <v>0</v>
      </c>
      <c r="H19" s="8">
        <v>0</v>
      </c>
      <c r="I19" s="8">
        <v>0</v>
      </c>
      <c r="J19" s="8">
        <v>0</v>
      </c>
    </row>
    <row r="20" spans="1:10" ht="15.75" x14ac:dyDescent="0.25">
      <c r="A20" s="6" t="s">
        <v>14</v>
      </c>
      <c r="B20" s="7" t="s">
        <v>26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ht="15.75" x14ac:dyDescent="0.25">
      <c r="A21" s="6">
        <v>900</v>
      </c>
      <c r="B21" s="7" t="s">
        <v>27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10" ht="15.75" x14ac:dyDescent="0.25">
      <c r="A22" s="6">
        <v>900</v>
      </c>
      <c r="B22" s="7" t="s">
        <v>28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0" ht="15.75" x14ac:dyDescent="0.25">
      <c r="A23" s="6">
        <v>700</v>
      </c>
      <c r="B23" s="7" t="s">
        <v>29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ht="15.75" x14ac:dyDescent="0.25">
      <c r="A24" s="6">
        <v>8600</v>
      </c>
      <c r="B24" s="7" t="s">
        <v>30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1:10" ht="15.75" x14ac:dyDescent="0.25">
      <c r="A25" s="6">
        <v>7700</v>
      </c>
      <c r="B25" s="7" t="s">
        <v>31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10" ht="15.75" x14ac:dyDescent="0.25">
      <c r="A26" s="6" t="s">
        <v>32</v>
      </c>
      <c r="B26" s="7" t="s">
        <v>33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10" ht="15.75" x14ac:dyDescent="0.25">
      <c r="A27" s="6">
        <v>500</v>
      </c>
      <c r="B27" s="7" t="s">
        <v>34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 ht="15.75" x14ac:dyDescent="0.25">
      <c r="A28" s="6" t="s">
        <v>17</v>
      </c>
      <c r="B28" s="7" t="s">
        <v>35</v>
      </c>
      <c r="C28" s="8">
        <v>0</v>
      </c>
      <c r="D28" s="8">
        <v>0</v>
      </c>
      <c r="E28" s="8">
        <v>0</v>
      </c>
      <c r="F28" s="26">
        <v>1</v>
      </c>
      <c r="G28" s="8">
        <v>0</v>
      </c>
      <c r="H28" s="8">
        <v>0</v>
      </c>
      <c r="I28" s="8">
        <v>0</v>
      </c>
      <c r="J28" s="8">
        <v>0</v>
      </c>
    </row>
    <row r="29" spans="1:10" ht="15.75" x14ac:dyDescent="0.25">
      <c r="A29" s="6">
        <v>8100</v>
      </c>
      <c r="B29" s="7" t="s">
        <v>36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</row>
    <row r="30" spans="1:10" ht="15.75" x14ac:dyDescent="0.25">
      <c r="A30" s="6">
        <v>900</v>
      </c>
      <c r="B30" s="7" t="s">
        <v>37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 ht="15.75" x14ac:dyDescent="0.25">
      <c r="A31" s="6">
        <v>400</v>
      </c>
      <c r="B31" s="7" t="s">
        <v>38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</row>
    <row r="32" spans="1:10" ht="15.75" x14ac:dyDescent="0.25">
      <c r="A32" s="6" t="s">
        <v>39</v>
      </c>
      <c r="B32" s="7" t="s">
        <v>40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</row>
    <row r="33" spans="1:10" s="1" customFormat="1" ht="15.75" x14ac:dyDescent="0.25">
      <c r="A33" s="36" t="s">
        <v>142</v>
      </c>
      <c r="B33" s="36"/>
      <c r="C33" s="36"/>
      <c r="D33" s="36"/>
      <c r="E33" s="36"/>
      <c r="F33" s="36"/>
      <c r="G33" s="36"/>
      <c r="H33" s="36"/>
      <c r="I33" s="36"/>
      <c r="J33" s="36"/>
    </row>
    <row r="34" spans="1:10" s="1" customFormat="1" ht="15.75" x14ac:dyDescent="0.25">
      <c r="A34" s="4" t="s">
        <v>0</v>
      </c>
      <c r="B34" s="5" t="s">
        <v>1</v>
      </c>
      <c r="C34" s="13" t="s">
        <v>2</v>
      </c>
      <c r="D34" s="13" t="s">
        <v>3</v>
      </c>
      <c r="E34" s="13" t="s">
        <v>4</v>
      </c>
      <c r="F34" s="13" t="s">
        <v>5</v>
      </c>
      <c r="G34" s="13" t="s">
        <v>6</v>
      </c>
      <c r="H34" s="13" t="s">
        <v>7</v>
      </c>
      <c r="I34" s="13" t="s">
        <v>8</v>
      </c>
      <c r="J34" s="13" t="s">
        <v>9</v>
      </c>
    </row>
    <row r="35" spans="1:10" ht="15.75" x14ac:dyDescent="0.25">
      <c r="A35" s="6" t="s">
        <v>41</v>
      </c>
      <c r="B35" s="7" t="s">
        <v>42</v>
      </c>
      <c r="C35" s="8">
        <v>0</v>
      </c>
      <c r="D35" s="8">
        <v>0</v>
      </c>
      <c r="E35" s="8">
        <v>0</v>
      </c>
      <c r="F35" s="26">
        <v>1</v>
      </c>
      <c r="G35" s="8">
        <v>0</v>
      </c>
      <c r="H35" s="26">
        <v>1</v>
      </c>
      <c r="I35" s="8">
        <v>0</v>
      </c>
      <c r="J35" s="8">
        <v>0</v>
      </c>
    </row>
    <row r="36" spans="1:10" ht="15.75" x14ac:dyDescent="0.25">
      <c r="A36" s="6">
        <v>500</v>
      </c>
      <c r="B36" s="7" t="s">
        <v>43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</row>
    <row r="37" spans="1:10" ht="15.75" x14ac:dyDescent="0.25">
      <c r="A37" s="6">
        <v>500</v>
      </c>
      <c r="B37" s="7" t="s">
        <v>44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</row>
    <row r="38" spans="1:10" ht="15.75" x14ac:dyDescent="0.25">
      <c r="A38" s="6">
        <v>850</v>
      </c>
      <c r="B38" s="7" t="s">
        <v>45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26">
        <v>1</v>
      </c>
      <c r="I38" s="8">
        <v>0</v>
      </c>
      <c r="J38" s="8">
        <v>0</v>
      </c>
    </row>
    <row r="39" spans="1:10" ht="15.75" x14ac:dyDescent="0.25">
      <c r="A39" s="6">
        <v>500</v>
      </c>
      <c r="B39" s="7" t="s">
        <v>46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</row>
    <row r="40" spans="1:10" ht="15.75" x14ac:dyDescent="0.25">
      <c r="A40" s="6">
        <v>500</v>
      </c>
      <c r="B40" s="7" t="s">
        <v>47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</row>
    <row r="41" spans="1:10" ht="15.75" x14ac:dyDescent="0.25">
      <c r="A41" s="6" t="s">
        <v>48</v>
      </c>
      <c r="B41" s="7" t="s">
        <v>49</v>
      </c>
      <c r="C41" s="8">
        <v>0</v>
      </c>
      <c r="D41" s="8">
        <v>0</v>
      </c>
      <c r="E41" s="8">
        <v>0</v>
      </c>
      <c r="F41" s="26">
        <v>1</v>
      </c>
      <c r="G41" s="8">
        <v>0</v>
      </c>
      <c r="H41" s="8">
        <v>0</v>
      </c>
      <c r="I41" s="8">
        <v>0</v>
      </c>
      <c r="J41" s="8">
        <v>0</v>
      </c>
    </row>
    <row r="42" spans="1:10" ht="15.75" x14ac:dyDescent="0.25">
      <c r="A42" s="6" t="s">
        <v>50</v>
      </c>
      <c r="B42" s="7" t="s">
        <v>51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</row>
    <row r="43" spans="1:10" ht="15.75" x14ac:dyDescent="0.25">
      <c r="A43" s="6">
        <v>600</v>
      </c>
      <c r="B43" s="7" t="s">
        <v>52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</row>
    <row r="44" spans="1:10" ht="15.75" x14ac:dyDescent="0.25">
      <c r="A44" s="6" t="s">
        <v>11</v>
      </c>
      <c r="B44" s="7" t="s">
        <v>53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</row>
    <row r="45" spans="1:10" ht="15.75" x14ac:dyDescent="0.25">
      <c r="A45" s="6">
        <v>7800</v>
      </c>
      <c r="B45" s="7" t="s">
        <v>54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</row>
    <row r="46" spans="1:10" ht="15.75" x14ac:dyDescent="0.25">
      <c r="A46" s="6">
        <v>850</v>
      </c>
      <c r="B46" s="7" t="s">
        <v>55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</row>
    <row r="47" spans="1:10" ht="15.75" x14ac:dyDescent="0.25">
      <c r="A47" s="6" t="s">
        <v>56</v>
      </c>
      <c r="B47" s="7" t="s">
        <v>57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</row>
    <row r="48" spans="1:10" ht="15.75" x14ac:dyDescent="0.25">
      <c r="A48" s="6" t="s">
        <v>112</v>
      </c>
      <c r="B48" s="7" t="s">
        <v>57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</row>
    <row r="49" spans="1:10" ht="15.75" x14ac:dyDescent="0.25">
      <c r="A49" s="6" t="s">
        <v>58</v>
      </c>
      <c r="B49" s="7" t="s">
        <v>59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</row>
    <row r="50" spans="1:10" ht="15.75" x14ac:dyDescent="0.25">
      <c r="A50" s="6">
        <v>900</v>
      </c>
      <c r="B50" s="7" t="s">
        <v>60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</row>
    <row r="51" spans="1:10" ht="15.75" x14ac:dyDescent="0.25">
      <c r="A51" s="6" t="s">
        <v>61</v>
      </c>
      <c r="B51" s="7" t="s">
        <v>62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</row>
    <row r="52" spans="1:10" ht="15.75" x14ac:dyDescent="0.25">
      <c r="A52" s="6">
        <v>8600</v>
      </c>
      <c r="B52" s="7" t="s">
        <v>63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</row>
    <row r="53" spans="1:10" ht="15.75" x14ac:dyDescent="0.25">
      <c r="A53" s="6" t="s">
        <v>64</v>
      </c>
      <c r="B53" s="7" t="s">
        <v>65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</row>
    <row r="54" spans="1:10" ht="15.75" x14ac:dyDescent="0.25">
      <c r="A54" s="6" t="s">
        <v>66</v>
      </c>
      <c r="B54" s="7" t="s">
        <v>67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</row>
    <row r="55" spans="1:10" ht="15.75" x14ac:dyDescent="0.25">
      <c r="A55" s="6" t="s">
        <v>68</v>
      </c>
      <c r="B55" s="7" t="s">
        <v>69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</row>
    <row r="56" spans="1:10" ht="15.75" x14ac:dyDescent="0.25">
      <c r="A56" s="6">
        <v>800</v>
      </c>
      <c r="B56" s="7" t="s">
        <v>70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</row>
    <row r="57" spans="1:10" ht="15.75" x14ac:dyDescent="0.25">
      <c r="A57" s="6">
        <v>800</v>
      </c>
      <c r="B57" s="7" t="s">
        <v>71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26">
        <v>1</v>
      </c>
      <c r="I57" s="8">
        <v>0</v>
      </c>
      <c r="J57" s="8">
        <v>0</v>
      </c>
    </row>
    <row r="58" spans="1:10" ht="15.75" x14ac:dyDescent="0.25">
      <c r="A58" s="6" t="s">
        <v>61</v>
      </c>
      <c r="B58" s="7" t="s">
        <v>72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</row>
    <row r="59" spans="1:10" ht="15.75" x14ac:dyDescent="0.25">
      <c r="A59" s="6" t="s">
        <v>73</v>
      </c>
      <c r="B59" s="7" t="s">
        <v>74</v>
      </c>
      <c r="C59" s="8">
        <v>0</v>
      </c>
      <c r="D59" s="8">
        <v>0</v>
      </c>
      <c r="E59" s="8">
        <v>0</v>
      </c>
      <c r="F59" s="26">
        <v>1</v>
      </c>
      <c r="G59" s="8">
        <v>0</v>
      </c>
      <c r="H59" s="8">
        <v>0</v>
      </c>
      <c r="I59" s="8">
        <v>0</v>
      </c>
      <c r="J59" s="8">
        <v>0</v>
      </c>
    </row>
    <row r="60" spans="1:10" ht="15.75" x14ac:dyDescent="0.25">
      <c r="A60" s="11" t="s">
        <v>75</v>
      </c>
      <c r="B60" s="12" t="s">
        <v>76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</row>
    <row r="61" spans="1:10" ht="15.75" x14ac:dyDescent="0.25">
      <c r="A61" s="6">
        <v>900</v>
      </c>
      <c r="B61" s="7" t="s">
        <v>77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</row>
    <row r="62" spans="1:10" ht="15.75" x14ac:dyDescent="0.25">
      <c r="A62" s="6">
        <v>900</v>
      </c>
      <c r="B62" s="7" t="s">
        <v>78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</row>
    <row r="63" spans="1:10" ht="15.75" x14ac:dyDescent="0.25">
      <c r="A63" s="6" t="s">
        <v>79</v>
      </c>
      <c r="B63" s="7" t="s">
        <v>80</v>
      </c>
      <c r="C63" s="27">
        <v>1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</row>
    <row r="64" spans="1:10" ht="15.75" x14ac:dyDescent="0.25">
      <c r="A64" s="6">
        <v>8400</v>
      </c>
      <c r="B64" s="7" t="s">
        <v>81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</row>
    <row r="65" spans="1:10" ht="15.75" x14ac:dyDescent="0.25">
      <c r="A65" s="6" t="s">
        <v>24</v>
      </c>
      <c r="B65" s="7" t="s">
        <v>82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</row>
    <row r="66" spans="1:10" s="1" customFormat="1" ht="15.75" x14ac:dyDescent="0.25">
      <c r="A66" s="36" t="s">
        <v>142</v>
      </c>
      <c r="B66" s="36"/>
      <c r="C66" s="36"/>
      <c r="D66" s="36"/>
      <c r="E66" s="36"/>
      <c r="F66" s="36"/>
      <c r="G66" s="36"/>
      <c r="H66" s="36"/>
      <c r="I66" s="36"/>
      <c r="J66" s="36"/>
    </row>
    <row r="67" spans="1:10" s="1" customFormat="1" ht="15.75" x14ac:dyDescent="0.25">
      <c r="A67" s="4" t="s">
        <v>0</v>
      </c>
      <c r="B67" s="5" t="s">
        <v>1</v>
      </c>
      <c r="C67" s="13" t="s">
        <v>2</v>
      </c>
      <c r="D67" s="13" t="s">
        <v>3</v>
      </c>
      <c r="E67" s="13" t="s">
        <v>4</v>
      </c>
      <c r="F67" s="13" t="s">
        <v>5</v>
      </c>
      <c r="G67" s="13" t="s">
        <v>6</v>
      </c>
      <c r="H67" s="13" t="s">
        <v>7</v>
      </c>
      <c r="I67" s="13" t="s">
        <v>8</v>
      </c>
      <c r="J67" s="13" t="s">
        <v>9</v>
      </c>
    </row>
    <row r="68" spans="1:10" ht="15.75" x14ac:dyDescent="0.25">
      <c r="A68" s="6" t="s">
        <v>85</v>
      </c>
      <c r="B68" s="7" t="s">
        <v>84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</row>
    <row r="69" spans="1:10" ht="15.75" x14ac:dyDescent="0.25">
      <c r="A69" s="6" t="s">
        <v>83</v>
      </c>
      <c r="B69" s="7" t="s">
        <v>84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</row>
    <row r="70" spans="1:10" ht="15.75" x14ac:dyDescent="0.25">
      <c r="A70" s="6">
        <v>9000</v>
      </c>
      <c r="B70" s="7" t="s">
        <v>84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</row>
    <row r="71" spans="1:10" ht="15.75" x14ac:dyDescent="0.25">
      <c r="A71" s="6">
        <v>7700</v>
      </c>
      <c r="B71" s="7" t="s">
        <v>86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</row>
    <row r="72" spans="1:10" ht="15.75" x14ac:dyDescent="0.25">
      <c r="A72" s="6">
        <v>7500</v>
      </c>
      <c r="B72" s="7" t="s">
        <v>87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</row>
    <row r="73" spans="1:10" ht="15.75" x14ac:dyDescent="0.25">
      <c r="A73" s="6">
        <v>850</v>
      </c>
      <c r="B73" s="7" t="s">
        <v>88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</row>
    <row r="74" spans="1:10" ht="15.75" x14ac:dyDescent="0.25">
      <c r="A74" s="6" t="s">
        <v>89</v>
      </c>
      <c r="B74" s="7" t="s">
        <v>90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</row>
    <row r="75" spans="1:10" ht="15.75" x14ac:dyDescent="0.25">
      <c r="A75" s="6">
        <v>900</v>
      </c>
      <c r="B75" s="7" t="s">
        <v>91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</row>
    <row r="76" spans="1:10" ht="15.75" x14ac:dyDescent="0.25">
      <c r="A76" s="6" t="s">
        <v>92</v>
      </c>
      <c r="B76" s="7" t="s">
        <v>93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</row>
    <row r="77" spans="1:10" ht="15.75" x14ac:dyDescent="0.25">
      <c r="A77" s="6">
        <v>800</v>
      </c>
      <c r="B77" s="7" t="s">
        <v>94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</row>
    <row r="78" spans="1:10" ht="15.75" x14ac:dyDescent="0.25">
      <c r="A78" s="6" t="s">
        <v>95</v>
      </c>
      <c r="B78" s="7" t="s">
        <v>96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</row>
    <row r="79" spans="1:10" ht="15.75" x14ac:dyDescent="0.25">
      <c r="A79" s="6" t="s">
        <v>14</v>
      </c>
      <c r="B79" s="7" t="s">
        <v>97</v>
      </c>
      <c r="C79" s="8">
        <v>0</v>
      </c>
      <c r="D79" s="8">
        <v>0</v>
      </c>
      <c r="E79" s="8">
        <v>0</v>
      </c>
      <c r="F79" s="26">
        <v>1</v>
      </c>
      <c r="G79" s="8">
        <v>0</v>
      </c>
      <c r="H79" s="8">
        <v>0</v>
      </c>
      <c r="I79" s="8">
        <v>0</v>
      </c>
      <c r="J79" s="8">
        <v>0</v>
      </c>
    </row>
    <row r="80" spans="1:10" ht="15.75" x14ac:dyDescent="0.25">
      <c r="A80" s="6">
        <v>8700</v>
      </c>
      <c r="B80" s="7" t="s">
        <v>98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</row>
    <row r="81" spans="1:10" ht="15.75" x14ac:dyDescent="0.25">
      <c r="A81" s="6">
        <v>8100</v>
      </c>
      <c r="B81" s="7" t="s">
        <v>99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</row>
    <row r="82" spans="1:10" ht="15.75" x14ac:dyDescent="0.25">
      <c r="A82" s="6">
        <v>8000</v>
      </c>
      <c r="B82" s="7" t="s">
        <v>100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</row>
    <row r="83" spans="1:10" ht="15.75" x14ac:dyDescent="0.25">
      <c r="A83" s="6">
        <v>800</v>
      </c>
      <c r="B83" s="7" t="s">
        <v>101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</row>
    <row r="84" spans="1:10" ht="15.75" x14ac:dyDescent="0.25">
      <c r="A84" s="6" t="s">
        <v>102</v>
      </c>
      <c r="B84" s="7" t="s">
        <v>103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26">
        <v>1</v>
      </c>
      <c r="I84" s="8">
        <v>0</v>
      </c>
      <c r="J84" s="8">
        <v>0</v>
      </c>
    </row>
    <row r="85" spans="1:10" ht="15.75" x14ac:dyDescent="0.25">
      <c r="A85" s="6" t="s">
        <v>85</v>
      </c>
      <c r="B85" s="7" t="s">
        <v>104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</row>
    <row r="86" spans="1:10" ht="15.75" x14ac:dyDescent="0.25">
      <c r="A86" s="6" t="s">
        <v>64</v>
      </c>
      <c r="B86" s="7" t="s">
        <v>105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</row>
    <row r="87" spans="1:10" ht="15.75" x14ac:dyDescent="0.25">
      <c r="A87" s="6">
        <v>500</v>
      </c>
      <c r="B87" s="7" t="s">
        <v>106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</row>
    <row r="88" spans="1:10" ht="15.75" x14ac:dyDescent="0.25">
      <c r="A88" s="6">
        <v>8800</v>
      </c>
      <c r="B88" s="7" t="s">
        <v>107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</row>
    <row r="89" spans="1:10" ht="15.75" x14ac:dyDescent="0.25">
      <c r="A89" s="6" t="s">
        <v>61</v>
      </c>
      <c r="B89" s="7" t="s">
        <v>108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</row>
    <row r="90" spans="1:10" ht="15.75" x14ac:dyDescent="0.25">
      <c r="A90" s="6" t="s">
        <v>11</v>
      </c>
      <c r="B90" s="7" t="s">
        <v>109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</row>
    <row r="91" spans="1:10" ht="15.75" x14ac:dyDescent="0.25">
      <c r="A91" s="6">
        <v>7700</v>
      </c>
      <c r="B91" s="7" t="s">
        <v>110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</row>
    <row r="92" spans="1:10" ht="15.75" x14ac:dyDescent="0.25">
      <c r="A92" s="6">
        <v>850</v>
      </c>
      <c r="B92" s="7" t="s">
        <v>111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</row>
    <row r="93" spans="1:10" ht="15.75" x14ac:dyDescent="0.25">
      <c r="A93" s="34"/>
      <c r="B93" s="34"/>
      <c r="C93" s="13" t="s">
        <v>2</v>
      </c>
      <c r="D93" s="13" t="s">
        <v>3</v>
      </c>
      <c r="E93" s="13" t="s">
        <v>4</v>
      </c>
      <c r="F93" s="13" t="s">
        <v>5</v>
      </c>
      <c r="G93" s="13" t="s">
        <v>6</v>
      </c>
      <c r="H93" s="13" t="s">
        <v>7</v>
      </c>
      <c r="I93" s="13" t="s">
        <v>8</v>
      </c>
      <c r="J93" s="13" t="s">
        <v>9</v>
      </c>
    </row>
    <row r="94" spans="1:10" ht="15.75" x14ac:dyDescent="0.25">
      <c r="A94" s="21" t="s">
        <v>118</v>
      </c>
      <c r="B94" s="24">
        <f>SUM(C94:J94)</f>
        <v>13</v>
      </c>
      <c r="C94" s="15">
        <f t="shared" ref="C94:E94" si="1">SUM(C8:C92)</f>
        <v>1</v>
      </c>
      <c r="D94" s="15">
        <f t="shared" si="1"/>
        <v>0</v>
      </c>
      <c r="E94" s="15">
        <f t="shared" si="1"/>
        <v>0</v>
      </c>
      <c r="F94" s="14">
        <f>SUM(F8:F92)</f>
        <v>7</v>
      </c>
      <c r="G94" s="15">
        <f t="shared" ref="G94:J94" si="2">SUM(G8:G92)</f>
        <v>0</v>
      </c>
      <c r="H94" s="15">
        <f t="shared" si="2"/>
        <v>5</v>
      </c>
      <c r="I94" s="15">
        <f t="shared" si="2"/>
        <v>0</v>
      </c>
      <c r="J94" s="15">
        <f t="shared" si="2"/>
        <v>0</v>
      </c>
    </row>
  </sheetData>
  <mergeCells count="7">
    <mergeCell ref="A6:J6"/>
    <mergeCell ref="A5:J5"/>
    <mergeCell ref="A93:B93"/>
    <mergeCell ref="A1:B1"/>
    <mergeCell ref="A2:B2"/>
    <mergeCell ref="A33:J33"/>
    <mergeCell ref="A66:J66"/>
  </mergeCells>
  <pageMargins left="0.7" right="0.7" top="0.75" bottom="0.75" header="0.3" footer="0.3"/>
  <pageSetup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zoomScaleNormal="100" workbookViewId="0">
      <selection activeCell="B8" sqref="B8"/>
    </sheetView>
  </sheetViews>
  <sheetFormatPr defaultRowHeight="15" x14ac:dyDescent="0.25"/>
  <cols>
    <col min="1" max="1" width="11.85546875" style="1" customWidth="1"/>
    <col min="2" max="2" width="23.5703125" style="1" customWidth="1"/>
    <col min="3" max="3" width="11.42578125" style="1" bestFit="1" customWidth="1"/>
    <col min="4" max="4" width="9.28515625" style="1" customWidth="1"/>
    <col min="5" max="6" width="10.7109375" style="1" customWidth="1"/>
    <col min="7" max="8" width="11.42578125" style="1" customWidth="1"/>
    <col min="9" max="9" width="10.7109375" style="1" customWidth="1"/>
    <col min="10" max="10" width="9.28515625" style="1" customWidth="1"/>
    <col min="11" max="16384" width="9.140625" style="1"/>
  </cols>
  <sheetData>
    <row r="1" spans="1:10" ht="15.75" x14ac:dyDescent="0.25">
      <c r="A1" s="34" t="s">
        <v>114</v>
      </c>
      <c r="B1" s="34"/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</row>
    <row r="2" spans="1:10" ht="15.75" x14ac:dyDescent="0.25">
      <c r="A2" s="39" t="s">
        <v>145</v>
      </c>
      <c r="B2" s="39"/>
      <c r="C2" s="23">
        <f t="shared" ref="C2:J2" si="0">C94</f>
        <v>0</v>
      </c>
      <c r="D2" s="23">
        <f t="shared" si="0"/>
        <v>0</v>
      </c>
      <c r="E2" s="23">
        <f t="shared" si="0"/>
        <v>0</v>
      </c>
      <c r="F2" s="23">
        <f t="shared" si="0"/>
        <v>4</v>
      </c>
      <c r="G2" s="23">
        <f t="shared" si="0"/>
        <v>0</v>
      </c>
      <c r="H2" s="23">
        <f t="shared" si="0"/>
        <v>1</v>
      </c>
      <c r="I2" s="23">
        <f t="shared" si="0"/>
        <v>0</v>
      </c>
      <c r="J2" s="23">
        <f t="shared" si="0"/>
        <v>0</v>
      </c>
    </row>
    <row r="5" spans="1:10" ht="18.75" x14ac:dyDescent="0.3">
      <c r="A5" s="35" t="s">
        <v>113</v>
      </c>
      <c r="B5" s="35"/>
      <c r="C5" s="35"/>
      <c r="D5" s="35"/>
      <c r="E5" s="35"/>
      <c r="F5" s="35"/>
      <c r="G5" s="35"/>
      <c r="H5" s="35"/>
      <c r="I5" s="35"/>
      <c r="J5" s="35"/>
    </row>
    <row r="6" spans="1:10" ht="15.75" x14ac:dyDescent="0.25">
      <c r="A6" s="36" t="s">
        <v>141</v>
      </c>
      <c r="B6" s="36"/>
      <c r="C6" s="36"/>
      <c r="D6" s="36"/>
      <c r="E6" s="36"/>
      <c r="F6" s="36"/>
      <c r="G6" s="36"/>
      <c r="H6" s="36"/>
      <c r="I6" s="36"/>
      <c r="J6" s="36"/>
    </row>
    <row r="7" spans="1:10" ht="15.75" x14ac:dyDescent="0.25">
      <c r="A7" s="4" t="s">
        <v>0</v>
      </c>
      <c r="B7" s="5" t="s">
        <v>1</v>
      </c>
      <c r="C7" s="22" t="s">
        <v>2</v>
      </c>
      <c r="D7" s="22" t="s">
        <v>3</v>
      </c>
      <c r="E7" s="22" t="s">
        <v>4</v>
      </c>
      <c r="F7" s="22" t="s">
        <v>5</v>
      </c>
      <c r="G7" s="22" t="s">
        <v>6</v>
      </c>
      <c r="H7" s="22" t="s">
        <v>7</v>
      </c>
      <c r="I7" s="22" t="s">
        <v>8</v>
      </c>
      <c r="J7" s="22" t="s">
        <v>9</v>
      </c>
    </row>
    <row r="8" spans="1:10" ht="15.75" x14ac:dyDescent="0.25">
      <c r="A8" s="6">
        <v>900</v>
      </c>
      <c r="B8" s="7" t="s">
        <v>10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</row>
    <row r="9" spans="1:10" ht="15.75" x14ac:dyDescent="0.25">
      <c r="A9" s="6" t="s">
        <v>11</v>
      </c>
      <c r="B9" s="7" t="s">
        <v>12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0" ht="15.75" x14ac:dyDescent="0.25">
      <c r="A10" s="6">
        <v>900</v>
      </c>
      <c r="B10" s="7" t="s">
        <v>13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0" ht="15.75" x14ac:dyDescent="0.25">
      <c r="A11" s="6" t="s">
        <v>14</v>
      </c>
      <c r="B11" s="7" t="s">
        <v>15</v>
      </c>
      <c r="C11" s="8">
        <v>0</v>
      </c>
      <c r="D11" s="8">
        <v>0</v>
      </c>
      <c r="E11" s="8">
        <v>0</v>
      </c>
      <c r="F11" s="28">
        <v>1</v>
      </c>
      <c r="G11" s="8">
        <v>0</v>
      </c>
      <c r="H11" s="8">
        <v>0</v>
      </c>
      <c r="I11" s="8">
        <v>0</v>
      </c>
      <c r="J11" s="8">
        <v>0</v>
      </c>
    </row>
    <row r="12" spans="1:10" ht="15.75" x14ac:dyDescent="0.25">
      <c r="A12" s="9"/>
      <c r="B12" s="7" t="s">
        <v>16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0" ht="15.75" x14ac:dyDescent="0.25">
      <c r="A13" s="6" t="s">
        <v>17</v>
      </c>
      <c r="B13" s="7" t="s">
        <v>18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</row>
    <row r="14" spans="1:10" ht="15.75" x14ac:dyDescent="0.25">
      <c r="A14" s="6">
        <v>8600</v>
      </c>
      <c r="B14" s="7" t="s">
        <v>19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1:10" ht="15.75" x14ac:dyDescent="0.25">
      <c r="A15" s="6">
        <v>800</v>
      </c>
      <c r="B15" s="7" t="s">
        <v>20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</row>
    <row r="16" spans="1:10" ht="15.75" x14ac:dyDescent="0.25">
      <c r="A16" s="6">
        <v>900</v>
      </c>
      <c r="B16" s="7" t="s">
        <v>21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 ht="15.75" x14ac:dyDescent="0.25">
      <c r="A17" s="6">
        <v>500</v>
      </c>
      <c r="B17" s="7" t="s">
        <v>22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</row>
    <row r="18" spans="1:10" ht="15.75" x14ac:dyDescent="0.25">
      <c r="A18" s="6">
        <v>700</v>
      </c>
      <c r="B18" s="7" t="s">
        <v>23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</row>
    <row r="19" spans="1:10" ht="15.75" x14ac:dyDescent="0.25">
      <c r="A19" s="6" t="s">
        <v>24</v>
      </c>
      <c r="B19" s="7" t="s">
        <v>25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</row>
    <row r="20" spans="1:10" ht="15.75" x14ac:dyDescent="0.25">
      <c r="A20" s="6" t="s">
        <v>14</v>
      </c>
      <c r="B20" s="7" t="s">
        <v>26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ht="15.75" x14ac:dyDescent="0.25">
      <c r="A21" s="6">
        <v>900</v>
      </c>
      <c r="B21" s="7" t="s">
        <v>27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10" ht="15.75" x14ac:dyDescent="0.25">
      <c r="A22" s="6">
        <v>900</v>
      </c>
      <c r="B22" s="7" t="s">
        <v>28</v>
      </c>
      <c r="C22" s="8">
        <v>0</v>
      </c>
      <c r="D22" s="8">
        <v>0</v>
      </c>
      <c r="E22" s="8">
        <v>0</v>
      </c>
      <c r="F22" s="28">
        <v>1</v>
      </c>
      <c r="G22" s="8">
        <v>0</v>
      </c>
      <c r="H22" s="8">
        <v>0</v>
      </c>
      <c r="I22" s="8">
        <v>0</v>
      </c>
      <c r="J22" s="8">
        <v>0</v>
      </c>
    </row>
    <row r="23" spans="1:10" ht="15.75" x14ac:dyDescent="0.25">
      <c r="A23" s="6">
        <v>700</v>
      </c>
      <c r="B23" s="7" t="s">
        <v>29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ht="15.75" x14ac:dyDescent="0.25">
      <c r="A24" s="6">
        <v>8600</v>
      </c>
      <c r="B24" s="7" t="s">
        <v>30</v>
      </c>
      <c r="C24" s="8">
        <v>0</v>
      </c>
      <c r="D24" s="8">
        <v>0</v>
      </c>
      <c r="E24" s="8">
        <v>0</v>
      </c>
      <c r="F24" s="28">
        <v>1</v>
      </c>
      <c r="G24" s="8">
        <v>0</v>
      </c>
      <c r="H24" s="8">
        <v>0</v>
      </c>
      <c r="I24" s="8">
        <v>0</v>
      </c>
      <c r="J24" s="8">
        <v>0</v>
      </c>
    </row>
    <row r="25" spans="1:10" ht="15.75" x14ac:dyDescent="0.25">
      <c r="A25" s="6">
        <v>7700</v>
      </c>
      <c r="B25" s="7" t="s">
        <v>31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10" ht="15.75" x14ac:dyDescent="0.25">
      <c r="A26" s="6" t="s">
        <v>32</v>
      </c>
      <c r="B26" s="7" t="s">
        <v>33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10" ht="15.75" x14ac:dyDescent="0.25">
      <c r="A27" s="6">
        <v>500</v>
      </c>
      <c r="B27" s="7" t="s">
        <v>34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 ht="15.75" x14ac:dyDescent="0.25">
      <c r="A28" s="6" t="s">
        <v>17</v>
      </c>
      <c r="B28" s="7" t="s">
        <v>35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</row>
    <row r="29" spans="1:10" ht="15.75" x14ac:dyDescent="0.25">
      <c r="A29" s="6">
        <v>8100</v>
      </c>
      <c r="B29" s="7" t="s">
        <v>36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</row>
    <row r="30" spans="1:10" ht="15.75" x14ac:dyDescent="0.25">
      <c r="A30" s="6">
        <v>900</v>
      </c>
      <c r="B30" s="7" t="s">
        <v>37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 ht="15.75" x14ac:dyDescent="0.25">
      <c r="A31" s="6">
        <v>400</v>
      </c>
      <c r="B31" s="7" t="s">
        <v>38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</row>
    <row r="32" spans="1:10" ht="15.75" x14ac:dyDescent="0.25">
      <c r="A32" s="6" t="s">
        <v>39</v>
      </c>
      <c r="B32" s="7" t="s">
        <v>40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</row>
    <row r="33" spans="1:10" ht="15.75" x14ac:dyDescent="0.25">
      <c r="A33" s="36" t="s">
        <v>141</v>
      </c>
      <c r="B33" s="36"/>
      <c r="C33" s="36"/>
      <c r="D33" s="36"/>
      <c r="E33" s="36"/>
      <c r="F33" s="36"/>
      <c r="G33" s="36"/>
      <c r="H33" s="36"/>
      <c r="I33" s="36"/>
      <c r="J33" s="36"/>
    </row>
    <row r="34" spans="1:10" ht="15.75" x14ac:dyDescent="0.25">
      <c r="A34" s="4" t="s">
        <v>0</v>
      </c>
      <c r="B34" s="5" t="s">
        <v>1</v>
      </c>
      <c r="C34" s="22" t="s">
        <v>2</v>
      </c>
      <c r="D34" s="22" t="s">
        <v>3</v>
      </c>
      <c r="E34" s="22" t="s">
        <v>4</v>
      </c>
      <c r="F34" s="22" t="s">
        <v>5</v>
      </c>
      <c r="G34" s="22" t="s">
        <v>6</v>
      </c>
      <c r="H34" s="22" t="s">
        <v>7</v>
      </c>
      <c r="I34" s="22" t="s">
        <v>8</v>
      </c>
      <c r="J34" s="22" t="s">
        <v>9</v>
      </c>
    </row>
    <row r="35" spans="1:10" ht="15.75" x14ac:dyDescent="0.25">
      <c r="A35" s="6" t="s">
        <v>41</v>
      </c>
      <c r="B35" s="7" t="s">
        <v>42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28">
        <v>1</v>
      </c>
      <c r="I35" s="8">
        <v>0</v>
      </c>
      <c r="J35" s="8">
        <v>0</v>
      </c>
    </row>
    <row r="36" spans="1:10" ht="15.75" x14ac:dyDescent="0.25">
      <c r="A36" s="6">
        <v>500</v>
      </c>
      <c r="B36" s="7" t="s">
        <v>43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</row>
    <row r="37" spans="1:10" ht="15.75" x14ac:dyDescent="0.25">
      <c r="A37" s="6">
        <v>500</v>
      </c>
      <c r="B37" s="7" t="s">
        <v>44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</row>
    <row r="38" spans="1:10" ht="15.75" x14ac:dyDescent="0.25">
      <c r="A38" s="6">
        <v>850</v>
      </c>
      <c r="B38" s="7" t="s">
        <v>45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</row>
    <row r="39" spans="1:10" ht="15.75" x14ac:dyDescent="0.25">
      <c r="A39" s="6">
        <v>500</v>
      </c>
      <c r="B39" s="7" t="s">
        <v>46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</row>
    <row r="40" spans="1:10" ht="15.75" x14ac:dyDescent="0.25">
      <c r="A40" s="6">
        <v>500</v>
      </c>
      <c r="B40" s="7" t="s">
        <v>47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</row>
    <row r="41" spans="1:10" ht="15.75" x14ac:dyDescent="0.25">
      <c r="A41" s="6" t="s">
        <v>48</v>
      </c>
      <c r="B41" s="7" t="s">
        <v>49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</row>
    <row r="42" spans="1:10" ht="15.75" x14ac:dyDescent="0.25">
      <c r="A42" s="6" t="s">
        <v>50</v>
      </c>
      <c r="B42" s="7" t="s">
        <v>51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</row>
    <row r="43" spans="1:10" ht="15.75" x14ac:dyDescent="0.25">
      <c r="A43" s="6">
        <v>600</v>
      </c>
      <c r="B43" s="7" t="s">
        <v>52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</row>
    <row r="44" spans="1:10" ht="15.75" x14ac:dyDescent="0.25">
      <c r="A44" s="6" t="s">
        <v>11</v>
      </c>
      <c r="B44" s="7" t="s">
        <v>53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</row>
    <row r="45" spans="1:10" ht="15.75" x14ac:dyDescent="0.25">
      <c r="A45" s="6">
        <v>7800</v>
      </c>
      <c r="B45" s="7" t="s">
        <v>54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</row>
    <row r="46" spans="1:10" ht="15.75" x14ac:dyDescent="0.25">
      <c r="A46" s="6">
        <v>850</v>
      </c>
      <c r="B46" s="7" t="s">
        <v>55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</row>
    <row r="47" spans="1:10" ht="15.75" x14ac:dyDescent="0.25">
      <c r="A47" s="6" t="s">
        <v>56</v>
      </c>
      <c r="B47" s="7" t="s">
        <v>57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</row>
    <row r="48" spans="1:10" ht="15.75" x14ac:dyDescent="0.25">
      <c r="A48" s="6" t="s">
        <v>112</v>
      </c>
      <c r="B48" s="7" t="s">
        <v>57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</row>
    <row r="49" spans="1:10" ht="15.75" x14ac:dyDescent="0.25">
      <c r="A49" s="6" t="s">
        <v>58</v>
      </c>
      <c r="B49" s="7" t="s">
        <v>59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</row>
    <row r="50" spans="1:10" ht="15.75" x14ac:dyDescent="0.25">
      <c r="A50" s="6">
        <v>900</v>
      </c>
      <c r="B50" s="7" t="s">
        <v>60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</row>
    <row r="51" spans="1:10" ht="15.75" x14ac:dyDescent="0.25">
      <c r="A51" s="6" t="s">
        <v>61</v>
      </c>
      <c r="B51" s="7" t="s">
        <v>62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</row>
    <row r="52" spans="1:10" ht="15.75" x14ac:dyDescent="0.25">
      <c r="A52" s="6">
        <v>8600</v>
      </c>
      <c r="B52" s="7" t="s">
        <v>63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</row>
    <row r="53" spans="1:10" ht="15.75" x14ac:dyDescent="0.25">
      <c r="A53" s="6" t="s">
        <v>64</v>
      </c>
      <c r="B53" s="7" t="s">
        <v>65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</row>
    <row r="54" spans="1:10" ht="15.75" x14ac:dyDescent="0.25">
      <c r="A54" s="6" t="s">
        <v>66</v>
      </c>
      <c r="B54" s="7" t="s">
        <v>67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</row>
    <row r="55" spans="1:10" ht="15.75" x14ac:dyDescent="0.25">
      <c r="A55" s="6" t="s">
        <v>68</v>
      </c>
      <c r="B55" s="7" t="s">
        <v>69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</row>
    <row r="56" spans="1:10" ht="15.75" x14ac:dyDescent="0.25">
      <c r="A56" s="6">
        <v>800</v>
      </c>
      <c r="B56" s="7" t="s">
        <v>70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</row>
    <row r="57" spans="1:10" ht="15.75" x14ac:dyDescent="0.25">
      <c r="A57" s="6">
        <v>800</v>
      </c>
      <c r="B57" s="7" t="s">
        <v>71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</row>
    <row r="58" spans="1:10" ht="15.75" x14ac:dyDescent="0.25">
      <c r="A58" s="6" t="s">
        <v>61</v>
      </c>
      <c r="B58" s="7" t="s">
        <v>72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</row>
    <row r="59" spans="1:10" ht="15.75" x14ac:dyDescent="0.25">
      <c r="A59" s="6" t="s">
        <v>73</v>
      </c>
      <c r="B59" s="7" t="s">
        <v>74</v>
      </c>
      <c r="C59" s="8">
        <v>0</v>
      </c>
      <c r="D59" s="8">
        <v>0</v>
      </c>
      <c r="E59" s="8">
        <v>0</v>
      </c>
      <c r="F59" s="28">
        <v>1</v>
      </c>
      <c r="G59" s="8">
        <v>0</v>
      </c>
      <c r="H59" s="8">
        <v>0</v>
      </c>
      <c r="I59" s="8">
        <v>0</v>
      </c>
      <c r="J59" s="8">
        <v>0</v>
      </c>
    </row>
    <row r="60" spans="1:10" ht="15.75" x14ac:dyDescent="0.25">
      <c r="A60" s="11" t="s">
        <v>75</v>
      </c>
      <c r="B60" s="12" t="s">
        <v>76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</row>
    <row r="61" spans="1:10" ht="15.75" x14ac:dyDescent="0.25">
      <c r="A61" s="6">
        <v>900</v>
      </c>
      <c r="B61" s="7" t="s">
        <v>77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</row>
    <row r="62" spans="1:10" ht="15.75" x14ac:dyDescent="0.25">
      <c r="A62" s="6">
        <v>900</v>
      </c>
      <c r="B62" s="7" t="s">
        <v>78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</row>
    <row r="63" spans="1:10" ht="15.75" x14ac:dyDescent="0.25">
      <c r="A63" s="6" t="s">
        <v>79</v>
      </c>
      <c r="B63" s="7" t="s">
        <v>80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</row>
    <row r="64" spans="1:10" ht="15.75" x14ac:dyDescent="0.25">
      <c r="A64" s="6">
        <v>8400</v>
      </c>
      <c r="B64" s="7" t="s">
        <v>81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</row>
    <row r="65" spans="1:10" ht="15.75" x14ac:dyDescent="0.25">
      <c r="A65" s="6" t="s">
        <v>24</v>
      </c>
      <c r="B65" s="7" t="s">
        <v>82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</row>
    <row r="66" spans="1:10" ht="15.75" x14ac:dyDescent="0.25">
      <c r="A66" s="36" t="s">
        <v>141</v>
      </c>
      <c r="B66" s="36"/>
      <c r="C66" s="36"/>
      <c r="D66" s="36"/>
      <c r="E66" s="36"/>
      <c r="F66" s="36"/>
      <c r="G66" s="36"/>
      <c r="H66" s="36"/>
      <c r="I66" s="36"/>
      <c r="J66" s="36"/>
    </row>
    <row r="67" spans="1:10" ht="15.75" x14ac:dyDescent="0.25">
      <c r="A67" s="4" t="s">
        <v>0</v>
      </c>
      <c r="B67" s="5" t="s">
        <v>1</v>
      </c>
      <c r="C67" s="22" t="s">
        <v>2</v>
      </c>
      <c r="D67" s="22" t="s">
        <v>3</v>
      </c>
      <c r="E67" s="22" t="s">
        <v>4</v>
      </c>
      <c r="F67" s="22" t="s">
        <v>5</v>
      </c>
      <c r="G67" s="22" t="s">
        <v>6</v>
      </c>
      <c r="H67" s="22" t="s">
        <v>7</v>
      </c>
      <c r="I67" s="22" t="s">
        <v>8</v>
      </c>
      <c r="J67" s="22" t="s">
        <v>9</v>
      </c>
    </row>
    <row r="68" spans="1:10" ht="15.75" x14ac:dyDescent="0.25">
      <c r="A68" s="6" t="s">
        <v>83</v>
      </c>
      <c r="B68" s="7" t="s">
        <v>84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</row>
    <row r="69" spans="1:10" ht="15.75" x14ac:dyDescent="0.25">
      <c r="A69" s="6">
        <v>9000</v>
      </c>
      <c r="B69" s="7" t="s">
        <v>84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</row>
    <row r="70" spans="1:10" ht="15.75" x14ac:dyDescent="0.25">
      <c r="A70" s="6" t="s">
        <v>85</v>
      </c>
      <c r="B70" s="7" t="s">
        <v>84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</row>
    <row r="71" spans="1:10" ht="15.75" x14ac:dyDescent="0.25">
      <c r="A71" s="6">
        <v>7700</v>
      </c>
      <c r="B71" s="7" t="s">
        <v>86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</row>
    <row r="72" spans="1:10" ht="15.75" x14ac:dyDescent="0.25">
      <c r="A72" s="6">
        <v>7500</v>
      </c>
      <c r="B72" s="7" t="s">
        <v>87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</row>
    <row r="73" spans="1:10" ht="15.75" x14ac:dyDescent="0.25">
      <c r="A73" s="6">
        <v>850</v>
      </c>
      <c r="B73" s="7" t="s">
        <v>88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</row>
    <row r="74" spans="1:10" ht="15.75" x14ac:dyDescent="0.25">
      <c r="A74" s="6" t="s">
        <v>89</v>
      </c>
      <c r="B74" s="7" t="s">
        <v>90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</row>
    <row r="75" spans="1:10" ht="15.75" x14ac:dyDescent="0.25">
      <c r="A75" s="6">
        <v>900</v>
      </c>
      <c r="B75" s="7" t="s">
        <v>91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</row>
    <row r="76" spans="1:10" ht="15.75" x14ac:dyDescent="0.25">
      <c r="A76" s="6" t="s">
        <v>92</v>
      </c>
      <c r="B76" s="7" t="s">
        <v>93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</row>
    <row r="77" spans="1:10" ht="15.75" x14ac:dyDescent="0.25">
      <c r="A77" s="6">
        <v>800</v>
      </c>
      <c r="B77" s="7" t="s">
        <v>94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</row>
    <row r="78" spans="1:10" ht="15.75" x14ac:dyDescent="0.25">
      <c r="A78" s="6" t="s">
        <v>95</v>
      </c>
      <c r="B78" s="7" t="s">
        <v>96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</row>
    <row r="79" spans="1:10" ht="15.75" x14ac:dyDescent="0.25">
      <c r="A79" s="6" t="s">
        <v>14</v>
      </c>
      <c r="B79" s="7" t="s">
        <v>97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</row>
    <row r="80" spans="1:10" ht="15.75" x14ac:dyDescent="0.25">
      <c r="A80" s="6">
        <v>8700</v>
      </c>
      <c r="B80" s="7" t="s">
        <v>98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</row>
    <row r="81" spans="1:10" ht="15.75" x14ac:dyDescent="0.25">
      <c r="A81" s="6">
        <v>8100</v>
      </c>
      <c r="B81" s="7" t="s">
        <v>99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</row>
    <row r="82" spans="1:10" ht="15.75" x14ac:dyDescent="0.25">
      <c r="A82" s="6">
        <v>8000</v>
      </c>
      <c r="B82" s="7" t="s">
        <v>100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</row>
    <row r="83" spans="1:10" ht="15.75" x14ac:dyDescent="0.25">
      <c r="A83" s="6">
        <v>800</v>
      </c>
      <c r="B83" s="7" t="s">
        <v>101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</row>
    <row r="84" spans="1:10" ht="15.75" x14ac:dyDescent="0.25">
      <c r="A84" s="6" t="s">
        <v>102</v>
      </c>
      <c r="B84" s="7" t="s">
        <v>103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</row>
    <row r="85" spans="1:10" ht="15.75" x14ac:dyDescent="0.25">
      <c r="A85" s="6" t="s">
        <v>85</v>
      </c>
      <c r="B85" s="7" t="s">
        <v>104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</row>
    <row r="86" spans="1:10" ht="15.75" x14ac:dyDescent="0.25">
      <c r="A86" s="6" t="s">
        <v>64</v>
      </c>
      <c r="B86" s="7" t="s">
        <v>105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</row>
    <row r="87" spans="1:10" ht="15.75" x14ac:dyDescent="0.25">
      <c r="A87" s="6">
        <v>500</v>
      </c>
      <c r="B87" s="7" t="s">
        <v>106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</row>
    <row r="88" spans="1:10" ht="15.75" x14ac:dyDescent="0.25">
      <c r="A88" s="6">
        <v>8800</v>
      </c>
      <c r="B88" s="7" t="s">
        <v>107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</row>
    <row r="89" spans="1:10" ht="15.75" x14ac:dyDescent="0.25">
      <c r="A89" s="6" t="s">
        <v>61</v>
      </c>
      <c r="B89" s="7" t="s">
        <v>108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</row>
    <row r="90" spans="1:10" ht="15.75" x14ac:dyDescent="0.25">
      <c r="A90" s="6" t="s">
        <v>11</v>
      </c>
      <c r="B90" s="7" t="s">
        <v>109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</row>
    <row r="91" spans="1:10" ht="15.75" x14ac:dyDescent="0.25">
      <c r="A91" s="6">
        <v>7700</v>
      </c>
      <c r="B91" s="7" t="s">
        <v>110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</row>
    <row r="92" spans="1:10" ht="15.75" x14ac:dyDescent="0.25">
      <c r="A92" s="6">
        <v>850</v>
      </c>
      <c r="B92" s="7" t="s">
        <v>111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</row>
    <row r="93" spans="1:10" ht="15.75" x14ac:dyDescent="0.25">
      <c r="A93" s="34"/>
      <c r="B93" s="34"/>
      <c r="C93" s="22" t="s">
        <v>2</v>
      </c>
      <c r="D93" s="22" t="s">
        <v>3</v>
      </c>
      <c r="E93" s="22" t="s">
        <v>4</v>
      </c>
      <c r="F93" s="22" t="s">
        <v>5</v>
      </c>
      <c r="G93" s="22" t="s">
        <v>6</v>
      </c>
      <c r="H93" s="22" t="s">
        <v>7</v>
      </c>
      <c r="I93" s="22" t="s">
        <v>8</v>
      </c>
      <c r="J93" s="22" t="s">
        <v>9</v>
      </c>
    </row>
    <row r="94" spans="1:10" ht="15.75" x14ac:dyDescent="0.25">
      <c r="A94" s="21" t="s">
        <v>118</v>
      </c>
      <c r="B94" s="24">
        <f>SUM(C94:J94)</f>
        <v>5</v>
      </c>
      <c r="C94" s="23">
        <f t="shared" ref="C94:E94" si="1">SUM(C8:C92)</f>
        <v>0</v>
      </c>
      <c r="D94" s="23">
        <f t="shared" si="1"/>
        <v>0</v>
      </c>
      <c r="E94" s="23">
        <f t="shared" si="1"/>
        <v>0</v>
      </c>
      <c r="F94" s="23">
        <f>SUM(F8:F92)</f>
        <v>4</v>
      </c>
      <c r="G94" s="23">
        <f t="shared" ref="G94:J94" si="2">SUM(G8:G92)</f>
        <v>0</v>
      </c>
      <c r="H94" s="23">
        <f t="shared" si="2"/>
        <v>1</v>
      </c>
      <c r="I94" s="23">
        <f t="shared" si="2"/>
        <v>0</v>
      </c>
      <c r="J94" s="23">
        <f t="shared" si="2"/>
        <v>0</v>
      </c>
    </row>
  </sheetData>
  <mergeCells count="7">
    <mergeCell ref="A93:B93"/>
    <mergeCell ref="A6:J6"/>
    <mergeCell ref="A5:J5"/>
    <mergeCell ref="A1:B1"/>
    <mergeCell ref="A2:B2"/>
    <mergeCell ref="A33:J33"/>
    <mergeCell ref="A66:J66"/>
  </mergeCells>
  <pageMargins left="0.7" right="0.7" top="0.75" bottom="0.75" header="0.3" footer="0.3"/>
  <pageSetup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zoomScaleNormal="100" workbookViewId="0">
      <selection activeCell="A2" sqref="A2:B2"/>
    </sheetView>
  </sheetViews>
  <sheetFormatPr defaultRowHeight="15" x14ac:dyDescent="0.25"/>
  <cols>
    <col min="1" max="1" width="11.85546875" style="1" customWidth="1"/>
    <col min="2" max="2" width="23.5703125" style="1" customWidth="1"/>
    <col min="3" max="3" width="11.42578125" style="1" bestFit="1" customWidth="1"/>
    <col min="4" max="4" width="9.28515625" style="1" customWidth="1"/>
    <col min="5" max="6" width="10.7109375" style="1" customWidth="1"/>
    <col min="7" max="8" width="11.42578125" style="1" customWidth="1"/>
    <col min="9" max="9" width="10.7109375" style="1" customWidth="1"/>
    <col min="10" max="10" width="9.28515625" style="1" customWidth="1"/>
    <col min="11" max="16384" width="9.140625" style="1"/>
  </cols>
  <sheetData>
    <row r="1" spans="1:10" ht="15.75" x14ac:dyDescent="0.25">
      <c r="A1" s="34" t="s">
        <v>119</v>
      </c>
      <c r="B1" s="34"/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</row>
    <row r="2" spans="1:10" ht="15.75" x14ac:dyDescent="0.25">
      <c r="A2" s="39" t="s">
        <v>146</v>
      </c>
      <c r="B2" s="39"/>
      <c r="C2" s="23">
        <f t="shared" ref="C2:J2" si="0">C94</f>
        <v>0</v>
      </c>
      <c r="D2" s="23">
        <f t="shared" si="0"/>
        <v>0</v>
      </c>
      <c r="E2" s="23">
        <f t="shared" si="0"/>
        <v>0</v>
      </c>
      <c r="F2" s="23">
        <f t="shared" si="0"/>
        <v>12</v>
      </c>
      <c r="G2" s="23">
        <f t="shared" si="0"/>
        <v>0</v>
      </c>
      <c r="H2" s="23">
        <f t="shared" si="0"/>
        <v>2</v>
      </c>
      <c r="I2" s="23">
        <f t="shared" si="0"/>
        <v>0</v>
      </c>
      <c r="J2" s="23">
        <f t="shared" si="0"/>
        <v>0</v>
      </c>
    </row>
    <row r="5" spans="1:10" ht="18.75" x14ac:dyDescent="0.3">
      <c r="A5" s="35" t="s">
        <v>113</v>
      </c>
      <c r="B5" s="35"/>
      <c r="C5" s="35"/>
      <c r="D5" s="35"/>
      <c r="E5" s="35"/>
      <c r="F5" s="35"/>
      <c r="G5" s="35"/>
      <c r="H5" s="35"/>
      <c r="I5" s="35"/>
      <c r="J5" s="35"/>
    </row>
    <row r="6" spans="1:10" ht="15.75" x14ac:dyDescent="0.25">
      <c r="A6" s="36" t="s">
        <v>140</v>
      </c>
      <c r="B6" s="36"/>
      <c r="C6" s="36"/>
      <c r="D6" s="36"/>
      <c r="E6" s="36"/>
      <c r="F6" s="36"/>
      <c r="G6" s="36"/>
      <c r="H6" s="36"/>
      <c r="I6" s="36"/>
      <c r="J6" s="36"/>
    </row>
    <row r="7" spans="1:10" ht="15.75" x14ac:dyDescent="0.25">
      <c r="A7" s="4" t="s">
        <v>0</v>
      </c>
      <c r="B7" s="5" t="s">
        <v>1</v>
      </c>
      <c r="C7" s="22" t="s">
        <v>2</v>
      </c>
      <c r="D7" s="22" t="s">
        <v>3</v>
      </c>
      <c r="E7" s="22" t="s">
        <v>4</v>
      </c>
      <c r="F7" s="22" t="s">
        <v>5</v>
      </c>
      <c r="G7" s="22" t="s">
        <v>6</v>
      </c>
      <c r="H7" s="22" t="s">
        <v>7</v>
      </c>
      <c r="I7" s="22" t="s">
        <v>8</v>
      </c>
      <c r="J7" s="22" t="s">
        <v>9</v>
      </c>
    </row>
    <row r="8" spans="1:10" ht="15.75" x14ac:dyDescent="0.25">
      <c r="A8" s="6">
        <v>900</v>
      </c>
      <c r="B8" s="7" t="s">
        <v>10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</row>
    <row r="9" spans="1:10" ht="15.75" x14ac:dyDescent="0.25">
      <c r="A9" s="6" t="s">
        <v>11</v>
      </c>
      <c r="B9" s="7" t="s">
        <v>12</v>
      </c>
      <c r="C9" s="8">
        <v>0</v>
      </c>
      <c r="D9" s="8">
        <v>0</v>
      </c>
      <c r="E9" s="8">
        <v>0</v>
      </c>
      <c r="F9" s="29">
        <v>1</v>
      </c>
      <c r="G9" s="8">
        <v>0</v>
      </c>
      <c r="H9" s="8">
        <v>0</v>
      </c>
      <c r="I9" s="8">
        <v>0</v>
      </c>
      <c r="J9" s="8">
        <v>0</v>
      </c>
    </row>
    <row r="10" spans="1:10" ht="15.75" x14ac:dyDescent="0.25">
      <c r="A10" s="6">
        <v>900</v>
      </c>
      <c r="B10" s="7" t="s">
        <v>13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0" ht="15.75" x14ac:dyDescent="0.25">
      <c r="A11" s="6" t="s">
        <v>14</v>
      </c>
      <c r="B11" s="7" t="s">
        <v>15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</row>
    <row r="12" spans="1:10" ht="15.75" x14ac:dyDescent="0.25">
      <c r="A12" s="9"/>
      <c r="B12" s="7" t="s">
        <v>16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0" ht="15.75" x14ac:dyDescent="0.25">
      <c r="A13" s="6" t="s">
        <v>17</v>
      </c>
      <c r="B13" s="7" t="s">
        <v>18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</row>
    <row r="14" spans="1:10" ht="15.75" x14ac:dyDescent="0.25">
      <c r="A14" s="6">
        <v>8600</v>
      </c>
      <c r="B14" s="7" t="s">
        <v>19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1:10" ht="15.75" x14ac:dyDescent="0.25">
      <c r="A15" s="6">
        <v>800</v>
      </c>
      <c r="B15" s="7" t="s">
        <v>20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</row>
    <row r="16" spans="1:10" ht="15.75" x14ac:dyDescent="0.25">
      <c r="A16" s="6">
        <v>900</v>
      </c>
      <c r="B16" s="7" t="s">
        <v>21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 ht="15.75" x14ac:dyDescent="0.25">
      <c r="A17" s="6">
        <v>500</v>
      </c>
      <c r="B17" s="7" t="s">
        <v>22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</row>
    <row r="18" spans="1:10" ht="15.75" x14ac:dyDescent="0.25">
      <c r="A18" s="6">
        <v>700</v>
      </c>
      <c r="B18" s="7" t="s">
        <v>23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</row>
    <row r="19" spans="1:10" ht="15.75" x14ac:dyDescent="0.25">
      <c r="A19" s="6" t="s">
        <v>24</v>
      </c>
      <c r="B19" s="7" t="s">
        <v>25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</row>
    <row r="20" spans="1:10" ht="15.75" x14ac:dyDescent="0.25">
      <c r="A20" s="6" t="s">
        <v>14</v>
      </c>
      <c r="B20" s="7" t="s">
        <v>26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ht="15.75" x14ac:dyDescent="0.25">
      <c r="A21" s="6">
        <v>900</v>
      </c>
      <c r="B21" s="7" t="s">
        <v>27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10" ht="15.75" x14ac:dyDescent="0.25">
      <c r="A22" s="6">
        <v>900</v>
      </c>
      <c r="B22" s="7" t="s">
        <v>28</v>
      </c>
      <c r="C22" s="8">
        <v>0</v>
      </c>
      <c r="D22" s="8">
        <v>0</v>
      </c>
      <c r="E22" s="8">
        <v>0</v>
      </c>
      <c r="F22" s="29">
        <v>1</v>
      </c>
      <c r="G22" s="8">
        <v>0</v>
      </c>
      <c r="H22" s="8">
        <v>0</v>
      </c>
      <c r="I22" s="8">
        <v>0</v>
      </c>
      <c r="J22" s="8">
        <v>0</v>
      </c>
    </row>
    <row r="23" spans="1:10" ht="15.75" x14ac:dyDescent="0.25">
      <c r="A23" s="6">
        <v>700</v>
      </c>
      <c r="B23" s="7" t="s">
        <v>29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ht="15.75" x14ac:dyDescent="0.25">
      <c r="A24" s="6">
        <v>8600</v>
      </c>
      <c r="B24" s="7" t="s">
        <v>30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1:10" ht="15.75" x14ac:dyDescent="0.25">
      <c r="A25" s="6">
        <v>7700</v>
      </c>
      <c r="B25" s="7" t="s">
        <v>31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10" ht="15.75" x14ac:dyDescent="0.25">
      <c r="A26" s="6" t="s">
        <v>32</v>
      </c>
      <c r="B26" s="7" t="s">
        <v>33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10" ht="15.75" x14ac:dyDescent="0.25">
      <c r="A27" s="6">
        <v>500</v>
      </c>
      <c r="B27" s="7" t="s">
        <v>34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 ht="15.75" x14ac:dyDescent="0.25">
      <c r="A28" s="6" t="s">
        <v>17</v>
      </c>
      <c r="B28" s="7" t="s">
        <v>35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</row>
    <row r="29" spans="1:10" ht="15.75" x14ac:dyDescent="0.25">
      <c r="A29" s="6">
        <v>8100</v>
      </c>
      <c r="B29" s="7" t="s">
        <v>36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</row>
    <row r="30" spans="1:10" ht="15.75" x14ac:dyDescent="0.25">
      <c r="A30" s="6">
        <v>900</v>
      </c>
      <c r="B30" s="7" t="s">
        <v>37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 ht="15.75" x14ac:dyDescent="0.25">
      <c r="A31" s="6">
        <v>400</v>
      </c>
      <c r="B31" s="7" t="s">
        <v>38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</row>
    <row r="32" spans="1:10" ht="15.75" x14ac:dyDescent="0.25">
      <c r="A32" s="6" t="s">
        <v>39</v>
      </c>
      <c r="B32" s="7" t="s">
        <v>40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</row>
    <row r="33" spans="1:10" ht="15.75" x14ac:dyDescent="0.25">
      <c r="A33" s="36" t="s">
        <v>140</v>
      </c>
      <c r="B33" s="36"/>
      <c r="C33" s="36"/>
      <c r="D33" s="36"/>
      <c r="E33" s="36"/>
      <c r="F33" s="36"/>
      <c r="G33" s="36"/>
      <c r="H33" s="36"/>
      <c r="I33" s="36"/>
      <c r="J33" s="36"/>
    </row>
    <row r="34" spans="1:10" ht="15.75" x14ac:dyDescent="0.25">
      <c r="A34" s="4" t="s">
        <v>0</v>
      </c>
      <c r="B34" s="5" t="s">
        <v>1</v>
      </c>
      <c r="C34" s="22" t="s">
        <v>2</v>
      </c>
      <c r="D34" s="22" t="s">
        <v>3</v>
      </c>
      <c r="E34" s="22" t="s">
        <v>4</v>
      </c>
      <c r="F34" s="22" t="s">
        <v>5</v>
      </c>
      <c r="G34" s="22" t="s">
        <v>6</v>
      </c>
      <c r="H34" s="22" t="s">
        <v>7</v>
      </c>
      <c r="I34" s="22" t="s">
        <v>8</v>
      </c>
      <c r="J34" s="22" t="s">
        <v>9</v>
      </c>
    </row>
    <row r="35" spans="1:10" ht="15.75" x14ac:dyDescent="0.25">
      <c r="A35" s="6" t="s">
        <v>41</v>
      </c>
      <c r="B35" s="7" t="s">
        <v>42</v>
      </c>
      <c r="C35" s="8">
        <v>0</v>
      </c>
      <c r="D35" s="8">
        <v>0</v>
      </c>
      <c r="E35" s="8">
        <v>0</v>
      </c>
      <c r="F35" s="29">
        <v>2</v>
      </c>
      <c r="G35" s="8">
        <v>0</v>
      </c>
      <c r="H35" s="8">
        <v>0</v>
      </c>
      <c r="I35" s="10">
        <v>0</v>
      </c>
      <c r="J35" s="8">
        <v>0</v>
      </c>
    </row>
    <row r="36" spans="1:10" ht="15.75" x14ac:dyDescent="0.25">
      <c r="A36" s="6">
        <v>500</v>
      </c>
      <c r="B36" s="7" t="s">
        <v>43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</row>
    <row r="37" spans="1:10" ht="15.75" x14ac:dyDescent="0.25">
      <c r="A37" s="6">
        <v>500</v>
      </c>
      <c r="B37" s="7" t="s">
        <v>44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29">
        <v>1</v>
      </c>
      <c r="I37" s="8">
        <v>0</v>
      </c>
      <c r="J37" s="8">
        <v>0</v>
      </c>
    </row>
    <row r="38" spans="1:10" ht="15.75" x14ac:dyDescent="0.25">
      <c r="A38" s="6">
        <v>850</v>
      </c>
      <c r="B38" s="7" t="s">
        <v>45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</row>
    <row r="39" spans="1:10" ht="15.75" x14ac:dyDescent="0.25">
      <c r="A39" s="6">
        <v>500</v>
      </c>
      <c r="B39" s="7" t="s">
        <v>46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</row>
    <row r="40" spans="1:10" ht="15.75" x14ac:dyDescent="0.25">
      <c r="A40" s="6">
        <v>500</v>
      </c>
      <c r="B40" s="7" t="s">
        <v>47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</row>
    <row r="41" spans="1:10" ht="15.75" x14ac:dyDescent="0.25">
      <c r="A41" s="6" t="s">
        <v>48</v>
      </c>
      <c r="B41" s="7" t="s">
        <v>49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</row>
    <row r="42" spans="1:10" ht="15.75" x14ac:dyDescent="0.25">
      <c r="A42" s="6" t="s">
        <v>50</v>
      </c>
      <c r="B42" s="7" t="s">
        <v>51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</row>
    <row r="43" spans="1:10" ht="15.75" x14ac:dyDescent="0.25">
      <c r="A43" s="6">
        <v>600</v>
      </c>
      <c r="B43" s="7" t="s">
        <v>52</v>
      </c>
      <c r="C43" s="8">
        <v>0</v>
      </c>
      <c r="D43" s="8">
        <v>0</v>
      </c>
      <c r="E43" s="8">
        <v>0</v>
      </c>
      <c r="F43" s="29">
        <v>1</v>
      </c>
      <c r="G43" s="8">
        <v>0</v>
      </c>
      <c r="H43" s="8">
        <v>0</v>
      </c>
      <c r="I43" s="8">
        <v>0</v>
      </c>
      <c r="J43" s="8">
        <v>0</v>
      </c>
    </row>
    <row r="44" spans="1:10" ht="15.75" x14ac:dyDescent="0.25">
      <c r="A44" s="6" t="s">
        <v>11</v>
      </c>
      <c r="B44" s="7" t="s">
        <v>53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</row>
    <row r="45" spans="1:10" ht="15.75" x14ac:dyDescent="0.25">
      <c r="A45" s="6">
        <v>7800</v>
      </c>
      <c r="B45" s="7" t="s">
        <v>54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</row>
    <row r="46" spans="1:10" ht="15.75" x14ac:dyDescent="0.25">
      <c r="A46" s="6">
        <v>850</v>
      </c>
      <c r="B46" s="7" t="s">
        <v>55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</row>
    <row r="47" spans="1:10" ht="15.75" x14ac:dyDescent="0.25">
      <c r="A47" s="6" t="s">
        <v>56</v>
      </c>
      <c r="B47" s="7" t="s">
        <v>57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</row>
    <row r="48" spans="1:10" ht="15.75" x14ac:dyDescent="0.25">
      <c r="A48" s="6" t="s">
        <v>112</v>
      </c>
      <c r="B48" s="7" t="s">
        <v>57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</row>
    <row r="49" spans="1:10" ht="15.75" x14ac:dyDescent="0.25">
      <c r="A49" s="6" t="s">
        <v>58</v>
      </c>
      <c r="B49" s="7" t="s">
        <v>59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</row>
    <row r="50" spans="1:10" ht="15.75" x14ac:dyDescent="0.25">
      <c r="A50" s="6">
        <v>900</v>
      </c>
      <c r="B50" s="7" t="s">
        <v>60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</row>
    <row r="51" spans="1:10" ht="15.75" x14ac:dyDescent="0.25">
      <c r="A51" s="6" t="s">
        <v>61</v>
      </c>
      <c r="B51" s="7" t="s">
        <v>62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</row>
    <row r="52" spans="1:10" ht="15.75" x14ac:dyDescent="0.25">
      <c r="A52" s="6">
        <v>8600</v>
      </c>
      <c r="B52" s="7" t="s">
        <v>63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</row>
    <row r="53" spans="1:10" ht="15.75" x14ac:dyDescent="0.25">
      <c r="A53" s="6" t="s">
        <v>64</v>
      </c>
      <c r="B53" s="7" t="s">
        <v>65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</row>
    <row r="54" spans="1:10" ht="15.75" x14ac:dyDescent="0.25">
      <c r="A54" s="6" t="s">
        <v>66</v>
      </c>
      <c r="B54" s="7" t="s">
        <v>67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</row>
    <row r="55" spans="1:10" ht="15.75" x14ac:dyDescent="0.25">
      <c r="A55" s="6" t="s">
        <v>68</v>
      </c>
      <c r="B55" s="7" t="s">
        <v>69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</row>
    <row r="56" spans="1:10" ht="15.75" x14ac:dyDescent="0.25">
      <c r="A56" s="6">
        <v>800</v>
      </c>
      <c r="B56" s="7" t="s">
        <v>70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</row>
    <row r="57" spans="1:10" ht="15.75" x14ac:dyDescent="0.25">
      <c r="A57" s="6">
        <v>800</v>
      </c>
      <c r="B57" s="7" t="s">
        <v>71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</row>
    <row r="58" spans="1:10" ht="15.75" x14ac:dyDescent="0.25">
      <c r="A58" s="6" t="s">
        <v>61</v>
      </c>
      <c r="B58" s="7" t="s">
        <v>72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</row>
    <row r="59" spans="1:10" ht="15.75" x14ac:dyDescent="0.25">
      <c r="A59" s="6" t="s">
        <v>73</v>
      </c>
      <c r="B59" s="7" t="s">
        <v>74</v>
      </c>
      <c r="C59" s="8">
        <v>0</v>
      </c>
      <c r="D59" s="8">
        <v>0</v>
      </c>
      <c r="E59" s="8">
        <v>0</v>
      </c>
      <c r="F59" s="29">
        <v>1</v>
      </c>
      <c r="G59" s="8">
        <v>0</v>
      </c>
      <c r="H59" s="8">
        <v>0</v>
      </c>
      <c r="I59" s="8">
        <v>0</v>
      </c>
      <c r="J59" s="8">
        <v>0</v>
      </c>
    </row>
    <row r="60" spans="1:10" ht="15.75" x14ac:dyDescent="0.25">
      <c r="A60" s="11" t="s">
        <v>75</v>
      </c>
      <c r="B60" s="12" t="s">
        <v>76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</row>
    <row r="61" spans="1:10" ht="15.75" x14ac:dyDescent="0.25">
      <c r="A61" s="6">
        <v>900</v>
      </c>
      <c r="B61" s="7" t="s">
        <v>77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</row>
    <row r="62" spans="1:10" ht="15.75" x14ac:dyDescent="0.25">
      <c r="A62" s="6">
        <v>900</v>
      </c>
      <c r="B62" s="7" t="s">
        <v>78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</row>
    <row r="63" spans="1:10" ht="15.75" x14ac:dyDescent="0.25">
      <c r="A63" s="6" t="s">
        <v>79</v>
      </c>
      <c r="B63" s="7" t="s">
        <v>80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</row>
    <row r="64" spans="1:10" ht="15.75" x14ac:dyDescent="0.25">
      <c r="A64" s="6">
        <v>8400</v>
      </c>
      <c r="B64" s="7" t="s">
        <v>81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</row>
    <row r="65" spans="1:10" ht="15.75" x14ac:dyDescent="0.25">
      <c r="A65" s="6" t="s">
        <v>24</v>
      </c>
      <c r="B65" s="7" t="s">
        <v>82</v>
      </c>
      <c r="C65" s="8">
        <v>0</v>
      </c>
      <c r="D65" s="8">
        <v>0</v>
      </c>
      <c r="E65" s="8">
        <v>0</v>
      </c>
      <c r="F65" s="29">
        <v>1</v>
      </c>
      <c r="G65" s="8">
        <v>0</v>
      </c>
      <c r="H65" s="8">
        <v>0</v>
      </c>
      <c r="I65" s="8">
        <v>0</v>
      </c>
      <c r="J65" s="8">
        <v>0</v>
      </c>
    </row>
    <row r="66" spans="1:10" ht="15.75" x14ac:dyDescent="0.25">
      <c r="A66" s="36" t="s">
        <v>140</v>
      </c>
      <c r="B66" s="36"/>
      <c r="C66" s="36"/>
      <c r="D66" s="36"/>
      <c r="E66" s="36"/>
      <c r="F66" s="36"/>
      <c r="G66" s="36"/>
      <c r="H66" s="36"/>
      <c r="I66" s="36"/>
      <c r="J66" s="36"/>
    </row>
    <row r="67" spans="1:10" ht="15.75" x14ac:dyDescent="0.25">
      <c r="A67" s="4" t="s">
        <v>0</v>
      </c>
      <c r="B67" s="5" t="s">
        <v>1</v>
      </c>
      <c r="C67" s="22" t="s">
        <v>2</v>
      </c>
      <c r="D67" s="22" t="s">
        <v>3</v>
      </c>
      <c r="E67" s="22" t="s">
        <v>4</v>
      </c>
      <c r="F67" s="22" t="s">
        <v>5</v>
      </c>
      <c r="G67" s="22" t="s">
        <v>6</v>
      </c>
      <c r="H67" s="22" t="s">
        <v>7</v>
      </c>
      <c r="I67" s="22" t="s">
        <v>8</v>
      </c>
      <c r="J67" s="22" t="s">
        <v>9</v>
      </c>
    </row>
    <row r="68" spans="1:10" ht="15.75" x14ac:dyDescent="0.25">
      <c r="A68" s="6" t="s">
        <v>83</v>
      </c>
      <c r="B68" s="7" t="s">
        <v>84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29">
        <v>1</v>
      </c>
      <c r="I68" s="8">
        <v>0</v>
      </c>
      <c r="J68" s="8">
        <v>0</v>
      </c>
    </row>
    <row r="69" spans="1:10" ht="15.75" x14ac:dyDescent="0.25">
      <c r="A69" s="6">
        <v>9000</v>
      </c>
      <c r="B69" s="7" t="s">
        <v>84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</row>
    <row r="70" spans="1:10" ht="15.75" x14ac:dyDescent="0.25">
      <c r="A70" s="6" t="s">
        <v>85</v>
      </c>
      <c r="B70" s="7" t="s">
        <v>84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</row>
    <row r="71" spans="1:10" ht="15.75" x14ac:dyDescent="0.25">
      <c r="A71" s="6">
        <v>7700</v>
      </c>
      <c r="B71" s="7" t="s">
        <v>86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</row>
    <row r="72" spans="1:10" ht="15.75" x14ac:dyDescent="0.25">
      <c r="A72" s="6">
        <v>7500</v>
      </c>
      <c r="B72" s="7" t="s">
        <v>87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</row>
    <row r="73" spans="1:10" ht="15.75" x14ac:dyDescent="0.25">
      <c r="A73" s="6">
        <v>850</v>
      </c>
      <c r="B73" s="7" t="s">
        <v>88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</row>
    <row r="74" spans="1:10" ht="15.75" x14ac:dyDescent="0.25">
      <c r="A74" s="6" t="s">
        <v>89</v>
      </c>
      <c r="B74" s="7" t="s">
        <v>90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</row>
    <row r="75" spans="1:10" ht="15.75" x14ac:dyDescent="0.25">
      <c r="A75" s="6">
        <v>900</v>
      </c>
      <c r="B75" s="7" t="s">
        <v>91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</row>
    <row r="76" spans="1:10" ht="15.75" x14ac:dyDescent="0.25">
      <c r="A76" s="6" t="s">
        <v>92</v>
      </c>
      <c r="B76" s="7" t="s">
        <v>93</v>
      </c>
      <c r="C76" s="8">
        <v>0</v>
      </c>
      <c r="D76" s="8">
        <v>0</v>
      </c>
      <c r="E76" s="8">
        <v>0</v>
      </c>
      <c r="F76" s="29">
        <v>4</v>
      </c>
      <c r="G76" s="8">
        <v>0</v>
      </c>
      <c r="H76" s="8">
        <v>0</v>
      </c>
      <c r="I76" s="8">
        <v>0</v>
      </c>
      <c r="J76" s="8">
        <v>0</v>
      </c>
    </row>
    <row r="77" spans="1:10" ht="15.75" x14ac:dyDescent="0.25">
      <c r="A77" s="6">
        <v>800</v>
      </c>
      <c r="B77" s="7" t="s">
        <v>94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</row>
    <row r="78" spans="1:10" ht="15.75" x14ac:dyDescent="0.25">
      <c r="A78" s="6" t="s">
        <v>95</v>
      </c>
      <c r="B78" s="7" t="s">
        <v>96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</row>
    <row r="79" spans="1:10" ht="15.75" x14ac:dyDescent="0.25">
      <c r="A79" s="6" t="s">
        <v>14</v>
      </c>
      <c r="B79" s="7" t="s">
        <v>97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</row>
    <row r="80" spans="1:10" ht="15.75" x14ac:dyDescent="0.25">
      <c r="A80" s="6">
        <v>8700</v>
      </c>
      <c r="B80" s="7" t="s">
        <v>98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</row>
    <row r="81" spans="1:10" ht="15.75" x14ac:dyDescent="0.25">
      <c r="A81" s="6">
        <v>8100</v>
      </c>
      <c r="B81" s="7" t="s">
        <v>99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</row>
    <row r="82" spans="1:10" ht="15.75" x14ac:dyDescent="0.25">
      <c r="A82" s="6">
        <v>8000</v>
      </c>
      <c r="B82" s="7" t="s">
        <v>100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</row>
    <row r="83" spans="1:10" ht="15.75" x14ac:dyDescent="0.25">
      <c r="A83" s="6">
        <v>800</v>
      </c>
      <c r="B83" s="7" t="s">
        <v>101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</row>
    <row r="84" spans="1:10" ht="15.75" x14ac:dyDescent="0.25">
      <c r="A84" s="6" t="s">
        <v>102</v>
      </c>
      <c r="B84" s="7" t="s">
        <v>103</v>
      </c>
      <c r="C84" s="8">
        <v>0</v>
      </c>
      <c r="D84" s="8">
        <v>0</v>
      </c>
      <c r="E84" s="8">
        <v>0</v>
      </c>
      <c r="F84" s="29">
        <v>1</v>
      </c>
      <c r="G84" s="8">
        <v>0</v>
      </c>
      <c r="H84" s="8">
        <v>0</v>
      </c>
      <c r="I84" s="8">
        <v>0</v>
      </c>
      <c r="J84" s="8">
        <v>0</v>
      </c>
    </row>
    <row r="85" spans="1:10" ht="15.75" x14ac:dyDescent="0.25">
      <c r="A85" s="6" t="s">
        <v>85</v>
      </c>
      <c r="B85" s="7" t="s">
        <v>104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</row>
    <row r="86" spans="1:10" ht="15.75" x14ac:dyDescent="0.25">
      <c r="A86" s="6" t="s">
        <v>64</v>
      </c>
      <c r="B86" s="7" t="s">
        <v>105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</row>
    <row r="87" spans="1:10" ht="15.75" x14ac:dyDescent="0.25">
      <c r="A87" s="6">
        <v>500</v>
      </c>
      <c r="B87" s="7" t="s">
        <v>106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</row>
    <row r="88" spans="1:10" ht="15.75" x14ac:dyDescent="0.25">
      <c r="A88" s="6">
        <v>8800</v>
      </c>
      <c r="B88" s="7" t="s">
        <v>107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</row>
    <row r="89" spans="1:10" ht="15.75" x14ac:dyDescent="0.25">
      <c r="A89" s="6" t="s">
        <v>61</v>
      </c>
      <c r="B89" s="7" t="s">
        <v>108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</row>
    <row r="90" spans="1:10" ht="15.75" x14ac:dyDescent="0.25">
      <c r="A90" s="6" t="s">
        <v>11</v>
      </c>
      <c r="B90" s="7" t="s">
        <v>109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</row>
    <row r="91" spans="1:10" ht="15.75" x14ac:dyDescent="0.25">
      <c r="A91" s="6">
        <v>7700</v>
      </c>
      <c r="B91" s="7" t="s">
        <v>110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</row>
    <row r="92" spans="1:10" ht="15.75" x14ac:dyDescent="0.25">
      <c r="A92" s="6">
        <v>850</v>
      </c>
      <c r="B92" s="7" t="s">
        <v>111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</row>
    <row r="93" spans="1:10" ht="15.75" x14ac:dyDescent="0.25">
      <c r="A93" s="34"/>
      <c r="B93" s="34"/>
      <c r="C93" s="22" t="s">
        <v>2</v>
      </c>
      <c r="D93" s="22" t="s">
        <v>3</v>
      </c>
      <c r="E93" s="22" t="s">
        <v>4</v>
      </c>
      <c r="F93" s="22" t="s">
        <v>5</v>
      </c>
      <c r="G93" s="22" t="s">
        <v>6</v>
      </c>
      <c r="H93" s="22" t="s">
        <v>7</v>
      </c>
      <c r="I93" s="22" t="s">
        <v>8</v>
      </c>
      <c r="J93" s="22" t="s">
        <v>9</v>
      </c>
    </row>
    <row r="94" spans="1:10" ht="15.75" x14ac:dyDescent="0.25">
      <c r="A94" s="21" t="s">
        <v>118</v>
      </c>
      <c r="B94" s="24">
        <f>SUM(C94:J94)</f>
        <v>14</v>
      </c>
      <c r="C94" s="23">
        <f t="shared" ref="C94:E94" si="1">SUM(C8:C92)</f>
        <v>0</v>
      </c>
      <c r="D94" s="23">
        <f t="shared" si="1"/>
        <v>0</v>
      </c>
      <c r="E94" s="23">
        <f t="shared" si="1"/>
        <v>0</v>
      </c>
      <c r="F94" s="23">
        <f>SUM(F8:F92)</f>
        <v>12</v>
      </c>
      <c r="G94" s="23">
        <f t="shared" ref="G94:J94" si="2">SUM(G8:G92)</f>
        <v>0</v>
      </c>
      <c r="H94" s="23">
        <f t="shared" si="2"/>
        <v>2</v>
      </c>
      <c r="I94" s="23">
        <f t="shared" si="2"/>
        <v>0</v>
      </c>
      <c r="J94" s="23">
        <f t="shared" si="2"/>
        <v>0</v>
      </c>
    </row>
  </sheetData>
  <mergeCells count="7">
    <mergeCell ref="A93:B93"/>
    <mergeCell ref="A1:B1"/>
    <mergeCell ref="A2:B2"/>
    <mergeCell ref="A33:J33"/>
    <mergeCell ref="A66:J66"/>
    <mergeCell ref="A6:J6"/>
    <mergeCell ref="A5:J5"/>
  </mergeCells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workbookViewId="0">
      <selection activeCell="A2" sqref="A2:B2"/>
    </sheetView>
  </sheetViews>
  <sheetFormatPr defaultRowHeight="15" x14ac:dyDescent="0.25"/>
  <cols>
    <col min="1" max="1" width="11.85546875" style="1" customWidth="1"/>
    <col min="2" max="2" width="23.5703125" style="1" customWidth="1"/>
    <col min="3" max="3" width="11.42578125" style="1" bestFit="1" customWidth="1"/>
    <col min="4" max="4" width="9.28515625" style="1" customWidth="1"/>
    <col min="5" max="6" width="10.7109375" style="1" customWidth="1"/>
    <col min="7" max="8" width="11.42578125" style="1" customWidth="1"/>
    <col min="9" max="9" width="10.7109375" style="1" customWidth="1"/>
    <col min="10" max="10" width="9.28515625" style="1" customWidth="1"/>
    <col min="11" max="16384" width="9.140625" style="1"/>
  </cols>
  <sheetData>
    <row r="1" spans="1:10" ht="15.75" x14ac:dyDescent="0.25">
      <c r="A1" s="34" t="s">
        <v>120</v>
      </c>
      <c r="B1" s="34"/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</row>
    <row r="2" spans="1:10" ht="15.75" x14ac:dyDescent="0.25">
      <c r="A2" s="39" t="s">
        <v>147</v>
      </c>
      <c r="B2" s="39"/>
      <c r="C2" s="23">
        <f t="shared" ref="C2:J2" si="0">C94</f>
        <v>0</v>
      </c>
      <c r="D2" s="23">
        <f t="shared" si="0"/>
        <v>0</v>
      </c>
      <c r="E2" s="23">
        <f t="shared" si="0"/>
        <v>2</v>
      </c>
      <c r="F2" s="23">
        <f t="shared" si="0"/>
        <v>7</v>
      </c>
      <c r="G2" s="23">
        <f t="shared" si="0"/>
        <v>1</v>
      </c>
      <c r="H2" s="23">
        <f t="shared" si="0"/>
        <v>1</v>
      </c>
      <c r="I2" s="23">
        <f t="shared" si="0"/>
        <v>0</v>
      </c>
      <c r="J2" s="23">
        <f t="shared" si="0"/>
        <v>0</v>
      </c>
    </row>
    <row r="5" spans="1:10" ht="18.75" x14ac:dyDescent="0.3">
      <c r="A5" s="35" t="s">
        <v>113</v>
      </c>
      <c r="B5" s="35"/>
      <c r="C5" s="35"/>
      <c r="D5" s="35"/>
      <c r="E5" s="35"/>
      <c r="F5" s="35"/>
      <c r="G5" s="35"/>
      <c r="H5" s="35"/>
      <c r="I5" s="35"/>
      <c r="J5" s="35"/>
    </row>
    <row r="6" spans="1:10" ht="15.75" x14ac:dyDescent="0.25">
      <c r="A6" s="36" t="s">
        <v>139</v>
      </c>
      <c r="B6" s="36"/>
      <c r="C6" s="36"/>
      <c r="D6" s="36"/>
      <c r="E6" s="36"/>
      <c r="F6" s="36"/>
      <c r="G6" s="36"/>
      <c r="H6" s="36"/>
      <c r="I6" s="36"/>
      <c r="J6" s="36"/>
    </row>
    <row r="7" spans="1:10" ht="15.75" x14ac:dyDescent="0.25">
      <c r="A7" s="4" t="s">
        <v>0</v>
      </c>
      <c r="B7" s="5" t="s">
        <v>1</v>
      </c>
      <c r="C7" s="22" t="s">
        <v>2</v>
      </c>
      <c r="D7" s="22" t="s">
        <v>3</v>
      </c>
      <c r="E7" s="22" t="s">
        <v>4</v>
      </c>
      <c r="F7" s="22" t="s">
        <v>5</v>
      </c>
      <c r="G7" s="22" t="s">
        <v>6</v>
      </c>
      <c r="H7" s="22" t="s">
        <v>7</v>
      </c>
      <c r="I7" s="22" t="s">
        <v>8</v>
      </c>
      <c r="J7" s="22" t="s">
        <v>9</v>
      </c>
    </row>
    <row r="8" spans="1:10" ht="15.75" x14ac:dyDescent="0.25">
      <c r="A8" s="6">
        <v>900</v>
      </c>
      <c r="B8" s="7" t="s">
        <v>10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</row>
    <row r="9" spans="1:10" ht="15.75" x14ac:dyDescent="0.25">
      <c r="A9" s="6" t="s">
        <v>11</v>
      </c>
      <c r="B9" s="7" t="s">
        <v>12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0" ht="15.75" x14ac:dyDescent="0.25">
      <c r="A10" s="6">
        <v>900</v>
      </c>
      <c r="B10" s="7" t="s">
        <v>13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0" ht="15.75" x14ac:dyDescent="0.25">
      <c r="A11" s="6" t="s">
        <v>14</v>
      </c>
      <c r="B11" s="7" t="s">
        <v>15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</row>
    <row r="12" spans="1:10" ht="15.75" x14ac:dyDescent="0.25">
      <c r="A12" s="9"/>
      <c r="B12" s="7" t="s">
        <v>16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0" ht="15.75" x14ac:dyDescent="0.25">
      <c r="A13" s="6" t="s">
        <v>17</v>
      </c>
      <c r="B13" s="7" t="s">
        <v>18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</row>
    <row r="14" spans="1:10" ht="15.75" x14ac:dyDescent="0.25">
      <c r="A14" s="6">
        <v>8600</v>
      </c>
      <c r="B14" s="7" t="s">
        <v>19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1:10" ht="15.75" x14ac:dyDescent="0.25">
      <c r="A15" s="6">
        <v>800</v>
      </c>
      <c r="B15" s="7" t="s">
        <v>20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</row>
    <row r="16" spans="1:10" ht="15.75" x14ac:dyDescent="0.25">
      <c r="A16" s="6">
        <v>900</v>
      </c>
      <c r="B16" s="7" t="s">
        <v>21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 ht="15.75" x14ac:dyDescent="0.25">
      <c r="A17" s="6">
        <v>500</v>
      </c>
      <c r="B17" s="7" t="s">
        <v>22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</row>
    <row r="18" spans="1:10" ht="15.75" x14ac:dyDescent="0.25">
      <c r="A18" s="6">
        <v>700</v>
      </c>
      <c r="B18" s="7" t="s">
        <v>23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</row>
    <row r="19" spans="1:10" ht="15.75" x14ac:dyDescent="0.25">
      <c r="A19" s="6" t="s">
        <v>24</v>
      </c>
      <c r="B19" s="7" t="s">
        <v>25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</row>
    <row r="20" spans="1:10" ht="15.75" x14ac:dyDescent="0.25">
      <c r="A20" s="6" t="s">
        <v>14</v>
      </c>
      <c r="B20" s="7" t="s">
        <v>26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ht="15.75" x14ac:dyDescent="0.25">
      <c r="A21" s="6">
        <v>900</v>
      </c>
      <c r="B21" s="7" t="s">
        <v>27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10" ht="15.75" x14ac:dyDescent="0.25">
      <c r="A22" s="6">
        <v>900</v>
      </c>
      <c r="B22" s="7" t="s">
        <v>28</v>
      </c>
      <c r="C22" s="8">
        <v>0</v>
      </c>
      <c r="D22" s="8">
        <v>0</v>
      </c>
      <c r="E22" s="8">
        <v>0</v>
      </c>
      <c r="F22" s="30">
        <v>1</v>
      </c>
      <c r="G22" s="8">
        <v>0</v>
      </c>
      <c r="H22" s="8">
        <v>0</v>
      </c>
      <c r="I22" s="8">
        <v>0</v>
      </c>
      <c r="J22" s="8">
        <v>0</v>
      </c>
    </row>
    <row r="23" spans="1:10" ht="15.75" x14ac:dyDescent="0.25">
      <c r="A23" s="6">
        <v>700</v>
      </c>
      <c r="B23" s="7" t="s">
        <v>29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ht="15.75" x14ac:dyDescent="0.25">
      <c r="A24" s="6">
        <v>8600</v>
      </c>
      <c r="B24" s="7" t="s">
        <v>30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1:10" ht="15.75" x14ac:dyDescent="0.25">
      <c r="A25" s="6">
        <v>7700</v>
      </c>
      <c r="B25" s="7" t="s">
        <v>31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10" ht="15.75" x14ac:dyDescent="0.25">
      <c r="A26" s="6" t="s">
        <v>32</v>
      </c>
      <c r="B26" s="7" t="s">
        <v>33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10" ht="15.75" x14ac:dyDescent="0.25">
      <c r="A27" s="6">
        <v>500</v>
      </c>
      <c r="B27" s="7" t="s">
        <v>34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 ht="15.75" x14ac:dyDescent="0.25">
      <c r="A28" s="6" t="s">
        <v>17</v>
      </c>
      <c r="B28" s="7" t="s">
        <v>35</v>
      </c>
      <c r="C28" s="8">
        <v>0</v>
      </c>
      <c r="D28" s="8">
        <v>0</v>
      </c>
      <c r="E28" s="8">
        <v>0</v>
      </c>
      <c r="F28" s="30">
        <v>1</v>
      </c>
      <c r="G28" s="8">
        <v>0</v>
      </c>
      <c r="H28" s="8">
        <v>0</v>
      </c>
      <c r="I28" s="8">
        <v>0</v>
      </c>
      <c r="J28" s="8">
        <v>0</v>
      </c>
    </row>
    <row r="29" spans="1:10" ht="15.75" x14ac:dyDescent="0.25">
      <c r="A29" s="6">
        <v>8100</v>
      </c>
      <c r="B29" s="7" t="s">
        <v>36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</row>
    <row r="30" spans="1:10" ht="15.75" x14ac:dyDescent="0.25">
      <c r="A30" s="6">
        <v>900</v>
      </c>
      <c r="B30" s="7" t="s">
        <v>37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 ht="15.75" x14ac:dyDescent="0.25">
      <c r="A31" s="6">
        <v>400</v>
      </c>
      <c r="B31" s="7" t="s">
        <v>38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</row>
    <row r="32" spans="1:10" ht="15.75" x14ac:dyDescent="0.25">
      <c r="A32" s="6" t="s">
        <v>39</v>
      </c>
      <c r="B32" s="7" t="s">
        <v>40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</row>
    <row r="33" spans="1:10" ht="15.75" x14ac:dyDescent="0.25">
      <c r="A33" s="36" t="s">
        <v>139</v>
      </c>
      <c r="B33" s="36"/>
      <c r="C33" s="36"/>
      <c r="D33" s="36"/>
      <c r="E33" s="36"/>
      <c r="F33" s="36"/>
      <c r="G33" s="36"/>
      <c r="H33" s="36"/>
      <c r="I33" s="36"/>
      <c r="J33" s="36"/>
    </row>
    <row r="34" spans="1:10" ht="15.75" x14ac:dyDescent="0.25">
      <c r="A34" s="4" t="s">
        <v>0</v>
      </c>
      <c r="B34" s="5" t="s">
        <v>1</v>
      </c>
      <c r="C34" s="22" t="s">
        <v>2</v>
      </c>
      <c r="D34" s="22" t="s">
        <v>3</v>
      </c>
      <c r="E34" s="22" t="s">
        <v>4</v>
      </c>
      <c r="F34" s="22" t="s">
        <v>5</v>
      </c>
      <c r="G34" s="22" t="s">
        <v>6</v>
      </c>
      <c r="H34" s="22" t="s">
        <v>7</v>
      </c>
      <c r="I34" s="22" t="s">
        <v>8</v>
      </c>
      <c r="J34" s="22" t="s">
        <v>9</v>
      </c>
    </row>
    <row r="35" spans="1:10" ht="15.75" x14ac:dyDescent="0.25">
      <c r="A35" s="6" t="s">
        <v>41</v>
      </c>
      <c r="B35" s="7" t="s">
        <v>42</v>
      </c>
      <c r="C35" s="8">
        <v>0</v>
      </c>
      <c r="D35" s="8">
        <v>0</v>
      </c>
      <c r="E35" s="8">
        <v>0</v>
      </c>
      <c r="F35" s="30">
        <v>3</v>
      </c>
      <c r="G35" s="8">
        <v>0</v>
      </c>
      <c r="H35" s="30">
        <v>1</v>
      </c>
      <c r="I35" s="10">
        <v>0</v>
      </c>
      <c r="J35" s="8">
        <v>0</v>
      </c>
    </row>
    <row r="36" spans="1:10" ht="15.75" x14ac:dyDescent="0.25">
      <c r="A36" s="6">
        <v>500</v>
      </c>
      <c r="B36" s="7" t="s">
        <v>43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</row>
    <row r="37" spans="1:10" ht="15.75" x14ac:dyDescent="0.25">
      <c r="A37" s="6">
        <v>500</v>
      </c>
      <c r="B37" s="7" t="s">
        <v>44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</row>
    <row r="38" spans="1:10" ht="15.75" x14ac:dyDescent="0.25">
      <c r="A38" s="6">
        <v>850</v>
      </c>
      <c r="B38" s="7" t="s">
        <v>45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10">
        <v>0</v>
      </c>
      <c r="J38" s="8">
        <v>0</v>
      </c>
    </row>
    <row r="39" spans="1:10" ht="15.75" x14ac:dyDescent="0.25">
      <c r="A39" s="6">
        <v>500</v>
      </c>
      <c r="B39" s="7" t="s">
        <v>46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</row>
    <row r="40" spans="1:10" ht="15.75" x14ac:dyDescent="0.25">
      <c r="A40" s="6">
        <v>500</v>
      </c>
      <c r="B40" s="7" t="s">
        <v>47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</row>
    <row r="41" spans="1:10" ht="15.75" x14ac:dyDescent="0.25">
      <c r="A41" s="6" t="s">
        <v>48</v>
      </c>
      <c r="B41" s="7" t="s">
        <v>49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10">
        <v>0</v>
      </c>
      <c r="J41" s="8">
        <v>0</v>
      </c>
    </row>
    <row r="42" spans="1:10" ht="15.75" x14ac:dyDescent="0.25">
      <c r="A42" s="6" t="s">
        <v>50</v>
      </c>
      <c r="B42" s="7" t="s">
        <v>51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</row>
    <row r="43" spans="1:10" ht="15.75" x14ac:dyDescent="0.25">
      <c r="A43" s="6">
        <v>600</v>
      </c>
      <c r="B43" s="7" t="s">
        <v>52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</row>
    <row r="44" spans="1:10" ht="15.75" x14ac:dyDescent="0.25">
      <c r="A44" s="6" t="s">
        <v>11</v>
      </c>
      <c r="B44" s="7" t="s">
        <v>53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10">
        <v>0</v>
      </c>
      <c r="J44" s="8">
        <v>0</v>
      </c>
    </row>
    <row r="45" spans="1:10" ht="15.75" x14ac:dyDescent="0.25">
      <c r="A45" s="6">
        <v>7800</v>
      </c>
      <c r="B45" s="7" t="s">
        <v>54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</row>
    <row r="46" spans="1:10" ht="15.75" x14ac:dyDescent="0.25">
      <c r="A46" s="6">
        <v>850</v>
      </c>
      <c r="B46" s="7" t="s">
        <v>55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</row>
    <row r="47" spans="1:10" ht="15.75" x14ac:dyDescent="0.25">
      <c r="A47" s="6" t="s">
        <v>56</v>
      </c>
      <c r="B47" s="7" t="s">
        <v>57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10">
        <v>0</v>
      </c>
      <c r="J47" s="8">
        <v>0</v>
      </c>
    </row>
    <row r="48" spans="1:10" ht="15.75" x14ac:dyDescent="0.25">
      <c r="A48" s="6" t="s">
        <v>112</v>
      </c>
      <c r="B48" s="7" t="s">
        <v>57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</row>
    <row r="49" spans="1:10" ht="15.75" x14ac:dyDescent="0.25">
      <c r="A49" s="6" t="s">
        <v>58</v>
      </c>
      <c r="B49" s="7" t="s">
        <v>59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</row>
    <row r="50" spans="1:10" ht="15.75" x14ac:dyDescent="0.25">
      <c r="A50" s="6">
        <v>900</v>
      </c>
      <c r="B50" s="7" t="s">
        <v>60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10">
        <v>0</v>
      </c>
      <c r="J50" s="8">
        <v>0</v>
      </c>
    </row>
    <row r="51" spans="1:10" ht="15.75" x14ac:dyDescent="0.25">
      <c r="A51" s="6" t="s">
        <v>61</v>
      </c>
      <c r="B51" s="7" t="s">
        <v>62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</row>
    <row r="52" spans="1:10" ht="15.75" x14ac:dyDescent="0.25">
      <c r="A52" s="6">
        <v>8600</v>
      </c>
      <c r="B52" s="7" t="s">
        <v>63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</row>
    <row r="53" spans="1:10" ht="15.75" x14ac:dyDescent="0.25">
      <c r="A53" s="6" t="s">
        <v>64</v>
      </c>
      <c r="B53" s="7" t="s">
        <v>65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10">
        <v>0</v>
      </c>
      <c r="J53" s="8">
        <v>0</v>
      </c>
    </row>
    <row r="54" spans="1:10" ht="15.75" x14ac:dyDescent="0.25">
      <c r="A54" s="6" t="s">
        <v>66</v>
      </c>
      <c r="B54" s="7" t="s">
        <v>67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10">
        <v>0</v>
      </c>
      <c r="J54" s="8">
        <v>0</v>
      </c>
    </row>
    <row r="55" spans="1:10" ht="15.75" x14ac:dyDescent="0.25">
      <c r="A55" s="6" t="s">
        <v>68</v>
      </c>
      <c r="B55" s="7" t="s">
        <v>69</v>
      </c>
      <c r="C55" s="8">
        <v>0</v>
      </c>
      <c r="D55" s="8">
        <v>0</v>
      </c>
      <c r="E55" s="30">
        <v>1</v>
      </c>
      <c r="F55" s="8">
        <v>0</v>
      </c>
      <c r="G55" s="8">
        <v>0</v>
      </c>
      <c r="H55" s="8">
        <v>0</v>
      </c>
      <c r="I55" s="10">
        <v>0</v>
      </c>
      <c r="J55" s="8">
        <v>0</v>
      </c>
    </row>
    <row r="56" spans="1:10" ht="15.75" x14ac:dyDescent="0.25">
      <c r="A56" s="6">
        <v>800</v>
      </c>
      <c r="B56" s="7" t="s">
        <v>70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10">
        <v>0</v>
      </c>
      <c r="J56" s="8">
        <v>0</v>
      </c>
    </row>
    <row r="57" spans="1:10" ht="15.75" x14ac:dyDescent="0.25">
      <c r="A57" s="6">
        <v>800</v>
      </c>
      <c r="B57" s="7" t="s">
        <v>71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10">
        <v>0</v>
      </c>
      <c r="J57" s="8">
        <v>0</v>
      </c>
    </row>
    <row r="58" spans="1:10" ht="15.75" x14ac:dyDescent="0.25">
      <c r="A58" s="6" t="s">
        <v>61</v>
      </c>
      <c r="B58" s="7" t="s">
        <v>72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10">
        <v>0</v>
      </c>
      <c r="J58" s="8">
        <v>0</v>
      </c>
    </row>
    <row r="59" spans="1:10" ht="15.75" x14ac:dyDescent="0.25">
      <c r="A59" s="6" t="s">
        <v>73</v>
      </c>
      <c r="B59" s="7" t="s">
        <v>74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10">
        <v>0</v>
      </c>
      <c r="J59" s="8">
        <v>0</v>
      </c>
    </row>
    <row r="60" spans="1:10" ht="15.75" x14ac:dyDescent="0.25">
      <c r="A60" s="11" t="s">
        <v>75</v>
      </c>
      <c r="B60" s="12" t="s">
        <v>76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</row>
    <row r="61" spans="1:10" ht="15.75" x14ac:dyDescent="0.25">
      <c r="A61" s="6">
        <v>900</v>
      </c>
      <c r="B61" s="7" t="s">
        <v>77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</row>
    <row r="62" spans="1:10" ht="15.75" x14ac:dyDescent="0.25">
      <c r="A62" s="6">
        <v>900</v>
      </c>
      <c r="B62" s="7" t="s">
        <v>78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</row>
    <row r="63" spans="1:10" ht="15.75" x14ac:dyDescent="0.25">
      <c r="A63" s="6" t="s">
        <v>79</v>
      </c>
      <c r="B63" s="7" t="s">
        <v>80</v>
      </c>
      <c r="C63" s="8">
        <v>0</v>
      </c>
      <c r="D63" s="8">
        <v>0</v>
      </c>
      <c r="E63" s="30">
        <v>1</v>
      </c>
      <c r="F63" s="8">
        <v>0</v>
      </c>
      <c r="G63" s="8">
        <v>0</v>
      </c>
      <c r="H63" s="8">
        <v>0</v>
      </c>
      <c r="I63" s="10">
        <v>0</v>
      </c>
      <c r="J63" s="8">
        <v>0</v>
      </c>
    </row>
    <row r="64" spans="1:10" ht="15.75" x14ac:dyDescent="0.25">
      <c r="A64" s="6">
        <v>8400</v>
      </c>
      <c r="B64" s="7" t="s">
        <v>81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</row>
    <row r="65" spans="1:10" ht="15.75" x14ac:dyDescent="0.25">
      <c r="A65" s="6" t="s">
        <v>24</v>
      </c>
      <c r="B65" s="7" t="s">
        <v>82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</row>
    <row r="66" spans="1:10" ht="15.75" x14ac:dyDescent="0.25">
      <c r="A66" s="36" t="s">
        <v>139</v>
      </c>
      <c r="B66" s="36"/>
      <c r="C66" s="36"/>
      <c r="D66" s="36"/>
      <c r="E66" s="36"/>
      <c r="F66" s="36"/>
      <c r="G66" s="36"/>
      <c r="H66" s="36"/>
      <c r="I66" s="36"/>
      <c r="J66" s="36"/>
    </row>
    <row r="67" spans="1:10" ht="15.75" x14ac:dyDescent="0.25">
      <c r="A67" s="4" t="s">
        <v>0</v>
      </c>
      <c r="B67" s="5" t="s">
        <v>1</v>
      </c>
      <c r="C67" s="22" t="s">
        <v>2</v>
      </c>
      <c r="D67" s="22" t="s">
        <v>3</v>
      </c>
      <c r="E67" s="22" t="s">
        <v>4</v>
      </c>
      <c r="F67" s="22" t="s">
        <v>5</v>
      </c>
      <c r="G67" s="22" t="s">
        <v>6</v>
      </c>
      <c r="H67" s="22" t="s">
        <v>7</v>
      </c>
      <c r="I67" s="22" t="s">
        <v>8</v>
      </c>
      <c r="J67" s="22" t="s">
        <v>9</v>
      </c>
    </row>
    <row r="68" spans="1:10" ht="15.75" x14ac:dyDescent="0.25">
      <c r="A68" s="6" t="s">
        <v>83</v>
      </c>
      <c r="B68" s="7" t="s">
        <v>84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</row>
    <row r="69" spans="1:10" ht="15.75" x14ac:dyDescent="0.25">
      <c r="A69" s="6">
        <v>9000</v>
      </c>
      <c r="B69" s="7" t="s">
        <v>84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</row>
    <row r="70" spans="1:10" ht="15.75" x14ac:dyDescent="0.25">
      <c r="A70" s="6" t="s">
        <v>85</v>
      </c>
      <c r="B70" s="7" t="s">
        <v>84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</row>
    <row r="71" spans="1:10" ht="15.75" x14ac:dyDescent="0.25">
      <c r="A71" s="6">
        <v>7700</v>
      </c>
      <c r="B71" s="7" t="s">
        <v>86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</row>
    <row r="72" spans="1:10" ht="15.75" x14ac:dyDescent="0.25">
      <c r="A72" s="6">
        <v>7500</v>
      </c>
      <c r="B72" s="7" t="s">
        <v>87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</row>
    <row r="73" spans="1:10" ht="15.75" x14ac:dyDescent="0.25">
      <c r="A73" s="6">
        <v>850</v>
      </c>
      <c r="B73" s="7" t="s">
        <v>88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</row>
    <row r="74" spans="1:10" ht="15.75" x14ac:dyDescent="0.25">
      <c r="A74" s="6" t="s">
        <v>89</v>
      </c>
      <c r="B74" s="7" t="s">
        <v>90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</row>
    <row r="75" spans="1:10" ht="15.75" x14ac:dyDescent="0.25">
      <c r="A75" s="6">
        <v>900</v>
      </c>
      <c r="B75" s="7" t="s">
        <v>91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</row>
    <row r="76" spans="1:10" ht="15.75" x14ac:dyDescent="0.25">
      <c r="A76" s="6" t="s">
        <v>92</v>
      </c>
      <c r="B76" s="7" t="s">
        <v>93</v>
      </c>
      <c r="C76" s="8">
        <v>0</v>
      </c>
      <c r="D76" s="8">
        <v>0</v>
      </c>
      <c r="E76" s="8">
        <v>0</v>
      </c>
      <c r="F76" s="30">
        <v>1</v>
      </c>
      <c r="G76" s="8">
        <v>0</v>
      </c>
      <c r="H76" s="8">
        <v>0</v>
      </c>
      <c r="I76" s="8">
        <v>0</v>
      </c>
      <c r="J76" s="8">
        <v>0</v>
      </c>
    </row>
    <row r="77" spans="1:10" ht="15.75" x14ac:dyDescent="0.25">
      <c r="A77" s="6">
        <v>800</v>
      </c>
      <c r="B77" s="7" t="s">
        <v>94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</row>
    <row r="78" spans="1:10" ht="15.75" x14ac:dyDescent="0.25">
      <c r="A78" s="6" t="s">
        <v>95</v>
      </c>
      <c r="B78" s="7" t="s">
        <v>96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</row>
    <row r="79" spans="1:10" ht="15.75" x14ac:dyDescent="0.25">
      <c r="A79" s="6" t="s">
        <v>14</v>
      </c>
      <c r="B79" s="7" t="s">
        <v>97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</row>
    <row r="80" spans="1:10" ht="15.75" x14ac:dyDescent="0.25">
      <c r="A80" s="6">
        <v>8700</v>
      </c>
      <c r="B80" s="7" t="s">
        <v>98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</row>
    <row r="81" spans="1:10" ht="15.75" x14ac:dyDescent="0.25">
      <c r="A81" s="6">
        <v>8100</v>
      </c>
      <c r="B81" s="7" t="s">
        <v>99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</row>
    <row r="82" spans="1:10" ht="15.75" x14ac:dyDescent="0.25">
      <c r="A82" s="6">
        <v>8000</v>
      </c>
      <c r="B82" s="7" t="s">
        <v>100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</row>
    <row r="83" spans="1:10" ht="15.75" x14ac:dyDescent="0.25">
      <c r="A83" s="6">
        <v>800</v>
      </c>
      <c r="B83" s="7" t="s">
        <v>101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</row>
    <row r="84" spans="1:10" ht="15.75" x14ac:dyDescent="0.25">
      <c r="A84" s="6" t="s">
        <v>102</v>
      </c>
      <c r="B84" s="7" t="s">
        <v>103</v>
      </c>
      <c r="C84" s="8">
        <v>0</v>
      </c>
      <c r="D84" s="8">
        <v>0</v>
      </c>
      <c r="E84" s="8">
        <v>0</v>
      </c>
      <c r="F84" s="30">
        <v>1</v>
      </c>
      <c r="G84" s="30">
        <v>1</v>
      </c>
      <c r="H84" s="8">
        <v>0</v>
      </c>
      <c r="I84" s="8">
        <v>0</v>
      </c>
      <c r="J84" s="8">
        <v>0</v>
      </c>
    </row>
    <row r="85" spans="1:10" ht="15.75" x14ac:dyDescent="0.25">
      <c r="A85" s="6" t="s">
        <v>85</v>
      </c>
      <c r="B85" s="7" t="s">
        <v>104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</row>
    <row r="86" spans="1:10" ht="15.75" x14ac:dyDescent="0.25">
      <c r="A86" s="6" t="s">
        <v>64</v>
      </c>
      <c r="B86" s="7" t="s">
        <v>105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</row>
    <row r="87" spans="1:10" ht="15.75" x14ac:dyDescent="0.25">
      <c r="A87" s="6">
        <v>500</v>
      </c>
      <c r="B87" s="7" t="s">
        <v>106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</row>
    <row r="88" spans="1:10" ht="15.75" x14ac:dyDescent="0.25">
      <c r="A88" s="6">
        <v>8800</v>
      </c>
      <c r="B88" s="7" t="s">
        <v>107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</row>
    <row r="89" spans="1:10" ht="15.75" x14ac:dyDescent="0.25">
      <c r="A89" s="6" t="s">
        <v>61</v>
      </c>
      <c r="B89" s="7" t="s">
        <v>108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</row>
    <row r="90" spans="1:10" ht="15.75" x14ac:dyDescent="0.25">
      <c r="A90" s="6" t="s">
        <v>11</v>
      </c>
      <c r="B90" s="7" t="s">
        <v>109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</row>
    <row r="91" spans="1:10" ht="15.75" x14ac:dyDescent="0.25">
      <c r="A91" s="6">
        <v>7700</v>
      </c>
      <c r="B91" s="7" t="s">
        <v>110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</row>
    <row r="92" spans="1:10" ht="15.75" x14ac:dyDescent="0.25">
      <c r="A92" s="6">
        <v>850</v>
      </c>
      <c r="B92" s="7" t="s">
        <v>111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</row>
    <row r="93" spans="1:10" ht="15.75" x14ac:dyDescent="0.25">
      <c r="A93" s="34"/>
      <c r="B93" s="34"/>
      <c r="C93" s="22" t="s">
        <v>2</v>
      </c>
      <c r="D93" s="22" t="s">
        <v>3</v>
      </c>
      <c r="E93" s="22" t="s">
        <v>4</v>
      </c>
      <c r="F93" s="22" t="s">
        <v>5</v>
      </c>
      <c r="G93" s="22" t="s">
        <v>6</v>
      </c>
      <c r="H93" s="22" t="s">
        <v>7</v>
      </c>
      <c r="I93" s="22" t="s">
        <v>8</v>
      </c>
      <c r="J93" s="22" t="s">
        <v>9</v>
      </c>
    </row>
    <row r="94" spans="1:10" ht="15.75" x14ac:dyDescent="0.25">
      <c r="A94" s="21" t="s">
        <v>118</v>
      </c>
      <c r="B94" s="24">
        <f>SUM(C94:J94)</f>
        <v>11</v>
      </c>
      <c r="C94" s="23">
        <f t="shared" ref="C94:E94" si="1">SUM(C8:C92)</f>
        <v>0</v>
      </c>
      <c r="D94" s="23">
        <f t="shared" si="1"/>
        <v>0</v>
      </c>
      <c r="E94" s="23">
        <f t="shared" si="1"/>
        <v>2</v>
      </c>
      <c r="F94" s="23">
        <f>SUM(F8:F92)</f>
        <v>7</v>
      </c>
      <c r="G94" s="23">
        <f t="shared" ref="G94:J94" si="2">SUM(G8:G92)</f>
        <v>1</v>
      </c>
      <c r="H94" s="23">
        <f t="shared" si="2"/>
        <v>1</v>
      </c>
      <c r="I94" s="23">
        <f t="shared" si="2"/>
        <v>0</v>
      </c>
      <c r="J94" s="23">
        <f t="shared" si="2"/>
        <v>0</v>
      </c>
    </row>
  </sheetData>
  <mergeCells count="7">
    <mergeCell ref="A93:B9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abSelected="1" topLeftCell="A97" workbookViewId="0">
      <selection activeCell="A2" sqref="A2:B2"/>
    </sheetView>
  </sheetViews>
  <sheetFormatPr defaultRowHeight="15" x14ac:dyDescent="0.25"/>
  <cols>
    <col min="1" max="1" width="11.85546875" style="1" customWidth="1"/>
    <col min="2" max="2" width="23.5703125" style="1" customWidth="1"/>
    <col min="3" max="3" width="11.42578125" style="1" bestFit="1" customWidth="1"/>
    <col min="4" max="4" width="9.28515625" style="1" customWidth="1"/>
    <col min="5" max="6" width="10.7109375" style="1" customWidth="1"/>
    <col min="7" max="8" width="11.42578125" style="1" customWidth="1"/>
    <col min="9" max="9" width="10.7109375" style="1" customWidth="1"/>
    <col min="10" max="10" width="9.28515625" style="1" customWidth="1"/>
    <col min="11" max="16384" width="9.140625" style="1"/>
  </cols>
  <sheetData>
    <row r="1" spans="1:10" ht="15.75" x14ac:dyDescent="0.25">
      <c r="A1" s="34" t="s">
        <v>121</v>
      </c>
      <c r="B1" s="34"/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</row>
    <row r="2" spans="1:10" ht="15.75" x14ac:dyDescent="0.25">
      <c r="A2" s="39" t="s">
        <v>148</v>
      </c>
      <c r="B2" s="39"/>
      <c r="C2" s="23">
        <f t="shared" ref="C2:J2" si="0">C94</f>
        <v>0</v>
      </c>
      <c r="D2" s="23">
        <f t="shared" si="0"/>
        <v>0</v>
      </c>
      <c r="E2" s="23">
        <f t="shared" si="0"/>
        <v>0</v>
      </c>
      <c r="F2" s="23">
        <f t="shared" si="0"/>
        <v>23</v>
      </c>
      <c r="G2" s="23">
        <f t="shared" si="0"/>
        <v>1</v>
      </c>
      <c r="H2" s="23">
        <f t="shared" si="0"/>
        <v>1</v>
      </c>
      <c r="I2" s="23">
        <f t="shared" si="0"/>
        <v>0</v>
      </c>
      <c r="J2" s="23">
        <f t="shared" si="0"/>
        <v>0</v>
      </c>
    </row>
    <row r="5" spans="1:10" ht="18.75" x14ac:dyDescent="0.3">
      <c r="A5" s="35" t="s">
        <v>113</v>
      </c>
      <c r="B5" s="35"/>
      <c r="C5" s="35"/>
      <c r="D5" s="35"/>
      <c r="E5" s="35"/>
      <c r="F5" s="35"/>
      <c r="G5" s="35"/>
      <c r="H5" s="35"/>
      <c r="I5" s="35"/>
      <c r="J5" s="35"/>
    </row>
    <row r="6" spans="1:10" ht="15.75" x14ac:dyDescent="0.25">
      <c r="A6" s="36" t="s">
        <v>138</v>
      </c>
      <c r="B6" s="36"/>
      <c r="C6" s="36"/>
      <c r="D6" s="36"/>
      <c r="E6" s="36"/>
      <c r="F6" s="36"/>
      <c r="G6" s="36"/>
      <c r="H6" s="36"/>
      <c r="I6" s="36"/>
      <c r="J6" s="36"/>
    </row>
    <row r="7" spans="1:10" ht="15.75" x14ac:dyDescent="0.25">
      <c r="A7" s="4" t="s">
        <v>0</v>
      </c>
      <c r="B7" s="5" t="s">
        <v>1</v>
      </c>
      <c r="C7" s="22" t="s">
        <v>2</v>
      </c>
      <c r="D7" s="22" t="s">
        <v>3</v>
      </c>
      <c r="E7" s="22" t="s">
        <v>4</v>
      </c>
      <c r="F7" s="22" t="s">
        <v>5</v>
      </c>
      <c r="G7" s="22" t="s">
        <v>6</v>
      </c>
      <c r="H7" s="22" t="s">
        <v>7</v>
      </c>
      <c r="I7" s="22" t="s">
        <v>8</v>
      </c>
      <c r="J7" s="22" t="s">
        <v>9</v>
      </c>
    </row>
    <row r="8" spans="1:10" ht="15.75" x14ac:dyDescent="0.25">
      <c r="A8" s="6">
        <v>900</v>
      </c>
      <c r="B8" s="7" t="s">
        <v>10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</row>
    <row r="9" spans="1:10" ht="15.75" x14ac:dyDescent="0.25">
      <c r="A9" s="6" t="s">
        <v>11</v>
      </c>
      <c r="B9" s="7" t="s">
        <v>12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0" ht="15.75" x14ac:dyDescent="0.25">
      <c r="A10" s="6">
        <v>900</v>
      </c>
      <c r="B10" s="7" t="s">
        <v>13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0" ht="15.75" x14ac:dyDescent="0.25">
      <c r="A11" s="6" t="s">
        <v>14</v>
      </c>
      <c r="B11" s="7" t="s">
        <v>15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</row>
    <row r="12" spans="1:10" ht="15.75" x14ac:dyDescent="0.25">
      <c r="A12" s="9"/>
      <c r="B12" s="7" t="s">
        <v>16</v>
      </c>
      <c r="C12" s="8">
        <v>0</v>
      </c>
      <c r="D12" s="8">
        <v>0</v>
      </c>
      <c r="E12" s="8">
        <v>0</v>
      </c>
      <c r="F12" s="31">
        <v>1</v>
      </c>
      <c r="G12" s="8">
        <v>0</v>
      </c>
      <c r="H12" s="8">
        <v>0</v>
      </c>
      <c r="I12" s="8">
        <v>0</v>
      </c>
      <c r="J12" s="8">
        <v>0</v>
      </c>
    </row>
    <row r="13" spans="1:10" ht="15.75" x14ac:dyDescent="0.25">
      <c r="A13" s="6" t="s">
        <v>17</v>
      </c>
      <c r="B13" s="7" t="s">
        <v>18</v>
      </c>
      <c r="C13" s="8">
        <v>0</v>
      </c>
      <c r="D13" s="8">
        <v>0</v>
      </c>
      <c r="E13" s="8">
        <v>0</v>
      </c>
      <c r="F13" s="31">
        <v>1</v>
      </c>
      <c r="G13" s="8">
        <v>0</v>
      </c>
      <c r="H13" s="8">
        <v>0</v>
      </c>
      <c r="I13" s="8">
        <v>0</v>
      </c>
      <c r="J13" s="8">
        <v>0</v>
      </c>
    </row>
    <row r="14" spans="1:10" ht="15.75" x14ac:dyDescent="0.25">
      <c r="A14" s="6">
        <v>8600</v>
      </c>
      <c r="B14" s="7" t="s">
        <v>19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1:10" ht="15.75" x14ac:dyDescent="0.25">
      <c r="A15" s="6">
        <v>800</v>
      </c>
      <c r="B15" s="7" t="s">
        <v>20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</row>
    <row r="16" spans="1:10" ht="15.75" x14ac:dyDescent="0.25">
      <c r="A16" s="6">
        <v>900</v>
      </c>
      <c r="B16" s="7" t="s">
        <v>21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 ht="15.75" x14ac:dyDescent="0.25">
      <c r="A17" s="6">
        <v>500</v>
      </c>
      <c r="B17" s="7" t="s">
        <v>22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</row>
    <row r="18" spans="1:10" ht="15.75" x14ac:dyDescent="0.25">
      <c r="A18" s="6">
        <v>700</v>
      </c>
      <c r="B18" s="7" t="s">
        <v>23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</row>
    <row r="19" spans="1:10" ht="15.75" x14ac:dyDescent="0.25">
      <c r="A19" s="6" t="s">
        <v>24</v>
      </c>
      <c r="B19" s="7" t="s">
        <v>25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</row>
    <row r="20" spans="1:10" ht="15.75" x14ac:dyDescent="0.25">
      <c r="A20" s="6" t="s">
        <v>14</v>
      </c>
      <c r="B20" s="7" t="s">
        <v>26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ht="15.75" x14ac:dyDescent="0.25">
      <c r="A21" s="6">
        <v>900</v>
      </c>
      <c r="B21" s="7" t="s">
        <v>27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10" ht="15.75" x14ac:dyDescent="0.25">
      <c r="A22" s="6">
        <v>900</v>
      </c>
      <c r="B22" s="7" t="s">
        <v>28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0" ht="15.75" x14ac:dyDescent="0.25">
      <c r="A23" s="6">
        <v>700</v>
      </c>
      <c r="B23" s="7" t="s">
        <v>29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ht="15.75" x14ac:dyDescent="0.25">
      <c r="A24" s="6">
        <v>8600</v>
      </c>
      <c r="B24" s="7" t="s">
        <v>30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1:10" ht="15.75" x14ac:dyDescent="0.25">
      <c r="A25" s="6">
        <v>7700</v>
      </c>
      <c r="B25" s="7" t="s">
        <v>31</v>
      </c>
      <c r="C25" s="8">
        <v>0</v>
      </c>
      <c r="D25" s="8">
        <v>0</v>
      </c>
      <c r="E25" s="8">
        <v>0</v>
      </c>
      <c r="F25" s="31">
        <v>1</v>
      </c>
      <c r="G25" s="8">
        <v>0</v>
      </c>
      <c r="H25" s="8">
        <v>0</v>
      </c>
      <c r="I25" s="8">
        <v>0</v>
      </c>
      <c r="J25" s="8">
        <v>0</v>
      </c>
    </row>
    <row r="26" spans="1:10" ht="15.75" x14ac:dyDescent="0.25">
      <c r="A26" s="6" t="s">
        <v>32</v>
      </c>
      <c r="B26" s="7" t="s">
        <v>33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10" ht="15.75" x14ac:dyDescent="0.25">
      <c r="A27" s="6">
        <v>500</v>
      </c>
      <c r="B27" s="7" t="s">
        <v>34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 ht="15.75" x14ac:dyDescent="0.25">
      <c r="A28" s="6" t="s">
        <v>17</v>
      </c>
      <c r="B28" s="7" t="s">
        <v>35</v>
      </c>
      <c r="C28" s="8">
        <v>0</v>
      </c>
      <c r="D28" s="8">
        <v>0</v>
      </c>
      <c r="E28" s="8">
        <v>0</v>
      </c>
      <c r="F28" s="31">
        <v>1</v>
      </c>
      <c r="G28" s="8">
        <v>0</v>
      </c>
      <c r="H28" s="8">
        <v>0</v>
      </c>
      <c r="I28" s="8">
        <v>0</v>
      </c>
      <c r="J28" s="8">
        <v>0</v>
      </c>
    </row>
    <row r="29" spans="1:10" ht="15.75" x14ac:dyDescent="0.25">
      <c r="A29" s="6">
        <v>8100</v>
      </c>
      <c r="B29" s="7" t="s">
        <v>36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</row>
    <row r="30" spans="1:10" ht="15.75" x14ac:dyDescent="0.25">
      <c r="A30" s="6">
        <v>900</v>
      </c>
      <c r="B30" s="7" t="s">
        <v>37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 ht="15.75" x14ac:dyDescent="0.25">
      <c r="A31" s="6">
        <v>400</v>
      </c>
      <c r="B31" s="7" t="s">
        <v>38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</row>
    <row r="32" spans="1:10" ht="15.75" x14ac:dyDescent="0.25">
      <c r="A32" s="6" t="s">
        <v>39</v>
      </c>
      <c r="B32" s="7" t="s">
        <v>40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</row>
    <row r="33" spans="1:10" ht="15.75" x14ac:dyDescent="0.25">
      <c r="A33" s="36" t="s">
        <v>138</v>
      </c>
      <c r="B33" s="36"/>
      <c r="C33" s="36"/>
      <c r="D33" s="36"/>
      <c r="E33" s="36"/>
      <c r="F33" s="36"/>
      <c r="G33" s="36"/>
      <c r="H33" s="36"/>
      <c r="I33" s="36"/>
      <c r="J33" s="36"/>
    </row>
    <row r="34" spans="1:10" ht="15.75" x14ac:dyDescent="0.25">
      <c r="A34" s="4" t="s">
        <v>0</v>
      </c>
      <c r="B34" s="5" t="s">
        <v>1</v>
      </c>
      <c r="C34" s="22" t="s">
        <v>2</v>
      </c>
      <c r="D34" s="22" t="s">
        <v>3</v>
      </c>
      <c r="E34" s="22" t="s">
        <v>4</v>
      </c>
      <c r="F34" s="22" t="s">
        <v>5</v>
      </c>
      <c r="G34" s="22" t="s">
        <v>6</v>
      </c>
      <c r="H34" s="22" t="s">
        <v>7</v>
      </c>
      <c r="I34" s="22" t="s">
        <v>8</v>
      </c>
      <c r="J34" s="22" t="s">
        <v>9</v>
      </c>
    </row>
    <row r="35" spans="1:10" ht="15.75" x14ac:dyDescent="0.25">
      <c r="A35" s="6" t="s">
        <v>41</v>
      </c>
      <c r="B35" s="7" t="s">
        <v>42</v>
      </c>
      <c r="C35" s="8">
        <v>0</v>
      </c>
      <c r="D35" s="8">
        <v>0</v>
      </c>
      <c r="E35" s="8">
        <v>0</v>
      </c>
      <c r="F35" s="8">
        <v>0</v>
      </c>
      <c r="G35" s="31">
        <v>1</v>
      </c>
      <c r="H35" s="8">
        <v>0</v>
      </c>
      <c r="I35" s="10">
        <v>0</v>
      </c>
      <c r="J35" s="8">
        <v>0</v>
      </c>
    </row>
    <row r="36" spans="1:10" ht="15.75" x14ac:dyDescent="0.25">
      <c r="A36" s="6">
        <v>500</v>
      </c>
      <c r="B36" s="7" t="s">
        <v>43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</row>
    <row r="37" spans="1:10" ht="15.75" x14ac:dyDescent="0.25">
      <c r="A37" s="6">
        <v>500</v>
      </c>
      <c r="B37" s="7" t="s">
        <v>44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</row>
    <row r="38" spans="1:10" ht="15.75" x14ac:dyDescent="0.25">
      <c r="A38" s="6">
        <v>850</v>
      </c>
      <c r="B38" s="7" t="s">
        <v>45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</row>
    <row r="39" spans="1:10" ht="15.75" x14ac:dyDescent="0.25">
      <c r="A39" s="6">
        <v>500</v>
      </c>
      <c r="B39" s="7" t="s">
        <v>46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</row>
    <row r="40" spans="1:10" ht="15.75" x14ac:dyDescent="0.25">
      <c r="A40" s="6">
        <v>500</v>
      </c>
      <c r="B40" s="7" t="s">
        <v>47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</row>
    <row r="41" spans="1:10" ht="15.75" x14ac:dyDescent="0.25">
      <c r="A41" s="6" t="s">
        <v>48</v>
      </c>
      <c r="B41" s="7" t="s">
        <v>49</v>
      </c>
      <c r="C41" s="8">
        <v>0</v>
      </c>
      <c r="D41" s="8">
        <v>0</v>
      </c>
      <c r="E41" s="8">
        <v>0</v>
      </c>
      <c r="F41" s="31">
        <v>2</v>
      </c>
      <c r="G41" s="8">
        <v>0</v>
      </c>
      <c r="H41" s="31">
        <v>1</v>
      </c>
      <c r="I41" s="8">
        <v>0</v>
      </c>
      <c r="J41" s="8">
        <v>0</v>
      </c>
    </row>
    <row r="42" spans="1:10" ht="15.75" x14ac:dyDescent="0.25">
      <c r="A42" s="6" t="s">
        <v>50</v>
      </c>
      <c r="B42" s="7" t="s">
        <v>51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</row>
    <row r="43" spans="1:10" ht="15.75" x14ac:dyDescent="0.25">
      <c r="A43" s="6">
        <v>600</v>
      </c>
      <c r="B43" s="7" t="s">
        <v>52</v>
      </c>
      <c r="C43" s="8">
        <v>0</v>
      </c>
      <c r="D43" s="8">
        <v>0</v>
      </c>
      <c r="E43" s="8">
        <v>0</v>
      </c>
      <c r="F43" s="31">
        <v>1</v>
      </c>
      <c r="G43" s="8">
        <v>0</v>
      </c>
      <c r="H43" s="8">
        <v>0</v>
      </c>
      <c r="I43" s="8">
        <v>0</v>
      </c>
      <c r="J43" s="8">
        <v>0</v>
      </c>
    </row>
    <row r="44" spans="1:10" ht="15.75" x14ac:dyDescent="0.25">
      <c r="A44" s="6" t="s">
        <v>11</v>
      </c>
      <c r="B44" s="7" t="s">
        <v>53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</row>
    <row r="45" spans="1:10" ht="15.75" x14ac:dyDescent="0.25">
      <c r="A45" s="6">
        <v>7800</v>
      </c>
      <c r="B45" s="7" t="s">
        <v>54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</row>
    <row r="46" spans="1:10" ht="15.75" x14ac:dyDescent="0.25">
      <c r="A46" s="6">
        <v>850</v>
      </c>
      <c r="B46" s="7" t="s">
        <v>55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</row>
    <row r="47" spans="1:10" ht="15.75" x14ac:dyDescent="0.25">
      <c r="A47" s="6" t="s">
        <v>56</v>
      </c>
      <c r="B47" s="7" t="s">
        <v>57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</row>
    <row r="48" spans="1:10" ht="15.75" x14ac:dyDescent="0.25">
      <c r="A48" s="6" t="s">
        <v>112</v>
      </c>
      <c r="B48" s="7" t="s">
        <v>57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</row>
    <row r="49" spans="1:10" ht="15.75" x14ac:dyDescent="0.25">
      <c r="A49" s="6" t="s">
        <v>58</v>
      </c>
      <c r="B49" s="7" t="s">
        <v>59</v>
      </c>
      <c r="C49" s="8">
        <v>0</v>
      </c>
      <c r="D49" s="8">
        <v>0</v>
      </c>
      <c r="E49" s="8">
        <v>0</v>
      </c>
      <c r="F49" s="31">
        <v>1</v>
      </c>
      <c r="G49" s="8">
        <v>0</v>
      </c>
      <c r="H49" s="8">
        <v>0</v>
      </c>
      <c r="I49" s="8">
        <v>0</v>
      </c>
      <c r="J49" s="8">
        <v>0</v>
      </c>
    </row>
    <row r="50" spans="1:10" ht="15.75" x14ac:dyDescent="0.25">
      <c r="A50" s="6">
        <v>900</v>
      </c>
      <c r="B50" s="7" t="s">
        <v>60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</row>
    <row r="51" spans="1:10" ht="15.75" x14ac:dyDescent="0.25">
      <c r="A51" s="6" t="s">
        <v>61</v>
      </c>
      <c r="B51" s="7" t="s">
        <v>62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</row>
    <row r="52" spans="1:10" ht="15.75" x14ac:dyDescent="0.25">
      <c r="A52" s="6">
        <v>8600</v>
      </c>
      <c r="B52" s="7" t="s">
        <v>63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</row>
    <row r="53" spans="1:10" ht="15.75" x14ac:dyDescent="0.25">
      <c r="A53" s="6" t="s">
        <v>64</v>
      </c>
      <c r="B53" s="7" t="s">
        <v>65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</row>
    <row r="54" spans="1:10" ht="15.75" x14ac:dyDescent="0.25">
      <c r="A54" s="6" t="s">
        <v>66</v>
      </c>
      <c r="B54" s="7" t="s">
        <v>67</v>
      </c>
      <c r="C54" s="8">
        <v>0</v>
      </c>
      <c r="D54" s="8">
        <v>0</v>
      </c>
      <c r="E54" s="8">
        <v>0</v>
      </c>
      <c r="F54" s="31">
        <v>4</v>
      </c>
      <c r="G54" s="8">
        <v>0</v>
      </c>
      <c r="H54" s="8">
        <v>0</v>
      </c>
      <c r="I54" s="8">
        <v>0</v>
      </c>
      <c r="J54" s="8">
        <v>0</v>
      </c>
    </row>
    <row r="55" spans="1:10" ht="15.75" x14ac:dyDescent="0.25">
      <c r="A55" s="6" t="s">
        <v>68</v>
      </c>
      <c r="B55" s="7" t="s">
        <v>69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</row>
    <row r="56" spans="1:10" ht="15.75" x14ac:dyDescent="0.25">
      <c r="A56" s="6">
        <v>800</v>
      </c>
      <c r="B56" s="7" t="s">
        <v>70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</row>
    <row r="57" spans="1:10" ht="15.75" x14ac:dyDescent="0.25">
      <c r="A57" s="6">
        <v>800</v>
      </c>
      <c r="B57" s="7" t="s">
        <v>71</v>
      </c>
      <c r="C57" s="8">
        <v>0</v>
      </c>
      <c r="D57" s="8">
        <v>0</v>
      </c>
      <c r="E57" s="8">
        <v>0</v>
      </c>
      <c r="F57" s="31">
        <v>2</v>
      </c>
      <c r="G57" s="8">
        <v>0</v>
      </c>
      <c r="H57" s="8">
        <v>0</v>
      </c>
      <c r="I57" s="8">
        <v>0</v>
      </c>
      <c r="J57" s="8">
        <v>0</v>
      </c>
    </row>
    <row r="58" spans="1:10" ht="15.75" x14ac:dyDescent="0.25">
      <c r="A58" s="6" t="s">
        <v>61</v>
      </c>
      <c r="B58" s="7" t="s">
        <v>72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</row>
    <row r="59" spans="1:10" ht="15.75" x14ac:dyDescent="0.25">
      <c r="A59" s="6" t="s">
        <v>73</v>
      </c>
      <c r="B59" s="7" t="s">
        <v>74</v>
      </c>
      <c r="C59" s="8">
        <v>0</v>
      </c>
      <c r="D59" s="8">
        <v>0</v>
      </c>
      <c r="E59" s="8">
        <v>0</v>
      </c>
      <c r="F59" s="31">
        <v>2</v>
      </c>
      <c r="G59" s="8">
        <v>0</v>
      </c>
      <c r="H59" s="8">
        <v>0</v>
      </c>
      <c r="I59" s="8">
        <v>0</v>
      </c>
      <c r="J59" s="8">
        <v>0</v>
      </c>
    </row>
    <row r="60" spans="1:10" ht="15.75" x14ac:dyDescent="0.25">
      <c r="A60" s="11" t="s">
        <v>75</v>
      </c>
      <c r="B60" s="12" t="s">
        <v>76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</row>
    <row r="61" spans="1:10" ht="15.75" x14ac:dyDescent="0.25">
      <c r="A61" s="6">
        <v>900</v>
      </c>
      <c r="B61" s="7" t="s">
        <v>77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</row>
    <row r="62" spans="1:10" ht="15.75" x14ac:dyDescent="0.25">
      <c r="A62" s="6">
        <v>900</v>
      </c>
      <c r="B62" s="7" t="s">
        <v>78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</row>
    <row r="63" spans="1:10" ht="15.75" x14ac:dyDescent="0.25">
      <c r="A63" s="6" t="s">
        <v>79</v>
      </c>
      <c r="B63" s="7" t="s">
        <v>80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</row>
    <row r="64" spans="1:10" ht="15.75" x14ac:dyDescent="0.25">
      <c r="A64" s="6">
        <v>8400</v>
      </c>
      <c r="B64" s="7" t="s">
        <v>81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</row>
    <row r="65" spans="1:10" ht="15.75" x14ac:dyDescent="0.25">
      <c r="A65" s="6" t="s">
        <v>24</v>
      </c>
      <c r="B65" s="7" t="s">
        <v>82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</row>
    <row r="66" spans="1:10" ht="15.75" x14ac:dyDescent="0.25">
      <c r="A66" s="36" t="s">
        <v>138</v>
      </c>
      <c r="B66" s="36"/>
      <c r="C66" s="36"/>
      <c r="D66" s="36"/>
      <c r="E66" s="36"/>
      <c r="F66" s="36"/>
      <c r="G66" s="36"/>
      <c r="H66" s="36"/>
      <c r="I66" s="36"/>
      <c r="J66" s="36"/>
    </row>
    <row r="67" spans="1:10" ht="15.75" x14ac:dyDescent="0.25">
      <c r="A67" s="4" t="s">
        <v>0</v>
      </c>
      <c r="B67" s="5" t="s">
        <v>1</v>
      </c>
      <c r="C67" s="22" t="s">
        <v>2</v>
      </c>
      <c r="D67" s="22" t="s">
        <v>3</v>
      </c>
      <c r="E67" s="22" t="s">
        <v>4</v>
      </c>
      <c r="F67" s="22" t="s">
        <v>5</v>
      </c>
      <c r="G67" s="22" t="s">
        <v>6</v>
      </c>
      <c r="H67" s="22" t="s">
        <v>7</v>
      </c>
      <c r="I67" s="22" t="s">
        <v>8</v>
      </c>
      <c r="J67" s="22" t="s">
        <v>9</v>
      </c>
    </row>
    <row r="68" spans="1:10" ht="15.75" x14ac:dyDescent="0.25">
      <c r="A68" s="6" t="s">
        <v>83</v>
      </c>
      <c r="B68" s="7" t="s">
        <v>84</v>
      </c>
      <c r="C68" s="8">
        <v>0</v>
      </c>
      <c r="D68" s="8">
        <v>0</v>
      </c>
      <c r="E68" s="8">
        <v>0</v>
      </c>
      <c r="F68" s="31">
        <v>1</v>
      </c>
      <c r="G68" s="8">
        <v>0</v>
      </c>
      <c r="H68" s="8">
        <v>0</v>
      </c>
      <c r="I68" s="8">
        <v>0</v>
      </c>
      <c r="J68" s="8">
        <v>0</v>
      </c>
    </row>
    <row r="69" spans="1:10" ht="15.75" x14ac:dyDescent="0.25">
      <c r="A69" s="6">
        <v>9000</v>
      </c>
      <c r="B69" s="7" t="s">
        <v>84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</row>
    <row r="70" spans="1:10" ht="15.75" x14ac:dyDescent="0.25">
      <c r="A70" s="6" t="s">
        <v>85</v>
      </c>
      <c r="B70" s="7" t="s">
        <v>84</v>
      </c>
      <c r="C70" s="8">
        <v>0</v>
      </c>
      <c r="D70" s="8">
        <v>0</v>
      </c>
      <c r="E70" s="8">
        <v>0</v>
      </c>
      <c r="F70" s="31">
        <v>1</v>
      </c>
      <c r="G70" s="8">
        <v>0</v>
      </c>
      <c r="H70" s="8">
        <v>0</v>
      </c>
      <c r="I70" s="8">
        <v>0</v>
      </c>
      <c r="J70" s="8">
        <v>0</v>
      </c>
    </row>
    <row r="71" spans="1:10" ht="15.75" x14ac:dyDescent="0.25">
      <c r="A71" s="6">
        <v>7700</v>
      </c>
      <c r="B71" s="7" t="s">
        <v>86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</row>
    <row r="72" spans="1:10" ht="15.75" x14ac:dyDescent="0.25">
      <c r="A72" s="6">
        <v>7500</v>
      </c>
      <c r="B72" s="7" t="s">
        <v>87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</row>
    <row r="73" spans="1:10" ht="15.75" x14ac:dyDescent="0.25">
      <c r="A73" s="6">
        <v>850</v>
      </c>
      <c r="B73" s="7" t="s">
        <v>88</v>
      </c>
      <c r="C73" s="8">
        <v>0</v>
      </c>
      <c r="D73" s="8">
        <v>0</v>
      </c>
      <c r="E73" s="8">
        <v>0</v>
      </c>
      <c r="F73" s="31">
        <v>1</v>
      </c>
      <c r="G73" s="8">
        <v>0</v>
      </c>
      <c r="H73" s="8">
        <v>0</v>
      </c>
      <c r="I73" s="8">
        <v>0</v>
      </c>
      <c r="J73" s="8">
        <v>0</v>
      </c>
    </row>
    <row r="74" spans="1:10" ht="15.75" x14ac:dyDescent="0.25">
      <c r="A74" s="6" t="s">
        <v>89</v>
      </c>
      <c r="B74" s="7" t="s">
        <v>90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</row>
    <row r="75" spans="1:10" ht="15.75" x14ac:dyDescent="0.25">
      <c r="A75" s="6">
        <v>900</v>
      </c>
      <c r="B75" s="7" t="s">
        <v>91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</row>
    <row r="76" spans="1:10" ht="15.75" x14ac:dyDescent="0.25">
      <c r="A76" s="6" t="s">
        <v>92</v>
      </c>
      <c r="B76" s="7" t="s">
        <v>93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</row>
    <row r="77" spans="1:10" ht="15.75" x14ac:dyDescent="0.25">
      <c r="A77" s="6">
        <v>800</v>
      </c>
      <c r="B77" s="7" t="s">
        <v>94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</row>
    <row r="78" spans="1:10" ht="15.75" x14ac:dyDescent="0.25">
      <c r="A78" s="6" t="s">
        <v>95</v>
      </c>
      <c r="B78" s="7" t="s">
        <v>96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</row>
    <row r="79" spans="1:10" ht="15.75" x14ac:dyDescent="0.25">
      <c r="A79" s="6" t="s">
        <v>14</v>
      </c>
      <c r="B79" s="7" t="s">
        <v>97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</row>
    <row r="80" spans="1:10" ht="15.75" x14ac:dyDescent="0.25">
      <c r="A80" s="6">
        <v>8700</v>
      </c>
      <c r="B80" s="7" t="s">
        <v>98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</row>
    <row r="81" spans="1:10" ht="15.75" x14ac:dyDescent="0.25">
      <c r="A81" s="6">
        <v>8100</v>
      </c>
      <c r="B81" s="7" t="s">
        <v>99</v>
      </c>
      <c r="C81" s="8">
        <v>0</v>
      </c>
      <c r="D81" s="8">
        <v>0</v>
      </c>
      <c r="E81" s="8">
        <v>0</v>
      </c>
      <c r="F81" s="31">
        <v>2</v>
      </c>
      <c r="G81" s="8">
        <v>0</v>
      </c>
      <c r="H81" s="8">
        <v>0</v>
      </c>
      <c r="I81" s="8">
        <v>0</v>
      </c>
      <c r="J81" s="8">
        <v>0</v>
      </c>
    </row>
    <row r="82" spans="1:10" ht="15.75" x14ac:dyDescent="0.25">
      <c r="A82" s="6">
        <v>8000</v>
      </c>
      <c r="B82" s="7" t="s">
        <v>100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</row>
    <row r="83" spans="1:10" ht="15.75" x14ac:dyDescent="0.25">
      <c r="A83" s="6">
        <v>800</v>
      </c>
      <c r="B83" s="7" t="s">
        <v>101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</row>
    <row r="84" spans="1:10" ht="15.75" x14ac:dyDescent="0.25">
      <c r="A84" s="6" t="s">
        <v>102</v>
      </c>
      <c r="B84" s="7" t="s">
        <v>103</v>
      </c>
      <c r="C84" s="8">
        <v>0</v>
      </c>
      <c r="D84" s="8">
        <v>0</v>
      </c>
      <c r="E84" s="8">
        <v>0</v>
      </c>
      <c r="F84" s="31">
        <v>1</v>
      </c>
      <c r="G84" s="8">
        <v>0</v>
      </c>
      <c r="H84" s="8">
        <v>0</v>
      </c>
      <c r="I84" s="8">
        <v>0</v>
      </c>
      <c r="J84" s="8">
        <v>0</v>
      </c>
    </row>
    <row r="85" spans="1:10" ht="15.75" x14ac:dyDescent="0.25">
      <c r="A85" s="6" t="s">
        <v>85</v>
      </c>
      <c r="B85" s="7" t="s">
        <v>104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</row>
    <row r="86" spans="1:10" ht="15.75" x14ac:dyDescent="0.25">
      <c r="A86" s="6" t="s">
        <v>64</v>
      </c>
      <c r="B86" s="7" t="s">
        <v>105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</row>
    <row r="87" spans="1:10" ht="15.75" x14ac:dyDescent="0.25">
      <c r="A87" s="6">
        <v>500</v>
      </c>
      <c r="B87" s="7" t="s">
        <v>106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</row>
    <row r="88" spans="1:10" ht="15.75" x14ac:dyDescent="0.25">
      <c r="A88" s="6">
        <v>8800</v>
      </c>
      <c r="B88" s="7" t="s">
        <v>107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</row>
    <row r="89" spans="1:10" ht="15.75" x14ac:dyDescent="0.25">
      <c r="A89" s="6" t="s">
        <v>61</v>
      </c>
      <c r="B89" s="7" t="s">
        <v>108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</row>
    <row r="90" spans="1:10" ht="15.75" x14ac:dyDescent="0.25">
      <c r="A90" s="6" t="s">
        <v>11</v>
      </c>
      <c r="B90" s="7" t="s">
        <v>109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</row>
    <row r="91" spans="1:10" ht="15.75" x14ac:dyDescent="0.25">
      <c r="A91" s="6">
        <v>7700</v>
      </c>
      <c r="B91" s="7" t="s">
        <v>110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</row>
    <row r="92" spans="1:10" ht="15.75" x14ac:dyDescent="0.25">
      <c r="A92" s="6">
        <v>850</v>
      </c>
      <c r="B92" s="7" t="s">
        <v>111</v>
      </c>
      <c r="C92" s="8">
        <v>0</v>
      </c>
      <c r="D92" s="8">
        <v>0</v>
      </c>
      <c r="E92" s="8">
        <v>0</v>
      </c>
      <c r="F92" s="31">
        <v>1</v>
      </c>
      <c r="G92" s="8">
        <v>0</v>
      </c>
      <c r="H92" s="8">
        <v>0</v>
      </c>
      <c r="I92" s="8">
        <v>0</v>
      </c>
      <c r="J92" s="8">
        <v>0</v>
      </c>
    </row>
    <row r="93" spans="1:10" ht="15.75" x14ac:dyDescent="0.25">
      <c r="A93" s="34"/>
      <c r="B93" s="34"/>
      <c r="C93" s="22" t="s">
        <v>2</v>
      </c>
      <c r="D93" s="22" t="s">
        <v>3</v>
      </c>
      <c r="E93" s="22" t="s">
        <v>4</v>
      </c>
      <c r="F93" s="22" t="s">
        <v>5</v>
      </c>
      <c r="G93" s="22" t="s">
        <v>6</v>
      </c>
      <c r="H93" s="22" t="s">
        <v>7</v>
      </c>
      <c r="I93" s="22" t="s">
        <v>8</v>
      </c>
      <c r="J93" s="22" t="s">
        <v>9</v>
      </c>
    </row>
    <row r="94" spans="1:10" ht="15.75" x14ac:dyDescent="0.25">
      <c r="A94" s="21" t="s">
        <v>118</v>
      </c>
      <c r="B94" s="24">
        <f>SUM(C94:J94)</f>
        <v>25</v>
      </c>
      <c r="C94" s="23">
        <f t="shared" ref="C94:E94" si="1">SUM(C8:C92)</f>
        <v>0</v>
      </c>
      <c r="D94" s="23">
        <f t="shared" si="1"/>
        <v>0</v>
      </c>
      <c r="E94" s="23">
        <f t="shared" si="1"/>
        <v>0</v>
      </c>
      <c r="F94" s="23">
        <f>SUM(F8:F92)</f>
        <v>23</v>
      </c>
      <c r="G94" s="23">
        <f t="shared" ref="G94:J94" si="2">SUM(G8:G92)</f>
        <v>1</v>
      </c>
      <c r="H94" s="23">
        <f t="shared" si="2"/>
        <v>1</v>
      </c>
      <c r="I94" s="23">
        <f t="shared" si="2"/>
        <v>0</v>
      </c>
      <c r="J94" s="23">
        <f t="shared" si="2"/>
        <v>0</v>
      </c>
    </row>
  </sheetData>
  <mergeCells count="7">
    <mergeCell ref="A93:B9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workbookViewId="0">
      <selection activeCell="E68" sqref="E68:I84"/>
    </sheetView>
  </sheetViews>
  <sheetFormatPr defaultRowHeight="15" x14ac:dyDescent="0.25"/>
  <cols>
    <col min="1" max="1" width="11.85546875" style="1" customWidth="1"/>
    <col min="2" max="2" width="23.5703125" style="1" customWidth="1"/>
    <col min="3" max="3" width="11.42578125" style="1" bestFit="1" customWidth="1"/>
    <col min="4" max="4" width="9.28515625" style="1" customWidth="1"/>
    <col min="5" max="6" width="10.7109375" style="1" customWidth="1"/>
    <col min="7" max="8" width="11.42578125" style="1" customWidth="1"/>
    <col min="9" max="9" width="10.7109375" style="1" customWidth="1"/>
    <col min="10" max="10" width="9.28515625" style="1" customWidth="1"/>
    <col min="11" max="16384" width="9.140625" style="1"/>
  </cols>
  <sheetData>
    <row r="1" spans="1:10" ht="15.75" x14ac:dyDescent="0.25">
      <c r="A1" s="34" t="s">
        <v>122</v>
      </c>
      <c r="B1" s="34"/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</row>
    <row r="2" spans="1:10" ht="15.75" x14ac:dyDescent="0.25">
      <c r="A2" s="39" t="s">
        <v>129</v>
      </c>
      <c r="B2" s="39"/>
      <c r="C2" s="23">
        <f t="shared" ref="C2:J2" si="0">C94</f>
        <v>0</v>
      </c>
      <c r="D2" s="23">
        <f t="shared" si="0"/>
        <v>0</v>
      </c>
      <c r="E2" s="23">
        <f t="shared" si="0"/>
        <v>0</v>
      </c>
      <c r="F2" s="23">
        <f t="shared" si="0"/>
        <v>0</v>
      </c>
      <c r="G2" s="23">
        <f t="shared" si="0"/>
        <v>0</v>
      </c>
      <c r="H2" s="23">
        <f t="shared" si="0"/>
        <v>0</v>
      </c>
      <c r="I2" s="23">
        <f t="shared" si="0"/>
        <v>0</v>
      </c>
      <c r="J2" s="23">
        <f t="shared" si="0"/>
        <v>0</v>
      </c>
    </row>
    <row r="5" spans="1:10" ht="18.75" x14ac:dyDescent="0.3">
      <c r="A5" s="35" t="s">
        <v>113</v>
      </c>
      <c r="B5" s="35"/>
      <c r="C5" s="35"/>
      <c r="D5" s="35"/>
      <c r="E5" s="35"/>
      <c r="F5" s="35"/>
      <c r="G5" s="35"/>
      <c r="H5" s="35"/>
      <c r="I5" s="35"/>
      <c r="J5" s="35"/>
    </row>
    <row r="6" spans="1:10" ht="15.75" x14ac:dyDescent="0.25">
      <c r="A6" s="36" t="s">
        <v>137</v>
      </c>
      <c r="B6" s="36"/>
      <c r="C6" s="36"/>
      <c r="D6" s="36"/>
      <c r="E6" s="36"/>
      <c r="F6" s="36"/>
      <c r="G6" s="36"/>
      <c r="H6" s="36"/>
      <c r="I6" s="36"/>
      <c r="J6" s="36"/>
    </row>
    <row r="7" spans="1:10" ht="15.75" x14ac:dyDescent="0.25">
      <c r="A7" s="4" t="s">
        <v>0</v>
      </c>
      <c r="B7" s="5" t="s">
        <v>1</v>
      </c>
      <c r="C7" s="22" t="s">
        <v>2</v>
      </c>
      <c r="D7" s="22" t="s">
        <v>3</v>
      </c>
      <c r="E7" s="22" t="s">
        <v>4</v>
      </c>
      <c r="F7" s="22" t="s">
        <v>5</v>
      </c>
      <c r="G7" s="22" t="s">
        <v>6</v>
      </c>
      <c r="H7" s="22" t="s">
        <v>7</v>
      </c>
      <c r="I7" s="22" t="s">
        <v>8</v>
      </c>
      <c r="J7" s="22" t="s">
        <v>9</v>
      </c>
    </row>
    <row r="8" spans="1:10" ht="15.75" x14ac:dyDescent="0.25">
      <c r="A8" s="6">
        <v>900</v>
      </c>
      <c r="B8" s="7" t="s">
        <v>10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</row>
    <row r="9" spans="1:10" ht="15.75" x14ac:dyDescent="0.25">
      <c r="A9" s="6" t="s">
        <v>11</v>
      </c>
      <c r="B9" s="7" t="s">
        <v>12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0" ht="15.75" x14ac:dyDescent="0.25">
      <c r="A10" s="6">
        <v>900</v>
      </c>
      <c r="B10" s="7" t="s">
        <v>13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0" ht="15.75" x14ac:dyDescent="0.25">
      <c r="A11" s="6" t="s">
        <v>14</v>
      </c>
      <c r="B11" s="7" t="s">
        <v>15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</row>
    <row r="12" spans="1:10" ht="15.75" x14ac:dyDescent="0.25">
      <c r="A12" s="9"/>
      <c r="B12" s="7" t="s">
        <v>16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0" ht="15.75" x14ac:dyDescent="0.25">
      <c r="A13" s="6" t="s">
        <v>17</v>
      </c>
      <c r="B13" s="7" t="s">
        <v>18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</row>
    <row r="14" spans="1:10" ht="15.75" x14ac:dyDescent="0.25">
      <c r="A14" s="6">
        <v>8600</v>
      </c>
      <c r="B14" s="7" t="s">
        <v>19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1:10" ht="15.75" x14ac:dyDescent="0.25">
      <c r="A15" s="6">
        <v>800</v>
      </c>
      <c r="B15" s="7" t="s">
        <v>20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</row>
    <row r="16" spans="1:10" ht="15.75" x14ac:dyDescent="0.25">
      <c r="A16" s="6">
        <v>900</v>
      </c>
      <c r="B16" s="7" t="s">
        <v>21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 ht="15.75" x14ac:dyDescent="0.25">
      <c r="A17" s="6">
        <v>500</v>
      </c>
      <c r="B17" s="7" t="s">
        <v>22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</row>
    <row r="18" spans="1:10" ht="15.75" x14ac:dyDescent="0.25">
      <c r="A18" s="6">
        <v>700</v>
      </c>
      <c r="B18" s="7" t="s">
        <v>23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</row>
    <row r="19" spans="1:10" ht="15.75" x14ac:dyDescent="0.25">
      <c r="A19" s="6" t="s">
        <v>24</v>
      </c>
      <c r="B19" s="7" t="s">
        <v>25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</row>
    <row r="20" spans="1:10" ht="15.75" x14ac:dyDescent="0.25">
      <c r="A20" s="6" t="s">
        <v>14</v>
      </c>
      <c r="B20" s="7" t="s">
        <v>26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ht="15.75" x14ac:dyDescent="0.25">
      <c r="A21" s="6">
        <v>900</v>
      </c>
      <c r="B21" s="7" t="s">
        <v>27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10" ht="15.75" x14ac:dyDescent="0.25">
      <c r="A22" s="6">
        <v>900</v>
      </c>
      <c r="B22" s="7" t="s">
        <v>28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0" ht="15.75" x14ac:dyDescent="0.25">
      <c r="A23" s="6">
        <v>700</v>
      </c>
      <c r="B23" s="7" t="s">
        <v>29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ht="15.75" x14ac:dyDescent="0.25">
      <c r="A24" s="6">
        <v>8600</v>
      </c>
      <c r="B24" s="7" t="s">
        <v>30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1:10" ht="15.75" x14ac:dyDescent="0.25">
      <c r="A25" s="6">
        <v>7700</v>
      </c>
      <c r="B25" s="7" t="s">
        <v>31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10" ht="15.75" x14ac:dyDescent="0.25">
      <c r="A26" s="6" t="s">
        <v>32</v>
      </c>
      <c r="B26" s="7" t="s">
        <v>33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10" ht="15.75" x14ac:dyDescent="0.25">
      <c r="A27" s="6">
        <v>500</v>
      </c>
      <c r="B27" s="7" t="s">
        <v>34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 ht="15.75" x14ac:dyDescent="0.25">
      <c r="A28" s="6" t="s">
        <v>17</v>
      </c>
      <c r="B28" s="7" t="s">
        <v>35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</row>
    <row r="29" spans="1:10" ht="15.75" x14ac:dyDescent="0.25">
      <c r="A29" s="6">
        <v>8100</v>
      </c>
      <c r="B29" s="7" t="s">
        <v>36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</row>
    <row r="30" spans="1:10" ht="15.75" x14ac:dyDescent="0.25">
      <c r="A30" s="6">
        <v>900</v>
      </c>
      <c r="B30" s="7" t="s">
        <v>37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 ht="15.75" x14ac:dyDescent="0.25">
      <c r="A31" s="6">
        <v>400</v>
      </c>
      <c r="B31" s="7" t="s">
        <v>38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</row>
    <row r="32" spans="1:10" ht="15.75" x14ac:dyDescent="0.25">
      <c r="A32" s="6" t="s">
        <v>39</v>
      </c>
      <c r="B32" s="7" t="s">
        <v>40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</row>
    <row r="33" spans="1:10" ht="15.75" x14ac:dyDescent="0.25">
      <c r="A33" s="36" t="s">
        <v>137</v>
      </c>
      <c r="B33" s="36"/>
      <c r="C33" s="36"/>
      <c r="D33" s="36"/>
      <c r="E33" s="36"/>
      <c r="F33" s="36"/>
      <c r="G33" s="36"/>
      <c r="H33" s="36"/>
      <c r="I33" s="36"/>
      <c r="J33" s="36"/>
    </row>
    <row r="34" spans="1:10" ht="15.75" x14ac:dyDescent="0.25">
      <c r="A34" s="4" t="s">
        <v>0</v>
      </c>
      <c r="B34" s="5" t="s">
        <v>1</v>
      </c>
      <c r="C34" s="22" t="s">
        <v>2</v>
      </c>
      <c r="D34" s="22" t="s">
        <v>3</v>
      </c>
      <c r="E34" s="22" t="s">
        <v>4</v>
      </c>
      <c r="F34" s="22" t="s">
        <v>5</v>
      </c>
      <c r="G34" s="22" t="s">
        <v>6</v>
      </c>
      <c r="H34" s="22" t="s">
        <v>7</v>
      </c>
      <c r="I34" s="22" t="s">
        <v>8</v>
      </c>
      <c r="J34" s="22" t="s">
        <v>9</v>
      </c>
    </row>
    <row r="35" spans="1:10" ht="15.75" x14ac:dyDescent="0.25">
      <c r="A35" s="6" t="s">
        <v>41</v>
      </c>
      <c r="B35" s="7" t="s">
        <v>42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10">
        <v>0</v>
      </c>
      <c r="J35" s="8">
        <v>0</v>
      </c>
    </row>
    <row r="36" spans="1:10" ht="15.75" x14ac:dyDescent="0.25">
      <c r="A36" s="6">
        <v>500</v>
      </c>
      <c r="B36" s="7" t="s">
        <v>43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</row>
    <row r="37" spans="1:10" ht="15.75" x14ac:dyDescent="0.25">
      <c r="A37" s="6">
        <v>500</v>
      </c>
      <c r="B37" s="7" t="s">
        <v>44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</row>
    <row r="38" spans="1:10" ht="15.75" x14ac:dyDescent="0.25">
      <c r="A38" s="6">
        <v>850</v>
      </c>
      <c r="B38" s="7" t="s">
        <v>45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10">
        <v>0</v>
      </c>
      <c r="J38" s="8">
        <v>0</v>
      </c>
    </row>
    <row r="39" spans="1:10" ht="15.75" x14ac:dyDescent="0.25">
      <c r="A39" s="6">
        <v>500</v>
      </c>
      <c r="B39" s="7" t="s">
        <v>46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</row>
    <row r="40" spans="1:10" ht="15.75" x14ac:dyDescent="0.25">
      <c r="A40" s="6">
        <v>500</v>
      </c>
      <c r="B40" s="7" t="s">
        <v>47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</row>
    <row r="41" spans="1:10" ht="15.75" x14ac:dyDescent="0.25">
      <c r="A41" s="6" t="s">
        <v>48</v>
      </c>
      <c r="B41" s="7" t="s">
        <v>49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10">
        <v>0</v>
      </c>
      <c r="J41" s="8">
        <v>0</v>
      </c>
    </row>
    <row r="42" spans="1:10" ht="15.75" x14ac:dyDescent="0.25">
      <c r="A42" s="6" t="s">
        <v>50</v>
      </c>
      <c r="B42" s="7" t="s">
        <v>51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</row>
    <row r="43" spans="1:10" ht="15.75" x14ac:dyDescent="0.25">
      <c r="A43" s="6">
        <v>600</v>
      </c>
      <c r="B43" s="7" t="s">
        <v>52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</row>
    <row r="44" spans="1:10" ht="15.75" x14ac:dyDescent="0.25">
      <c r="A44" s="6" t="s">
        <v>11</v>
      </c>
      <c r="B44" s="7" t="s">
        <v>53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10">
        <v>0</v>
      </c>
      <c r="J44" s="8">
        <v>0</v>
      </c>
    </row>
    <row r="45" spans="1:10" ht="15.75" x14ac:dyDescent="0.25">
      <c r="A45" s="6">
        <v>7800</v>
      </c>
      <c r="B45" s="7" t="s">
        <v>54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</row>
    <row r="46" spans="1:10" ht="15.75" x14ac:dyDescent="0.25">
      <c r="A46" s="6">
        <v>850</v>
      </c>
      <c r="B46" s="7" t="s">
        <v>55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</row>
    <row r="47" spans="1:10" ht="15.75" x14ac:dyDescent="0.25">
      <c r="A47" s="6" t="s">
        <v>56</v>
      </c>
      <c r="B47" s="7" t="s">
        <v>57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10">
        <v>0</v>
      </c>
      <c r="J47" s="8">
        <v>0</v>
      </c>
    </row>
    <row r="48" spans="1:10" ht="15.75" x14ac:dyDescent="0.25">
      <c r="A48" s="6" t="s">
        <v>112</v>
      </c>
      <c r="B48" s="7" t="s">
        <v>57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</row>
    <row r="49" spans="1:10" ht="15.75" x14ac:dyDescent="0.25">
      <c r="A49" s="6" t="s">
        <v>58</v>
      </c>
      <c r="B49" s="7" t="s">
        <v>59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</row>
    <row r="50" spans="1:10" ht="15.75" x14ac:dyDescent="0.25">
      <c r="A50" s="6">
        <v>900</v>
      </c>
      <c r="B50" s="7" t="s">
        <v>60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10">
        <v>0</v>
      </c>
      <c r="J50" s="8">
        <v>0</v>
      </c>
    </row>
    <row r="51" spans="1:10" ht="15.75" x14ac:dyDescent="0.25">
      <c r="A51" s="6" t="s">
        <v>61</v>
      </c>
      <c r="B51" s="7" t="s">
        <v>62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</row>
    <row r="52" spans="1:10" ht="15.75" x14ac:dyDescent="0.25">
      <c r="A52" s="6">
        <v>8600</v>
      </c>
      <c r="B52" s="7" t="s">
        <v>63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</row>
    <row r="53" spans="1:10" ht="15.75" x14ac:dyDescent="0.25">
      <c r="A53" s="6" t="s">
        <v>64</v>
      </c>
      <c r="B53" s="7" t="s">
        <v>65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10">
        <v>0</v>
      </c>
      <c r="J53" s="8">
        <v>0</v>
      </c>
    </row>
    <row r="54" spans="1:10" ht="15.75" x14ac:dyDescent="0.25">
      <c r="A54" s="6" t="s">
        <v>66</v>
      </c>
      <c r="B54" s="7" t="s">
        <v>67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</row>
    <row r="55" spans="1:10" ht="15.75" x14ac:dyDescent="0.25">
      <c r="A55" s="6" t="s">
        <v>68</v>
      </c>
      <c r="B55" s="7" t="s">
        <v>69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10">
        <v>0</v>
      </c>
      <c r="J55" s="8">
        <v>0</v>
      </c>
    </row>
    <row r="56" spans="1:10" ht="15.75" x14ac:dyDescent="0.25">
      <c r="A56" s="6">
        <v>800</v>
      </c>
      <c r="B56" s="7" t="s">
        <v>70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</row>
    <row r="57" spans="1:10" ht="15.75" x14ac:dyDescent="0.25">
      <c r="A57" s="6">
        <v>800</v>
      </c>
      <c r="B57" s="7" t="s">
        <v>71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10">
        <v>0</v>
      </c>
      <c r="J57" s="8">
        <v>0</v>
      </c>
    </row>
    <row r="58" spans="1:10" ht="15.75" x14ac:dyDescent="0.25">
      <c r="A58" s="6" t="s">
        <v>61</v>
      </c>
      <c r="B58" s="7" t="s">
        <v>72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</row>
    <row r="59" spans="1:10" ht="15.75" x14ac:dyDescent="0.25">
      <c r="A59" s="6" t="s">
        <v>73</v>
      </c>
      <c r="B59" s="7" t="s">
        <v>74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10">
        <v>0</v>
      </c>
      <c r="J59" s="8">
        <v>0</v>
      </c>
    </row>
    <row r="60" spans="1:10" ht="15.75" x14ac:dyDescent="0.25">
      <c r="A60" s="11" t="s">
        <v>75</v>
      </c>
      <c r="B60" s="12" t="s">
        <v>76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</row>
    <row r="61" spans="1:10" ht="15.75" x14ac:dyDescent="0.25">
      <c r="A61" s="6">
        <v>900</v>
      </c>
      <c r="B61" s="7" t="s">
        <v>77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10">
        <v>0</v>
      </c>
      <c r="J61" s="8">
        <v>0</v>
      </c>
    </row>
    <row r="62" spans="1:10" ht="15.75" x14ac:dyDescent="0.25">
      <c r="A62" s="6">
        <v>900</v>
      </c>
      <c r="B62" s="7" t="s">
        <v>78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</row>
    <row r="63" spans="1:10" ht="15.75" x14ac:dyDescent="0.25">
      <c r="A63" s="6" t="s">
        <v>79</v>
      </c>
      <c r="B63" s="7" t="s">
        <v>80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</row>
    <row r="64" spans="1:10" ht="15.75" x14ac:dyDescent="0.25">
      <c r="A64" s="6">
        <v>8400</v>
      </c>
      <c r="B64" s="7" t="s">
        <v>81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</row>
    <row r="65" spans="1:10" ht="15.75" x14ac:dyDescent="0.25">
      <c r="A65" s="6" t="s">
        <v>24</v>
      </c>
      <c r="B65" s="7" t="s">
        <v>82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</row>
    <row r="66" spans="1:10" ht="15.75" x14ac:dyDescent="0.25">
      <c r="A66" s="36" t="s">
        <v>137</v>
      </c>
      <c r="B66" s="36"/>
      <c r="C66" s="36"/>
      <c r="D66" s="36"/>
      <c r="E66" s="36"/>
      <c r="F66" s="36"/>
      <c r="G66" s="36"/>
      <c r="H66" s="36"/>
      <c r="I66" s="36"/>
      <c r="J66" s="36"/>
    </row>
    <row r="67" spans="1:10" ht="15.75" x14ac:dyDescent="0.25">
      <c r="A67" s="4" t="s">
        <v>0</v>
      </c>
      <c r="B67" s="5" t="s">
        <v>1</v>
      </c>
      <c r="C67" s="22" t="s">
        <v>2</v>
      </c>
      <c r="D67" s="22" t="s">
        <v>3</v>
      </c>
      <c r="E67" s="22" t="s">
        <v>4</v>
      </c>
      <c r="F67" s="22" t="s">
        <v>5</v>
      </c>
      <c r="G67" s="22" t="s">
        <v>6</v>
      </c>
      <c r="H67" s="22" t="s">
        <v>7</v>
      </c>
      <c r="I67" s="22" t="s">
        <v>8</v>
      </c>
      <c r="J67" s="22" t="s">
        <v>9</v>
      </c>
    </row>
    <row r="68" spans="1:10" ht="15.75" x14ac:dyDescent="0.25">
      <c r="A68" s="6" t="s">
        <v>83</v>
      </c>
      <c r="B68" s="7" t="s">
        <v>84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</row>
    <row r="69" spans="1:10" ht="15.75" x14ac:dyDescent="0.25">
      <c r="A69" s="6">
        <v>9000</v>
      </c>
      <c r="B69" s="7" t="s">
        <v>84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</row>
    <row r="70" spans="1:10" ht="15.75" x14ac:dyDescent="0.25">
      <c r="A70" s="6" t="s">
        <v>85</v>
      </c>
      <c r="B70" s="7" t="s">
        <v>84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</row>
    <row r="71" spans="1:10" ht="15.75" x14ac:dyDescent="0.25">
      <c r="A71" s="6">
        <v>7700</v>
      </c>
      <c r="B71" s="7" t="s">
        <v>86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</row>
    <row r="72" spans="1:10" ht="15.75" x14ac:dyDescent="0.25">
      <c r="A72" s="6">
        <v>7500</v>
      </c>
      <c r="B72" s="7" t="s">
        <v>87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</row>
    <row r="73" spans="1:10" ht="15.75" x14ac:dyDescent="0.25">
      <c r="A73" s="6">
        <v>850</v>
      </c>
      <c r="B73" s="7" t="s">
        <v>88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</row>
    <row r="74" spans="1:10" ht="15.75" x14ac:dyDescent="0.25">
      <c r="A74" s="6" t="s">
        <v>89</v>
      </c>
      <c r="B74" s="7" t="s">
        <v>90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</row>
    <row r="75" spans="1:10" ht="15.75" x14ac:dyDescent="0.25">
      <c r="A75" s="6">
        <v>900</v>
      </c>
      <c r="B75" s="7" t="s">
        <v>91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</row>
    <row r="76" spans="1:10" ht="15.75" x14ac:dyDescent="0.25">
      <c r="A76" s="6" t="s">
        <v>92</v>
      </c>
      <c r="B76" s="7" t="s">
        <v>93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</row>
    <row r="77" spans="1:10" ht="15.75" x14ac:dyDescent="0.25">
      <c r="A77" s="6">
        <v>800</v>
      </c>
      <c r="B77" s="7" t="s">
        <v>94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</row>
    <row r="78" spans="1:10" ht="15.75" x14ac:dyDescent="0.25">
      <c r="A78" s="6" t="s">
        <v>95</v>
      </c>
      <c r="B78" s="7" t="s">
        <v>96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</row>
    <row r="79" spans="1:10" ht="15.75" x14ac:dyDescent="0.25">
      <c r="A79" s="6" t="s">
        <v>14</v>
      </c>
      <c r="B79" s="7" t="s">
        <v>97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</row>
    <row r="80" spans="1:10" ht="15.75" x14ac:dyDescent="0.25">
      <c r="A80" s="6">
        <v>8700</v>
      </c>
      <c r="B80" s="7" t="s">
        <v>98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</row>
    <row r="81" spans="1:10" ht="15.75" x14ac:dyDescent="0.25">
      <c r="A81" s="6">
        <v>8100</v>
      </c>
      <c r="B81" s="7" t="s">
        <v>99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</row>
    <row r="82" spans="1:10" ht="15.75" x14ac:dyDescent="0.25">
      <c r="A82" s="6">
        <v>8000</v>
      </c>
      <c r="B82" s="7" t="s">
        <v>100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</row>
    <row r="83" spans="1:10" ht="15.75" x14ac:dyDescent="0.25">
      <c r="A83" s="6">
        <v>800</v>
      </c>
      <c r="B83" s="7" t="s">
        <v>101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</row>
    <row r="84" spans="1:10" ht="15.75" x14ac:dyDescent="0.25">
      <c r="A84" s="6" t="s">
        <v>102</v>
      </c>
      <c r="B84" s="7" t="s">
        <v>103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</row>
    <row r="85" spans="1:10" ht="15.75" x14ac:dyDescent="0.25">
      <c r="A85" s="6" t="s">
        <v>85</v>
      </c>
      <c r="B85" s="7" t="s">
        <v>104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</row>
    <row r="86" spans="1:10" ht="15.75" x14ac:dyDescent="0.25">
      <c r="A86" s="6" t="s">
        <v>64</v>
      </c>
      <c r="B86" s="7" t="s">
        <v>105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</row>
    <row r="87" spans="1:10" ht="15.75" x14ac:dyDescent="0.25">
      <c r="A87" s="6">
        <v>500</v>
      </c>
      <c r="B87" s="7" t="s">
        <v>106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</row>
    <row r="88" spans="1:10" ht="15.75" x14ac:dyDescent="0.25">
      <c r="A88" s="6">
        <v>8800</v>
      </c>
      <c r="B88" s="7" t="s">
        <v>107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</row>
    <row r="89" spans="1:10" ht="15.75" x14ac:dyDescent="0.25">
      <c r="A89" s="6" t="s">
        <v>61</v>
      </c>
      <c r="B89" s="7" t="s">
        <v>108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</row>
    <row r="90" spans="1:10" ht="15.75" x14ac:dyDescent="0.25">
      <c r="A90" s="6" t="s">
        <v>11</v>
      </c>
      <c r="B90" s="7" t="s">
        <v>109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</row>
    <row r="91" spans="1:10" ht="15.75" x14ac:dyDescent="0.25">
      <c r="A91" s="6">
        <v>7700</v>
      </c>
      <c r="B91" s="7" t="s">
        <v>110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</row>
    <row r="92" spans="1:10" ht="15.75" x14ac:dyDescent="0.25">
      <c r="A92" s="6">
        <v>850</v>
      </c>
      <c r="B92" s="7" t="s">
        <v>111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</row>
    <row r="93" spans="1:10" ht="15.75" x14ac:dyDescent="0.25">
      <c r="A93" s="34"/>
      <c r="B93" s="34"/>
      <c r="C93" s="22" t="s">
        <v>2</v>
      </c>
      <c r="D93" s="22" t="s">
        <v>3</v>
      </c>
      <c r="E93" s="22" t="s">
        <v>4</v>
      </c>
      <c r="F93" s="22" t="s">
        <v>5</v>
      </c>
      <c r="G93" s="22" t="s">
        <v>6</v>
      </c>
      <c r="H93" s="22" t="s">
        <v>7</v>
      </c>
      <c r="I93" s="22" t="s">
        <v>8</v>
      </c>
      <c r="J93" s="22" t="s">
        <v>9</v>
      </c>
    </row>
    <row r="94" spans="1:10" ht="15.75" x14ac:dyDescent="0.25">
      <c r="A94" s="21" t="s">
        <v>118</v>
      </c>
      <c r="B94" s="24">
        <f>SUM(C94:J94)</f>
        <v>0</v>
      </c>
      <c r="C94" s="23">
        <f t="shared" ref="C94:E94" si="1">SUM(C8:C92)</f>
        <v>0</v>
      </c>
      <c r="D94" s="23">
        <f t="shared" si="1"/>
        <v>0</v>
      </c>
      <c r="E94" s="23">
        <f t="shared" si="1"/>
        <v>0</v>
      </c>
      <c r="F94" s="23">
        <f>SUM(F8:F92)</f>
        <v>0</v>
      </c>
      <c r="G94" s="23">
        <f t="shared" ref="G94:J94" si="2">SUM(G8:G92)</f>
        <v>0</v>
      </c>
      <c r="H94" s="23">
        <f t="shared" si="2"/>
        <v>0</v>
      </c>
      <c r="I94" s="23">
        <f t="shared" si="2"/>
        <v>0</v>
      </c>
      <c r="J94" s="23">
        <f t="shared" si="2"/>
        <v>0</v>
      </c>
    </row>
  </sheetData>
  <mergeCells count="7">
    <mergeCell ref="A93:B9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workbookViewId="0">
      <selection activeCell="F15" sqref="F15"/>
    </sheetView>
  </sheetViews>
  <sheetFormatPr defaultRowHeight="15" x14ac:dyDescent="0.25"/>
  <cols>
    <col min="1" max="1" width="11.85546875" style="1" customWidth="1"/>
    <col min="2" max="2" width="23.5703125" style="1" customWidth="1"/>
    <col min="3" max="3" width="11.42578125" style="1" bestFit="1" customWidth="1"/>
    <col min="4" max="4" width="9.28515625" style="1" customWidth="1"/>
    <col min="5" max="6" width="10.7109375" style="1" customWidth="1"/>
    <col min="7" max="8" width="11.42578125" style="1" customWidth="1"/>
    <col min="9" max="9" width="10.7109375" style="1" customWidth="1"/>
    <col min="10" max="10" width="9.28515625" style="1" customWidth="1"/>
    <col min="11" max="16384" width="9.140625" style="1"/>
  </cols>
  <sheetData>
    <row r="1" spans="1:10" ht="15.75" x14ac:dyDescent="0.25">
      <c r="A1" s="34" t="s">
        <v>123</v>
      </c>
      <c r="B1" s="34"/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</row>
    <row r="2" spans="1:10" ht="15.75" x14ac:dyDescent="0.25">
      <c r="A2" s="39" t="s">
        <v>129</v>
      </c>
      <c r="B2" s="39"/>
      <c r="C2" s="23">
        <f t="shared" ref="C2:J2" si="0">C94</f>
        <v>0</v>
      </c>
      <c r="D2" s="23">
        <f t="shared" si="0"/>
        <v>0</v>
      </c>
      <c r="E2" s="23">
        <f t="shared" si="0"/>
        <v>0</v>
      </c>
      <c r="F2" s="23">
        <f t="shared" si="0"/>
        <v>0</v>
      </c>
      <c r="G2" s="23">
        <f t="shared" si="0"/>
        <v>0</v>
      </c>
      <c r="H2" s="23">
        <f t="shared" si="0"/>
        <v>0</v>
      </c>
      <c r="I2" s="23">
        <f t="shared" si="0"/>
        <v>0</v>
      </c>
      <c r="J2" s="23">
        <f t="shared" si="0"/>
        <v>0</v>
      </c>
    </row>
    <row r="5" spans="1:10" ht="18.75" x14ac:dyDescent="0.3">
      <c r="A5" s="35" t="s">
        <v>113</v>
      </c>
      <c r="B5" s="35"/>
      <c r="C5" s="35"/>
      <c r="D5" s="35"/>
      <c r="E5" s="35"/>
      <c r="F5" s="35"/>
      <c r="G5" s="35"/>
      <c r="H5" s="35"/>
      <c r="I5" s="35"/>
      <c r="J5" s="35"/>
    </row>
    <row r="6" spans="1:10" ht="15.75" x14ac:dyDescent="0.25">
      <c r="A6" s="36" t="s">
        <v>136</v>
      </c>
      <c r="B6" s="36"/>
      <c r="C6" s="36"/>
      <c r="D6" s="36"/>
      <c r="E6" s="36"/>
      <c r="F6" s="36"/>
      <c r="G6" s="36"/>
      <c r="H6" s="36"/>
      <c r="I6" s="36"/>
      <c r="J6" s="36"/>
    </row>
    <row r="7" spans="1:10" ht="15.75" x14ac:dyDescent="0.25">
      <c r="A7" s="4" t="s">
        <v>0</v>
      </c>
      <c r="B7" s="5" t="s">
        <v>1</v>
      </c>
      <c r="C7" s="22" t="s">
        <v>2</v>
      </c>
      <c r="D7" s="22" t="s">
        <v>3</v>
      </c>
      <c r="E7" s="22" t="s">
        <v>4</v>
      </c>
      <c r="F7" s="22" t="s">
        <v>5</v>
      </c>
      <c r="G7" s="22" t="s">
        <v>6</v>
      </c>
      <c r="H7" s="22" t="s">
        <v>7</v>
      </c>
      <c r="I7" s="22" t="s">
        <v>8</v>
      </c>
      <c r="J7" s="22" t="s">
        <v>9</v>
      </c>
    </row>
    <row r="8" spans="1:10" ht="15.75" x14ac:dyDescent="0.25">
      <c r="A8" s="6">
        <v>900</v>
      </c>
      <c r="B8" s="7" t="s">
        <v>10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</row>
    <row r="9" spans="1:10" ht="15.75" x14ac:dyDescent="0.25">
      <c r="A9" s="6" t="s">
        <v>11</v>
      </c>
      <c r="B9" s="7" t="s">
        <v>12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0" ht="15.75" x14ac:dyDescent="0.25">
      <c r="A10" s="6">
        <v>900</v>
      </c>
      <c r="B10" s="7" t="s">
        <v>13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0" ht="15.75" x14ac:dyDescent="0.25">
      <c r="A11" s="6" t="s">
        <v>14</v>
      </c>
      <c r="B11" s="7" t="s">
        <v>15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</row>
    <row r="12" spans="1:10" ht="15.75" x14ac:dyDescent="0.25">
      <c r="A12" s="9"/>
      <c r="B12" s="7" t="s">
        <v>16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0" ht="15.75" x14ac:dyDescent="0.25">
      <c r="A13" s="6" t="s">
        <v>17</v>
      </c>
      <c r="B13" s="7" t="s">
        <v>18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</row>
    <row r="14" spans="1:10" ht="15.75" x14ac:dyDescent="0.25">
      <c r="A14" s="6">
        <v>8600</v>
      </c>
      <c r="B14" s="7" t="s">
        <v>19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1:10" ht="15.75" x14ac:dyDescent="0.25">
      <c r="A15" s="6">
        <v>800</v>
      </c>
      <c r="B15" s="7" t="s">
        <v>20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</row>
    <row r="16" spans="1:10" ht="15.75" x14ac:dyDescent="0.25">
      <c r="A16" s="6">
        <v>900</v>
      </c>
      <c r="B16" s="7" t="s">
        <v>21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 ht="15.75" x14ac:dyDescent="0.25">
      <c r="A17" s="6">
        <v>500</v>
      </c>
      <c r="B17" s="7" t="s">
        <v>22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</row>
    <row r="18" spans="1:10" ht="15.75" x14ac:dyDescent="0.25">
      <c r="A18" s="6">
        <v>700</v>
      </c>
      <c r="B18" s="7" t="s">
        <v>23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</row>
    <row r="19" spans="1:10" ht="15.75" x14ac:dyDescent="0.25">
      <c r="A19" s="6" t="s">
        <v>24</v>
      </c>
      <c r="B19" s="7" t="s">
        <v>25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</row>
    <row r="20" spans="1:10" ht="15.75" x14ac:dyDescent="0.25">
      <c r="A20" s="6" t="s">
        <v>14</v>
      </c>
      <c r="B20" s="7" t="s">
        <v>26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ht="15.75" x14ac:dyDescent="0.25">
      <c r="A21" s="6">
        <v>900</v>
      </c>
      <c r="B21" s="7" t="s">
        <v>27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10" ht="15.75" x14ac:dyDescent="0.25">
      <c r="A22" s="6">
        <v>900</v>
      </c>
      <c r="B22" s="7" t="s">
        <v>28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0" ht="15.75" x14ac:dyDescent="0.25">
      <c r="A23" s="6">
        <v>700</v>
      </c>
      <c r="B23" s="7" t="s">
        <v>29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ht="15.75" x14ac:dyDescent="0.25">
      <c r="A24" s="6">
        <v>8600</v>
      </c>
      <c r="B24" s="7" t="s">
        <v>30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1:10" ht="15.75" x14ac:dyDescent="0.25">
      <c r="A25" s="6">
        <v>7700</v>
      </c>
      <c r="B25" s="7" t="s">
        <v>31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10" ht="15.75" x14ac:dyDescent="0.25">
      <c r="A26" s="6" t="s">
        <v>32</v>
      </c>
      <c r="B26" s="7" t="s">
        <v>33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10" ht="15.75" x14ac:dyDescent="0.25">
      <c r="A27" s="6">
        <v>500</v>
      </c>
      <c r="B27" s="7" t="s">
        <v>34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 ht="15.75" x14ac:dyDescent="0.25">
      <c r="A28" s="6" t="s">
        <v>17</v>
      </c>
      <c r="B28" s="7" t="s">
        <v>35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</row>
    <row r="29" spans="1:10" ht="15.75" x14ac:dyDescent="0.25">
      <c r="A29" s="6">
        <v>8100</v>
      </c>
      <c r="B29" s="7" t="s">
        <v>36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</row>
    <row r="30" spans="1:10" ht="15.75" x14ac:dyDescent="0.25">
      <c r="A30" s="6">
        <v>900</v>
      </c>
      <c r="B30" s="7" t="s">
        <v>37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 ht="15.75" x14ac:dyDescent="0.25">
      <c r="A31" s="6">
        <v>400</v>
      </c>
      <c r="B31" s="7" t="s">
        <v>38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</row>
    <row r="32" spans="1:10" ht="15.75" x14ac:dyDescent="0.25">
      <c r="A32" s="6" t="s">
        <v>39</v>
      </c>
      <c r="B32" s="7" t="s">
        <v>40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</row>
    <row r="33" spans="1:10" ht="15.75" x14ac:dyDescent="0.25">
      <c r="A33" s="36" t="s">
        <v>136</v>
      </c>
      <c r="B33" s="36"/>
      <c r="C33" s="36"/>
      <c r="D33" s="36"/>
      <c r="E33" s="36"/>
      <c r="F33" s="36"/>
      <c r="G33" s="36"/>
      <c r="H33" s="36"/>
      <c r="I33" s="36"/>
      <c r="J33" s="36"/>
    </row>
    <row r="34" spans="1:10" ht="15.75" x14ac:dyDescent="0.25">
      <c r="A34" s="4" t="s">
        <v>0</v>
      </c>
      <c r="B34" s="5" t="s">
        <v>1</v>
      </c>
      <c r="C34" s="22" t="s">
        <v>2</v>
      </c>
      <c r="D34" s="22" t="s">
        <v>3</v>
      </c>
      <c r="E34" s="22" t="s">
        <v>4</v>
      </c>
      <c r="F34" s="22" t="s">
        <v>5</v>
      </c>
      <c r="G34" s="22" t="s">
        <v>6</v>
      </c>
      <c r="H34" s="22" t="s">
        <v>7</v>
      </c>
      <c r="I34" s="22" t="s">
        <v>8</v>
      </c>
      <c r="J34" s="22" t="s">
        <v>9</v>
      </c>
    </row>
    <row r="35" spans="1:10" ht="15.75" x14ac:dyDescent="0.25">
      <c r="A35" s="6" t="s">
        <v>41</v>
      </c>
      <c r="B35" s="7" t="s">
        <v>42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10">
        <v>0</v>
      </c>
      <c r="J35" s="8">
        <v>0</v>
      </c>
    </row>
    <row r="36" spans="1:10" ht="15.75" x14ac:dyDescent="0.25">
      <c r="A36" s="6">
        <v>500</v>
      </c>
      <c r="B36" s="7" t="s">
        <v>43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</row>
    <row r="37" spans="1:10" ht="15.75" x14ac:dyDescent="0.25">
      <c r="A37" s="6">
        <v>500</v>
      </c>
      <c r="B37" s="7" t="s">
        <v>44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</row>
    <row r="38" spans="1:10" ht="15.75" x14ac:dyDescent="0.25">
      <c r="A38" s="6">
        <v>850</v>
      </c>
      <c r="B38" s="7" t="s">
        <v>45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</row>
    <row r="39" spans="1:10" ht="15.75" x14ac:dyDescent="0.25">
      <c r="A39" s="6">
        <v>500</v>
      </c>
      <c r="B39" s="7" t="s">
        <v>46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</row>
    <row r="40" spans="1:10" ht="15.75" x14ac:dyDescent="0.25">
      <c r="A40" s="6">
        <v>500</v>
      </c>
      <c r="B40" s="7" t="s">
        <v>47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</row>
    <row r="41" spans="1:10" ht="15.75" x14ac:dyDescent="0.25">
      <c r="A41" s="6" t="s">
        <v>48</v>
      </c>
      <c r="B41" s="7" t="s">
        <v>49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</row>
    <row r="42" spans="1:10" ht="15.75" x14ac:dyDescent="0.25">
      <c r="A42" s="6" t="s">
        <v>50</v>
      </c>
      <c r="B42" s="7" t="s">
        <v>51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</row>
    <row r="43" spans="1:10" ht="15.75" x14ac:dyDescent="0.25">
      <c r="A43" s="6">
        <v>600</v>
      </c>
      <c r="B43" s="7" t="s">
        <v>52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</row>
    <row r="44" spans="1:10" ht="15.75" x14ac:dyDescent="0.25">
      <c r="A44" s="6" t="s">
        <v>11</v>
      </c>
      <c r="B44" s="7" t="s">
        <v>53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</row>
    <row r="45" spans="1:10" ht="15.75" x14ac:dyDescent="0.25">
      <c r="A45" s="6">
        <v>7800</v>
      </c>
      <c r="B45" s="7" t="s">
        <v>54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</row>
    <row r="46" spans="1:10" ht="15.75" x14ac:dyDescent="0.25">
      <c r="A46" s="6">
        <v>850</v>
      </c>
      <c r="B46" s="7" t="s">
        <v>55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</row>
    <row r="47" spans="1:10" ht="15.75" x14ac:dyDescent="0.25">
      <c r="A47" s="6" t="s">
        <v>56</v>
      </c>
      <c r="B47" s="7" t="s">
        <v>57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</row>
    <row r="48" spans="1:10" ht="15.75" x14ac:dyDescent="0.25">
      <c r="A48" s="6" t="s">
        <v>112</v>
      </c>
      <c r="B48" s="7" t="s">
        <v>57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</row>
    <row r="49" spans="1:10" ht="15.75" x14ac:dyDescent="0.25">
      <c r="A49" s="6" t="s">
        <v>58</v>
      </c>
      <c r="B49" s="7" t="s">
        <v>59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</row>
    <row r="50" spans="1:10" ht="15.75" x14ac:dyDescent="0.25">
      <c r="A50" s="6">
        <v>900</v>
      </c>
      <c r="B50" s="7" t="s">
        <v>60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</row>
    <row r="51" spans="1:10" ht="15.75" x14ac:dyDescent="0.25">
      <c r="A51" s="6" t="s">
        <v>61</v>
      </c>
      <c r="B51" s="7" t="s">
        <v>62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</row>
    <row r="52" spans="1:10" ht="15.75" x14ac:dyDescent="0.25">
      <c r="A52" s="6">
        <v>8600</v>
      </c>
      <c r="B52" s="7" t="s">
        <v>63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</row>
    <row r="53" spans="1:10" ht="15.75" x14ac:dyDescent="0.25">
      <c r="A53" s="6" t="s">
        <v>64</v>
      </c>
      <c r="B53" s="7" t="s">
        <v>65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</row>
    <row r="54" spans="1:10" ht="15.75" x14ac:dyDescent="0.25">
      <c r="A54" s="6" t="s">
        <v>66</v>
      </c>
      <c r="B54" s="7" t="s">
        <v>67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</row>
    <row r="55" spans="1:10" ht="15.75" x14ac:dyDescent="0.25">
      <c r="A55" s="6" t="s">
        <v>68</v>
      </c>
      <c r="B55" s="7" t="s">
        <v>69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</row>
    <row r="56" spans="1:10" ht="15.75" x14ac:dyDescent="0.25">
      <c r="A56" s="6">
        <v>800</v>
      </c>
      <c r="B56" s="7" t="s">
        <v>70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</row>
    <row r="57" spans="1:10" ht="15.75" x14ac:dyDescent="0.25">
      <c r="A57" s="6">
        <v>800</v>
      </c>
      <c r="B57" s="7" t="s">
        <v>71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</row>
    <row r="58" spans="1:10" ht="15.75" x14ac:dyDescent="0.25">
      <c r="A58" s="6" t="s">
        <v>61</v>
      </c>
      <c r="B58" s="7" t="s">
        <v>72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</row>
    <row r="59" spans="1:10" ht="15.75" x14ac:dyDescent="0.25">
      <c r="A59" s="6" t="s">
        <v>73</v>
      </c>
      <c r="B59" s="7" t="s">
        <v>74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</row>
    <row r="60" spans="1:10" ht="15.75" x14ac:dyDescent="0.25">
      <c r="A60" s="11" t="s">
        <v>75</v>
      </c>
      <c r="B60" s="12" t="s">
        <v>76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</row>
    <row r="61" spans="1:10" ht="15.75" x14ac:dyDescent="0.25">
      <c r="A61" s="6">
        <v>900</v>
      </c>
      <c r="B61" s="7" t="s">
        <v>77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</row>
    <row r="62" spans="1:10" ht="15.75" x14ac:dyDescent="0.25">
      <c r="A62" s="6">
        <v>900</v>
      </c>
      <c r="B62" s="7" t="s">
        <v>78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</row>
    <row r="63" spans="1:10" ht="15.75" x14ac:dyDescent="0.25">
      <c r="A63" s="6" t="s">
        <v>79</v>
      </c>
      <c r="B63" s="7" t="s">
        <v>80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</row>
    <row r="64" spans="1:10" ht="15.75" x14ac:dyDescent="0.25">
      <c r="A64" s="6">
        <v>8400</v>
      </c>
      <c r="B64" s="7" t="s">
        <v>81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</row>
    <row r="65" spans="1:10" ht="15.75" x14ac:dyDescent="0.25">
      <c r="A65" s="6" t="s">
        <v>24</v>
      </c>
      <c r="B65" s="7" t="s">
        <v>82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</row>
    <row r="66" spans="1:10" ht="15.75" x14ac:dyDescent="0.25">
      <c r="A66" s="36" t="s">
        <v>136</v>
      </c>
      <c r="B66" s="36"/>
      <c r="C66" s="36"/>
      <c r="D66" s="36"/>
      <c r="E66" s="36"/>
      <c r="F66" s="36"/>
      <c r="G66" s="36"/>
      <c r="H66" s="36"/>
      <c r="I66" s="36"/>
      <c r="J66" s="36"/>
    </row>
    <row r="67" spans="1:10" ht="15.75" x14ac:dyDescent="0.25">
      <c r="A67" s="4" t="s">
        <v>0</v>
      </c>
      <c r="B67" s="5" t="s">
        <v>1</v>
      </c>
      <c r="C67" s="22" t="s">
        <v>2</v>
      </c>
      <c r="D67" s="22" t="s">
        <v>3</v>
      </c>
      <c r="E67" s="22" t="s">
        <v>4</v>
      </c>
      <c r="F67" s="22" t="s">
        <v>5</v>
      </c>
      <c r="G67" s="22" t="s">
        <v>6</v>
      </c>
      <c r="H67" s="22" t="s">
        <v>7</v>
      </c>
      <c r="I67" s="22" t="s">
        <v>8</v>
      </c>
      <c r="J67" s="22" t="s">
        <v>9</v>
      </c>
    </row>
    <row r="68" spans="1:10" ht="15.75" x14ac:dyDescent="0.25">
      <c r="A68" s="6" t="s">
        <v>83</v>
      </c>
      <c r="B68" s="7" t="s">
        <v>84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</row>
    <row r="69" spans="1:10" ht="15.75" x14ac:dyDescent="0.25">
      <c r="A69" s="6">
        <v>9000</v>
      </c>
      <c r="B69" s="7" t="s">
        <v>84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</row>
    <row r="70" spans="1:10" ht="15.75" x14ac:dyDescent="0.25">
      <c r="A70" s="6" t="s">
        <v>85</v>
      </c>
      <c r="B70" s="7" t="s">
        <v>84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</row>
    <row r="71" spans="1:10" ht="15.75" x14ac:dyDescent="0.25">
      <c r="A71" s="6">
        <v>7700</v>
      </c>
      <c r="B71" s="7" t="s">
        <v>86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</row>
    <row r="72" spans="1:10" ht="15.75" x14ac:dyDescent="0.25">
      <c r="A72" s="6">
        <v>7500</v>
      </c>
      <c r="B72" s="7" t="s">
        <v>87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</row>
    <row r="73" spans="1:10" ht="15.75" x14ac:dyDescent="0.25">
      <c r="A73" s="6">
        <v>850</v>
      </c>
      <c r="B73" s="7" t="s">
        <v>88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</row>
    <row r="74" spans="1:10" ht="15.75" x14ac:dyDescent="0.25">
      <c r="A74" s="6" t="s">
        <v>89</v>
      </c>
      <c r="B74" s="7" t="s">
        <v>90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</row>
    <row r="75" spans="1:10" ht="15.75" x14ac:dyDescent="0.25">
      <c r="A75" s="6">
        <v>900</v>
      </c>
      <c r="B75" s="7" t="s">
        <v>91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</row>
    <row r="76" spans="1:10" ht="15.75" x14ac:dyDescent="0.25">
      <c r="A76" s="6" t="s">
        <v>92</v>
      </c>
      <c r="B76" s="7" t="s">
        <v>93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</row>
    <row r="77" spans="1:10" ht="15.75" x14ac:dyDescent="0.25">
      <c r="A77" s="6">
        <v>800</v>
      </c>
      <c r="B77" s="7" t="s">
        <v>94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</row>
    <row r="78" spans="1:10" ht="15.75" x14ac:dyDescent="0.25">
      <c r="A78" s="6" t="s">
        <v>95</v>
      </c>
      <c r="B78" s="7" t="s">
        <v>96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</row>
    <row r="79" spans="1:10" ht="15.75" x14ac:dyDescent="0.25">
      <c r="A79" s="6" t="s">
        <v>14</v>
      </c>
      <c r="B79" s="7" t="s">
        <v>97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</row>
    <row r="80" spans="1:10" ht="15.75" x14ac:dyDescent="0.25">
      <c r="A80" s="6">
        <v>8700</v>
      </c>
      <c r="B80" s="7" t="s">
        <v>98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</row>
    <row r="81" spans="1:10" ht="15.75" x14ac:dyDescent="0.25">
      <c r="A81" s="6">
        <v>8100</v>
      </c>
      <c r="B81" s="7" t="s">
        <v>99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</row>
    <row r="82" spans="1:10" ht="15.75" x14ac:dyDescent="0.25">
      <c r="A82" s="6">
        <v>8000</v>
      </c>
      <c r="B82" s="7" t="s">
        <v>100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</row>
    <row r="83" spans="1:10" ht="15.75" x14ac:dyDescent="0.25">
      <c r="A83" s="6">
        <v>800</v>
      </c>
      <c r="B83" s="7" t="s">
        <v>101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</row>
    <row r="84" spans="1:10" ht="15.75" x14ac:dyDescent="0.25">
      <c r="A84" s="6" t="s">
        <v>102</v>
      </c>
      <c r="B84" s="7" t="s">
        <v>103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</row>
    <row r="85" spans="1:10" ht="15.75" x14ac:dyDescent="0.25">
      <c r="A85" s="6" t="s">
        <v>85</v>
      </c>
      <c r="B85" s="7" t="s">
        <v>104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</row>
    <row r="86" spans="1:10" ht="15.75" x14ac:dyDescent="0.25">
      <c r="A86" s="6" t="s">
        <v>64</v>
      </c>
      <c r="B86" s="7" t="s">
        <v>105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</row>
    <row r="87" spans="1:10" ht="15.75" x14ac:dyDescent="0.25">
      <c r="A87" s="6">
        <v>500</v>
      </c>
      <c r="B87" s="7" t="s">
        <v>106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</row>
    <row r="88" spans="1:10" ht="15.75" x14ac:dyDescent="0.25">
      <c r="A88" s="6">
        <v>8800</v>
      </c>
      <c r="B88" s="7" t="s">
        <v>107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</row>
    <row r="89" spans="1:10" ht="15.75" x14ac:dyDescent="0.25">
      <c r="A89" s="6" t="s">
        <v>61</v>
      </c>
      <c r="B89" s="7" t="s">
        <v>108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</row>
    <row r="90" spans="1:10" ht="15.75" x14ac:dyDescent="0.25">
      <c r="A90" s="6" t="s">
        <v>11</v>
      </c>
      <c r="B90" s="7" t="s">
        <v>109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</row>
    <row r="91" spans="1:10" ht="15.75" x14ac:dyDescent="0.25">
      <c r="A91" s="6">
        <v>7700</v>
      </c>
      <c r="B91" s="7" t="s">
        <v>110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</row>
    <row r="92" spans="1:10" ht="15.75" x14ac:dyDescent="0.25">
      <c r="A92" s="6">
        <v>850</v>
      </c>
      <c r="B92" s="7" t="s">
        <v>111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</row>
    <row r="93" spans="1:10" ht="15.75" x14ac:dyDescent="0.25">
      <c r="A93" s="34"/>
      <c r="B93" s="34"/>
      <c r="C93" s="22" t="s">
        <v>2</v>
      </c>
      <c r="D93" s="22" t="s">
        <v>3</v>
      </c>
      <c r="E93" s="22" t="s">
        <v>4</v>
      </c>
      <c r="F93" s="22" t="s">
        <v>5</v>
      </c>
      <c r="G93" s="22" t="s">
        <v>6</v>
      </c>
      <c r="H93" s="22" t="s">
        <v>7</v>
      </c>
      <c r="I93" s="22" t="s">
        <v>8</v>
      </c>
      <c r="J93" s="22" t="s">
        <v>9</v>
      </c>
    </row>
    <row r="94" spans="1:10" ht="15.75" x14ac:dyDescent="0.25">
      <c r="A94" s="21" t="s">
        <v>118</v>
      </c>
      <c r="B94" s="24">
        <f>SUM(C94:J94)</f>
        <v>0</v>
      </c>
      <c r="C94" s="23">
        <f t="shared" ref="C94:E94" si="1">SUM(C8:C92)</f>
        <v>0</v>
      </c>
      <c r="D94" s="23">
        <f t="shared" si="1"/>
        <v>0</v>
      </c>
      <c r="E94" s="23">
        <f t="shared" si="1"/>
        <v>0</v>
      </c>
      <c r="F94" s="23">
        <f>SUM(F8:F92)</f>
        <v>0</v>
      </c>
      <c r="G94" s="23">
        <f t="shared" ref="G94:J94" si="2">SUM(G8:G92)</f>
        <v>0</v>
      </c>
      <c r="H94" s="23">
        <f t="shared" si="2"/>
        <v>0</v>
      </c>
      <c r="I94" s="23">
        <f t="shared" si="2"/>
        <v>0</v>
      </c>
      <c r="J94" s="23">
        <f t="shared" si="2"/>
        <v>0</v>
      </c>
    </row>
  </sheetData>
  <mergeCells count="7">
    <mergeCell ref="A93:B9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Annual Data</vt:lpstr>
      <vt:lpstr>Annual Totals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UCPD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rcory</dc:creator>
  <cp:lastModifiedBy>Windows User</cp:lastModifiedBy>
  <cp:lastPrinted>2016-06-28T21:41:28Z</cp:lastPrinted>
  <dcterms:created xsi:type="dcterms:W3CDTF">2011-10-03T18:17:48Z</dcterms:created>
  <dcterms:modified xsi:type="dcterms:W3CDTF">2016-06-28T21:41:33Z</dcterms:modified>
</cp:coreProperties>
</file>