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irton1\OneDrive - KPMG\Documents\Essential Energy\Probability of Failure Model\pof\data\inputs\"/>
    </mc:Choice>
  </mc:AlternateContent>
  <xr:revisionPtr revIDLastSave="77" documentId="8_{E37B49E7-0E62-458E-9952-0B17D581C4CA}" xr6:coauthVersionLast="45" xr6:coauthVersionMax="45" xr10:uidLastSave="{C61E49FA-C83B-4BDF-9862-5E970578A34C}"/>
  <bookViews>
    <workbookView xWindow="22932" yWindow="-108" windowWidth="23256" windowHeight="12576" xr2:uid="{F46EF5A6-3CF0-41A2-B130-29BDB23E53DB}"/>
  </bookViews>
  <sheets>
    <sheet name="Model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tc={1A4800ED-F47D-428A-AF5D-306666A792DA}</author>
    <author>Treseder, Gavin</author>
    <author>tc={F101BA3D-8FEE-4CFD-96A8-0E713055F816}</author>
    <author>tc={1E42F7A2-7125-4DCF-9E0F-A4CB03B4853F}</author>
    <author>tc={B9BA99C4-6276-4E0E-BF8A-3FA02D8275F7}</author>
    <author>tc={5576A1E2-F94D-40A9-B3E1-426BB8E80F7D}</author>
    <author>tc={AC45A28D-1899-4E74-8AC5-D63051BBFAAD}</author>
    <author>tc={0A48A5A5-E18F-41BB-8BB9-B80D24F8DBF2}</author>
    <author>tc={72F231F7-701E-4301-8985-FB7CCE8D969D}</author>
    <author>tc={13BFFF06-FA50-4C65-BFDB-8ABA7CFFBDEC}</author>
    <author>tc={E125E405-E34A-4922-B416-F208C361075C}</author>
    <author>tc={BCF64504-33EB-42A4-9AAA-C3ED0C5BC83C}</author>
    <author>tc={B6C8838D-4F31-4623-801D-C328ADAD4FDE}</author>
    <author>tc={280779D4-FE5F-4E98-B987-72F3A82C30EA}</author>
    <author>tc={96152312-C71A-403A-AB65-E04EAC23BE58}</author>
    <author>tc={CC2728BD-5BC3-4524-9339-BEAD5F351943}</author>
    <author>tc={BBD079E2-91B0-4ADE-BCD1-759219DDAEB5}</author>
    <author>tc={6D561927-BBDD-4157-A1B3-928391238B0A}</author>
  </authors>
  <commentList>
    <comment ref="H5" authorId="0" shapeId="0" xr:uid="{1A4800ED-F47D-428A-AF5D-306666A792D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5" authorId="1" shapeId="0" xr:uid="{734F3A59-8496-47F4-9F24-DC5113849EB5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P5" authorId="2" shapeId="0" xr:uid="{F101BA3D-8FEE-4CFD-96A8-0E713055F816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6" authorId="3" shapeId="0" xr:uid="{1E42F7A2-7125-4DCF-9E0F-A4CB03B4853F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" authorId="1" shapeId="0" xr:uid="{36055ECA-2A22-4CB9-8757-01F091B3723A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F8" authorId="4" shapeId="0" xr:uid="{B9BA99C4-6276-4E0E-BF8A-3FA02D8275F7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5" shapeId="0" xr:uid="{5576A1E2-F94D-40A9-B3E1-426BB8E80F7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E50" authorId="6" shapeId="0" xr:uid="{AC45A28D-1899-4E74-8AC5-D63051BBFAA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7" shapeId="0" xr:uid="{0A48A5A5-E18F-41BB-8BB9-B80D24F8DBF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56" authorId="8" shapeId="0" xr:uid="{72F231F7-701E-4301-8985-FB7CCE8D969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J56" authorId="9" shapeId="0" xr:uid="{13BFFF06-FA50-4C65-BFDB-8ABA7CFFBDEC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D56" authorId="10" shapeId="0" xr:uid="{E125E405-E34A-4922-B416-F208C361075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X58" authorId="11" shapeId="0" xr:uid="{BCF64504-33EB-42A4-9AAA-C3ED0C5BC83C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2" shapeId="0" xr:uid="{B6C8838D-4F31-4623-801D-C328ADAD4FDE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64" authorId="13" shapeId="0" xr:uid="{280779D4-FE5F-4E98-B987-72F3A82C30EA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D64" authorId="14" shapeId="0" xr:uid="{96152312-C71A-403A-AB65-E04EAC23BE58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X66" authorId="15" shapeId="0" xr:uid="{CC2728BD-5BC3-4524-9339-BEAD5F3519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F72" authorId="16" shapeId="0" xr:uid="{BBD079E2-91B0-4ADE-BCD1-759219DDAEB5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J72" authorId="17" shapeId="0" xr:uid="{6D561927-BBDD-4157-A1B3-928391238B0A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<sst xmlns="http://schemas.openxmlformats.org/spreadsheetml/2006/main" count="411" uniqueCount="108">
  <si>
    <t>asset_model</t>
  </si>
  <si>
    <t>indicator_model</t>
  </si>
  <si>
    <t>failure_model</t>
  </si>
  <si>
    <t>condition_model</t>
  </si>
  <si>
    <t>task_model</t>
  </si>
  <si>
    <t>trigger_model</t>
  </si>
  <si>
    <t>impact_model</t>
  </si>
  <si>
    <t>system</t>
  </si>
  <si>
    <t>sub_system</t>
  </si>
  <si>
    <t>component</t>
  </si>
  <si>
    <t>indicator</t>
  </si>
  <si>
    <t>failure_mode</t>
  </si>
  <si>
    <t>consequence</t>
  </si>
  <si>
    <t>distribution</t>
  </si>
  <si>
    <t>condition</t>
  </si>
  <si>
    <t>task</t>
  </si>
  <si>
    <t>time</t>
  </si>
  <si>
    <t>task_group</t>
  </si>
  <si>
    <t>apportion_costs</t>
  </si>
  <si>
    <t>state</t>
  </si>
  <si>
    <t>id</t>
  </si>
  <si>
    <t>name</t>
  </si>
  <si>
    <t>pf_curve</t>
  </si>
  <si>
    <t>perfect</t>
  </si>
  <si>
    <t>failed</t>
  </si>
  <si>
    <t>active</t>
  </si>
  <si>
    <t>pf_interval</t>
  </si>
  <si>
    <t>pf_std</t>
  </si>
  <si>
    <t>cost</t>
  </si>
  <si>
    <t>group</t>
  </si>
  <si>
    <t>alpha</t>
  </si>
  <si>
    <t>beta</t>
  </si>
  <si>
    <t>gamma</t>
  </si>
  <si>
    <t>p_effective</t>
  </si>
  <si>
    <t>trigger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</si>
  <si>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</si>
  <si>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</si>
  <si>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</si>
  <si>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</si>
  <si>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</si>
  <si>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</si>
  <si>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</si>
  <si>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</si>
  <si>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</si>
  <si>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</si>
  <si>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</si>
  <si>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</si>
  <si>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</si>
  <si>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</si>
  <si>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</si>
  <si>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</si>
  <si>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</si>
  <si>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</si>
  <si>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</si>
  <si>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pole</t>
  </si>
  <si>
    <t>wall_thickness</t>
  </si>
  <si>
    <t>linear</t>
  </si>
  <si>
    <t>termites</t>
  </si>
  <si>
    <t>external_diameter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</si>
  <si>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</si>
  <si>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</si>
  <si>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</si>
  <si>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</si>
  <si>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</si>
  <si>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</si>
  <si>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</si>
  <si>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</si>
  <si>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safety_factor</t>
  </si>
  <si>
    <t>ssf_calc</t>
  </si>
  <si>
    <t>termite_treatment</t>
  </si>
  <si>
    <t>repair</t>
  </si>
  <si>
    <t>ConditionTask</t>
  </si>
  <si>
    <t>grp</t>
  </si>
  <si>
    <t>reduction_factor</t>
  </si>
  <si>
    <t>conditional_failure</t>
  </si>
  <si>
    <t>replace</t>
  </si>
  <si>
    <t>as_good_as_new</t>
  </si>
  <si>
    <t>all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</si>
  <si>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</si>
  <si>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</si>
  <si>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</si>
  <si>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</si>
  <si>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</si>
  <si>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</si>
  <si>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</si>
  <si>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</si>
  <si>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</si>
  <si>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</si>
  <si>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</si>
  <si>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</si>
  <si>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</si>
  <si>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</si>
  <si>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</si>
  <si>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</si>
  <si>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</si>
  <si>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</si>
  <si>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</si>
  <si>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</si>
  <si>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</si>
  <si>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</si>
  <si>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</si>
  <si>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</si>
  <si>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</si>
  <si>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</si>
  <si>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</si>
  <si>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</si>
  <si>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overhead_network</t>
  </si>
  <si>
    <t>underground_network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</si>
</sst>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8">
    <xf numFmtId="0" fontId="0" fillId="0" borderId="0" xfId="0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5" borderId="0" xfId="0" applyFont="1" applyFill="1"/>
    <xf numFmtId="0" fontId="5" fillId="6" borderId="1" xfId="0" applyFont="1" applyFill="1" applyBorder="1"/>
    <xf numFmtId="0" fontId="5" fillId="6" borderId="0" xfId="0" applyFont="1" applyFill="1"/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0" xfId="0" applyFont="1" applyFill="1" applyAlignment="1">
      <alignment horizontal="right"/>
    </xf>
    <xf numFmtId="0" fontId="5" fillId="7" borderId="1" xfId="0" applyFont="1" applyFill="1" applyBorder="1" applyAlignment="1">
      <alignment horizontal="right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right"/>
    </xf>
    <xf numFmtId="0" fontId="5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left"/>
    </xf>
    <xf numFmtId="0" fontId="5" fillId="8" borderId="0" xfId="0" applyFont="1" applyFill="1"/>
    <xf numFmtId="0" fontId="5" fillId="9" borderId="0" xfId="0" applyFont="1" applyFill="1"/>
    <xf numFmtId="0" fontId="5" fillId="9" borderId="2" xfId="0" applyFont="1" applyFill="1" applyBorder="1"/>
    <xf numFmtId="0" fontId="5" fillId="9" borderId="3" xfId="0" applyFont="1" applyFill="1" applyBorder="1"/>
    <xf numFmtId="0" fontId="5" fillId="9" borderId="4" xfId="0" applyFont="1" applyFill="1" applyBorder="1"/>
    <xf numFmtId="0" fontId="5" fillId="9" borderId="1" xfId="0" applyFont="1" applyFill="1" applyBorder="1"/>
    <xf numFmtId="0" fontId="2" fillId="3" borderId="0" xfId="2"/>
    <xf numFmtId="0" fontId="2" fillId="3" borderId="0" xfId="2" applyAlignment="1">
      <alignment horizontal="center"/>
    </xf>
    <xf numFmtId="0" fontId="2" fillId="3" borderId="1" xfId="2" applyBorder="1" applyAlignment="1">
      <alignment horizontal="center"/>
    </xf>
    <xf numFmtId="0" fontId="6" fillId="10" borderId="0" xfId="0" applyFont="1" applyFill="1"/>
    <xf numFmtId="0" fontId="6" fillId="10" borderId="1" xfId="0" applyFont="1" applyFill="1" applyBorder="1"/>
    <xf numFmtId="0" fontId="6" fillId="10" borderId="2" xfId="0" applyFont="1" applyFill="1" applyBorder="1"/>
    <xf numFmtId="0" fontId="6" fillId="10" borderId="3" xfId="0" applyFont="1" applyFill="1" applyBorder="1"/>
    <xf numFmtId="0" fontId="6" fillId="10" borderId="4" xfId="0" applyFont="1" applyFill="1" applyBorder="1"/>
    <xf numFmtId="0" fontId="6" fillId="10" borderId="0" xfId="0" applyFont="1" applyFill="1" applyAlignment="1">
      <alignment horizontal="center"/>
    </xf>
    <xf numFmtId="0" fontId="4" fillId="10" borderId="0" xfId="2" applyFont="1" applyFill="1" applyAlignment="1">
      <alignment horizontal="center"/>
    </xf>
    <xf numFmtId="0" fontId="4" fillId="10" borderId="1" xfId="2" applyFont="1" applyFill="1" applyBorder="1" applyAlignment="1">
      <alignment horizontal="center"/>
    </xf>
    <xf numFmtId="0" fontId="6" fillId="10" borderId="0" xfId="0" applyFont="1" applyFill="1" applyAlignment="1">
      <alignment horizontal="left"/>
    </xf>
    <xf numFmtId="0" fontId="6" fillId="10" borderId="0" xfId="0" applyFont="1" applyFill="1" applyAlignment="1">
      <alignment horizontal="right"/>
    </xf>
    <xf numFmtId="0" fontId="6" fillId="10" borderId="1" xfId="0" applyFont="1" applyFill="1" applyBorder="1" applyAlignment="1">
      <alignment horizontal="right"/>
    </xf>
    <xf numFmtId="0" fontId="6" fillId="10" borderId="1" xfId="0" applyFont="1" applyFill="1" applyBorder="1" applyAlignment="1">
      <alignment horizontal="center"/>
    </xf>
    <xf numFmtId="0" fontId="0" fillId="0" borderId="1" xfId="0" applyBorder="1"/>
    <xf numFmtId="0" fontId="3" fillId="4" borderId="0" xfId="3"/>
    <xf numFmtId="0" fontId="0" fillId="11" borderId="0" xfId="0" applyFill="1"/>
    <xf numFmtId="0" fontId="2" fillId="3" borderId="0" xfId="2" applyBorder="1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1" fillId="2" borderId="0" xfId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1" applyAlignment="1">
      <alignment horizontal="left"/>
    </xf>
    <xf numFmtId="0" fontId="1" fillId="2" borderId="0" xfId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2" borderId="0" xfId="0" applyFill="1"/>
    <xf numFmtId="0" fontId="0" fillId="12" borderId="1" xfId="0" applyFill="1" applyBorder="1"/>
    <xf numFmtId="0" fontId="0" fillId="12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2" fillId="3" borderId="0" xfId="2" applyAlignment="1">
      <alignment horizontal="left"/>
    </xf>
    <xf numFmtId="0" fontId="2" fillId="3" borderId="0" xfId="2" applyAlignment="1">
      <alignment horizontal="right"/>
    </xf>
    <xf numFmtId="0" fontId="2" fillId="13" borderId="1" xfId="2" applyFill="1" applyBorder="1" applyAlignment="1">
      <alignment horizontal="right"/>
    </xf>
    <xf numFmtId="0" fontId="2" fillId="3" borderId="1" xfId="2" applyBorder="1" applyAlignment="1">
      <alignment horizontal="right"/>
    </xf>
    <xf numFmtId="0" fontId="0" fillId="14" borderId="0" xfId="0" applyFill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1" xfId="0" applyFill="1" applyBorder="1"/>
    <xf numFmtId="0" fontId="0" fillId="14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0" fontId="0" fillId="14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3" fillId="4" borderId="1" xfId="3" applyBorder="1" applyAlignment="1">
      <alignment horizontal="right"/>
    </xf>
    <xf numFmtId="0" fontId="1" fillId="2" borderId="0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0" fillId="15" borderId="0" xfId="0" applyFill="1"/>
    <xf numFmtId="0" fontId="1" fillId="2" borderId="1" xfId="1" applyBorder="1"/>
    <xf numFmtId="0" fontId="7" fillId="0" borderId="0" xfId="2" applyFont="1" applyFill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0" fillId="16" borderId="0" xfId="0" applyFill="1"/>
    <xf numFmtId="0" fontId="0" fillId="16" borderId="1" xfId="0" applyFill="1" applyBorder="1"/>
    <xf numFmtId="0" fontId="2" fillId="16" borderId="0" xfId="2" applyFill="1" applyAlignment="1">
      <alignment horizontal="center"/>
    </xf>
    <xf numFmtId="0" fontId="2" fillId="16" borderId="1" xfId="2" applyFill="1" applyBorder="1" applyAlignment="1">
      <alignment horizontal="center"/>
    </xf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1" xfId="0" applyFill="1" applyBorder="1" applyAlignment="1">
      <alignment horizontal="right"/>
    </xf>
    <xf numFmtId="0" fontId="0" fillId="17" borderId="0" xfId="0" applyFill="1"/>
    <xf numFmtId="0" fontId="0" fillId="17" borderId="0" xfId="0" applyFill="1" applyBorder="1"/>
    <xf numFmtId="0" fontId="5" fillId="17" borderId="0" xfId="0" applyFont="1" applyFill="1"/>
    <xf numFmtId="0" fontId="5" fillId="0" borderId="0" xfId="0" applyFont="1" applyBorder="1"/>
    <xf numFmtId="0" fontId="6" fillId="10" borderId="0" xfId="0" applyFont="1" applyFill="1" applyBorder="1"/>
    <xf numFmtId="0" fontId="0" fillId="0" borderId="0" xfId="0" applyBorder="1"/>
    <xf numFmtId="0" fontId="0" fillId="10" borderId="0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0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64195B02-DE2F-4C45-802C-A09D5D2D9CF8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64195B02-DE2F-4C45-802C-A09D5D2D9CF8}" id="{1A4800ED-F47D-428A-AF5D-306666A792DA}">
    <text>125</text>
  </threadedComment>
  <threadedComment ref="AP5" dT="2020-09-09T03:27:17.71" personId="{64195B02-DE2F-4C45-802C-A09D5D2D9CF8}" id="{F101BA3D-8FEE-4CFD-96A8-0E713055F816}">
    <text>20mm of wallthickness loss not detectable</text>
  </threadedComment>
  <threadedComment ref="H6" dT="2020-09-09T03:31:13.87" personId="{64195B02-DE2F-4C45-802C-A09D5D2D9CF8}" id="{1E42F7A2-7125-4DCF-9E0F-A4CB03B4853F}">
    <text>250 mm</text>
  </threadedComment>
  <threadedComment ref="F8" dT="2020-10-11T23:14:06.89" personId="{64195B02-DE2F-4C45-802C-A09D5D2D9CF8}" id="{B9BA99C4-6276-4E0E-BF8A-3FA02D8275F7}">
    <text>Removed to solve timeline error when method wasn't actuall called anywhere</text>
  </threadedComment>
  <threadedComment ref="D50" dT="2020-09-08T22:42:08.98" personId="{64195B02-DE2F-4C45-802C-A09D5D2D9CF8}" id="{5576A1E2-F94D-40A9-B3E1-426BB8E80F7D}">
    <text>Change task type to planned / reactive / risk?</text>
  </threadedComment>
  <threadedComment ref="E50" dT="2020-09-08T22:42:08.98" personId="{64195B02-DE2F-4C45-802C-A09D5D2D9CF8}" id="{AC45A28D-1899-4E74-8AC5-D63051BBFAAD}">
    <text>Change task type to planned / reactive / risk?</text>
  </threadedComment>
  <threadedComment ref="D56" dT="2020-09-08T22:23:06.80" personId="{64195B02-DE2F-4C45-802C-A09D5D2D9CF8}" id="{0A48A5A5-E18F-41BB-8BB9-B80D24F8DBF2}">
    <text>How do we deal with failures that accelerate other failure modes?</text>
  </threadedComment>
  <threadedComment ref="E56" dT="2020-09-08T22:23:06.80" personId="{64195B02-DE2F-4C45-802C-A09D5D2D9CF8}" id="{72F231F7-701E-4301-8985-FB7CCE8D969D}">
    <text>How do we deal with failures that accelerate other failure modes?</text>
  </threadedComment>
  <threadedComment ref="J56" dT="2020-09-09T04:27:22.95" personId="{64195B02-DE2F-4C45-802C-A09D5D2D9CF8}" id="{13BFFF06-FA50-4C65-BFDB-8ABA7CFFBDEC}">
    <text>Break it out later</text>
  </threadedComment>
  <threadedComment ref="AD56" dT="2020-09-08T22:26:58.92" personId="{64195B02-DE2F-4C45-802C-A09D5D2D9CF8}" id="{E125E405-E34A-4922-B416-F208C361075C}">
    <text>How do you want to deal with inspections that also include some of repair, ie. lubrication? 
Add an additional task?</text>
  </threadedComment>
  <threadedComment ref="X58" dT="2020-09-09T04:05:19.09" personId="{64195B02-DE2F-4C45-802C-A09D5D2D9CF8}" id="{BCF64504-33EB-42A4-9AAA-C3ED0C5BC83C}">
    <text>Make this a repair task</text>
  </threadedComment>
  <threadedComment ref="D64" dT="2020-09-08T22:23:06.80" personId="{64195B02-DE2F-4C45-802C-A09D5D2D9CF8}" id="{B6C8838D-4F31-4623-801D-C328ADAD4FDE}">
    <text>How do we deal with failures that accelerate other failure modes?</text>
  </threadedComment>
  <threadedComment ref="E64" dT="2020-09-08T22:23:06.80" personId="{64195B02-DE2F-4C45-802C-A09D5D2D9CF8}" id="{280779D4-FE5F-4E98-B987-72F3A82C30EA}">
    <text>How do we deal with failures that accelerate other failure modes?</text>
  </threadedComment>
  <threadedComment ref="AD64" dT="2020-09-08T22:26:58.92" personId="{64195B02-DE2F-4C45-802C-A09D5D2D9CF8}" id="{96152312-C71A-403A-AB65-E04EAC23BE58}">
    <text>How do you want to deal with inspections that also include some of repair, ie. lubrication? 
Add an additional task?</text>
  </threadedComment>
  <threadedComment ref="X66" dT="2020-09-09T04:05:19.09" personId="{64195B02-DE2F-4C45-802C-A09D5D2D9CF8}" id="{CC2728BD-5BC3-4524-9339-BEAD5F351943}">
    <text>Make this a repair task</text>
  </threadedComment>
  <threadedComment ref="F72" dT="2020-09-15T23:18:34.59" personId="{64195B02-DE2F-4C45-802C-A09D5D2D9CF8}" id="{BBD079E2-91B0-4ADE-BCD1-759219DDAEB5}">
    <text>fix method to allow multiple indicators for one component</text>
  </threadedComment>
  <threadedComment ref="J72" dT="2020-09-15T22:13:46.05" personId="{64195B02-DE2F-4C45-802C-A09D5D2D9CF8}" id="{6D561927-BBDD-4157-A1B3-928391238B0A}">
    <text>Create error catch for this method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DC41-BB7E-46F0-A952-DF96CD3AFEC5}">
  <dimension ref="A1:AZ78"/>
  <sheetViews>
    <sheetView tabSelected="1" zoomScale="85" zoomScaleNormal="85" workbookViewId="0">
      <selection activeCell="H17" sqref="H17"/>
    </sheetView>
  </sheetViews>
  <sheetFormatPr defaultRowHeight="14.4" outlineLevelCol="1" x14ac:dyDescent="0.3"/>
  <cols>
    <col min="1" max="1" width="9.109375" customWidth="1" outlineLevel="1"/>
    <col min="2" max="2" width="18.33203125" bestFit="1" customWidth="1" outlineLevel="1"/>
    <col min="3" max="3" width="13.109375" customWidth="1" outlineLevel="1"/>
    <col min="4" max="4" width="13.109375" style="106" customWidth="1"/>
    <col min="5" max="5" width="13.109375" style="39" customWidth="1"/>
    <col min="6" max="6" width="19.88671875" bestFit="1" customWidth="1"/>
    <col min="7" max="9" width="13.109375" customWidth="1"/>
    <col min="10" max="10" width="23.44140625" bestFit="1" customWidth="1"/>
    <col min="11" max="11" width="23.44140625" customWidth="1"/>
    <col min="12" max="12" width="11.6640625" customWidth="1"/>
    <col min="13" max="13" width="13.88671875" customWidth="1"/>
    <col min="14" max="14" width="8.88671875" customWidth="1"/>
    <col min="15" max="15" width="12.109375" style="53" customWidth="1"/>
    <col min="16" max="16" width="6" style="54" customWidth="1"/>
    <col min="17" max="17" width="14.44140625" customWidth="1"/>
    <col min="18" max="18" width="6.88671875" customWidth="1"/>
    <col min="19" max="19" width="9.6640625" style="55" customWidth="1"/>
    <col min="20" max="20" width="25.6640625" bestFit="1" customWidth="1"/>
    <col min="21" max="21" width="8.88671875" bestFit="1" customWidth="1"/>
    <col min="22" max="22" width="10.88671875" bestFit="1" customWidth="1"/>
    <col min="23" max="23" width="6.6640625" style="39" bestFit="1" customWidth="1"/>
    <col min="24" max="24" width="23.5546875" customWidth="1"/>
    <col min="25" max="25" width="11.109375" customWidth="1"/>
    <col min="26" max="26" width="8.88671875" customWidth="1"/>
    <col min="27" max="27" width="14.88671875" customWidth="1"/>
    <col min="28" max="28" width="10.33203125" customWidth="1"/>
    <col min="29" max="29" width="14.88671875" customWidth="1"/>
    <col min="30" max="30" width="14.6640625" customWidth="1"/>
    <col min="31" max="31" width="8.88671875" customWidth="1"/>
    <col min="32" max="32" width="9.5546875" customWidth="1"/>
    <col min="33" max="33" width="23.5546875" style="39" customWidth="1"/>
    <col min="34" max="34" width="12" customWidth="1"/>
    <col min="35" max="36" width="11.5546875" customWidth="1"/>
    <col min="37" max="40" width="8.88671875" style="47" customWidth="1"/>
    <col min="41" max="41" width="8.88671875" style="48" customWidth="1"/>
    <col min="42" max="42" width="17.88671875" style="76" customWidth="1"/>
    <col min="43" max="43" width="14.109375" style="52" customWidth="1"/>
    <col min="44" max="44" width="14.44140625" style="77" customWidth="1"/>
    <col min="45" max="46" width="8.88671875" style="47" customWidth="1"/>
    <col min="47" max="47" width="8.88671875" style="48" customWidth="1"/>
    <col min="48" max="48" width="17.88671875" customWidth="1"/>
    <col min="49" max="49" width="8.88671875" style="52" customWidth="1"/>
    <col min="50" max="50" width="16.33203125" customWidth="1"/>
    <col min="51" max="51" width="8.88671875" customWidth="1"/>
    <col min="52" max="52" width="16.109375" style="47" bestFit="1" customWidth="1"/>
  </cols>
  <sheetData>
    <row r="1" spans="1:52" x14ac:dyDescent="0.3">
      <c r="A1" s="1"/>
      <c r="B1" s="1" t="s">
        <v>0</v>
      </c>
      <c r="C1" s="1"/>
      <c r="D1" s="104"/>
      <c r="E1" s="2"/>
      <c r="F1" s="1" t="s">
        <v>1</v>
      </c>
      <c r="G1" s="1"/>
      <c r="H1" s="1"/>
      <c r="I1" s="1"/>
      <c r="J1" s="1" t="s">
        <v>2</v>
      </c>
      <c r="K1" s="1"/>
      <c r="L1" s="1"/>
      <c r="M1" s="1"/>
      <c r="N1" s="1"/>
      <c r="O1" s="3"/>
      <c r="P1" s="4"/>
      <c r="Q1" s="1"/>
      <c r="R1" s="1"/>
      <c r="S1" s="5"/>
      <c r="T1" s="1" t="s">
        <v>3</v>
      </c>
      <c r="U1" s="1"/>
      <c r="V1" s="1"/>
      <c r="W1" s="2"/>
      <c r="X1" s="6" t="s">
        <v>4</v>
      </c>
      <c r="Y1" s="6"/>
      <c r="Z1" s="6"/>
      <c r="AA1" s="6"/>
      <c r="AB1" s="6"/>
      <c r="AC1" s="6"/>
      <c r="AD1" s="6"/>
      <c r="AE1" s="6"/>
      <c r="AF1" s="6"/>
      <c r="AG1" s="7"/>
      <c r="AH1" s="8"/>
      <c r="AI1" s="8"/>
      <c r="AJ1" s="8"/>
      <c r="AK1" s="9" t="s">
        <v>5</v>
      </c>
      <c r="AL1" s="10"/>
      <c r="AM1" s="10"/>
      <c r="AN1" s="10"/>
      <c r="AO1" s="11"/>
      <c r="AP1" s="9"/>
      <c r="AQ1" s="12"/>
      <c r="AR1" s="13"/>
      <c r="AS1" s="14" t="s">
        <v>6</v>
      </c>
      <c r="AT1" s="14"/>
      <c r="AU1" s="15"/>
      <c r="AV1" s="15"/>
      <c r="AW1" s="15"/>
      <c r="AX1" s="14"/>
      <c r="AY1" s="14"/>
      <c r="AZ1" s="16"/>
    </row>
    <row r="2" spans="1:52" x14ac:dyDescent="0.3">
      <c r="A2" s="1"/>
      <c r="B2" s="1" t="s">
        <v>7</v>
      </c>
      <c r="C2" s="1" t="s">
        <v>8</v>
      </c>
      <c r="D2" s="104" t="s">
        <v>9</v>
      </c>
      <c r="E2" s="2"/>
      <c r="F2" s="1" t="s">
        <v>10</v>
      </c>
      <c r="G2" s="1"/>
      <c r="H2" s="1"/>
      <c r="I2" s="1"/>
      <c r="J2" s="1" t="s">
        <v>11</v>
      </c>
      <c r="K2" s="1"/>
      <c r="L2" s="1"/>
      <c r="M2" s="1"/>
      <c r="N2" s="1"/>
      <c r="O2" s="3" t="s">
        <v>12</v>
      </c>
      <c r="P2" s="4"/>
      <c r="Q2" s="1" t="s">
        <v>13</v>
      </c>
      <c r="R2" s="1"/>
      <c r="S2" s="5"/>
      <c r="T2" s="1" t="s">
        <v>14</v>
      </c>
      <c r="U2" s="1"/>
      <c r="V2" s="1"/>
      <c r="W2" s="2"/>
      <c r="X2" s="6" t="s">
        <v>15</v>
      </c>
      <c r="Y2" s="6"/>
      <c r="Z2" s="6"/>
      <c r="AA2" s="6"/>
      <c r="AB2" s="6"/>
      <c r="AC2" s="6"/>
      <c r="AD2" s="6"/>
      <c r="AE2" s="6" t="s">
        <v>16</v>
      </c>
      <c r="AF2" s="6"/>
      <c r="AG2" s="7" t="s">
        <v>17</v>
      </c>
      <c r="AH2" s="8" t="s">
        <v>18</v>
      </c>
      <c r="AI2" s="8"/>
      <c r="AJ2" s="8"/>
      <c r="AK2" s="9" t="s">
        <v>19</v>
      </c>
      <c r="AL2" s="10"/>
      <c r="AM2" s="10"/>
      <c r="AN2" s="10"/>
      <c r="AO2" s="11"/>
      <c r="AP2" s="9" t="s">
        <v>14</v>
      </c>
      <c r="AQ2" s="12"/>
      <c r="AR2" s="13"/>
      <c r="AS2" s="14" t="s">
        <v>19</v>
      </c>
      <c r="AT2" s="14"/>
      <c r="AU2" s="17"/>
      <c r="AV2" s="18" t="s">
        <v>14</v>
      </c>
      <c r="AW2" s="15"/>
      <c r="AX2" s="14"/>
      <c r="AY2" s="17"/>
      <c r="AZ2" s="16" t="s">
        <v>7</v>
      </c>
    </row>
    <row r="3" spans="1:52" x14ac:dyDescent="0.3">
      <c r="A3" s="1" t="s">
        <v>20</v>
      </c>
      <c r="B3" s="1" t="s">
        <v>21</v>
      </c>
      <c r="C3" s="1" t="s">
        <v>21</v>
      </c>
      <c r="D3" s="104" t="s">
        <v>21</v>
      </c>
      <c r="E3" s="2" t="s">
        <v>25</v>
      </c>
      <c r="F3" s="1" t="s">
        <v>21</v>
      </c>
      <c r="G3" s="1" t="s">
        <v>22</v>
      </c>
      <c r="H3" s="1" t="s">
        <v>23</v>
      </c>
      <c r="I3" s="1" t="s">
        <v>24</v>
      </c>
      <c r="J3" s="19" t="s">
        <v>21</v>
      </c>
      <c r="K3" s="19" t="s">
        <v>25</v>
      </c>
      <c r="L3" s="19" t="s">
        <v>22</v>
      </c>
      <c r="M3" s="19" t="s">
        <v>26</v>
      </c>
      <c r="N3" s="19" t="s">
        <v>27</v>
      </c>
      <c r="O3" s="20" t="s">
        <v>28</v>
      </c>
      <c r="P3" s="21" t="s">
        <v>29</v>
      </c>
      <c r="Q3" s="19" t="s">
        <v>30</v>
      </c>
      <c r="R3" s="19" t="s">
        <v>31</v>
      </c>
      <c r="S3" s="22" t="s">
        <v>32</v>
      </c>
      <c r="T3" s="19" t="s">
        <v>21</v>
      </c>
      <c r="U3" s="19" t="s">
        <v>22</v>
      </c>
      <c r="V3" s="19" t="s">
        <v>26</v>
      </c>
      <c r="W3" s="23" t="s">
        <v>27</v>
      </c>
      <c r="X3" s="6" t="s">
        <v>21</v>
      </c>
      <c r="Y3" s="6" t="s">
        <v>33</v>
      </c>
      <c r="Z3" s="6" t="s">
        <v>28</v>
      </c>
      <c r="AA3" s="6" t="s">
        <v>34</v>
      </c>
      <c r="AB3" s="24" t="s">
        <v>15</v>
      </c>
      <c r="AC3" s="6" t="s">
        <v>35</v>
      </c>
      <c r="AD3" s="24" t="s">
        <v>36</v>
      </c>
      <c r="AE3" s="6" t="s">
        <v>37</v>
      </c>
      <c r="AF3" s="6" t="s">
        <v>38</v>
      </c>
      <c r="AG3" s="7" t="s">
        <v>39</v>
      </c>
      <c r="AH3" s="24" t="s">
        <v>40</v>
      </c>
      <c r="AI3" s="24" t="s">
        <v>41</v>
      </c>
      <c r="AJ3" s="24" t="s">
        <v>42</v>
      </c>
      <c r="AK3" s="9" t="s">
        <v>43</v>
      </c>
      <c r="AL3" s="10" t="s">
        <v>44</v>
      </c>
      <c r="AM3" s="10" t="s">
        <v>45</v>
      </c>
      <c r="AN3" s="25" t="s">
        <v>46</v>
      </c>
      <c r="AO3" s="26" t="s">
        <v>47</v>
      </c>
      <c r="AP3" s="9" t="s">
        <v>21</v>
      </c>
      <c r="AQ3" s="12" t="s">
        <v>48</v>
      </c>
      <c r="AR3" s="13" t="s">
        <v>49</v>
      </c>
      <c r="AS3" s="14" t="s">
        <v>43</v>
      </c>
      <c r="AT3" s="14" t="s">
        <v>44</v>
      </c>
      <c r="AU3" s="17" t="s">
        <v>45</v>
      </c>
      <c r="AV3" s="18" t="s">
        <v>21</v>
      </c>
      <c r="AW3" s="15" t="s">
        <v>50</v>
      </c>
      <c r="AX3" s="14" t="s">
        <v>51</v>
      </c>
      <c r="AY3" s="17" t="s">
        <v>52</v>
      </c>
      <c r="AZ3" s="16" t="s">
        <v>53</v>
      </c>
    </row>
    <row r="4" spans="1:52" ht="12" customHeight="1" x14ac:dyDescent="0.3">
      <c r="A4" s="27"/>
      <c r="B4" s="27"/>
      <c r="C4" s="27"/>
      <c r="D4" s="105"/>
      <c r="E4" s="28"/>
      <c r="F4" s="27"/>
      <c r="G4" s="27"/>
      <c r="H4" s="27"/>
      <c r="I4" s="27"/>
      <c r="J4" s="27"/>
      <c r="K4" s="27"/>
      <c r="L4" s="27"/>
      <c r="M4" s="27"/>
      <c r="N4" s="27"/>
      <c r="O4" s="29"/>
      <c r="P4" s="30"/>
      <c r="Q4" s="27"/>
      <c r="R4" s="27"/>
      <c r="S4" s="31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7"/>
      <c r="AG4" s="28"/>
      <c r="AH4" s="27"/>
      <c r="AI4" s="27"/>
      <c r="AJ4" s="27"/>
      <c r="AK4" s="32"/>
      <c r="AL4" s="32"/>
      <c r="AM4" s="32"/>
      <c r="AN4" s="33"/>
      <c r="AO4" s="34"/>
      <c r="AP4" s="35"/>
      <c r="AQ4" s="36"/>
      <c r="AR4" s="37"/>
      <c r="AS4" s="32"/>
      <c r="AT4" s="32"/>
      <c r="AU4" s="38"/>
      <c r="AV4" s="27"/>
      <c r="AW4" s="36"/>
      <c r="AX4" s="27"/>
      <c r="AY4" s="27"/>
      <c r="AZ4" s="32"/>
    </row>
    <row r="5" spans="1:52" x14ac:dyDescent="0.3">
      <c r="B5" s="103" t="s">
        <v>106</v>
      </c>
      <c r="D5" s="106" t="s">
        <v>54</v>
      </c>
      <c r="E5" s="39">
        <v>1</v>
      </c>
      <c r="F5" t="s">
        <v>55</v>
      </c>
      <c r="G5" t="s">
        <v>56</v>
      </c>
      <c r="H5" s="40">
        <v>125</v>
      </c>
      <c r="I5" s="41">
        <v>20</v>
      </c>
      <c r="J5" t="s">
        <v>57</v>
      </c>
      <c r="K5">
        <v>1</v>
      </c>
      <c r="L5" s="24" t="s">
        <v>56</v>
      </c>
      <c r="M5" s="24">
        <v>8</v>
      </c>
      <c r="N5" s="42">
        <v>1</v>
      </c>
      <c r="O5" s="43">
        <v>50000</v>
      </c>
      <c r="P5" s="44"/>
      <c r="Q5" s="24">
        <v>140</v>
      </c>
      <c r="R5" s="24">
        <v>2.5</v>
      </c>
      <c r="S5" s="45">
        <v>10</v>
      </c>
      <c r="T5" t="s">
        <v>58</v>
      </c>
      <c r="U5" t="s">
        <v>56</v>
      </c>
      <c r="X5" t="s">
        <v>59</v>
      </c>
      <c r="Y5" s="24">
        <v>0.96</v>
      </c>
      <c r="Z5" s="24">
        <v>50</v>
      </c>
      <c r="AA5" t="s">
        <v>16</v>
      </c>
      <c r="AB5" t="s">
        <v>60</v>
      </c>
      <c r="AC5" t="s">
        <v>61</v>
      </c>
      <c r="AD5" t="s">
        <v>62</v>
      </c>
      <c r="AE5" s="46">
        <v>20</v>
      </c>
      <c r="AF5" s="46">
        <v>4.5</v>
      </c>
      <c r="AG5" s="39" t="s">
        <v>63</v>
      </c>
      <c r="AH5" t="s">
        <v>64</v>
      </c>
      <c r="AI5" t="s">
        <v>65</v>
      </c>
      <c r="AJ5" t="s">
        <v>64</v>
      </c>
      <c r="AK5" s="47" t="b">
        <v>1</v>
      </c>
      <c r="AP5" s="49" t="s">
        <v>55</v>
      </c>
      <c r="AQ5" s="50"/>
      <c r="AR5" s="51" t="s">
        <v>66</v>
      </c>
      <c r="AT5" s="47" t="b">
        <v>1</v>
      </c>
      <c r="AX5" s="47"/>
      <c r="AY5" s="47"/>
    </row>
    <row r="6" spans="1:52" x14ac:dyDescent="0.3">
      <c r="F6" t="s">
        <v>58</v>
      </c>
      <c r="G6" t="s">
        <v>56</v>
      </c>
      <c r="H6" s="40">
        <v>250</v>
      </c>
      <c r="I6" s="41">
        <f>ROUND((I7/H7 * H6^3)^(1/3),0)</f>
        <v>157</v>
      </c>
      <c r="T6" t="s">
        <v>55</v>
      </c>
      <c r="U6" t="s">
        <v>56</v>
      </c>
      <c r="Y6" s="24"/>
      <c r="Z6" s="24"/>
      <c r="AE6" s="46"/>
      <c r="AF6" s="46"/>
      <c r="AP6" s="49" t="s">
        <v>58</v>
      </c>
      <c r="AQ6" s="50"/>
      <c r="AR6" s="51" t="s">
        <v>66</v>
      </c>
      <c r="AX6" s="47"/>
      <c r="AY6" s="47"/>
    </row>
    <row r="7" spans="1:52" x14ac:dyDescent="0.3">
      <c r="F7" t="s">
        <v>67</v>
      </c>
      <c r="G7" t="s">
        <v>68</v>
      </c>
      <c r="H7">
        <v>4</v>
      </c>
      <c r="I7">
        <v>1</v>
      </c>
      <c r="X7" s="56"/>
      <c r="Y7" s="56"/>
      <c r="Z7" s="56"/>
      <c r="AA7" s="56"/>
      <c r="AB7" s="56"/>
      <c r="AC7" s="56"/>
      <c r="AD7" s="56"/>
      <c r="AE7" s="56"/>
      <c r="AF7" s="56"/>
      <c r="AG7" s="57"/>
      <c r="AH7" s="56"/>
      <c r="AI7" s="56"/>
      <c r="AJ7" s="56"/>
      <c r="AK7" s="58"/>
      <c r="AL7" s="58"/>
      <c r="AM7" s="58"/>
      <c r="AN7" s="58"/>
      <c r="AO7" s="59"/>
      <c r="AP7" s="60"/>
      <c r="AQ7" s="56"/>
      <c r="AR7" s="57"/>
      <c r="AS7" s="58"/>
      <c r="AT7" s="58"/>
      <c r="AU7" s="59"/>
      <c r="AV7" s="56"/>
      <c r="AW7" s="61"/>
      <c r="AX7" s="56"/>
      <c r="AY7" s="56"/>
      <c r="AZ7" s="58"/>
    </row>
    <row r="8" spans="1:52" x14ac:dyDescent="0.3">
      <c r="X8" t="s">
        <v>69</v>
      </c>
      <c r="Y8" s="40">
        <v>0.96</v>
      </c>
      <c r="Z8">
        <v>100</v>
      </c>
      <c r="AA8" t="s">
        <v>14</v>
      </c>
      <c r="AB8" t="s">
        <v>70</v>
      </c>
      <c r="AC8" t="s">
        <v>71</v>
      </c>
      <c r="AD8" t="s">
        <v>72</v>
      </c>
      <c r="AK8" s="47" t="b">
        <v>1</v>
      </c>
      <c r="AL8" s="47" t="b">
        <v>1</v>
      </c>
      <c r="AM8" s="47" t="b">
        <v>0</v>
      </c>
      <c r="AP8" s="62" t="s">
        <v>55</v>
      </c>
      <c r="AQ8" s="63">
        <v>50</v>
      </c>
      <c r="AR8" s="64" t="s">
        <v>66</v>
      </c>
      <c r="AS8" s="47" t="b">
        <v>0</v>
      </c>
      <c r="AT8" s="47" t="b">
        <v>0</v>
      </c>
      <c r="AU8" s="48" t="b">
        <v>0</v>
      </c>
      <c r="AV8" s="62" t="s">
        <v>55</v>
      </c>
      <c r="AW8" s="52">
        <v>0</v>
      </c>
      <c r="AX8" s="47" t="s">
        <v>73</v>
      </c>
      <c r="AY8" s="47" t="s">
        <v>14</v>
      </c>
      <c r="AZ8" s="47" t="s">
        <v>10</v>
      </c>
    </row>
    <row r="9" spans="1:52" x14ac:dyDescent="0.3">
      <c r="AP9" s="62" t="s">
        <v>58</v>
      </c>
      <c r="AQ9" s="63">
        <v>50</v>
      </c>
      <c r="AR9" s="64" t="s">
        <v>66</v>
      </c>
      <c r="AV9" s="62" t="s">
        <v>58</v>
      </c>
      <c r="AW9" s="52">
        <v>0</v>
      </c>
      <c r="AX9" s="47" t="s">
        <v>73</v>
      </c>
      <c r="AY9" s="47" t="s">
        <v>14</v>
      </c>
    </row>
    <row r="10" spans="1:52" x14ac:dyDescent="0.3">
      <c r="X10" s="56"/>
      <c r="Y10" s="56"/>
      <c r="Z10" s="56"/>
      <c r="AA10" s="56"/>
      <c r="AB10" s="56"/>
      <c r="AC10" s="56"/>
      <c r="AD10" s="56"/>
      <c r="AE10" s="56"/>
      <c r="AF10" s="56"/>
      <c r="AG10" s="57"/>
      <c r="AH10" s="56"/>
      <c r="AI10" s="56"/>
      <c r="AJ10" s="56"/>
      <c r="AK10" s="58"/>
      <c r="AL10" s="58"/>
      <c r="AM10" s="58"/>
      <c r="AN10" s="58"/>
      <c r="AO10" s="59"/>
      <c r="AP10" s="60"/>
      <c r="AQ10" s="56"/>
      <c r="AR10" s="57"/>
      <c r="AS10" s="58"/>
      <c r="AT10" s="58"/>
      <c r="AU10" s="59"/>
      <c r="AV10" s="56"/>
      <c r="AW10" s="61"/>
      <c r="AX10" s="56"/>
      <c r="AY10" s="56"/>
      <c r="AZ10" s="58"/>
    </row>
    <row r="11" spans="1:52" x14ac:dyDescent="0.3">
      <c r="X11" t="s">
        <v>74</v>
      </c>
      <c r="Y11">
        <v>1</v>
      </c>
      <c r="Z11" s="24">
        <v>3500</v>
      </c>
      <c r="AA11" t="s">
        <v>14</v>
      </c>
      <c r="AB11" t="s">
        <v>75</v>
      </c>
      <c r="AC11" t="s">
        <v>71</v>
      </c>
      <c r="AD11" t="s">
        <v>76</v>
      </c>
      <c r="AK11" s="47" t="b">
        <v>1</v>
      </c>
      <c r="AL11" s="47" t="b">
        <v>1</v>
      </c>
      <c r="AM11" s="47" t="b">
        <v>0</v>
      </c>
      <c r="AP11" s="62" t="s">
        <v>67</v>
      </c>
      <c r="AQ11" s="63">
        <v>0.5</v>
      </c>
      <c r="AR11" s="65">
        <v>3</v>
      </c>
      <c r="AS11" s="47" t="b">
        <v>0</v>
      </c>
      <c r="AT11" s="47" t="b">
        <v>0</v>
      </c>
      <c r="AU11" s="48" t="b">
        <v>0</v>
      </c>
      <c r="AV11" t="s">
        <v>77</v>
      </c>
      <c r="AW11" s="52">
        <v>1</v>
      </c>
      <c r="AX11" t="s">
        <v>73</v>
      </c>
      <c r="AY11" t="s">
        <v>14</v>
      </c>
      <c r="AZ11" s="47" t="s">
        <v>9</v>
      </c>
    </row>
    <row r="12" spans="1:52" x14ac:dyDescent="0.3">
      <c r="X12" s="56"/>
      <c r="Y12" s="56"/>
      <c r="Z12" s="56"/>
      <c r="AA12" s="56"/>
      <c r="AB12" s="56"/>
      <c r="AC12" s="56"/>
      <c r="AD12" s="56"/>
      <c r="AE12" s="56"/>
      <c r="AF12" s="56"/>
      <c r="AG12" s="57"/>
      <c r="AH12" s="56"/>
      <c r="AI12" s="56"/>
      <c r="AJ12" s="56"/>
      <c r="AK12" s="58"/>
      <c r="AL12" s="58"/>
      <c r="AM12" s="58"/>
      <c r="AN12" s="58"/>
      <c r="AO12" s="59"/>
      <c r="AP12" s="60"/>
      <c r="AQ12" s="56"/>
      <c r="AR12" s="57"/>
      <c r="AS12" s="58"/>
      <c r="AT12" s="58"/>
      <c r="AU12" s="59"/>
      <c r="AV12" s="56"/>
      <c r="AW12" s="61"/>
      <c r="AX12" s="56"/>
      <c r="AY12" s="56"/>
      <c r="AZ12" s="58"/>
    </row>
    <row r="13" spans="1:52" x14ac:dyDescent="0.3">
      <c r="X13" t="s">
        <v>78</v>
      </c>
      <c r="Y13">
        <v>1</v>
      </c>
      <c r="Z13" s="24">
        <v>7000</v>
      </c>
      <c r="AA13" t="s">
        <v>14</v>
      </c>
      <c r="AB13" t="s">
        <v>75</v>
      </c>
      <c r="AC13" t="s">
        <v>71</v>
      </c>
      <c r="AD13" t="s">
        <v>76</v>
      </c>
      <c r="AK13" s="47" t="b">
        <v>1</v>
      </c>
      <c r="AM13" s="47" t="b">
        <v>1</v>
      </c>
      <c r="AP13" s="62"/>
      <c r="AQ13" s="63"/>
      <c r="AR13" s="65"/>
      <c r="AS13" s="47" t="b">
        <v>0</v>
      </c>
      <c r="AT13" s="47" t="b">
        <v>0</v>
      </c>
      <c r="AU13" s="48" t="b">
        <v>0</v>
      </c>
      <c r="AV13" t="s">
        <v>77</v>
      </c>
      <c r="AW13" s="52">
        <v>1</v>
      </c>
      <c r="AX13" t="s">
        <v>73</v>
      </c>
      <c r="AY13" t="s">
        <v>14</v>
      </c>
      <c r="AZ13" s="47" t="s">
        <v>9</v>
      </c>
    </row>
    <row r="14" spans="1:52" x14ac:dyDescent="0.3">
      <c r="J14" s="66"/>
      <c r="K14" s="66"/>
      <c r="L14" s="66"/>
      <c r="M14" s="66"/>
      <c r="N14" s="66"/>
      <c r="O14" s="67"/>
      <c r="P14" s="68"/>
      <c r="Q14" s="66"/>
      <c r="R14" s="66"/>
      <c r="S14" s="69"/>
      <c r="T14" s="66"/>
      <c r="U14" s="66"/>
      <c r="V14" s="66"/>
      <c r="W14" s="70"/>
      <c r="X14" s="66"/>
      <c r="Y14" s="66"/>
      <c r="Z14" s="66"/>
      <c r="AA14" s="66"/>
      <c r="AB14" s="66"/>
      <c r="AC14" s="66"/>
      <c r="AD14" s="66"/>
      <c r="AE14" s="66"/>
      <c r="AF14" s="66"/>
      <c r="AG14" s="70"/>
      <c r="AH14" s="66"/>
      <c r="AI14" s="66"/>
      <c r="AJ14" s="66"/>
      <c r="AK14" s="71"/>
      <c r="AL14" s="71"/>
      <c r="AM14" s="71"/>
      <c r="AN14" s="71"/>
      <c r="AO14" s="72"/>
      <c r="AP14" s="73"/>
      <c r="AQ14" s="74"/>
      <c r="AR14" s="75"/>
      <c r="AS14" s="71"/>
      <c r="AT14" s="71"/>
      <c r="AU14" s="72"/>
      <c r="AV14" s="66"/>
      <c r="AW14" s="74"/>
      <c r="AX14" s="66"/>
      <c r="AY14" s="66"/>
      <c r="AZ14" s="71"/>
    </row>
    <row r="15" spans="1:52" x14ac:dyDescent="0.3">
      <c r="J15" t="s">
        <v>79</v>
      </c>
      <c r="K15">
        <v>1</v>
      </c>
      <c r="L15" s="24" t="s">
        <v>56</v>
      </c>
      <c r="M15" s="24">
        <v>10</v>
      </c>
      <c r="N15" s="42">
        <v>1</v>
      </c>
      <c r="O15" s="43">
        <v>50000</v>
      </c>
      <c r="P15" s="44"/>
      <c r="Q15" s="24">
        <v>125</v>
      </c>
      <c r="R15" s="24">
        <v>3.3</v>
      </c>
      <c r="S15" s="45">
        <v>10</v>
      </c>
      <c r="T15" t="s">
        <v>58</v>
      </c>
      <c r="U15" t="s">
        <v>56</v>
      </c>
      <c r="X15" t="s">
        <v>59</v>
      </c>
      <c r="Y15" s="24">
        <v>0.96</v>
      </c>
      <c r="Z15">
        <v>50</v>
      </c>
      <c r="AA15" t="s">
        <v>16</v>
      </c>
      <c r="AB15" t="s">
        <v>60</v>
      </c>
      <c r="AC15" t="s">
        <v>61</v>
      </c>
      <c r="AE15">
        <v>20</v>
      </c>
      <c r="AF15">
        <v>4.5</v>
      </c>
      <c r="AG15" s="39" t="s">
        <v>63</v>
      </c>
      <c r="AH15" t="s">
        <v>64</v>
      </c>
      <c r="AI15" t="s">
        <v>65</v>
      </c>
      <c r="AJ15" t="s">
        <v>64</v>
      </c>
      <c r="AK15" s="47" t="b">
        <v>1</v>
      </c>
      <c r="AQ15" s="47"/>
      <c r="AR15" s="48"/>
      <c r="AT15" s="47" t="b">
        <v>1</v>
      </c>
      <c r="AX15" s="47"/>
      <c r="AY15" s="47"/>
    </row>
    <row r="16" spans="1:52" x14ac:dyDescent="0.3">
      <c r="X16" s="56"/>
      <c r="Y16" s="56"/>
      <c r="Z16" s="56"/>
      <c r="AA16" s="56"/>
      <c r="AB16" s="56"/>
      <c r="AC16" s="56"/>
      <c r="AD16" s="56"/>
      <c r="AE16" s="56"/>
      <c r="AF16" s="56"/>
      <c r="AG16" s="57"/>
      <c r="AH16" s="56"/>
      <c r="AI16" s="56"/>
      <c r="AJ16" s="56"/>
      <c r="AK16" s="58"/>
      <c r="AL16" s="58"/>
      <c r="AM16" s="58"/>
      <c r="AN16" s="58"/>
      <c r="AO16" s="59"/>
      <c r="AP16" s="60"/>
      <c r="AQ16" s="56"/>
      <c r="AR16" s="57"/>
      <c r="AS16" s="58"/>
      <c r="AT16" s="58"/>
      <c r="AU16" s="59"/>
      <c r="AV16" s="56"/>
      <c r="AW16" s="61"/>
      <c r="AX16" s="56"/>
      <c r="AY16" s="56"/>
      <c r="AZ16" s="58"/>
    </row>
    <row r="17" spans="10:52" x14ac:dyDescent="0.3">
      <c r="X17" t="s">
        <v>74</v>
      </c>
      <c r="Y17">
        <v>1</v>
      </c>
      <c r="Z17">
        <v>3500</v>
      </c>
      <c r="AA17" t="s">
        <v>14</v>
      </c>
      <c r="AB17" t="s">
        <v>75</v>
      </c>
      <c r="AC17" t="s">
        <v>71</v>
      </c>
      <c r="AD17" t="s">
        <v>76</v>
      </c>
      <c r="AK17" s="47" t="b">
        <v>1</v>
      </c>
      <c r="AL17" s="47" t="b">
        <v>1</v>
      </c>
      <c r="AM17" s="47" t="b">
        <v>0</v>
      </c>
      <c r="AP17" s="76" t="s">
        <v>55</v>
      </c>
      <c r="AQ17" s="52">
        <v>0</v>
      </c>
      <c r="AR17" s="77">
        <v>50</v>
      </c>
      <c r="AS17" s="47" t="b">
        <v>0</v>
      </c>
      <c r="AT17" s="47" t="b">
        <v>0</v>
      </c>
      <c r="AU17" s="48" t="b">
        <v>0</v>
      </c>
      <c r="AV17" t="s">
        <v>77</v>
      </c>
      <c r="AW17" s="52">
        <v>1</v>
      </c>
      <c r="AX17" t="s">
        <v>73</v>
      </c>
      <c r="AY17" t="s">
        <v>14</v>
      </c>
      <c r="AZ17" s="47" t="s">
        <v>9</v>
      </c>
    </row>
    <row r="18" spans="10:52" x14ac:dyDescent="0.3">
      <c r="AK18"/>
      <c r="AL18"/>
      <c r="AM18"/>
      <c r="AN18"/>
      <c r="AO18" s="39"/>
      <c r="AP18" s="76" t="s">
        <v>58</v>
      </c>
      <c r="AQ18" s="52">
        <v>0</v>
      </c>
      <c r="AR18" s="77">
        <v>50</v>
      </c>
    </row>
    <row r="19" spans="10:52" x14ac:dyDescent="0.3">
      <c r="AP19" s="76" t="s">
        <v>67</v>
      </c>
      <c r="AQ19" s="52">
        <v>0.5</v>
      </c>
      <c r="AR19" s="77">
        <v>3</v>
      </c>
    </row>
    <row r="20" spans="10:52" x14ac:dyDescent="0.3">
      <c r="X20" s="56"/>
      <c r="Y20" s="56"/>
      <c r="Z20" s="56"/>
      <c r="AA20" s="56"/>
      <c r="AB20" s="56"/>
      <c r="AC20" s="56"/>
      <c r="AD20" s="56"/>
      <c r="AE20" s="56"/>
      <c r="AF20" s="56"/>
      <c r="AG20" s="57"/>
      <c r="AH20" s="56"/>
      <c r="AI20" s="56"/>
      <c r="AJ20" s="56"/>
      <c r="AK20" s="58"/>
      <c r="AL20" s="58"/>
      <c r="AM20" s="58"/>
      <c r="AN20" s="58"/>
      <c r="AO20" s="59"/>
      <c r="AP20" s="60"/>
      <c r="AQ20" s="56"/>
      <c r="AR20" s="57"/>
      <c r="AS20" s="58"/>
      <c r="AT20" s="58"/>
      <c r="AU20" s="59"/>
      <c r="AV20" s="56"/>
      <c r="AW20" s="61"/>
      <c r="AX20" s="56"/>
      <c r="AY20" s="56"/>
      <c r="AZ20" s="58"/>
    </row>
    <row r="21" spans="10:52" x14ac:dyDescent="0.3">
      <c r="X21" t="s">
        <v>78</v>
      </c>
      <c r="Y21">
        <v>1</v>
      </c>
      <c r="Z21" s="24">
        <v>7000</v>
      </c>
      <c r="AA21" t="s">
        <v>14</v>
      </c>
      <c r="AB21" t="s">
        <v>75</v>
      </c>
      <c r="AC21" t="s">
        <v>71</v>
      </c>
      <c r="AD21" t="s">
        <v>76</v>
      </c>
      <c r="AK21" s="47" t="b">
        <v>1</v>
      </c>
      <c r="AM21" s="47" t="b">
        <v>1</v>
      </c>
      <c r="AS21" s="47" t="b">
        <v>0</v>
      </c>
      <c r="AT21" s="47" t="b">
        <v>0</v>
      </c>
      <c r="AU21" s="48" t="b">
        <v>0</v>
      </c>
      <c r="AV21" t="s">
        <v>77</v>
      </c>
      <c r="AW21" s="52">
        <v>1</v>
      </c>
      <c r="AX21" t="s">
        <v>73</v>
      </c>
      <c r="AY21" t="s">
        <v>14</v>
      </c>
      <c r="AZ21" s="47" t="s">
        <v>9</v>
      </c>
    </row>
    <row r="22" spans="10:52" x14ac:dyDescent="0.3">
      <c r="J22" s="66"/>
      <c r="K22" s="66"/>
      <c r="L22" s="66"/>
      <c r="M22" s="66"/>
      <c r="N22" s="66"/>
      <c r="O22" s="67"/>
      <c r="P22" s="68"/>
      <c r="Q22" s="66"/>
      <c r="R22" s="66"/>
      <c r="S22" s="69"/>
      <c r="T22" s="66"/>
      <c r="U22" s="66"/>
      <c r="V22" s="66"/>
      <c r="W22" s="70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66"/>
      <c r="AJ22" s="66"/>
      <c r="AK22" s="71"/>
      <c r="AL22" s="71"/>
      <c r="AM22" s="71"/>
      <c r="AN22" s="71"/>
      <c r="AO22" s="72"/>
      <c r="AP22" s="73"/>
      <c r="AQ22" s="74"/>
      <c r="AR22" s="75"/>
      <c r="AS22" s="71"/>
      <c r="AT22" s="71"/>
      <c r="AU22" s="72"/>
      <c r="AV22" s="66"/>
      <c r="AW22" s="74"/>
      <c r="AX22" s="66"/>
      <c r="AY22" s="66"/>
      <c r="AZ22" s="71"/>
    </row>
    <row r="23" spans="10:52" x14ac:dyDescent="0.3">
      <c r="J23" t="s">
        <v>80</v>
      </c>
      <c r="K23">
        <v>1</v>
      </c>
      <c r="L23" s="24" t="s">
        <v>56</v>
      </c>
      <c r="M23" s="24">
        <v>16</v>
      </c>
      <c r="N23" s="42">
        <v>1</v>
      </c>
      <c r="O23" s="43">
        <v>50000</v>
      </c>
      <c r="P23" s="44"/>
      <c r="Q23" s="24">
        <v>122</v>
      </c>
      <c r="R23" s="24">
        <v>2.5</v>
      </c>
      <c r="S23" s="45">
        <v>10</v>
      </c>
      <c r="T23" t="s">
        <v>55</v>
      </c>
      <c r="U23" t="s">
        <v>56</v>
      </c>
      <c r="X23" t="s">
        <v>59</v>
      </c>
      <c r="Y23" s="24">
        <v>0.95</v>
      </c>
      <c r="Z23">
        <v>0</v>
      </c>
      <c r="AA23" t="s">
        <v>16</v>
      </c>
      <c r="AB23" t="s">
        <v>60</v>
      </c>
      <c r="AC23" t="s">
        <v>61</v>
      </c>
      <c r="AD23" t="s">
        <v>62</v>
      </c>
      <c r="AE23">
        <v>20</v>
      </c>
      <c r="AF23">
        <v>4.5</v>
      </c>
      <c r="AG23" s="39" t="s">
        <v>63</v>
      </c>
      <c r="AH23" t="s">
        <v>64</v>
      </c>
      <c r="AI23" t="s">
        <v>65</v>
      </c>
      <c r="AJ23" t="s">
        <v>64</v>
      </c>
      <c r="AK23" s="47" t="b">
        <v>1</v>
      </c>
      <c r="AQ23" s="47"/>
      <c r="AR23" s="48"/>
      <c r="AT23" s="47" t="b">
        <v>1</v>
      </c>
      <c r="AX23" s="47"/>
      <c r="AY23" s="47"/>
    </row>
    <row r="24" spans="10:52" x14ac:dyDescent="0.3">
      <c r="X24" s="56"/>
      <c r="Y24" s="56"/>
      <c r="Z24" s="56"/>
      <c r="AA24" s="56"/>
      <c r="AB24" s="56"/>
      <c r="AC24" s="56"/>
      <c r="AD24" s="56"/>
      <c r="AE24" s="56"/>
      <c r="AF24" s="56"/>
      <c r="AG24" s="57"/>
      <c r="AH24" s="56"/>
      <c r="AI24" s="56"/>
      <c r="AJ24" s="56"/>
      <c r="AK24" s="58"/>
      <c r="AL24" s="58"/>
      <c r="AM24" s="58"/>
      <c r="AN24" s="58"/>
      <c r="AO24" s="59"/>
      <c r="AP24" s="60"/>
      <c r="AQ24" s="56"/>
      <c r="AR24" s="57"/>
      <c r="AS24" s="58"/>
      <c r="AT24" s="58"/>
      <c r="AU24" s="59"/>
      <c r="AV24" s="56"/>
      <c r="AW24" s="61"/>
      <c r="AX24" s="56"/>
      <c r="AY24" s="56"/>
      <c r="AZ24" s="58"/>
    </row>
    <row r="25" spans="10:52" x14ac:dyDescent="0.3">
      <c r="X25" t="s">
        <v>81</v>
      </c>
      <c r="Y25" s="24">
        <v>0.3</v>
      </c>
      <c r="Z25">
        <v>100</v>
      </c>
      <c r="AA25" t="s">
        <v>14</v>
      </c>
      <c r="AB25" t="s">
        <v>70</v>
      </c>
      <c r="AC25" t="s">
        <v>71</v>
      </c>
      <c r="AD25" t="s">
        <v>62</v>
      </c>
      <c r="AK25" s="47" t="b">
        <v>1</v>
      </c>
      <c r="AL25" s="47" t="b">
        <v>1</v>
      </c>
      <c r="AM25" s="47" t="b">
        <v>0</v>
      </c>
      <c r="AP25" s="62" t="s">
        <v>55</v>
      </c>
      <c r="AQ25" s="63">
        <v>50</v>
      </c>
      <c r="AR25" s="78" t="s">
        <v>66</v>
      </c>
      <c r="AS25" s="47" t="b">
        <v>0</v>
      </c>
      <c r="AT25" s="47" t="b">
        <v>0</v>
      </c>
      <c r="AU25" s="48" t="b">
        <v>0</v>
      </c>
      <c r="AV25" t="s">
        <v>55</v>
      </c>
      <c r="AW25" s="52">
        <v>0</v>
      </c>
      <c r="AX25" s="47" t="s">
        <v>73</v>
      </c>
      <c r="AY25" s="47" t="s">
        <v>14</v>
      </c>
      <c r="AZ25" s="47" t="s">
        <v>10</v>
      </c>
    </row>
    <row r="26" spans="10:52" x14ac:dyDescent="0.3">
      <c r="AP26" s="62" t="s">
        <v>58</v>
      </c>
      <c r="AQ26" s="63">
        <v>50</v>
      </c>
      <c r="AR26" s="78" t="s">
        <v>66</v>
      </c>
    </row>
    <row r="27" spans="10:52" x14ac:dyDescent="0.3">
      <c r="X27" s="56"/>
      <c r="Y27" s="56"/>
      <c r="Z27" s="56"/>
      <c r="AA27" s="56"/>
      <c r="AB27" s="56"/>
      <c r="AC27" s="56"/>
      <c r="AD27" s="56"/>
      <c r="AE27" s="56"/>
      <c r="AF27" s="56"/>
      <c r="AG27" s="57"/>
      <c r="AH27" s="56"/>
      <c r="AI27" s="56"/>
      <c r="AJ27" s="56"/>
      <c r="AK27" s="58"/>
      <c r="AL27" s="58"/>
      <c r="AM27" s="58"/>
      <c r="AN27" s="58"/>
      <c r="AO27" s="59"/>
      <c r="AP27" s="60"/>
      <c r="AQ27" s="56"/>
      <c r="AR27" s="57"/>
      <c r="AS27" s="58"/>
      <c r="AT27" s="58"/>
      <c r="AU27" s="59"/>
      <c r="AV27" s="56"/>
      <c r="AW27" s="61"/>
      <c r="AX27" s="56"/>
      <c r="AY27" s="56"/>
      <c r="AZ27" s="58"/>
    </row>
    <row r="28" spans="10:52" x14ac:dyDescent="0.3">
      <c r="X28" t="s">
        <v>74</v>
      </c>
      <c r="Y28">
        <v>1</v>
      </c>
      <c r="Z28">
        <v>3500</v>
      </c>
      <c r="AA28" t="s">
        <v>14</v>
      </c>
      <c r="AB28" t="s">
        <v>75</v>
      </c>
      <c r="AC28" t="s">
        <v>71</v>
      </c>
      <c r="AD28" t="s">
        <v>76</v>
      </c>
      <c r="AK28" s="47" t="b">
        <v>1</v>
      </c>
      <c r="AL28" s="47" t="b">
        <v>1</v>
      </c>
      <c r="AM28" s="47" t="b">
        <v>0</v>
      </c>
      <c r="AP28" s="76" t="s">
        <v>67</v>
      </c>
      <c r="AQ28" s="52">
        <v>0.5</v>
      </c>
      <c r="AR28" s="77">
        <v>3</v>
      </c>
      <c r="AS28" s="47" t="b">
        <v>0</v>
      </c>
      <c r="AT28" s="47" t="b">
        <v>0</v>
      </c>
      <c r="AU28" s="48" t="b">
        <v>0</v>
      </c>
      <c r="AV28" t="s">
        <v>77</v>
      </c>
      <c r="AW28" s="52">
        <v>1</v>
      </c>
      <c r="AX28" t="s">
        <v>73</v>
      </c>
      <c r="AY28" t="s">
        <v>14</v>
      </c>
      <c r="AZ28" s="47" t="s">
        <v>9</v>
      </c>
    </row>
    <row r="29" spans="10:52" x14ac:dyDescent="0.3">
      <c r="AK29"/>
      <c r="AL29"/>
      <c r="AM29"/>
      <c r="AN29"/>
      <c r="AO29" s="39"/>
    </row>
    <row r="31" spans="10:52" x14ac:dyDescent="0.3">
      <c r="X31" s="56"/>
      <c r="Y31" s="56"/>
      <c r="Z31" s="56"/>
      <c r="AA31" s="56"/>
      <c r="AB31" s="56"/>
      <c r="AC31" s="56"/>
      <c r="AD31" s="56"/>
      <c r="AE31" s="56"/>
      <c r="AF31" s="56"/>
      <c r="AG31" s="57"/>
      <c r="AH31" s="56"/>
      <c r="AI31" s="56"/>
      <c r="AJ31" s="56"/>
      <c r="AK31" s="58"/>
      <c r="AL31" s="58"/>
      <c r="AM31" s="58"/>
      <c r="AN31" s="58"/>
      <c r="AO31" s="59"/>
      <c r="AP31" s="60"/>
      <c r="AQ31" s="56"/>
      <c r="AR31" s="57"/>
      <c r="AS31" s="58"/>
      <c r="AT31" s="58"/>
      <c r="AU31" s="59"/>
      <c r="AV31" s="56"/>
      <c r="AW31" s="61"/>
      <c r="AX31" s="56"/>
      <c r="AY31" s="56"/>
      <c r="AZ31" s="58"/>
    </row>
    <row r="32" spans="10:52" x14ac:dyDescent="0.3">
      <c r="X32" t="s">
        <v>78</v>
      </c>
      <c r="Y32">
        <v>1</v>
      </c>
      <c r="Z32" s="24">
        <v>7000</v>
      </c>
      <c r="AA32" t="s">
        <v>14</v>
      </c>
      <c r="AB32" t="s">
        <v>75</v>
      </c>
      <c r="AC32" t="s">
        <v>71</v>
      </c>
      <c r="AD32" t="s">
        <v>76</v>
      </c>
      <c r="AK32" s="47" t="b">
        <v>1</v>
      </c>
      <c r="AM32" s="47" t="b">
        <v>1</v>
      </c>
      <c r="AS32" s="47" t="b">
        <v>0</v>
      </c>
      <c r="AT32" s="47" t="b">
        <v>0</v>
      </c>
      <c r="AU32" s="48" t="b">
        <v>0</v>
      </c>
      <c r="AV32" t="s">
        <v>77</v>
      </c>
      <c r="AW32" s="52">
        <v>1</v>
      </c>
      <c r="AX32" t="s">
        <v>73</v>
      </c>
      <c r="AY32" t="s">
        <v>14</v>
      </c>
      <c r="AZ32" s="47" t="s">
        <v>9</v>
      </c>
    </row>
    <row r="33" spans="10:52" x14ac:dyDescent="0.3">
      <c r="J33" s="66"/>
      <c r="K33" s="66"/>
      <c r="L33" s="66"/>
      <c r="M33" s="66"/>
      <c r="N33" s="66"/>
      <c r="O33" s="67"/>
      <c r="P33" s="68"/>
      <c r="Q33" s="66"/>
      <c r="R33" s="66"/>
      <c r="S33" s="69"/>
      <c r="T33" s="66"/>
      <c r="U33" s="66"/>
      <c r="V33" s="66"/>
      <c r="W33" s="70"/>
      <c r="X33" s="66"/>
      <c r="Y33" s="66"/>
      <c r="Z33" s="66"/>
      <c r="AA33" s="66"/>
      <c r="AB33" s="66"/>
      <c r="AC33" s="66"/>
      <c r="AD33" s="66"/>
      <c r="AE33" s="66"/>
      <c r="AF33" s="66"/>
      <c r="AG33" s="70"/>
      <c r="AH33" s="66"/>
      <c r="AI33" s="66"/>
      <c r="AJ33" s="66"/>
      <c r="AK33" s="71"/>
      <c r="AL33" s="71"/>
      <c r="AM33" s="71"/>
      <c r="AN33" s="71"/>
      <c r="AO33" s="72"/>
      <c r="AP33" s="73"/>
      <c r="AQ33" s="74"/>
      <c r="AR33" s="75"/>
      <c r="AS33" s="71"/>
      <c r="AT33" s="71"/>
      <c r="AU33" s="72"/>
      <c r="AV33" s="66"/>
      <c r="AW33" s="74"/>
      <c r="AX33" s="66"/>
      <c r="AY33" s="66"/>
      <c r="AZ33" s="71"/>
    </row>
    <row r="34" spans="10:52" x14ac:dyDescent="0.3">
      <c r="J34" t="s">
        <v>82</v>
      </c>
      <c r="K34">
        <v>1</v>
      </c>
      <c r="L34" s="46" t="s">
        <v>83</v>
      </c>
      <c r="M34" s="46">
        <v>0</v>
      </c>
      <c r="N34" s="79">
        <v>0</v>
      </c>
      <c r="O34" s="80">
        <v>50000</v>
      </c>
      <c r="P34" s="81"/>
      <c r="Q34" s="46">
        <v>4000</v>
      </c>
      <c r="R34" s="46">
        <v>1</v>
      </c>
      <c r="S34" s="82">
        <v>0</v>
      </c>
      <c r="T34" s="83"/>
      <c r="U34" s="46"/>
      <c r="V34" s="46"/>
      <c r="W34" s="84"/>
      <c r="X34" t="s">
        <v>59</v>
      </c>
      <c r="Y34">
        <v>1</v>
      </c>
      <c r="Z34">
        <v>0</v>
      </c>
      <c r="AA34" t="s">
        <v>16</v>
      </c>
      <c r="AB34" t="s">
        <v>60</v>
      </c>
      <c r="AC34" t="s">
        <v>61</v>
      </c>
      <c r="AD34" t="s">
        <v>62</v>
      </c>
      <c r="AE34">
        <v>20</v>
      </c>
      <c r="AF34">
        <v>4.5</v>
      </c>
      <c r="AG34" s="39" t="s">
        <v>63</v>
      </c>
      <c r="AK34" s="47" t="b">
        <v>1</v>
      </c>
      <c r="AS34" s="85"/>
      <c r="AT34" s="85" t="b">
        <v>1</v>
      </c>
      <c r="AU34" s="86"/>
    </row>
    <row r="35" spans="10:52" x14ac:dyDescent="0.3">
      <c r="X35" s="56"/>
      <c r="Y35" s="56"/>
      <c r="Z35" s="56"/>
      <c r="AA35" s="56"/>
      <c r="AB35" s="56"/>
      <c r="AC35" s="56"/>
      <c r="AD35" s="56"/>
      <c r="AE35" s="56"/>
      <c r="AF35" s="56"/>
      <c r="AG35" s="57"/>
      <c r="AH35" s="56"/>
      <c r="AI35" s="56"/>
      <c r="AJ35" s="56"/>
      <c r="AK35" s="58"/>
      <c r="AL35" s="58"/>
      <c r="AM35" s="58"/>
      <c r="AN35" s="58"/>
      <c r="AO35" s="59"/>
      <c r="AP35" s="60"/>
      <c r="AQ35" s="87"/>
      <c r="AR35" s="88"/>
      <c r="AS35" s="89"/>
      <c r="AT35" s="89"/>
      <c r="AU35" s="90"/>
      <c r="AV35" s="87"/>
      <c r="AW35" s="61"/>
      <c r="AX35" s="56"/>
      <c r="AY35" s="56"/>
      <c r="AZ35" s="58"/>
    </row>
    <row r="36" spans="10:52" x14ac:dyDescent="0.3">
      <c r="X36" t="s">
        <v>84</v>
      </c>
      <c r="Y36">
        <v>0.99</v>
      </c>
      <c r="Z36">
        <v>0</v>
      </c>
      <c r="AA36" t="s">
        <v>16</v>
      </c>
      <c r="AB36" t="s">
        <v>60</v>
      </c>
      <c r="AC36" t="s">
        <v>61</v>
      </c>
      <c r="AE36">
        <v>0</v>
      </c>
      <c r="AF36">
        <v>1</v>
      </c>
      <c r="AG36" s="39" t="s">
        <v>85</v>
      </c>
      <c r="AH36" t="s">
        <v>64</v>
      </c>
      <c r="AI36" t="s">
        <v>65</v>
      </c>
      <c r="AJ36" t="s">
        <v>64</v>
      </c>
      <c r="AK36" s="47" t="b">
        <v>1</v>
      </c>
      <c r="AS36" s="85"/>
      <c r="AT36" s="85" t="b">
        <v>1</v>
      </c>
      <c r="AU36" s="86"/>
      <c r="AX36" s="47"/>
      <c r="AY36" s="47"/>
    </row>
    <row r="37" spans="10:52" x14ac:dyDescent="0.3">
      <c r="X37" s="56"/>
      <c r="Y37" s="56"/>
      <c r="Z37" s="56"/>
      <c r="AA37" s="56"/>
      <c r="AB37" s="56"/>
      <c r="AC37" s="56"/>
      <c r="AD37" s="56"/>
      <c r="AE37" s="56"/>
      <c r="AF37" s="56"/>
      <c r="AG37" s="57"/>
      <c r="AH37" s="56"/>
      <c r="AI37" s="56"/>
      <c r="AJ37" s="56"/>
      <c r="AK37" s="58"/>
      <c r="AL37" s="58"/>
      <c r="AM37" s="58"/>
      <c r="AN37" s="58"/>
      <c r="AO37" s="59"/>
      <c r="AP37" s="60"/>
      <c r="AQ37" s="56"/>
      <c r="AR37" s="57"/>
      <c r="AS37" s="58"/>
      <c r="AT37" s="58"/>
      <c r="AU37" s="59"/>
      <c r="AV37" s="56"/>
      <c r="AW37" s="61"/>
      <c r="AX37" s="56"/>
      <c r="AY37" s="56"/>
      <c r="AZ37" s="58"/>
    </row>
    <row r="38" spans="10:52" x14ac:dyDescent="0.3">
      <c r="X38" t="s">
        <v>78</v>
      </c>
      <c r="Y38">
        <v>1</v>
      </c>
      <c r="Z38" s="24">
        <v>7000</v>
      </c>
      <c r="AA38" t="s">
        <v>14</v>
      </c>
      <c r="AB38" t="s">
        <v>75</v>
      </c>
      <c r="AC38" t="s">
        <v>71</v>
      </c>
      <c r="AD38" t="s">
        <v>76</v>
      </c>
      <c r="AK38" s="47" t="b">
        <v>1</v>
      </c>
      <c r="AM38" s="47" t="b">
        <v>1</v>
      </c>
      <c r="AS38" s="47" t="b">
        <v>0</v>
      </c>
      <c r="AT38" s="47" t="b">
        <v>0</v>
      </c>
      <c r="AU38" s="48" t="b">
        <v>0</v>
      </c>
      <c r="AV38" t="s">
        <v>77</v>
      </c>
      <c r="AW38" s="52">
        <v>1</v>
      </c>
      <c r="AX38" t="s">
        <v>73</v>
      </c>
      <c r="AY38" t="s">
        <v>14</v>
      </c>
      <c r="AZ38" s="47" t="s">
        <v>9</v>
      </c>
    </row>
    <row r="39" spans="10:52" x14ac:dyDescent="0.3">
      <c r="J39" s="66"/>
      <c r="K39" s="66"/>
      <c r="L39" s="66"/>
      <c r="M39" s="66"/>
      <c r="N39" s="66"/>
      <c r="O39" s="67"/>
      <c r="P39" s="68"/>
      <c r="Q39" s="66"/>
      <c r="R39" s="66"/>
      <c r="S39" s="69"/>
      <c r="T39" s="66"/>
      <c r="U39" s="66"/>
      <c r="V39" s="66"/>
      <c r="W39" s="70"/>
      <c r="X39" s="66"/>
      <c r="Y39" s="66"/>
      <c r="Z39" s="66"/>
      <c r="AA39" s="66"/>
      <c r="AB39" s="66"/>
      <c r="AC39" s="66"/>
      <c r="AD39" s="66"/>
      <c r="AE39" s="66"/>
      <c r="AF39" s="66"/>
      <c r="AG39" s="70"/>
      <c r="AH39" s="66"/>
      <c r="AI39" s="66"/>
      <c r="AJ39" s="66"/>
      <c r="AK39" s="71"/>
      <c r="AL39" s="71"/>
      <c r="AM39" s="71"/>
      <c r="AN39" s="71"/>
      <c r="AO39" s="72"/>
      <c r="AP39" s="73"/>
      <c r="AQ39" s="74"/>
      <c r="AR39" s="75"/>
      <c r="AS39" s="71"/>
      <c r="AT39" s="71"/>
      <c r="AU39" s="72"/>
      <c r="AV39" s="66"/>
      <c r="AW39" s="74"/>
      <c r="AX39" s="66"/>
      <c r="AY39" s="66"/>
      <c r="AZ39" s="71"/>
    </row>
    <row r="40" spans="10:52" x14ac:dyDescent="0.3">
      <c r="J40" t="s">
        <v>86</v>
      </c>
      <c r="K40">
        <v>1</v>
      </c>
      <c r="L40" s="46" t="s">
        <v>83</v>
      </c>
      <c r="M40" s="46">
        <v>0</v>
      </c>
      <c r="N40" s="79">
        <v>0</v>
      </c>
      <c r="O40" s="80">
        <v>50000</v>
      </c>
      <c r="P40" s="81"/>
      <c r="Q40" s="46">
        <v>2400</v>
      </c>
      <c r="R40" s="46">
        <v>1</v>
      </c>
      <c r="S40" s="82">
        <v>0</v>
      </c>
      <c r="X40" t="s">
        <v>84</v>
      </c>
      <c r="Y40">
        <v>1</v>
      </c>
      <c r="Z40">
        <v>0</v>
      </c>
      <c r="AA40" t="s">
        <v>16</v>
      </c>
      <c r="AB40" t="s">
        <v>60</v>
      </c>
      <c r="AC40" t="s">
        <v>61</v>
      </c>
      <c r="AD40" t="s">
        <v>62</v>
      </c>
      <c r="AE40">
        <v>0</v>
      </c>
      <c r="AF40">
        <v>1</v>
      </c>
      <c r="AG40" s="39" t="s">
        <v>85</v>
      </c>
      <c r="AK40" s="47" t="b">
        <v>1</v>
      </c>
      <c r="AT40" s="47" t="b">
        <v>1</v>
      </c>
    </row>
    <row r="41" spans="10:52" x14ac:dyDescent="0.3">
      <c r="X41" s="56"/>
      <c r="Y41" s="56"/>
      <c r="Z41" s="56"/>
      <c r="AA41" s="56"/>
      <c r="AB41" s="56"/>
      <c r="AC41" s="56"/>
      <c r="AD41" s="56"/>
      <c r="AE41" s="56"/>
      <c r="AF41" s="56"/>
      <c r="AG41" s="57"/>
      <c r="AH41" s="56"/>
      <c r="AI41" s="56"/>
      <c r="AJ41" s="56"/>
      <c r="AK41" s="58"/>
      <c r="AL41" s="58"/>
      <c r="AM41" s="58"/>
      <c r="AN41" s="58"/>
      <c r="AO41" s="59"/>
      <c r="AP41" s="60"/>
      <c r="AQ41" s="56"/>
      <c r="AR41" s="57"/>
      <c r="AS41" s="58"/>
      <c r="AT41" s="58"/>
      <c r="AU41" s="59"/>
      <c r="AV41" s="56"/>
      <c r="AW41" s="61"/>
      <c r="AX41" s="56"/>
      <c r="AY41" s="56"/>
      <c r="AZ41" s="58"/>
    </row>
    <row r="42" spans="10:52" x14ac:dyDescent="0.3">
      <c r="X42" t="s">
        <v>78</v>
      </c>
      <c r="Y42">
        <v>1</v>
      </c>
      <c r="Z42" s="24">
        <v>7000</v>
      </c>
      <c r="AA42" t="s">
        <v>14</v>
      </c>
      <c r="AB42" t="s">
        <v>75</v>
      </c>
      <c r="AC42" t="s">
        <v>71</v>
      </c>
      <c r="AD42" t="s">
        <v>76</v>
      </c>
      <c r="AK42" s="47" t="b">
        <v>1</v>
      </c>
      <c r="AM42" s="47" t="b">
        <v>1</v>
      </c>
      <c r="AS42" s="47" t="b">
        <v>0</v>
      </c>
      <c r="AT42" s="47" t="b">
        <v>0</v>
      </c>
      <c r="AU42" s="48" t="b">
        <v>0</v>
      </c>
      <c r="AV42" t="s">
        <v>77</v>
      </c>
      <c r="AW42" s="52">
        <v>1</v>
      </c>
      <c r="AX42" t="s">
        <v>73</v>
      </c>
      <c r="AY42" t="s">
        <v>14</v>
      </c>
      <c r="AZ42" s="47" t="s">
        <v>9</v>
      </c>
    </row>
    <row r="43" spans="10:52" x14ac:dyDescent="0.3">
      <c r="J43" s="66"/>
      <c r="K43" s="66"/>
      <c r="L43" s="66"/>
      <c r="M43" s="66"/>
      <c r="N43" s="66"/>
      <c r="O43" s="67"/>
      <c r="P43" s="68"/>
      <c r="Q43" s="66"/>
      <c r="R43" s="66"/>
      <c r="S43" s="69"/>
      <c r="T43" s="66"/>
      <c r="U43" s="66"/>
      <c r="V43" s="66"/>
      <c r="W43" s="70"/>
      <c r="X43" s="66"/>
      <c r="Y43" s="66"/>
      <c r="Z43" s="66"/>
      <c r="AA43" s="66"/>
      <c r="AB43" s="66"/>
      <c r="AC43" s="66"/>
      <c r="AD43" s="66"/>
      <c r="AE43" s="66"/>
      <c r="AF43" s="66"/>
      <c r="AG43" s="70"/>
      <c r="AH43" s="66"/>
      <c r="AI43" s="66"/>
      <c r="AJ43" s="66"/>
      <c r="AK43" s="71"/>
      <c r="AL43" s="71"/>
      <c r="AM43" s="71"/>
      <c r="AN43" s="71"/>
      <c r="AO43" s="72"/>
      <c r="AP43" s="73"/>
      <c r="AQ43" s="74"/>
      <c r="AR43" s="75"/>
      <c r="AS43" s="71"/>
      <c r="AT43" s="71"/>
      <c r="AU43" s="72"/>
      <c r="AV43" s="66"/>
      <c r="AW43" s="74"/>
      <c r="AX43" s="66"/>
      <c r="AY43" s="66"/>
      <c r="AZ43" s="71"/>
    </row>
    <row r="44" spans="10:52" x14ac:dyDescent="0.3">
      <c r="J44" t="s">
        <v>87</v>
      </c>
      <c r="K44">
        <v>1</v>
      </c>
      <c r="L44" s="46" t="s">
        <v>83</v>
      </c>
      <c r="M44" s="46">
        <v>0</v>
      </c>
      <c r="N44" s="79">
        <v>0</v>
      </c>
      <c r="O44" s="80">
        <v>50000</v>
      </c>
      <c r="P44" s="81"/>
      <c r="Q44" s="46">
        <v>4400</v>
      </c>
      <c r="R44" s="46">
        <v>1</v>
      </c>
      <c r="S44" s="82">
        <v>0</v>
      </c>
      <c r="X44" t="s">
        <v>84</v>
      </c>
      <c r="Y44">
        <v>1</v>
      </c>
      <c r="Z44">
        <v>0</v>
      </c>
      <c r="AA44" t="s">
        <v>16</v>
      </c>
      <c r="AB44" t="s">
        <v>60</v>
      </c>
      <c r="AC44" t="s">
        <v>61</v>
      </c>
      <c r="AD44" t="s">
        <v>62</v>
      </c>
      <c r="AE44">
        <v>0</v>
      </c>
      <c r="AF44">
        <v>1</v>
      </c>
      <c r="AG44" s="39" t="s">
        <v>85</v>
      </c>
      <c r="AK44" s="47" t="b">
        <v>1</v>
      </c>
      <c r="AT44" s="47" t="b">
        <v>1</v>
      </c>
    </row>
    <row r="45" spans="10:52" x14ac:dyDescent="0.3">
      <c r="X45" s="56"/>
      <c r="Y45" s="56"/>
      <c r="Z45" s="56"/>
      <c r="AA45" s="56"/>
      <c r="AB45" s="56"/>
      <c r="AC45" s="56"/>
      <c r="AD45" s="56"/>
      <c r="AE45" s="56"/>
      <c r="AF45" s="56"/>
      <c r="AG45" s="57"/>
      <c r="AH45" s="56"/>
      <c r="AI45" s="56"/>
      <c r="AJ45" s="56"/>
      <c r="AK45" s="58"/>
      <c r="AL45" s="58"/>
      <c r="AM45" s="58"/>
      <c r="AN45" s="58"/>
      <c r="AO45" s="59"/>
      <c r="AP45" s="60"/>
      <c r="AQ45" s="56"/>
      <c r="AR45" s="57"/>
      <c r="AS45" s="58"/>
      <c r="AT45" s="58"/>
      <c r="AU45" s="59"/>
      <c r="AV45" s="56"/>
      <c r="AW45" s="61"/>
      <c r="AX45" s="56"/>
      <c r="AY45" s="56"/>
      <c r="AZ45" s="58"/>
    </row>
    <row r="46" spans="10:52" x14ac:dyDescent="0.3">
      <c r="X46" t="s">
        <v>78</v>
      </c>
      <c r="Y46">
        <v>1</v>
      </c>
      <c r="Z46" s="24">
        <v>7000</v>
      </c>
      <c r="AA46" t="s">
        <v>14</v>
      </c>
      <c r="AB46" t="s">
        <v>75</v>
      </c>
      <c r="AC46" t="s">
        <v>71</v>
      </c>
      <c r="AD46" t="s">
        <v>76</v>
      </c>
      <c r="AK46" s="47" t="b">
        <v>1</v>
      </c>
      <c r="AM46" s="47" t="b">
        <v>1</v>
      </c>
      <c r="AS46" s="47" t="b">
        <v>0</v>
      </c>
      <c r="AT46" s="47" t="b">
        <v>0</v>
      </c>
      <c r="AU46" s="48" t="b">
        <v>0</v>
      </c>
      <c r="AV46" t="s">
        <v>77</v>
      </c>
      <c r="AW46" s="52">
        <v>1</v>
      </c>
      <c r="AX46" t="s">
        <v>73</v>
      </c>
      <c r="AY46" t="s">
        <v>14</v>
      </c>
      <c r="AZ46" s="47" t="s">
        <v>9</v>
      </c>
    </row>
    <row r="47" spans="10:52" x14ac:dyDescent="0.3">
      <c r="J47" s="66"/>
      <c r="K47" s="66"/>
      <c r="L47" s="66"/>
      <c r="M47" s="66"/>
      <c r="N47" s="66"/>
      <c r="O47" s="67"/>
      <c r="P47" s="68"/>
      <c r="Q47" s="66"/>
      <c r="R47" s="66"/>
      <c r="S47" s="69"/>
      <c r="T47" s="66"/>
      <c r="U47" s="66"/>
      <c r="V47" s="66"/>
      <c r="W47" s="70"/>
      <c r="X47" s="66"/>
      <c r="Y47" s="66"/>
      <c r="Z47" s="66"/>
      <c r="AA47" s="66"/>
      <c r="AB47" s="66"/>
      <c r="AC47" s="66"/>
      <c r="AD47" s="66"/>
      <c r="AE47" s="66"/>
      <c r="AF47" s="66"/>
      <c r="AG47" s="70"/>
      <c r="AH47" s="66"/>
      <c r="AI47" s="66"/>
      <c r="AJ47" s="66"/>
      <c r="AK47" s="71"/>
      <c r="AL47" s="71"/>
      <c r="AM47" s="71"/>
      <c r="AN47" s="71"/>
      <c r="AO47" s="72"/>
      <c r="AP47" s="73"/>
      <c r="AQ47" s="74"/>
      <c r="AR47" s="75"/>
      <c r="AS47" s="71"/>
      <c r="AT47" s="71"/>
      <c r="AU47" s="72"/>
      <c r="AV47" s="66"/>
      <c r="AW47" s="74"/>
      <c r="AX47" s="66"/>
      <c r="AY47" s="66"/>
      <c r="AZ47" s="71"/>
    </row>
    <row r="48" spans="10:52" x14ac:dyDescent="0.3">
      <c r="J48" t="s">
        <v>88</v>
      </c>
      <c r="K48">
        <v>1</v>
      </c>
      <c r="L48" s="46" t="s">
        <v>56</v>
      </c>
      <c r="M48" s="46">
        <v>20</v>
      </c>
      <c r="N48" s="79">
        <v>1</v>
      </c>
      <c r="O48" s="80">
        <v>50000</v>
      </c>
      <c r="P48" s="81"/>
      <c r="Q48" s="46">
        <v>161</v>
      </c>
      <c r="R48" s="46">
        <v>3.5</v>
      </c>
      <c r="S48" s="82">
        <v>30</v>
      </c>
      <c r="T48" t="s">
        <v>55</v>
      </c>
      <c r="U48" t="s">
        <v>56</v>
      </c>
      <c r="X48" t="s">
        <v>59</v>
      </c>
      <c r="Y48">
        <v>1</v>
      </c>
      <c r="Z48">
        <v>50</v>
      </c>
      <c r="AA48" t="s">
        <v>16</v>
      </c>
      <c r="AB48" t="s">
        <v>60</v>
      </c>
      <c r="AC48" t="s">
        <v>61</v>
      </c>
      <c r="AE48">
        <v>20</v>
      </c>
      <c r="AF48">
        <v>4.5</v>
      </c>
      <c r="AG48" s="39" t="s">
        <v>63</v>
      </c>
      <c r="AK48" s="47" t="b">
        <v>1</v>
      </c>
      <c r="AP48" s="76" t="s">
        <v>58</v>
      </c>
      <c r="AQ48" s="52">
        <v>0</v>
      </c>
      <c r="AR48" s="77">
        <v>50</v>
      </c>
      <c r="AT48" s="47" t="b">
        <v>1</v>
      </c>
    </row>
    <row r="49" spans="1:52" x14ac:dyDescent="0.3">
      <c r="T49" t="s">
        <v>58</v>
      </c>
      <c r="U49" t="s">
        <v>56</v>
      </c>
      <c r="X49" s="56"/>
      <c r="Y49" s="56"/>
      <c r="Z49" s="56"/>
      <c r="AA49" s="56"/>
      <c r="AB49" s="56"/>
      <c r="AC49" s="56"/>
      <c r="AD49" s="56"/>
      <c r="AE49" s="56"/>
      <c r="AF49" s="56"/>
      <c r="AG49" s="57"/>
      <c r="AH49" s="56"/>
      <c r="AI49" s="56"/>
      <c r="AJ49" s="56"/>
      <c r="AK49" s="58"/>
      <c r="AL49" s="58"/>
      <c r="AM49" s="58"/>
      <c r="AN49" s="58"/>
      <c r="AO49" s="59"/>
      <c r="AP49" s="60"/>
      <c r="AQ49" s="56"/>
      <c r="AR49" s="57"/>
      <c r="AS49" s="58"/>
      <c r="AT49" s="58"/>
      <c r="AU49" s="59"/>
      <c r="AV49" s="56"/>
      <c r="AW49" s="61"/>
      <c r="AX49" s="56"/>
      <c r="AY49" s="56"/>
      <c r="AZ49" s="58"/>
    </row>
    <row r="50" spans="1:52" x14ac:dyDescent="0.3">
      <c r="D50" s="79"/>
      <c r="E50" s="84"/>
      <c r="X50" t="s">
        <v>74</v>
      </c>
      <c r="Y50">
        <v>1</v>
      </c>
      <c r="Z50">
        <v>3500</v>
      </c>
      <c r="AA50" t="s">
        <v>14</v>
      </c>
      <c r="AB50" t="s">
        <v>75</v>
      </c>
      <c r="AC50" t="s">
        <v>71</v>
      </c>
      <c r="AD50" t="s">
        <v>76</v>
      </c>
      <c r="AK50" s="47" t="b">
        <v>1</v>
      </c>
      <c r="AL50" s="47" t="b">
        <v>1</v>
      </c>
      <c r="AM50" s="47" t="b">
        <v>0</v>
      </c>
      <c r="AP50" s="76" t="s">
        <v>55</v>
      </c>
      <c r="AQ50" s="52">
        <v>0</v>
      </c>
      <c r="AR50" s="77">
        <v>50</v>
      </c>
      <c r="AS50" s="47" t="b">
        <v>0</v>
      </c>
      <c r="AT50" s="47" t="b">
        <v>0</v>
      </c>
      <c r="AU50" s="48" t="b">
        <v>0</v>
      </c>
      <c r="AV50" t="s">
        <v>77</v>
      </c>
      <c r="AW50" s="52">
        <v>1</v>
      </c>
      <c r="AX50" t="s">
        <v>73</v>
      </c>
      <c r="AY50" t="s">
        <v>14</v>
      </c>
      <c r="AZ50" s="47" t="s">
        <v>9</v>
      </c>
    </row>
    <row r="51" spans="1:52" x14ac:dyDescent="0.3">
      <c r="AK51"/>
      <c r="AL51"/>
      <c r="AM51"/>
      <c r="AN51"/>
      <c r="AO51" s="39"/>
      <c r="AP51" s="76" t="s">
        <v>58</v>
      </c>
      <c r="AQ51" s="52">
        <v>0</v>
      </c>
      <c r="AR51" s="77">
        <v>50</v>
      </c>
    </row>
    <row r="52" spans="1:52" x14ac:dyDescent="0.3">
      <c r="AP52" s="76" t="s">
        <v>67</v>
      </c>
      <c r="AQ52" s="52">
        <v>0.5</v>
      </c>
      <c r="AR52" s="77">
        <v>3</v>
      </c>
    </row>
    <row r="53" spans="1:52" x14ac:dyDescent="0.3">
      <c r="X53" s="56"/>
      <c r="Y53" s="56"/>
      <c r="Z53" s="56"/>
      <c r="AA53" s="56"/>
      <c r="AB53" s="56"/>
      <c r="AC53" s="56"/>
      <c r="AD53" s="56"/>
      <c r="AE53" s="56"/>
      <c r="AF53" s="56"/>
      <c r="AG53" s="57"/>
      <c r="AH53" s="56"/>
      <c r="AI53" s="56"/>
      <c r="AJ53" s="56"/>
      <c r="AK53" s="58"/>
      <c r="AL53" s="58"/>
      <c r="AM53" s="58"/>
      <c r="AN53" s="58"/>
      <c r="AO53" s="59"/>
      <c r="AP53" s="60"/>
      <c r="AQ53" s="56"/>
      <c r="AR53" s="57"/>
      <c r="AS53" s="58"/>
      <c r="AT53" s="58"/>
      <c r="AU53" s="59"/>
      <c r="AV53" s="56"/>
      <c r="AW53" s="61"/>
      <c r="AX53" s="56"/>
      <c r="AY53" s="56"/>
      <c r="AZ53" s="58"/>
    </row>
    <row r="54" spans="1:52" x14ac:dyDescent="0.3">
      <c r="X54" t="s">
        <v>78</v>
      </c>
      <c r="Y54">
        <v>1</v>
      </c>
      <c r="Z54" s="24">
        <v>7000</v>
      </c>
      <c r="AA54" t="s">
        <v>14</v>
      </c>
      <c r="AB54" t="s">
        <v>75</v>
      </c>
      <c r="AC54" t="s">
        <v>71</v>
      </c>
      <c r="AD54" t="s">
        <v>76</v>
      </c>
      <c r="AK54" s="47" t="b">
        <v>1</v>
      </c>
      <c r="AM54" s="47" t="b">
        <v>1</v>
      </c>
      <c r="AS54" s="47" t="b">
        <v>0</v>
      </c>
      <c r="AT54" s="47" t="b">
        <v>0</v>
      </c>
      <c r="AU54" s="48" t="b">
        <v>0</v>
      </c>
      <c r="AV54" t="s">
        <v>77</v>
      </c>
      <c r="AW54" s="52">
        <v>1</v>
      </c>
      <c r="AX54" t="s">
        <v>73</v>
      </c>
      <c r="AY54" t="s">
        <v>14</v>
      </c>
      <c r="AZ54" s="47" t="s">
        <v>9</v>
      </c>
    </row>
    <row r="55" spans="1:52" ht="12" customHeight="1" x14ac:dyDescent="0.3">
      <c r="A55" s="27"/>
      <c r="B55" s="27"/>
      <c r="C55" s="27"/>
      <c r="D55" s="105"/>
      <c r="E55" s="28"/>
      <c r="F55" s="27"/>
      <c r="G55" s="27"/>
      <c r="H55" s="27"/>
      <c r="I55" s="27"/>
      <c r="J55" s="27"/>
      <c r="K55" s="27"/>
      <c r="L55" s="27"/>
      <c r="M55" s="27"/>
      <c r="N55" s="27"/>
      <c r="O55" s="29"/>
      <c r="P55" s="30"/>
      <c r="Q55" s="27"/>
      <c r="R55" s="27"/>
      <c r="S55" s="31"/>
      <c r="T55" s="27"/>
      <c r="U55" s="27"/>
      <c r="V55" s="27"/>
      <c r="W55" s="28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27"/>
      <c r="AI55" s="27"/>
      <c r="AJ55" s="27"/>
      <c r="AK55" s="32"/>
      <c r="AL55" s="32"/>
      <c r="AM55" s="32"/>
      <c r="AN55" s="33"/>
      <c r="AO55" s="34"/>
      <c r="AP55" s="35"/>
      <c r="AQ55" s="36"/>
      <c r="AR55" s="37"/>
      <c r="AS55" s="32"/>
      <c r="AT55" s="32"/>
      <c r="AU55" s="38"/>
      <c r="AV55" s="27"/>
      <c r="AW55" s="36"/>
      <c r="AX55" s="27"/>
      <c r="AY55" s="27"/>
      <c r="AZ55" s="32"/>
    </row>
    <row r="56" spans="1:52" x14ac:dyDescent="0.3">
      <c r="B56" s="103" t="s">
        <v>107</v>
      </c>
      <c r="C56" s="46"/>
      <c r="D56" s="79" t="s">
        <v>89</v>
      </c>
      <c r="E56" s="84">
        <v>0</v>
      </c>
      <c r="F56" t="s">
        <v>90</v>
      </c>
      <c r="G56" t="s">
        <v>83</v>
      </c>
      <c r="H56" s="101">
        <v>0</v>
      </c>
      <c r="I56" s="101">
        <v>1</v>
      </c>
      <c r="J56" s="40" t="s">
        <v>91</v>
      </c>
      <c r="K56" s="40">
        <v>0</v>
      </c>
      <c r="L56" s="46" t="s">
        <v>56</v>
      </c>
      <c r="M56" s="46">
        <v>20</v>
      </c>
      <c r="N56" s="79">
        <v>1</v>
      </c>
      <c r="O56" s="80">
        <v>50000</v>
      </c>
      <c r="P56" s="81"/>
      <c r="Q56" s="46">
        <v>50</v>
      </c>
      <c r="R56" s="46">
        <v>1.5</v>
      </c>
      <c r="S56" s="82">
        <v>10</v>
      </c>
      <c r="T56" t="s">
        <v>92</v>
      </c>
      <c r="U56" s="101" t="s">
        <v>56</v>
      </c>
      <c r="X56" t="s">
        <v>59</v>
      </c>
      <c r="Y56">
        <v>0.8</v>
      </c>
      <c r="Z56">
        <v>0</v>
      </c>
      <c r="AA56" t="s">
        <v>16</v>
      </c>
      <c r="AB56" t="s">
        <v>60</v>
      </c>
      <c r="AC56" t="s">
        <v>61</v>
      </c>
      <c r="AD56" s="46" t="s">
        <v>62</v>
      </c>
      <c r="AE56">
        <v>20</v>
      </c>
      <c r="AF56">
        <v>4.5</v>
      </c>
      <c r="AG56" s="39" t="s">
        <v>63</v>
      </c>
      <c r="AH56" t="s">
        <v>64</v>
      </c>
      <c r="AI56" t="s">
        <v>65</v>
      </c>
      <c r="AJ56" t="s">
        <v>64</v>
      </c>
      <c r="AK56" s="47" t="b">
        <v>1</v>
      </c>
      <c r="AQ56" s="47"/>
      <c r="AR56" s="48"/>
      <c r="AT56" s="47" t="b">
        <v>1</v>
      </c>
      <c r="AX56" s="47"/>
      <c r="AY56" s="47"/>
    </row>
    <row r="57" spans="1:52" x14ac:dyDescent="0.3">
      <c r="C57" s="46"/>
      <c r="D57" s="79"/>
      <c r="E57" s="84"/>
      <c r="X57" s="56"/>
      <c r="Y57" s="56"/>
      <c r="Z57" s="56"/>
      <c r="AA57" s="56"/>
      <c r="AB57" s="56"/>
      <c r="AC57" s="56"/>
      <c r="AD57" s="56"/>
      <c r="AE57" s="56"/>
      <c r="AF57" s="56"/>
      <c r="AG57" s="57"/>
      <c r="AH57" s="56"/>
      <c r="AI57" s="56"/>
      <c r="AJ57" s="56"/>
      <c r="AK57" s="58"/>
      <c r="AL57" s="58"/>
      <c r="AM57" s="58"/>
      <c r="AN57" s="58"/>
      <c r="AO57" s="59"/>
      <c r="AP57" s="60"/>
      <c r="AQ57" s="56"/>
      <c r="AR57" s="57"/>
      <c r="AS57" s="58"/>
      <c r="AT57" s="58"/>
      <c r="AU57" s="59"/>
      <c r="AV57" s="56"/>
      <c r="AW57" s="61"/>
      <c r="AX57" s="56"/>
      <c r="AY57" s="56"/>
      <c r="AZ57" s="58"/>
    </row>
    <row r="58" spans="1:52" x14ac:dyDescent="0.3">
      <c r="X58" s="24" t="s">
        <v>93</v>
      </c>
      <c r="Y58">
        <v>1</v>
      </c>
      <c r="Z58">
        <v>100</v>
      </c>
      <c r="AA58" t="s">
        <v>14</v>
      </c>
      <c r="AB58" t="s">
        <v>75</v>
      </c>
      <c r="AC58" t="s">
        <v>71</v>
      </c>
      <c r="AD58" t="s">
        <v>76</v>
      </c>
      <c r="AK58" s="47" t="b">
        <v>1</v>
      </c>
      <c r="AL58" s="47" t="b">
        <v>1</v>
      </c>
      <c r="AM58" s="47" t="b">
        <v>0</v>
      </c>
      <c r="AP58" s="76" t="s">
        <v>55</v>
      </c>
      <c r="AQ58" s="52">
        <v>0</v>
      </c>
      <c r="AR58" s="77">
        <v>50</v>
      </c>
      <c r="AS58" s="47" t="b">
        <v>0</v>
      </c>
      <c r="AT58" s="47" t="b">
        <v>0</v>
      </c>
      <c r="AU58" s="48" t="b">
        <v>0</v>
      </c>
      <c r="AV58" t="s">
        <v>77</v>
      </c>
      <c r="AW58" s="52">
        <v>1</v>
      </c>
      <c r="AX58" t="s">
        <v>73</v>
      </c>
      <c r="AY58" t="s">
        <v>14</v>
      </c>
      <c r="AZ58" s="47" t="s">
        <v>9</v>
      </c>
    </row>
    <row r="59" spans="1:52" x14ac:dyDescent="0.3">
      <c r="X59" s="24"/>
      <c r="AK59"/>
      <c r="AL59"/>
      <c r="AM59"/>
      <c r="AN59"/>
      <c r="AO59" s="39"/>
      <c r="AP59" s="76" t="s">
        <v>58</v>
      </c>
      <c r="AQ59" s="52">
        <v>0</v>
      </c>
      <c r="AR59" s="77">
        <v>50</v>
      </c>
    </row>
    <row r="60" spans="1:52" x14ac:dyDescent="0.3">
      <c r="X60" s="24"/>
      <c r="AP60" s="76" t="s">
        <v>67</v>
      </c>
      <c r="AQ60" s="52">
        <v>0</v>
      </c>
      <c r="AR60" s="77">
        <v>3</v>
      </c>
    </row>
    <row r="61" spans="1:52" x14ac:dyDescent="0.3">
      <c r="X61" s="56"/>
      <c r="Y61" s="56"/>
      <c r="Z61" s="56"/>
      <c r="AA61" s="56"/>
      <c r="AB61" s="56"/>
      <c r="AC61" s="56"/>
      <c r="AD61" s="56"/>
      <c r="AE61" s="56"/>
      <c r="AF61" s="56"/>
      <c r="AG61" s="57"/>
      <c r="AH61" s="56"/>
      <c r="AI61" s="56"/>
      <c r="AJ61" s="56"/>
      <c r="AK61" s="58"/>
      <c r="AL61" s="58"/>
      <c r="AM61" s="58"/>
      <c r="AN61" s="58"/>
      <c r="AO61" s="59"/>
      <c r="AP61" s="60"/>
      <c r="AQ61" s="56"/>
      <c r="AR61" s="57"/>
      <c r="AS61" s="58"/>
      <c r="AT61" s="58"/>
      <c r="AU61" s="59"/>
      <c r="AV61" s="56"/>
      <c r="AW61" s="61"/>
      <c r="AX61" s="56"/>
      <c r="AY61" s="56"/>
      <c r="AZ61" s="58"/>
    </row>
    <row r="62" spans="1:52" x14ac:dyDescent="0.3">
      <c r="X62" t="s">
        <v>94</v>
      </c>
      <c r="Y62">
        <v>1</v>
      </c>
      <c r="Z62">
        <v>200</v>
      </c>
      <c r="AA62" t="s">
        <v>44</v>
      </c>
      <c r="AB62" t="s">
        <v>75</v>
      </c>
      <c r="AC62" t="s">
        <v>71</v>
      </c>
      <c r="AD62" t="s">
        <v>76</v>
      </c>
      <c r="AM62" s="47" t="b">
        <v>1</v>
      </c>
      <c r="AS62" s="47" t="b">
        <v>0</v>
      </c>
      <c r="AT62" s="47" t="b">
        <v>0</v>
      </c>
      <c r="AU62" s="48" t="b">
        <v>0</v>
      </c>
      <c r="AV62" t="s">
        <v>77</v>
      </c>
      <c r="AW62" s="52">
        <v>1</v>
      </c>
      <c r="AX62" t="s">
        <v>73</v>
      </c>
      <c r="AY62" t="s">
        <v>14</v>
      </c>
      <c r="AZ62" s="47" t="s">
        <v>9</v>
      </c>
    </row>
    <row r="63" spans="1:52" ht="12" customHeight="1" x14ac:dyDescent="0.3">
      <c r="A63" s="27"/>
      <c r="B63" s="27"/>
      <c r="C63" s="27"/>
      <c r="D63" s="105"/>
      <c r="E63" s="28"/>
      <c r="F63" s="27"/>
      <c r="G63" s="27"/>
      <c r="H63" s="27"/>
      <c r="I63" s="27"/>
      <c r="J63" s="27"/>
      <c r="K63" s="27"/>
      <c r="L63" s="27"/>
      <c r="M63" s="27"/>
      <c r="N63" s="27"/>
      <c r="O63" s="29"/>
      <c r="P63" s="30"/>
      <c r="Q63" s="27"/>
      <c r="R63" s="27"/>
      <c r="S63" s="31"/>
      <c r="T63" s="27"/>
      <c r="U63" s="27"/>
      <c r="V63" s="27"/>
      <c r="W63" s="28"/>
      <c r="X63" s="27"/>
      <c r="Y63" s="27"/>
      <c r="Z63" s="27"/>
      <c r="AA63" s="27"/>
      <c r="AB63" s="27"/>
      <c r="AC63" s="27"/>
      <c r="AD63" s="27"/>
      <c r="AE63" s="27"/>
      <c r="AF63" s="27"/>
      <c r="AG63" s="28"/>
      <c r="AH63" s="27"/>
      <c r="AI63" s="27"/>
      <c r="AJ63" s="27"/>
      <c r="AK63" s="32"/>
      <c r="AL63" s="32"/>
      <c r="AM63" s="32"/>
      <c r="AN63" s="33"/>
      <c r="AO63" s="34"/>
      <c r="AP63" s="35"/>
      <c r="AQ63" s="36"/>
      <c r="AR63" s="37"/>
      <c r="AS63" s="32"/>
      <c r="AT63" s="32"/>
      <c r="AU63" s="38"/>
      <c r="AV63" s="27"/>
      <c r="AW63" s="36"/>
      <c r="AX63" s="27"/>
      <c r="AY63" s="27"/>
      <c r="AZ63" s="32"/>
    </row>
    <row r="64" spans="1:52" x14ac:dyDescent="0.3">
      <c r="B64" s="103" t="s">
        <v>106</v>
      </c>
      <c r="C64" s="46"/>
      <c r="D64" s="79" t="s">
        <v>95</v>
      </c>
      <c r="E64" s="84">
        <v>0</v>
      </c>
      <c r="F64" t="s">
        <v>96</v>
      </c>
      <c r="G64" t="s">
        <v>83</v>
      </c>
      <c r="H64" s="101">
        <v>0</v>
      </c>
      <c r="I64" s="101">
        <v>1</v>
      </c>
      <c r="J64" t="s">
        <v>91</v>
      </c>
      <c r="K64">
        <v>0</v>
      </c>
      <c r="L64" s="46" t="s">
        <v>56</v>
      </c>
      <c r="M64" s="46">
        <v>20</v>
      </c>
      <c r="N64" s="79">
        <v>1</v>
      </c>
      <c r="O64" s="80">
        <v>50000</v>
      </c>
      <c r="P64" s="81"/>
      <c r="Q64" s="46">
        <v>50</v>
      </c>
      <c r="R64" s="46">
        <v>1.5</v>
      </c>
      <c r="S64" s="82">
        <v>10</v>
      </c>
      <c r="T64" t="s">
        <v>58</v>
      </c>
      <c r="U64" s="101" t="s">
        <v>56</v>
      </c>
      <c r="X64" t="s">
        <v>59</v>
      </c>
      <c r="Y64">
        <v>0.8</v>
      </c>
      <c r="Z64">
        <v>0</v>
      </c>
      <c r="AA64" t="s">
        <v>16</v>
      </c>
      <c r="AB64" t="s">
        <v>60</v>
      </c>
      <c r="AC64" t="s">
        <v>61</v>
      </c>
      <c r="AD64" s="46" t="s">
        <v>62</v>
      </c>
      <c r="AE64">
        <v>20</v>
      </c>
      <c r="AF64">
        <v>4.5</v>
      </c>
      <c r="AG64" s="39" t="s">
        <v>63</v>
      </c>
      <c r="AH64" t="s">
        <v>64</v>
      </c>
      <c r="AI64" t="s">
        <v>65</v>
      </c>
      <c r="AJ64" t="s">
        <v>64</v>
      </c>
      <c r="AK64" s="47" t="b">
        <v>1</v>
      </c>
      <c r="AQ64" s="47"/>
      <c r="AR64" s="48"/>
      <c r="AT64" s="47" t="b">
        <v>1</v>
      </c>
      <c r="AX64" s="47"/>
      <c r="AY64" s="47"/>
    </row>
    <row r="65" spans="1:52" x14ac:dyDescent="0.3">
      <c r="C65" s="46"/>
      <c r="D65" s="79"/>
      <c r="E65" s="84"/>
      <c r="T65" t="s">
        <v>55</v>
      </c>
      <c r="U65" s="101" t="s">
        <v>56</v>
      </c>
      <c r="X65" s="56"/>
      <c r="Y65" s="56"/>
      <c r="Z65" s="56"/>
      <c r="AA65" s="56"/>
      <c r="AB65" s="56"/>
      <c r="AC65" s="56"/>
      <c r="AD65" s="56"/>
      <c r="AE65" s="56"/>
      <c r="AF65" s="56"/>
      <c r="AG65" s="57"/>
      <c r="AH65" s="56"/>
      <c r="AI65" s="56"/>
      <c r="AJ65" s="56"/>
      <c r="AK65" s="58"/>
      <c r="AL65" s="58"/>
      <c r="AM65" s="58"/>
      <c r="AN65" s="58"/>
      <c r="AO65" s="59"/>
      <c r="AP65" s="60"/>
      <c r="AQ65" s="56"/>
      <c r="AR65" s="57"/>
      <c r="AS65" s="58"/>
      <c r="AT65" s="58"/>
      <c r="AU65" s="59"/>
      <c r="AV65" s="56"/>
      <c r="AW65" s="61"/>
      <c r="AX65" s="56"/>
      <c r="AY65" s="56"/>
      <c r="AZ65" s="58"/>
    </row>
    <row r="66" spans="1:52" x14ac:dyDescent="0.3">
      <c r="X66" s="24" t="s">
        <v>97</v>
      </c>
      <c r="Y66">
        <v>1</v>
      </c>
      <c r="Z66">
        <v>100</v>
      </c>
      <c r="AA66" t="s">
        <v>14</v>
      </c>
      <c r="AB66" t="s">
        <v>75</v>
      </c>
      <c r="AC66" t="s">
        <v>71</v>
      </c>
      <c r="AD66" t="s">
        <v>76</v>
      </c>
      <c r="AK66" s="47" t="b">
        <v>1</v>
      </c>
      <c r="AL66" s="47" t="b">
        <v>1</v>
      </c>
      <c r="AM66" s="47" t="b">
        <v>0</v>
      </c>
      <c r="AP66" s="62" t="s">
        <v>55</v>
      </c>
      <c r="AQ66" s="63">
        <v>0</v>
      </c>
      <c r="AR66" s="65">
        <v>50</v>
      </c>
      <c r="AS66" s="47" t="b">
        <v>0</v>
      </c>
      <c r="AT66" s="47" t="b">
        <v>0</v>
      </c>
      <c r="AU66" s="48" t="b">
        <v>0</v>
      </c>
      <c r="AV66" t="s">
        <v>77</v>
      </c>
      <c r="AW66" s="52">
        <v>1</v>
      </c>
      <c r="AX66" t="s">
        <v>73</v>
      </c>
      <c r="AY66" t="s">
        <v>14</v>
      </c>
      <c r="AZ66" s="47" t="s">
        <v>9</v>
      </c>
    </row>
    <row r="67" spans="1:52" x14ac:dyDescent="0.3">
      <c r="X67" s="24"/>
      <c r="AK67"/>
      <c r="AL67"/>
      <c r="AM67"/>
      <c r="AN67"/>
      <c r="AO67" s="39"/>
      <c r="AP67" s="62" t="s">
        <v>58</v>
      </c>
      <c r="AQ67" s="63">
        <v>0</v>
      </c>
      <c r="AR67" s="65">
        <v>50</v>
      </c>
    </row>
    <row r="68" spans="1:52" x14ac:dyDescent="0.3">
      <c r="X68" s="24"/>
      <c r="AP68" s="62" t="s">
        <v>67</v>
      </c>
      <c r="AQ68" s="63">
        <v>0</v>
      </c>
      <c r="AR68" s="65">
        <v>3</v>
      </c>
    </row>
    <row r="69" spans="1:52" x14ac:dyDescent="0.3">
      <c r="X69" s="56"/>
      <c r="Y69" s="56"/>
      <c r="Z69" s="56"/>
      <c r="AA69" s="56"/>
      <c r="AB69" s="56"/>
      <c r="AC69" s="56"/>
      <c r="AD69" s="56"/>
      <c r="AE69" s="56"/>
      <c r="AF69" s="56"/>
      <c r="AG69" s="57"/>
      <c r="AH69" s="56"/>
      <c r="AI69" s="56"/>
      <c r="AJ69" s="56"/>
      <c r="AK69" s="58"/>
      <c r="AL69" s="58"/>
      <c r="AM69" s="58"/>
      <c r="AN69" s="58"/>
      <c r="AO69" s="59"/>
      <c r="AP69" s="60"/>
      <c r="AQ69" s="56"/>
      <c r="AR69" s="57"/>
      <c r="AS69" s="58"/>
      <c r="AT69" s="58"/>
      <c r="AU69" s="59"/>
      <c r="AV69" s="56"/>
      <c r="AW69" s="61"/>
      <c r="AX69" s="56"/>
      <c r="AY69" s="56"/>
      <c r="AZ69" s="58"/>
    </row>
    <row r="70" spans="1:52" x14ac:dyDescent="0.3">
      <c r="X70" s="24" t="s">
        <v>98</v>
      </c>
      <c r="Y70">
        <v>1</v>
      </c>
      <c r="Z70">
        <v>200</v>
      </c>
      <c r="AA70" t="s">
        <v>44</v>
      </c>
      <c r="AB70" t="s">
        <v>75</v>
      </c>
      <c r="AC70" t="s">
        <v>71</v>
      </c>
      <c r="AD70" t="s">
        <v>76</v>
      </c>
      <c r="AM70" s="47" t="b">
        <v>1</v>
      </c>
      <c r="AS70" s="47" t="b">
        <v>0</v>
      </c>
      <c r="AT70" s="47" t="b">
        <v>0</v>
      </c>
      <c r="AU70" s="48" t="b">
        <v>0</v>
      </c>
      <c r="AV70" t="s">
        <v>77</v>
      </c>
      <c r="AW70" s="52">
        <v>1</v>
      </c>
      <c r="AX70" t="s">
        <v>73</v>
      </c>
      <c r="AY70" t="s">
        <v>14</v>
      </c>
      <c r="AZ70" s="47" t="s">
        <v>9</v>
      </c>
    </row>
    <row r="71" spans="1:52" x14ac:dyDescent="0.3">
      <c r="A71" s="91"/>
      <c r="B71" s="91"/>
      <c r="C71" s="91"/>
      <c r="D71" s="107"/>
      <c r="E71" s="92"/>
      <c r="F71" s="91"/>
      <c r="G71" s="91"/>
      <c r="H71" s="91"/>
      <c r="I71" s="91"/>
      <c r="J71" s="91"/>
      <c r="K71" s="91"/>
      <c r="L71" s="91"/>
      <c r="M71" s="91"/>
      <c r="N71" s="91"/>
      <c r="O71" s="93"/>
      <c r="P71" s="94"/>
      <c r="Q71" s="91"/>
      <c r="R71" s="91"/>
      <c r="S71" s="95"/>
      <c r="T71" s="91"/>
      <c r="U71" s="91"/>
      <c r="V71" s="91"/>
      <c r="W71" s="92"/>
      <c r="X71" s="91"/>
      <c r="Y71" s="91"/>
      <c r="Z71" s="91"/>
      <c r="AA71" s="91"/>
      <c r="AB71" s="91"/>
      <c r="AC71" s="91"/>
      <c r="AD71" s="91"/>
      <c r="AE71" s="91"/>
      <c r="AF71" s="91"/>
      <c r="AG71" s="92"/>
      <c r="AH71" s="91"/>
      <c r="AI71" s="91"/>
      <c r="AJ71" s="91"/>
      <c r="AK71" s="96"/>
      <c r="AL71" s="96"/>
      <c r="AM71" s="96"/>
      <c r="AN71" s="96"/>
      <c r="AO71" s="97"/>
      <c r="AP71" s="98"/>
      <c r="AQ71" s="99"/>
      <c r="AR71" s="100"/>
      <c r="AS71" s="96"/>
      <c r="AT71" s="96"/>
      <c r="AU71" s="97"/>
      <c r="AV71" s="91"/>
      <c r="AW71" s="99"/>
      <c r="AX71" s="91"/>
      <c r="AY71" s="91"/>
      <c r="AZ71" s="96"/>
    </row>
    <row r="72" spans="1:52" x14ac:dyDescent="0.3">
      <c r="B72" s="103" t="s">
        <v>106</v>
      </c>
      <c r="D72" s="106" t="s">
        <v>99</v>
      </c>
      <c r="E72" s="39">
        <v>0</v>
      </c>
      <c r="F72" t="s">
        <v>100</v>
      </c>
      <c r="G72" s="102" t="s">
        <v>56</v>
      </c>
      <c r="H72" s="101">
        <v>0</v>
      </c>
      <c r="I72" s="101">
        <v>1</v>
      </c>
      <c r="J72" t="s">
        <v>101</v>
      </c>
      <c r="K72">
        <v>0</v>
      </c>
      <c r="L72" t="s">
        <v>56</v>
      </c>
      <c r="M72">
        <v>10</v>
      </c>
      <c r="N72">
        <v>10</v>
      </c>
      <c r="O72" s="53">
        <v>50000</v>
      </c>
      <c r="Q72">
        <v>10</v>
      </c>
      <c r="R72">
        <v>10</v>
      </c>
      <c r="S72" s="55">
        <v>10</v>
      </c>
      <c r="T72" t="s">
        <v>102</v>
      </c>
      <c r="U72" s="101" t="s">
        <v>56</v>
      </c>
      <c r="X72" t="s">
        <v>103</v>
      </c>
      <c r="Y72">
        <v>0.9</v>
      </c>
      <c r="Z72">
        <v>0</v>
      </c>
      <c r="AA72" t="s">
        <v>14</v>
      </c>
      <c r="AB72" t="s">
        <v>104</v>
      </c>
      <c r="AC72" t="s">
        <v>71</v>
      </c>
      <c r="AG72" s="39" t="s">
        <v>103</v>
      </c>
      <c r="AH72" t="s">
        <v>65</v>
      </c>
      <c r="AI72" t="s">
        <v>65</v>
      </c>
      <c r="AJ72" t="s">
        <v>65</v>
      </c>
      <c r="AK72" s="47" t="b">
        <v>1</v>
      </c>
      <c r="AL72" s="47" t="b">
        <v>1</v>
      </c>
      <c r="AM72" s="47" t="b">
        <v>0</v>
      </c>
      <c r="AN72" s="47" t="b">
        <v>0</v>
      </c>
      <c r="AP72" s="76" t="s">
        <v>55</v>
      </c>
      <c r="AQ72" s="52">
        <v>50</v>
      </c>
      <c r="AR72" s="77" t="s">
        <v>66</v>
      </c>
      <c r="AV72" t="s">
        <v>55</v>
      </c>
      <c r="AW72" s="52">
        <v>50</v>
      </c>
      <c r="AX72" s="47" t="s">
        <v>105</v>
      </c>
      <c r="AZ72" s="47" t="s">
        <v>9</v>
      </c>
    </row>
    <row r="73" spans="1:52" x14ac:dyDescent="0.3">
      <c r="F73" s="101"/>
      <c r="AP73" s="76" t="s">
        <v>58</v>
      </c>
      <c r="AQ73" s="52">
        <v>170</v>
      </c>
      <c r="AR73" s="77" t="s">
        <v>66</v>
      </c>
      <c r="AV73" t="s">
        <v>58</v>
      </c>
      <c r="AW73" s="52">
        <v>50</v>
      </c>
      <c r="AX73" s="47" t="s">
        <v>105</v>
      </c>
    </row>
    <row r="78" spans="1:52" x14ac:dyDescent="0.3">
      <c r="B78" s="1"/>
      <c r="C78" s="1"/>
      <c r="D78" s="104"/>
      <c r="E78" s="2"/>
      <c r="F78" s="1"/>
      <c r="G78" s="1"/>
      <c r="H78" s="1"/>
      <c r="I78" s="1"/>
    </row>
  </sheetData>
  <conditionalFormatting sqref="AB15 F20:I21 B65:B68 B14:B21 AH48:AS48 AP17:AU18 AS37:AU37 AS16:AZ16 AS45:AZ45 AS41:AZ41 AS24:AZ26 AS35:AU35 AV35:AZ37 AP66:AZ67 AS65:AZ65 AP70:AZ70 AS69:AZ69 AP58:AZ59 AS57:AZ57 AP62:AZ62 AS61:AZ61 T35:W38 T46:W46 T69:W70 T59:W59 T32:W32 T27:W29 T74:Y75 T25:AC25 AP36:AU36 T40:W42 B33:C54 AD15:AG15 X16:AF16 X69:AF69 X35:AO35 X61:AF61 AA74:AF75 AC22:AY22 T26:AF26 AG58:AJ58 T24:AO24 T57:AF58 AG57:AO57 T33:AY33 T43:AY43 AG47:AY47 T39:AY39 AE34:AU34 AB17:AF17 AG16:AO17 X20:AO20 X37:AO37 T45:AO45 X41:AO41 AE23:AG23 AE25:AF25 AG25:AR26 AS20:AZ20 Y66:AF66 AG65:AO66 Y70:AF70 AG69:AO70 AG71:AZ75 AD36:AG36 Y62:AF62 AG61:AO62 B5:C11 X40:AC40 T47:AF48 AE40:AS40 AE44:AS44 AZ22:AZ23 AZ33:AZ34 AZ39:AZ40 AZ43:AZ44 AZ47:AZ48 AZ17 C21:C23 AK15:AS15 AU15:AZ15 AK23:AS23 AU23:AY23 AU40 AU44 AU48 Q15:X15 Q23:X23 Q34:AC34 Q44:AC44 Q56:AZ56 Q21:W21 J21:O29 Q16:W18 Q32:S33 J32:O54 Q22:AA22 Q66:W67 C65:C67 Q69:S75 Q57:S59 C57:C59 Q61:W62 B61:C62 Q24:S29 Q35:S43 Q45:S48 Q49:W54 Q14:AA14 F14:I17 C14:C18 J14:O18 Q12:AO13 L5:O13 Q7:AF11 Q5:AR6 F19 B56:C56 B64:C64 B69:C75 Q64:T65 V65:AF65 V64:AZ64 T71:AF73 E69:O75 E14:E18 E61:O62 E56:O59 E64:O67 E22:I23 E8:G8 E9:H11 E33:I54 E5:H7 E21">
    <cfRule type="cellIs" dxfId="103" priority="104" operator="equal">
      <formula>"nil"</formula>
    </cfRule>
  </conditionalFormatting>
  <conditionalFormatting sqref="Y15:Z15">
    <cfRule type="cellIs" dxfId="102" priority="103" operator="equal">
      <formula>"nil"</formula>
    </cfRule>
  </conditionalFormatting>
  <conditionalFormatting sqref="AG15">
    <cfRule type="cellIs" dxfId="101" priority="102" operator="equal">
      <formula>"nil"</formula>
    </cfRule>
  </conditionalFormatting>
  <conditionalFormatting sqref="AH15:AJ15">
    <cfRule type="cellIs" dxfId="100" priority="101" operator="equal">
      <formula>"nil"</formula>
    </cfRule>
  </conditionalFormatting>
  <conditionalFormatting sqref="AA15:AC15">
    <cfRule type="cellIs" dxfId="99" priority="100" operator="equal">
      <formula>"nil"</formula>
    </cfRule>
  </conditionalFormatting>
  <conditionalFormatting sqref="Y33:AA33">
    <cfRule type="cellIs" dxfId="98" priority="99" operator="equal">
      <formula>"nil"</formula>
    </cfRule>
  </conditionalFormatting>
  <conditionalFormatting sqref="Y34:Z34">
    <cfRule type="cellIs" dxfId="97" priority="98" operator="equal">
      <formula>"nil"</formula>
    </cfRule>
  </conditionalFormatting>
  <conditionalFormatting sqref="AG34">
    <cfRule type="cellIs" dxfId="96" priority="97" operator="equal">
      <formula>"nil"</formula>
    </cfRule>
  </conditionalFormatting>
  <conditionalFormatting sqref="AH34:AJ34">
    <cfRule type="cellIs" dxfId="95" priority="96" operator="equal">
      <formula>"nil"</formula>
    </cfRule>
  </conditionalFormatting>
  <conditionalFormatting sqref="AA34:AC34">
    <cfRule type="cellIs" dxfId="94" priority="95" operator="equal">
      <formula>"nil"</formula>
    </cfRule>
  </conditionalFormatting>
  <conditionalFormatting sqref="AV34:AZ34">
    <cfRule type="cellIs" dxfId="93" priority="94" operator="equal">
      <formula>"nil"</formula>
    </cfRule>
  </conditionalFormatting>
  <conditionalFormatting sqref="AV17:AZ18 AP19 X17:Z17">
    <cfRule type="cellIs" dxfId="92" priority="93" operator="equal">
      <formula>"nil"</formula>
    </cfRule>
  </conditionalFormatting>
  <conditionalFormatting sqref="Y44:Z44">
    <cfRule type="cellIs" dxfId="91" priority="92" operator="equal">
      <formula>"nil"</formula>
    </cfRule>
  </conditionalFormatting>
  <conditionalFormatting sqref="AG44">
    <cfRule type="cellIs" dxfId="90" priority="91" operator="equal">
      <formula>"nil"</formula>
    </cfRule>
  </conditionalFormatting>
  <conditionalFormatting sqref="AH44:AJ44">
    <cfRule type="cellIs" dxfId="89" priority="90" operator="equal">
      <formula>"nil"</formula>
    </cfRule>
  </conditionalFormatting>
  <conditionalFormatting sqref="AA44:AC44">
    <cfRule type="cellIs" dxfId="88" priority="89" operator="equal">
      <formula>"nil"</formula>
    </cfRule>
  </conditionalFormatting>
  <conditionalFormatting sqref="AV44:AZ44">
    <cfRule type="cellIs" dxfId="87" priority="88" operator="equal">
      <formula>"nil"</formula>
    </cfRule>
  </conditionalFormatting>
  <conditionalFormatting sqref="Y48:Z48">
    <cfRule type="cellIs" dxfId="86" priority="87" operator="equal">
      <formula>"nil"</formula>
    </cfRule>
  </conditionalFormatting>
  <conditionalFormatting sqref="AH48:AJ48">
    <cfRule type="cellIs" dxfId="85" priority="86" operator="equal">
      <formula>"nil"</formula>
    </cfRule>
  </conditionalFormatting>
  <conditionalFormatting sqref="AA48:AC48">
    <cfRule type="cellIs" dxfId="84" priority="85" operator="equal">
      <formula>"nil"</formula>
    </cfRule>
  </conditionalFormatting>
  <conditionalFormatting sqref="AV48:AZ48">
    <cfRule type="cellIs" dxfId="83" priority="84" operator="equal">
      <formula>"nil"</formula>
    </cfRule>
  </conditionalFormatting>
  <conditionalFormatting sqref="Y40:Z40">
    <cfRule type="cellIs" dxfId="82" priority="83" operator="equal">
      <formula>"nil"</formula>
    </cfRule>
  </conditionalFormatting>
  <conditionalFormatting sqref="AG40">
    <cfRule type="cellIs" dxfId="81" priority="82" operator="equal">
      <formula>"nil"</formula>
    </cfRule>
  </conditionalFormatting>
  <conditionalFormatting sqref="AH40:AJ40">
    <cfRule type="cellIs" dxfId="80" priority="81" operator="equal">
      <formula>"nil"</formula>
    </cfRule>
  </conditionalFormatting>
  <conditionalFormatting sqref="AA40:AC40">
    <cfRule type="cellIs" dxfId="79" priority="80" operator="equal">
      <formula>"nil"</formula>
    </cfRule>
  </conditionalFormatting>
  <conditionalFormatting sqref="AV40:AZ40">
    <cfRule type="cellIs" dxfId="78" priority="79" operator="equal">
      <formula>"nil"</formula>
    </cfRule>
  </conditionalFormatting>
  <conditionalFormatting sqref="AB22:AB23 B22:B32 C24:C29 F24:I28 C32 F31:I32 E32 E24:E29">
    <cfRule type="cellIs" dxfId="77" priority="78" operator="equal">
      <formula>"nil"</formula>
    </cfRule>
  </conditionalFormatting>
  <conditionalFormatting sqref="Y23:Z23">
    <cfRule type="cellIs" dxfId="76" priority="77" operator="equal">
      <formula>"nil"</formula>
    </cfRule>
  </conditionalFormatting>
  <conditionalFormatting sqref="AG23">
    <cfRule type="cellIs" dxfId="75" priority="76" operator="equal">
      <formula>"nil"</formula>
    </cfRule>
  </conditionalFormatting>
  <conditionalFormatting sqref="AH23:AJ23">
    <cfRule type="cellIs" dxfId="74" priority="75" operator="equal">
      <formula>"nil"</formula>
    </cfRule>
  </conditionalFormatting>
  <conditionalFormatting sqref="AA23:AC23">
    <cfRule type="cellIs" dxfId="73" priority="74" operator="equal">
      <formula>"nil"</formula>
    </cfRule>
  </conditionalFormatting>
  <conditionalFormatting sqref="AP68">
    <cfRule type="cellIs" dxfId="72" priority="73" operator="equal">
      <formula>"nil"</formula>
    </cfRule>
  </conditionalFormatting>
  <conditionalFormatting sqref="AA17">
    <cfRule type="cellIs" dxfId="71" priority="72" operator="equal">
      <formula>"nil"</formula>
    </cfRule>
  </conditionalFormatting>
  <conditionalFormatting sqref="AD44">
    <cfRule type="cellIs" dxfId="70" priority="71" operator="equal">
      <formula>"nil"</formula>
    </cfRule>
  </conditionalFormatting>
  <conditionalFormatting sqref="AD40">
    <cfRule type="cellIs" dxfId="69" priority="70" operator="equal">
      <formula>"nil"</formula>
    </cfRule>
  </conditionalFormatting>
  <conditionalFormatting sqref="AD34">
    <cfRule type="cellIs" dxfId="68" priority="69" operator="equal">
      <formula>"nil"</formula>
    </cfRule>
  </conditionalFormatting>
  <conditionalFormatting sqref="AD23">
    <cfRule type="cellIs" dxfId="67" priority="68" operator="equal">
      <formula>"nil"</formula>
    </cfRule>
  </conditionalFormatting>
  <conditionalFormatting sqref="AD25">
    <cfRule type="cellIs" dxfId="66" priority="67" operator="equal">
      <formula>"nil"</formula>
    </cfRule>
  </conditionalFormatting>
  <conditionalFormatting sqref="AG48">
    <cfRule type="cellIs" dxfId="65" priority="66" operator="equal">
      <formula>"nil"</formula>
    </cfRule>
  </conditionalFormatting>
  <conditionalFormatting sqref="AG48">
    <cfRule type="cellIs" dxfId="64" priority="65" operator="equal">
      <formula>"nil"</formula>
    </cfRule>
  </conditionalFormatting>
  <conditionalFormatting sqref="X70">
    <cfRule type="cellIs" dxfId="63" priority="64" operator="equal">
      <formula>"nil"</formula>
    </cfRule>
  </conditionalFormatting>
  <conditionalFormatting sqref="AB36 X36">
    <cfRule type="cellIs" dxfId="62" priority="63" operator="equal">
      <formula>"nil"</formula>
    </cfRule>
  </conditionalFormatting>
  <conditionalFormatting sqref="Y36:Z36 AK36:AO36">
    <cfRule type="cellIs" dxfId="61" priority="62" operator="equal">
      <formula>"nil"</formula>
    </cfRule>
  </conditionalFormatting>
  <conditionalFormatting sqref="AG36">
    <cfRule type="cellIs" dxfId="60" priority="61" operator="equal">
      <formula>"nil"</formula>
    </cfRule>
  </conditionalFormatting>
  <conditionalFormatting sqref="AH36:AJ36">
    <cfRule type="cellIs" dxfId="59" priority="60" operator="equal">
      <formula>"nil"</formula>
    </cfRule>
  </conditionalFormatting>
  <conditionalFormatting sqref="AA36:AC36">
    <cfRule type="cellIs" dxfId="58" priority="59" operator="equal">
      <formula>"nil"</formula>
    </cfRule>
  </conditionalFormatting>
  <conditionalFormatting sqref="B57:B60">
    <cfRule type="cellIs" dxfId="57" priority="58" operator="equal">
      <formula>"nil"</formula>
    </cfRule>
  </conditionalFormatting>
  <conditionalFormatting sqref="AP60 AK58:AO58">
    <cfRule type="cellIs" dxfId="56" priority="57" operator="equal">
      <formula>"nil"</formula>
    </cfRule>
  </conditionalFormatting>
  <conditionalFormatting sqref="X62">
    <cfRule type="cellIs" dxfId="55" priority="56" operator="equal">
      <formula>"nil"</formula>
    </cfRule>
  </conditionalFormatting>
  <conditionalFormatting sqref="X66">
    <cfRule type="cellIs" dxfId="54" priority="55" operator="equal">
      <formula>"nil"</formula>
    </cfRule>
  </conditionalFormatting>
  <conditionalFormatting sqref="I5:I11 H8">
    <cfRule type="cellIs" dxfId="53" priority="54" operator="equal">
      <formula>"nil"</formula>
    </cfRule>
  </conditionalFormatting>
  <conditionalFormatting sqref="AG40">
    <cfRule type="cellIs" dxfId="52" priority="53" operator="equal">
      <formula>"nil"</formula>
    </cfRule>
  </conditionalFormatting>
  <conditionalFormatting sqref="AG44">
    <cfRule type="cellIs" dxfId="51" priority="52" operator="equal">
      <formula>"nil"</formula>
    </cfRule>
  </conditionalFormatting>
  <conditionalFormatting sqref="B12:C13 E12:H13">
    <cfRule type="cellIs" dxfId="50" priority="51" operator="equal">
      <formula>"nil"</formula>
    </cfRule>
  </conditionalFormatting>
  <conditionalFormatting sqref="I12:I13">
    <cfRule type="cellIs" dxfId="49" priority="50" operator="equal">
      <formula>"nil"</formula>
    </cfRule>
  </conditionalFormatting>
  <conditionalFormatting sqref="X21:Z21 AB21:AZ21">
    <cfRule type="cellIs" dxfId="48" priority="49" operator="equal">
      <formula>"nil"</formula>
    </cfRule>
  </conditionalFormatting>
  <conditionalFormatting sqref="AA21">
    <cfRule type="cellIs" dxfId="47" priority="48" operator="equal">
      <formula>"nil"</formula>
    </cfRule>
  </conditionalFormatting>
  <conditionalFormatting sqref="X38:Y38 AB38:AZ38">
    <cfRule type="cellIs" dxfId="46" priority="47" operator="equal">
      <formula>"nil"</formula>
    </cfRule>
  </conditionalFormatting>
  <conditionalFormatting sqref="AA38">
    <cfRule type="cellIs" dxfId="45" priority="46" operator="equal">
      <formula>"nil"</formula>
    </cfRule>
  </conditionalFormatting>
  <conditionalFormatting sqref="X42:Y42 AB42:AZ42">
    <cfRule type="cellIs" dxfId="44" priority="45" operator="equal">
      <formula>"nil"</formula>
    </cfRule>
  </conditionalFormatting>
  <conditionalFormatting sqref="AA42">
    <cfRule type="cellIs" dxfId="43" priority="44" operator="equal">
      <formula>"nil"</formula>
    </cfRule>
  </conditionalFormatting>
  <conditionalFormatting sqref="X46:Y46 AB46:AZ46">
    <cfRule type="cellIs" dxfId="42" priority="43" operator="equal">
      <formula>"nil"</formula>
    </cfRule>
  </conditionalFormatting>
  <conditionalFormatting sqref="AA46">
    <cfRule type="cellIs" dxfId="41" priority="42" operator="equal">
      <formula>"nil"</formula>
    </cfRule>
  </conditionalFormatting>
  <conditionalFormatting sqref="AC14:AZ14">
    <cfRule type="cellIs" dxfId="40" priority="41" operator="equal">
      <formula>"nil"</formula>
    </cfRule>
  </conditionalFormatting>
  <conditionalFormatting sqref="AB14">
    <cfRule type="cellIs" dxfId="39" priority="40" operator="equal">
      <formula>"nil"</formula>
    </cfRule>
  </conditionalFormatting>
  <conditionalFormatting sqref="J6:K13">
    <cfRule type="cellIs" dxfId="38" priority="39" operator="equal">
      <formula>"nil"</formula>
    </cfRule>
  </conditionalFormatting>
  <conditionalFormatting sqref="J5:K5">
    <cfRule type="cellIs" dxfId="37" priority="38" operator="equal">
      <formula>"nil"</formula>
    </cfRule>
  </conditionalFormatting>
  <conditionalFormatting sqref="AS12:AZ12 AP13:AZ13">
    <cfRule type="cellIs" dxfId="36" priority="36" operator="equal">
      <formula>"nil"</formula>
    </cfRule>
  </conditionalFormatting>
  <conditionalFormatting sqref="AP11">
    <cfRule type="cellIs" dxfId="35" priority="35" operator="equal">
      <formula>"nil"</formula>
    </cfRule>
  </conditionalFormatting>
  <conditionalFormatting sqref="AG10:AO11 AG8:AR9 AG7:AO7 AS5:AZ11">
    <cfRule type="cellIs" dxfId="34" priority="37" operator="equal">
      <formula>"nil"</formula>
    </cfRule>
  </conditionalFormatting>
  <conditionalFormatting sqref="AS27:AZ27 X27:AF27 AB28:AF28 AG27:AO28 X31:AO31 AS31:AZ31 AZ28 AS28:AU29">
    <cfRule type="cellIs" dxfId="33" priority="34" operator="equal">
      <formula>"nil"</formula>
    </cfRule>
  </conditionalFormatting>
  <conditionalFormatting sqref="AV28:AZ29 X28:Z28">
    <cfRule type="cellIs" dxfId="32" priority="33" operator="equal">
      <formula>"nil"</formula>
    </cfRule>
  </conditionalFormatting>
  <conditionalFormatting sqref="AA28">
    <cfRule type="cellIs" dxfId="31" priority="32" operator="equal">
      <formula>"nil"</formula>
    </cfRule>
  </conditionalFormatting>
  <conditionalFormatting sqref="X32:Z32 AB32:AZ32">
    <cfRule type="cellIs" dxfId="30" priority="31" operator="equal">
      <formula>"nil"</formula>
    </cfRule>
  </conditionalFormatting>
  <conditionalFormatting sqref="AA32">
    <cfRule type="cellIs" dxfId="29" priority="30" operator="equal">
      <formula>"nil"</formula>
    </cfRule>
  </conditionalFormatting>
  <conditionalFormatting sqref="AP50:AU51 AS49:AZ49 X49:AF49 AB50:AF50 AG49:AO50 X53:AO53 AS53:AZ53 AZ50">
    <cfRule type="cellIs" dxfId="28" priority="29" operator="equal">
      <formula>"nil"</formula>
    </cfRule>
  </conditionalFormatting>
  <conditionalFormatting sqref="AV50:AZ51 AP52 X50:Z50">
    <cfRule type="cellIs" dxfId="27" priority="28" operator="equal">
      <formula>"nil"</formula>
    </cfRule>
  </conditionalFormatting>
  <conditionalFormatting sqref="AA50">
    <cfRule type="cellIs" dxfId="26" priority="27" operator="equal">
      <formula>"nil"</formula>
    </cfRule>
  </conditionalFormatting>
  <conditionalFormatting sqref="X54:Z54 AB54:AZ54">
    <cfRule type="cellIs" dxfId="25" priority="26" operator="equal">
      <formula>"nil"</formula>
    </cfRule>
  </conditionalFormatting>
  <conditionalFormatting sqref="AA54">
    <cfRule type="cellIs" dxfId="24" priority="25" operator="equal">
      <formula>"nil"</formula>
    </cfRule>
  </conditionalFormatting>
  <conditionalFormatting sqref="AT15">
    <cfRule type="cellIs" dxfId="23" priority="24" operator="equal">
      <formula>"nil"</formula>
    </cfRule>
  </conditionalFormatting>
  <conditionalFormatting sqref="AT23">
    <cfRule type="cellIs" dxfId="22" priority="23" operator="equal">
      <formula>"nil"</formula>
    </cfRule>
  </conditionalFormatting>
  <conditionalFormatting sqref="AT40">
    <cfRule type="cellIs" dxfId="21" priority="22" operator="equal">
      <formula>"nil"</formula>
    </cfRule>
  </conditionalFormatting>
  <conditionalFormatting sqref="AT44">
    <cfRule type="cellIs" dxfId="20" priority="21" operator="equal">
      <formula>"nil"</formula>
    </cfRule>
  </conditionalFormatting>
  <conditionalFormatting sqref="AT48">
    <cfRule type="cellIs" dxfId="19" priority="20" operator="equal">
      <formula>"nil"</formula>
    </cfRule>
  </conditionalFormatting>
  <conditionalFormatting sqref="O15">
    <cfRule type="cellIs" dxfId="18" priority="19" operator="equal">
      <formula>"nil"</formula>
    </cfRule>
  </conditionalFormatting>
  <conditionalFormatting sqref="O23">
    <cfRule type="cellIs" dxfId="17" priority="18" operator="equal">
      <formula>"nil"</formula>
    </cfRule>
  </conditionalFormatting>
  <conditionalFormatting sqref="O56">
    <cfRule type="cellIs" dxfId="16" priority="16" operator="equal">
      <formula>"nil"</formula>
    </cfRule>
  </conditionalFormatting>
  <conditionalFormatting sqref="O44">
    <cfRule type="cellIs" dxfId="15" priority="14" operator="equal">
      <formula>"nil"</formula>
    </cfRule>
  </conditionalFormatting>
  <conditionalFormatting sqref="O34">
    <cfRule type="cellIs" dxfId="14" priority="12" operator="equal">
      <formula>"nil"</formula>
    </cfRule>
  </conditionalFormatting>
  <conditionalFormatting sqref="O64">
    <cfRule type="cellIs" dxfId="13" priority="17" operator="equal">
      <formula>"nil"</formula>
    </cfRule>
  </conditionalFormatting>
  <conditionalFormatting sqref="O48">
    <cfRule type="cellIs" dxfId="12" priority="15" operator="equal">
      <formula>"nil"</formula>
    </cfRule>
  </conditionalFormatting>
  <conditionalFormatting sqref="O40">
    <cfRule type="cellIs" dxfId="11" priority="13" operator="equal">
      <formula>"nil"</formula>
    </cfRule>
  </conditionalFormatting>
  <conditionalFormatting sqref="P64:P67 P69:P75 P56:P59 P61:P62 P21:P29 P32:P54 P5:P18">
    <cfRule type="cellIs" dxfId="10" priority="11" operator="equal">
      <formula>"nil"</formula>
    </cfRule>
  </conditionalFormatting>
  <conditionalFormatting sqref="AP30">
    <cfRule type="cellIs" dxfId="9" priority="10" operator="equal">
      <formula>"nil"</formula>
    </cfRule>
  </conditionalFormatting>
  <conditionalFormatting sqref="AP29:AR29">
    <cfRule type="cellIs" dxfId="8" priority="9" operator="equal">
      <formula>"nil"</formula>
    </cfRule>
  </conditionalFormatting>
  <conditionalFormatting sqref="AP28">
    <cfRule type="cellIs" dxfId="7" priority="8" operator="equal">
      <formula>"nil"</formula>
    </cfRule>
  </conditionalFormatting>
  <conditionalFormatting sqref="Z38">
    <cfRule type="cellIs" dxfId="6" priority="7" operator="equal">
      <formula>"nil"</formula>
    </cfRule>
  </conditionalFormatting>
  <conditionalFormatting sqref="Z42">
    <cfRule type="cellIs" dxfId="5" priority="6" operator="equal">
      <formula>"nil"</formula>
    </cfRule>
  </conditionalFormatting>
  <conditionalFormatting sqref="Z46">
    <cfRule type="cellIs" dxfId="4" priority="5" operator="equal">
      <formula>"nil"</formula>
    </cfRule>
  </conditionalFormatting>
  <conditionalFormatting sqref="U64:U65">
    <cfRule type="cellIs" dxfId="3" priority="4" operator="equal">
      <formula>"nil"</formula>
    </cfRule>
  </conditionalFormatting>
  <conditionalFormatting sqref="D69:D75 D14:D18 D61:D62 D56:D59 D64:D67 D33:D54 D5:D11 D21:D23">
    <cfRule type="cellIs" dxfId="2" priority="3" operator="equal">
      <formula>"nil"</formula>
    </cfRule>
  </conditionalFormatting>
  <conditionalFormatting sqref="D32 D24:D29">
    <cfRule type="cellIs" dxfId="1" priority="2" operator="equal">
      <formula>"nil"</formula>
    </cfRule>
  </conditionalFormatting>
  <conditionalFormatting sqref="D12:D13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150BA15A4CBB4492EFB8152E4E759E" ma:contentTypeVersion="12" ma:contentTypeDescription="Create a new document." ma:contentTypeScope="" ma:versionID="bfb34dfac972a429e39e3109fbb224d5">
  <xsd:schema xmlns:xsd="http://www.w3.org/2001/XMLSchema" xmlns:xs="http://www.w3.org/2001/XMLSchema" xmlns:p="http://schemas.microsoft.com/office/2006/metadata/properties" xmlns:ns3="baaa9275-19f9-4a2b-a151-73b4e9fd671a" xmlns:ns4="b042a6b5-c228-4c69-99ce-a5c0ad023c83" targetNamespace="http://schemas.microsoft.com/office/2006/metadata/properties" ma:root="true" ma:fieldsID="303057154643c7eb6a12163d8b62d149" ns3:_="" ns4:_="">
    <xsd:import namespace="baaa9275-19f9-4a2b-a151-73b4e9fd671a"/>
    <xsd:import namespace="b042a6b5-c228-4c69-99ce-a5c0ad023c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a9275-19f9-4a2b-a151-73b4e9fd67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2a6b5-c228-4c69-99ce-a5c0ad023c8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3CD9A6-064D-4F0A-B08C-1BA8D7AC7B74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042a6b5-c228-4c69-99ce-a5c0ad023c83"/>
    <ds:schemaRef ds:uri="http://purl.org/dc/terms/"/>
    <ds:schemaRef ds:uri="http://purl.org/dc/dcmitype/"/>
    <ds:schemaRef ds:uri="http://purl.org/dc/elements/1.1/"/>
    <ds:schemaRef ds:uri="baaa9275-19f9-4a2b-a151-73b4e9fd671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F9E9A12-6EFC-4A38-B450-B92EE8405A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a9275-19f9-4a2b-a151-73b4e9fd671a"/>
    <ds:schemaRef ds:uri="b042a6b5-c228-4c69-99ce-a5c0ad023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E6F7A7-5812-46E0-88FA-F7E7586961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Input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Kirton, Melanie</dc:creator>
  <cp:lastModifiedBy>Kirton, Melanie</cp:lastModifiedBy>
  <dcterms:created xsi:type="dcterms:W3CDTF">2021-02-11T03:24:25Z</dcterms:created>
  <dcterms:modified xsi:type="dcterms:W3CDTF">2021-02-11T04:37:14Z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0x01010052150BA15A4CBB4492EFB8152E4E759E</vt:lpwstr>
  </property>
</Properties>
</file>