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104" documentId="11_4669E9524D91413C1C566AE84EAFB5F40377797C" xr6:coauthVersionLast="45" xr6:coauthVersionMax="45" xr10:uidLastSave="{01DF34EC-F363-4D23-A6AA-8654401FA5CF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tc={C0B5B783-6F49-48BB-AF50-66A6DF6487E7}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5" authorId="5" shapeId="0" xr:uid="{C0B5B783-6F49-48BB-AF50-66A6DF6487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4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0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0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0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2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8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8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0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6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6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<sst xmlns="http://schemas.openxmlformats.org/spreadsheetml/2006/main" count="1059" uniqueCount="334">
  <si>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</si>
  <si>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</si>
  <si>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</si>
  <si>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</si>
  <si>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</si>
  <si>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</si>
  <si>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</si>
  <si>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</si>
  <si>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</si>
  <si>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</si>
  <si>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</si>
  <si>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</si>
  <si>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</si>
  <si>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</si>
  <si>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</si>
  <si>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</si>
  <si>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</si>
  <si>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</si>
  <si>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</si>
  <si>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</si>
  <si>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</si>
  <si>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</si>
  <si>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</si>
  <si>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</si>
  <si>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</si>
  <si>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</si>
  <si>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</si>
  <si>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</si>
  <si>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</si>
  <si>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</si>
  <si>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</si>
  <si>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</si>
  <si>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</si>
  <si>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</si>
  <si>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</si>
  <si>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</si>
  <si>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</si>
  <si>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</si>
  <si>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</si>
  <si>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</si>
  <si>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</si>
  <si>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</si>
  <si>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</si>
  <si>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</si>
  <si>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</si>
  <si>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</si>
  <si>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</si>
  <si>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</si>
  <si>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</si>
  <si>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</si>
  <si>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</si>
  <si>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</si>
  <si>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</si>
  <si>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</si>
  <si>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</si>
  <si>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</si>
  <si>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</si>
  <si>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</si>
  <si>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</si>
  <si>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</si>
  <si>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</si>
  <si>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</si>
  <si>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</si>
  <si>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</si>
  <si>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</si>
  <si>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</si>
  <si>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</si>
  <si>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</si>
  <si>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</si>
  <si>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</si>
  <si>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</si>
  <si>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</si>
  <si>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</si>
  <si>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</si>
  <si>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</si>
  <si>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</si>
  <si>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</si>
  <si>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</si>
  <si>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</si>
  <si>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</si>
  <si>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</si>
  <si>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</si>
  <si>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</si>
  <si>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</si>
  <si>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</si>
  <si>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</si>
  <si>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</si>
  <si>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</si>
  <si>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</si>
  <si>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</si>
  <si>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</si>
  <si>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</si>
  <si>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</si>
  <si>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</si>
  <si>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</si>
  <si>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</si>
  <si>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</si>
  <si>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</si>
  <si>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functional_failure</t>
  </si>
  <si>
    <t>fungal decay _ external</t>
  </si>
  <si>
    <t>fungal decay _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</si>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</sst>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5" dT="2020-09-10T03:27:58.22" personId="{382B0E3D-8CF3-4AD9-8A08-175DF2A62319}" id="{C0B5B783-6F49-48BB-AF50-66A6DF6487E7}">
    <text>add safety factor back</text>
  </threadedComment>
  <threadedComment ref="D54" dT="2020-09-08T22:42:08.98" personId="{382B0E3D-8CF3-4AD9-8A08-175DF2A62319}" id="{2C545A15-58BF-4325-853E-F01A6E2CD754}">
    <text>Change task type to planned / reactive / risk?</text>
  </threadedComment>
  <threadedComment ref="D60" dT="2020-09-08T22:23:06.80" personId="{382B0E3D-8CF3-4AD9-8A08-175DF2A62319}" id="{B6F30610-5DE2-43DC-8686-4075E019810F}">
    <text>How do we deal with failures that accelerate other failure modes?</text>
  </threadedComment>
  <threadedComment ref="I60" dT="2020-09-09T04:27:22.95" personId="{382B0E3D-8CF3-4AD9-8A08-175DF2A62319}" id="{F6470554-740D-4816-85E3-E23C5729D666}">
    <text>Break it out later</text>
  </threadedComment>
  <threadedComment ref="Z60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2" dT="2020-09-09T04:05:19.09" personId="{382B0E3D-8CF3-4AD9-8A08-175DF2A62319}" id="{BE62B33B-1180-42C8-AE27-EADC70606D7B}">
    <text>Make this a repair task</text>
  </threadedComment>
  <threadedComment ref="D68" dT="2020-09-08T22:23:06.80" personId="{382B0E3D-8CF3-4AD9-8A08-175DF2A62319}" id="{C4841757-EFF4-403A-A229-DD7AF8BE79E4}">
    <text>How do we deal with failures that accelerate other failure modes?</text>
  </threadedComment>
  <threadedComment ref="Z68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0" dT="2020-09-09T04:05:19.09" personId="{382B0E3D-8CF3-4AD9-8A08-175DF2A62319}" id="{65DC17AD-63E9-433B-A662-056382EECC79}">
    <text>Make this a repair task</text>
  </threadedComment>
  <threadedComment ref="E76" dT="2020-09-15T23:18:34.59" personId="{382B0E3D-8CF3-4AD9-8A08-175DF2A62319}" id="{2A9F7F02-73AD-487F-89D9-8F1E4E03126C}">
    <text>fix method to allow multiple indicators for one component</text>
  </threadedComment>
  <threadedComment ref="I76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265</v>
      </c>
      <c r="F3" t="s">
        <v>266</v>
      </c>
    </row>
    <row r="5" spans="1:19">
      <c r="A5" t="s">
        <v>267</v>
      </c>
      <c r="F5" t="s">
        <v>268</v>
      </c>
    </row>
    <row r="6" spans="1:19">
      <c r="A6" t="s">
        <v>269</v>
      </c>
      <c r="N6" t="s">
        <v>270</v>
      </c>
    </row>
    <row r="7" spans="1:19">
      <c r="A7" t="s">
        <v>271</v>
      </c>
    </row>
    <row r="8" spans="1:19">
      <c r="A8" t="s">
        <v>272</v>
      </c>
    </row>
    <row r="12" spans="1:19">
      <c r="O12" s="1" t="s">
        <v>193</v>
      </c>
      <c r="Q12" s="1" t="s">
        <v>273</v>
      </c>
      <c r="S12" s="1" t="s">
        <v>274</v>
      </c>
    </row>
    <row r="13" spans="1:19">
      <c r="F13" s="1" t="s">
        <v>275</v>
      </c>
      <c r="O13" t="s">
        <v>276</v>
      </c>
      <c r="Q13" t="s">
        <v>168</v>
      </c>
      <c r="S13" t="s">
        <v>277</v>
      </c>
    </row>
    <row r="14" spans="1:19">
      <c r="F14" s="12" t="s">
        <v>278</v>
      </c>
      <c r="O14" t="s">
        <v>165</v>
      </c>
      <c r="Q14" t="s">
        <v>279</v>
      </c>
      <c r="S14" t="s">
        <v>280</v>
      </c>
    </row>
    <row r="15" spans="1:19">
      <c r="F15" t="s">
        <v>281</v>
      </c>
      <c r="J15" t="s">
        <v>282</v>
      </c>
      <c r="O15" t="s">
        <v>283</v>
      </c>
      <c r="Q15" t="s">
        <v>284</v>
      </c>
      <c r="S15" t="s">
        <v>129</v>
      </c>
    </row>
    <row r="16" spans="1:19">
      <c r="F16" t="s">
        <v>285</v>
      </c>
      <c r="Q16" t="s">
        <v>96</v>
      </c>
      <c r="S16" t="s">
        <v>286</v>
      </c>
    </row>
    <row r="17" spans="1:19">
      <c r="F17" t="s">
        <v>287</v>
      </c>
      <c r="O17" t="s">
        <v>288</v>
      </c>
      <c r="Q17" t="s">
        <v>289</v>
      </c>
    </row>
    <row r="18" spans="1:19">
      <c r="O18" t="s">
        <v>290</v>
      </c>
    </row>
    <row r="20" spans="1:19">
      <c r="F20" t="s">
        <v>291</v>
      </c>
    </row>
    <row r="27" spans="1:19">
      <c r="A27" t="s">
        <v>292</v>
      </c>
    </row>
    <row r="31" spans="1:19">
      <c r="D31" t="s">
        <v>293</v>
      </c>
      <c r="E31" t="s">
        <v>6</v>
      </c>
      <c r="M31" s="1" t="s">
        <v>80</v>
      </c>
      <c r="N31" s="1" t="s">
        <v>89</v>
      </c>
      <c r="O31" s="1" t="s">
        <v>294</v>
      </c>
      <c r="P31" s="1" t="s">
        <v>95</v>
      </c>
      <c r="R31" s="1" t="s">
        <v>107</v>
      </c>
      <c r="S31" s="1" t="s">
        <v>93</v>
      </c>
    </row>
    <row r="32" spans="1:19">
      <c r="A32" t="s">
        <v>208</v>
      </c>
      <c r="J32" t="s">
        <v>24</v>
      </c>
      <c r="R32" t="s">
        <v>168</v>
      </c>
      <c r="S32" t="s">
        <v>168</v>
      </c>
    </row>
    <row r="33" spans="2:19">
      <c r="B33" t="s">
        <v>193</v>
      </c>
      <c r="K33" t="s">
        <v>51</v>
      </c>
      <c r="R33" t="s">
        <v>279</v>
      </c>
      <c r="S33">
        <v>0</v>
      </c>
    </row>
    <row r="34" spans="2:19">
      <c r="C34" t="s">
        <v>276</v>
      </c>
      <c r="K34" t="s">
        <v>54</v>
      </c>
      <c r="R34" t="s">
        <v>284</v>
      </c>
      <c r="S34">
        <v>0.5</v>
      </c>
    </row>
    <row r="35" spans="2:19">
      <c r="C35" t="s">
        <v>283</v>
      </c>
      <c r="D35" t="s">
        <v>295</v>
      </c>
      <c r="G35" t="s">
        <v>283</v>
      </c>
      <c r="L35" t="s">
        <v>295</v>
      </c>
      <c r="R35" t="s">
        <v>96</v>
      </c>
      <c r="S35">
        <v>1</v>
      </c>
    </row>
    <row r="36" spans="2:19">
      <c r="D36" t="s">
        <v>296</v>
      </c>
      <c r="L36" t="s">
        <v>296</v>
      </c>
      <c r="R36" t="s">
        <v>289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290</v>
      </c>
      <c r="E38" t="s">
        <v>165</v>
      </c>
      <c r="K38" t="s">
        <v>2</v>
      </c>
    </row>
    <row r="39" spans="2:19">
      <c r="C39" t="s">
        <v>276</v>
      </c>
      <c r="E39" t="s">
        <v>297</v>
      </c>
      <c r="J39" t="s">
        <v>107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298</v>
      </c>
    </row>
    <row r="53" spans="1:12">
      <c r="A53" s="1" t="s">
        <v>299</v>
      </c>
      <c r="F53" s="1" t="s">
        <v>130</v>
      </c>
      <c r="G53" s="1" t="s">
        <v>131</v>
      </c>
      <c r="H53" s="1" t="s">
        <v>165</v>
      </c>
      <c r="I53" s="1" t="s">
        <v>300</v>
      </c>
    </row>
    <row r="54" spans="1:12">
      <c r="E54" s="1" t="s">
        <v>301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302</v>
      </c>
    </row>
    <row r="59" spans="1:12">
      <c r="F59" t="s">
        <v>303</v>
      </c>
    </row>
    <row r="60" spans="1:12">
      <c r="B60" t="s">
        <v>304</v>
      </c>
      <c r="E60" t="s">
        <v>95</v>
      </c>
    </row>
    <row r="61" spans="1:12">
      <c r="E61" t="s">
        <v>305</v>
      </c>
    </row>
    <row r="62" spans="1:12">
      <c r="E62" t="s">
        <v>306</v>
      </c>
    </row>
    <row r="65" spans="1:3">
      <c r="B65" t="s">
        <v>107</v>
      </c>
      <c r="C65" s="15" t="s">
        <v>307</v>
      </c>
    </row>
    <row r="68" spans="1:3">
      <c r="B68" t="s">
        <v>308</v>
      </c>
    </row>
    <row r="69" spans="1:3">
      <c r="A69" t="s">
        <v>309</v>
      </c>
      <c r="B69">
        <v>4</v>
      </c>
      <c r="C69" t="s">
        <v>310</v>
      </c>
    </row>
    <row r="70" spans="1:3">
      <c r="A70" t="s">
        <v>311</v>
      </c>
      <c r="B70">
        <v>250</v>
      </c>
      <c r="C70" t="s">
        <v>312</v>
      </c>
    </row>
    <row r="71" spans="1:3">
      <c r="A71" t="s">
        <v>313</v>
      </c>
      <c r="B71">
        <v>12.5</v>
      </c>
      <c r="C71" t="s">
        <v>314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315</v>
      </c>
    </row>
    <row r="3" spans="1:19">
      <c r="P3" s="1"/>
      <c r="Q3" s="1"/>
      <c r="R3" s="1" t="s">
        <v>316</v>
      </c>
      <c r="S3" s="1" t="s">
        <v>317</v>
      </c>
    </row>
    <row r="4" spans="1:19">
      <c r="B4" t="s">
        <v>318</v>
      </c>
      <c r="I4" t="s">
        <v>316</v>
      </c>
      <c r="J4" t="s">
        <v>317</v>
      </c>
      <c r="P4" s="1" t="s">
        <v>265</v>
      </c>
      <c r="Q4" s="1" t="s">
        <v>319</v>
      </c>
      <c r="R4" t="s">
        <v>320</v>
      </c>
      <c r="S4" t="s">
        <v>320</v>
      </c>
    </row>
    <row r="5" spans="1:19">
      <c r="B5" t="s">
        <v>321</v>
      </c>
      <c r="H5" t="s">
        <v>319</v>
      </c>
      <c r="I5" s="3">
        <v>14</v>
      </c>
      <c r="J5">
        <v>14</v>
      </c>
      <c r="P5" s="1"/>
      <c r="Q5" s="1" t="s">
        <v>322</v>
      </c>
      <c r="R5" s="41" t="s">
        <v>323</v>
      </c>
      <c r="S5" t="s">
        <v>324</v>
      </c>
    </row>
    <row r="6" spans="1:19">
      <c r="H6" t="s">
        <v>325</v>
      </c>
      <c r="I6">
        <f>I5/4</f>
        <v>3.5</v>
      </c>
      <c r="J6" s="5">
        <f>I6/2</f>
        <v>1.75</v>
      </c>
      <c r="P6" s="1"/>
      <c r="Q6" s="1" t="s">
        <v>326</v>
      </c>
      <c r="R6" t="s">
        <v>320</v>
      </c>
      <c r="S6" t="s">
        <v>320</v>
      </c>
    </row>
    <row r="7" spans="1:19">
      <c r="P7" s="1"/>
      <c r="Q7" s="1" t="s">
        <v>327</v>
      </c>
      <c r="R7" t="s">
        <v>320</v>
      </c>
      <c r="S7" t="s">
        <v>320</v>
      </c>
    </row>
    <row r="8" spans="1:19">
      <c r="H8" t="s">
        <v>326</v>
      </c>
      <c r="I8" s="5">
        <v>320</v>
      </c>
      <c r="P8" s="1"/>
      <c r="Q8" s="1" t="s">
        <v>328</v>
      </c>
      <c r="R8" t="s">
        <v>320</v>
      </c>
      <c r="S8" t="s">
        <v>320</v>
      </c>
    </row>
    <row r="9" spans="1:19">
      <c r="A9" t="s">
        <v>329</v>
      </c>
      <c r="H9" t="s">
        <v>327</v>
      </c>
      <c r="I9" s="5">
        <v>100</v>
      </c>
    </row>
    <row r="10" spans="1:19">
      <c r="H10" t="s">
        <v>328</v>
      </c>
      <c r="I10" s="5">
        <v>10</v>
      </c>
    </row>
    <row r="11" spans="1:19">
      <c r="B11" s="1" t="s">
        <v>330</v>
      </c>
    </row>
    <row r="12" spans="1:19">
      <c r="B12" t="s">
        <v>300</v>
      </c>
      <c r="I12" s="9">
        <v>3.7</v>
      </c>
      <c r="J12">
        <f>I12/J6*I6</f>
        <v>7.4</v>
      </c>
    </row>
    <row r="16" spans="1:19">
      <c r="J16" t="s">
        <v>331</v>
      </c>
      <c r="M16" t="s">
        <v>332</v>
      </c>
    </row>
    <row r="19" spans="10:10">
      <c r="J19" t="s">
        <v>333</v>
      </c>
    </row>
    <row r="1048576" spans="15:15">
      <c r="O1048576" t="s">
        <v>320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2"/>
  <sheetViews>
    <sheetView tabSelected="1" topLeftCell="P1" zoomScale="85" zoomScaleNormal="85" workbookViewId="0">
      <selection activeCell="A13" sqref="A13:XFD13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6" width="25.7109375" bestFit="1" customWidth="1"/>
    <col min="17" max="17" width="8.85546875" bestFit="1" customWidth="1"/>
    <col min="18" max="18" width="10.85546875" bestFit="1" customWidth="1"/>
    <col min="19" max="19" width="6.7109375" style="98" bestFit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80</v>
      </c>
      <c r="Y5" s="15" t="s">
        <v>81</v>
      </c>
      <c r="Z5" s="15" t="s">
        <v>82</v>
      </c>
      <c r="AA5" s="41">
        <v>20</v>
      </c>
      <c r="AB5" s="41">
        <v>5</v>
      </c>
      <c r="AC5" s="97" t="s">
        <v>83</v>
      </c>
      <c r="AD5" s="15" t="s">
        <v>84</v>
      </c>
      <c r="AE5" s="15" t="s">
        <v>85</v>
      </c>
      <c r="AF5" s="15" t="s">
        <v>84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86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86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87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88</v>
      </c>
      <c r="U8" s="42">
        <v>0.9</v>
      </c>
      <c r="V8" s="15">
        <v>100</v>
      </c>
      <c r="W8" s="15" t="s">
        <v>2</v>
      </c>
      <c r="X8" s="15" t="s">
        <v>89</v>
      </c>
      <c r="Y8" s="15" t="s">
        <v>90</v>
      </c>
      <c r="Z8" s="15" t="s">
        <v>91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86</v>
      </c>
      <c r="AO8" s="16" t="b">
        <v>0</v>
      </c>
      <c r="AP8" s="16" t="b">
        <v>0</v>
      </c>
      <c r="AQ8" s="110" t="b">
        <v>0</v>
      </c>
      <c r="AR8" s="91" t="s">
        <v>92</v>
      </c>
      <c r="AS8" s="93">
        <v>0</v>
      </c>
      <c r="AT8" s="18" t="s">
        <v>93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86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90</v>
      </c>
      <c r="Z11" s="15" t="s">
        <v>96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37</v>
      </c>
      <c r="AM11" s="80">
        <v>0</v>
      </c>
      <c r="AN11" s="119">
        <v>3</v>
      </c>
      <c r="AO11" s="16" t="b">
        <v>0</v>
      </c>
      <c r="AP11" s="16" t="b">
        <v>0</v>
      </c>
      <c r="AQ11" s="110" t="b">
        <v>0</v>
      </c>
      <c r="AR11" s="76" t="s">
        <v>92</v>
      </c>
      <c r="AS11" s="19">
        <v>1</v>
      </c>
      <c r="AT11" s="15" t="s">
        <v>93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69"/>
      <c r="U12" s="69"/>
      <c r="V12" s="69"/>
      <c r="W12" s="69"/>
      <c r="X12" s="69"/>
      <c r="Y12" s="69"/>
      <c r="Z12" s="69"/>
      <c r="AA12" s="69"/>
      <c r="AB12" s="69"/>
      <c r="AC12" s="104"/>
      <c r="AD12" s="69"/>
      <c r="AE12" s="69"/>
      <c r="AF12" s="69"/>
      <c r="AG12" s="70"/>
      <c r="AH12" s="70"/>
      <c r="AI12" s="70"/>
      <c r="AJ12" s="70"/>
      <c r="AK12" s="109"/>
      <c r="AL12" s="83"/>
      <c r="AM12" s="68"/>
      <c r="AN12" s="117"/>
      <c r="AO12" s="70"/>
      <c r="AP12" s="70"/>
      <c r="AQ12" s="109"/>
      <c r="AR12" s="75"/>
      <c r="AS12" s="71"/>
      <c r="AT12" s="69"/>
      <c r="AU12" s="69"/>
      <c r="AV12" s="69"/>
    </row>
    <row r="13" spans="1:48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31"/>
      <c r="M13" s="15"/>
      <c r="N13" s="15"/>
      <c r="O13" s="131"/>
      <c r="P13" s="15"/>
      <c r="Q13" s="15"/>
      <c r="R13" s="15"/>
      <c r="S13" s="97"/>
      <c r="T13" s="15" t="s">
        <v>97</v>
      </c>
      <c r="U13" s="15">
        <v>1</v>
      </c>
      <c r="V13" s="45">
        <v>7000</v>
      </c>
      <c r="W13" s="15" t="s">
        <v>2</v>
      </c>
      <c r="X13" s="15" t="s">
        <v>95</v>
      </c>
      <c r="Y13" s="15" t="s">
        <v>90</v>
      </c>
      <c r="Z13" s="15" t="s">
        <v>96</v>
      </c>
      <c r="AA13" s="15"/>
      <c r="AB13" s="15"/>
      <c r="AC13" s="97"/>
      <c r="AD13" s="15"/>
      <c r="AE13" s="15"/>
      <c r="AF13" s="15"/>
      <c r="AG13" s="16" t="b">
        <v>1</v>
      </c>
      <c r="AH13" s="16" t="b">
        <v>1</v>
      </c>
      <c r="AI13" s="16" t="b">
        <v>0</v>
      </c>
      <c r="AJ13" s="16"/>
      <c r="AK13" s="110"/>
      <c r="AL13" s="82" t="s">
        <v>32</v>
      </c>
      <c r="AM13" s="80">
        <v>0</v>
      </c>
      <c r="AN13" s="119">
        <v>50</v>
      </c>
      <c r="AO13" s="16" t="b">
        <v>0</v>
      </c>
      <c r="AP13" s="16" t="b">
        <v>0</v>
      </c>
      <c r="AQ13" s="110" t="b">
        <v>0</v>
      </c>
      <c r="AR13" s="76" t="s">
        <v>92</v>
      </c>
      <c r="AS13" s="19">
        <v>1</v>
      </c>
      <c r="AT13" s="15" t="s">
        <v>93</v>
      </c>
      <c r="AU13" s="15" t="s">
        <v>2</v>
      </c>
      <c r="AV13" s="15" t="s">
        <v>6</v>
      </c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15"/>
      <c r="U14" s="15"/>
      <c r="V14" s="15"/>
      <c r="W14" s="15"/>
      <c r="X14" s="15"/>
      <c r="Y14" s="15"/>
      <c r="Z14" s="15"/>
      <c r="AA14" s="15"/>
      <c r="AB14" s="15"/>
      <c r="AC14" s="97"/>
      <c r="AD14" s="15"/>
      <c r="AE14" s="15"/>
      <c r="AF14" s="15"/>
      <c r="AG14" s="15"/>
      <c r="AH14" s="15"/>
      <c r="AI14" s="15"/>
      <c r="AJ14" s="15"/>
      <c r="AK14" s="97"/>
      <c r="AL14" s="82" t="s">
        <v>38</v>
      </c>
      <c r="AM14" s="80">
        <v>0</v>
      </c>
      <c r="AN14" s="119">
        <v>50</v>
      </c>
      <c r="AO14" s="16"/>
      <c r="AP14" s="16"/>
      <c r="AQ14" s="110"/>
      <c r="AR14" s="76"/>
      <c r="AS14" s="19"/>
      <c r="AT14" s="15"/>
      <c r="AU14" s="15"/>
      <c r="AV14" s="15"/>
    </row>
    <row r="15" spans="1:48">
      <c r="A15" s="15"/>
      <c r="B15" s="15"/>
      <c r="H15" s="138"/>
      <c r="AL15" s="82" t="s">
        <v>37</v>
      </c>
      <c r="AM15" s="80">
        <v>0</v>
      </c>
      <c r="AN15" s="119">
        <v>1</v>
      </c>
    </row>
    <row r="16" spans="1:48">
      <c r="A16" s="15"/>
      <c r="B16" s="15"/>
      <c r="C16" s="15"/>
      <c r="D16" s="97"/>
      <c r="E16" s="15"/>
      <c r="F16" s="15"/>
      <c r="G16" s="15"/>
      <c r="H16" s="139"/>
      <c r="I16" s="15"/>
      <c r="J16" s="15"/>
      <c r="K16" s="15"/>
      <c r="L16" s="131"/>
      <c r="M16" s="15"/>
      <c r="N16" s="15"/>
      <c r="O16" s="131"/>
      <c r="P16" s="15"/>
      <c r="Q16" s="15"/>
      <c r="R16" s="15"/>
      <c r="S16" s="97"/>
      <c r="T16" s="69"/>
      <c r="U16" s="69"/>
      <c r="V16" s="69"/>
      <c r="W16" s="69"/>
      <c r="X16" s="69"/>
      <c r="Y16" s="69"/>
      <c r="Z16" s="69"/>
      <c r="AA16" s="69"/>
      <c r="AB16" s="69"/>
      <c r="AC16" s="104"/>
      <c r="AD16" s="69"/>
      <c r="AE16" s="69"/>
      <c r="AF16" s="69"/>
      <c r="AG16" s="70"/>
      <c r="AH16" s="70"/>
      <c r="AI16" s="70"/>
      <c r="AJ16" s="70"/>
      <c r="AK16" s="109"/>
      <c r="AL16" s="83"/>
      <c r="AM16" s="68"/>
      <c r="AN16" s="117"/>
      <c r="AO16" s="70"/>
      <c r="AP16" s="70"/>
      <c r="AQ16" s="109"/>
      <c r="AR16" s="75"/>
      <c r="AS16" s="71"/>
      <c r="AT16" s="69"/>
      <c r="AU16" s="69"/>
      <c r="AV16" s="69"/>
    </row>
    <row r="17" spans="1:48">
      <c r="A17" s="15"/>
      <c r="B17" s="15"/>
      <c r="C17" s="15"/>
      <c r="D17" s="97"/>
      <c r="E17" s="15"/>
      <c r="F17" s="15"/>
      <c r="G17" s="15"/>
      <c r="H17" s="15"/>
      <c r="I17" s="15"/>
      <c r="J17" s="15"/>
      <c r="K17" s="15"/>
      <c r="L17" s="131"/>
      <c r="M17" s="15"/>
      <c r="N17" s="15"/>
      <c r="O17" s="131"/>
      <c r="P17" s="15"/>
      <c r="Q17" s="15"/>
      <c r="R17" s="15"/>
      <c r="S17" s="97"/>
      <c r="T17" s="15" t="s">
        <v>98</v>
      </c>
      <c r="U17" s="15">
        <v>1</v>
      </c>
      <c r="V17" s="45">
        <v>15000</v>
      </c>
      <c r="W17" s="15" t="s">
        <v>2</v>
      </c>
      <c r="X17" s="15" t="s">
        <v>95</v>
      </c>
      <c r="Y17" s="15" t="s">
        <v>90</v>
      </c>
      <c r="Z17" s="15" t="s">
        <v>96</v>
      </c>
      <c r="AA17" s="15"/>
      <c r="AB17" s="15"/>
      <c r="AC17" s="97"/>
      <c r="AD17" s="15"/>
      <c r="AE17" s="15"/>
      <c r="AF17" s="15"/>
      <c r="AG17" s="16"/>
      <c r="AH17" s="16"/>
      <c r="AI17" s="16" t="b">
        <v>1</v>
      </c>
      <c r="AJ17" s="16"/>
      <c r="AK17" s="110"/>
      <c r="AL17" s="84"/>
      <c r="AM17" s="19"/>
      <c r="AN17" s="120"/>
      <c r="AO17" s="16" t="b">
        <v>0</v>
      </c>
      <c r="AP17" s="16" t="b">
        <v>0</v>
      </c>
      <c r="AQ17" s="110" t="b">
        <v>0</v>
      </c>
      <c r="AR17" s="76" t="s">
        <v>92</v>
      </c>
      <c r="AS17" s="19">
        <v>1</v>
      </c>
      <c r="AT17" s="15" t="s">
        <v>93</v>
      </c>
      <c r="AU17" s="15" t="s">
        <v>2</v>
      </c>
      <c r="AV17" s="15" t="s">
        <v>6</v>
      </c>
    </row>
    <row r="18" spans="1:48">
      <c r="A18" s="15"/>
      <c r="B18" s="15"/>
      <c r="C18" s="15"/>
      <c r="D18" s="97"/>
      <c r="E18" s="15"/>
      <c r="F18" s="15"/>
      <c r="G18" s="15"/>
      <c r="H18" s="15"/>
      <c r="I18" s="56"/>
      <c r="J18" s="56"/>
      <c r="K18" s="56"/>
      <c r="L18" s="133"/>
      <c r="M18" s="56"/>
      <c r="N18" s="56"/>
      <c r="O18" s="133"/>
      <c r="P18" s="56"/>
      <c r="Q18" s="56"/>
      <c r="R18" s="56"/>
      <c r="S18" s="102"/>
      <c r="T18" s="56"/>
      <c r="U18" s="56"/>
      <c r="V18" s="56"/>
      <c r="W18" s="56"/>
      <c r="X18" s="56"/>
      <c r="Y18" s="56"/>
      <c r="Z18" s="56"/>
      <c r="AA18" s="56"/>
      <c r="AB18" s="56"/>
      <c r="AC18" s="102"/>
      <c r="AD18" s="56"/>
      <c r="AE18" s="56"/>
      <c r="AF18" s="56"/>
      <c r="AG18" s="57"/>
      <c r="AH18" s="57"/>
      <c r="AI18" s="57"/>
      <c r="AJ18" s="57"/>
      <c r="AK18" s="112"/>
      <c r="AL18" s="85"/>
      <c r="AM18" s="58"/>
      <c r="AN18" s="121"/>
      <c r="AO18" s="57"/>
      <c r="AP18" s="57"/>
      <c r="AQ18" s="112"/>
      <c r="AR18" s="78"/>
      <c r="AS18" s="58"/>
      <c r="AT18" s="56"/>
      <c r="AU18" s="56"/>
      <c r="AV18" s="56"/>
    </row>
    <row r="19" spans="1:48">
      <c r="A19" s="15"/>
      <c r="B19" s="15"/>
      <c r="C19" s="15"/>
      <c r="D19" s="97"/>
      <c r="E19" s="15"/>
      <c r="F19" s="15"/>
      <c r="G19" s="15"/>
      <c r="H19" s="15"/>
      <c r="I19" s="15" t="s">
        <v>99</v>
      </c>
      <c r="J19" s="45" t="s">
        <v>78</v>
      </c>
      <c r="K19" s="45">
        <v>10</v>
      </c>
      <c r="L19" s="130">
        <v>1</v>
      </c>
      <c r="M19" s="45">
        <v>125</v>
      </c>
      <c r="N19" s="45">
        <v>3.3</v>
      </c>
      <c r="O19" s="130">
        <v>10</v>
      </c>
      <c r="P19" s="15" t="s">
        <v>38</v>
      </c>
      <c r="Q19" s="15" t="s">
        <v>78</v>
      </c>
      <c r="R19" s="15"/>
      <c r="S19" s="97">
        <v>1</v>
      </c>
      <c r="T19" s="15" t="s">
        <v>79</v>
      </c>
      <c r="U19" s="45">
        <v>0.8</v>
      </c>
      <c r="V19" s="15">
        <v>50</v>
      </c>
      <c r="W19" s="15" t="s">
        <v>51</v>
      </c>
      <c r="X19" s="15" t="s">
        <v>80</v>
      </c>
      <c r="Y19" s="15" t="s">
        <v>81</v>
      </c>
      <c r="Z19" s="15"/>
      <c r="AA19" s="15">
        <v>20</v>
      </c>
      <c r="AB19" s="15">
        <v>5</v>
      </c>
      <c r="AC19" s="97" t="s">
        <v>83</v>
      </c>
      <c r="AD19" s="15" t="s">
        <v>84</v>
      </c>
      <c r="AE19" s="15" t="s">
        <v>85</v>
      </c>
      <c r="AF19" s="15" t="s">
        <v>84</v>
      </c>
      <c r="AG19" s="18" t="b">
        <v>1</v>
      </c>
      <c r="AH19" s="18"/>
      <c r="AI19" s="18"/>
      <c r="AJ19" s="18"/>
      <c r="AK19" s="108"/>
      <c r="AL19" s="84"/>
      <c r="AM19" s="18"/>
      <c r="AN19" s="108"/>
      <c r="AO19" s="16"/>
      <c r="AP19" s="18"/>
      <c r="AQ19" s="108"/>
      <c r="AR19" s="74"/>
      <c r="AS19" s="93"/>
      <c r="AT19" s="18"/>
      <c r="AU19" s="18"/>
      <c r="AV19" s="15"/>
    </row>
    <row r="20" spans="1:48">
      <c r="A20" s="15"/>
      <c r="B20" s="15"/>
      <c r="C20" s="15"/>
      <c r="D20" s="97"/>
      <c r="E20" s="15"/>
      <c r="G20" s="15"/>
      <c r="H20" s="15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69"/>
      <c r="U20" s="69"/>
      <c r="V20" s="69"/>
      <c r="W20" s="69"/>
      <c r="X20" s="69"/>
      <c r="Y20" s="69"/>
      <c r="Z20" s="69"/>
      <c r="AA20" s="69"/>
      <c r="AB20" s="69"/>
      <c r="AC20" s="104"/>
      <c r="AD20" s="69"/>
      <c r="AE20" s="69"/>
      <c r="AF20" s="69"/>
      <c r="AG20" s="70"/>
      <c r="AH20" s="70"/>
      <c r="AI20" s="70"/>
      <c r="AJ20" s="70"/>
      <c r="AK20" s="109"/>
      <c r="AL20" s="83"/>
      <c r="AM20" s="68"/>
      <c r="AN20" s="117"/>
      <c r="AO20" s="70"/>
      <c r="AP20" s="70"/>
      <c r="AQ20" s="109"/>
      <c r="AR20" s="75"/>
      <c r="AS20" s="71"/>
      <c r="AT20" s="69"/>
      <c r="AU20" s="69"/>
      <c r="AV20" s="69"/>
    </row>
    <row r="21" spans="1:48">
      <c r="A21" s="15"/>
      <c r="B21" s="15"/>
      <c r="C21" s="15"/>
      <c r="D21" s="97"/>
      <c r="E21" s="15"/>
      <c r="G21" s="15"/>
      <c r="H21" s="15"/>
      <c r="I21" s="15"/>
      <c r="J21" s="15"/>
      <c r="K21" s="15"/>
      <c r="L21" s="131"/>
      <c r="M21" s="15"/>
      <c r="N21" s="15"/>
      <c r="O21" s="131"/>
      <c r="P21" s="15"/>
      <c r="Q21" s="15"/>
      <c r="R21" s="15"/>
      <c r="S21" s="97"/>
      <c r="T21" s="15" t="s">
        <v>94</v>
      </c>
      <c r="U21" s="15">
        <v>1</v>
      </c>
      <c r="V21" s="15">
        <v>3500</v>
      </c>
      <c r="W21" s="15" t="s">
        <v>2</v>
      </c>
      <c r="X21" s="15" t="s">
        <v>95</v>
      </c>
      <c r="Y21" s="15" t="s">
        <v>90</v>
      </c>
      <c r="Z21" s="15" t="s">
        <v>96</v>
      </c>
      <c r="AA21" s="15"/>
      <c r="AB21" s="15"/>
      <c r="AC21" s="97"/>
      <c r="AD21" s="15"/>
      <c r="AE21" s="15"/>
      <c r="AF21" s="15"/>
      <c r="AG21" s="16" t="b">
        <v>1</v>
      </c>
      <c r="AH21" s="16" t="b">
        <v>1</v>
      </c>
      <c r="AI21" s="16" t="b">
        <v>0</v>
      </c>
      <c r="AJ21" s="16"/>
      <c r="AK21" s="110"/>
      <c r="AL21" s="84" t="s">
        <v>32</v>
      </c>
      <c r="AM21" s="19">
        <v>0</v>
      </c>
      <c r="AN21" s="120">
        <v>50</v>
      </c>
      <c r="AO21" s="16" t="b">
        <v>0</v>
      </c>
      <c r="AP21" s="16" t="b">
        <v>0</v>
      </c>
      <c r="AQ21" s="110" t="b">
        <v>0</v>
      </c>
      <c r="AR21" s="76" t="s">
        <v>92</v>
      </c>
      <c r="AS21" s="19">
        <v>1</v>
      </c>
      <c r="AT21" s="15" t="s">
        <v>93</v>
      </c>
      <c r="AU21" s="15" t="s">
        <v>2</v>
      </c>
      <c r="AV21" s="15" t="s">
        <v>6</v>
      </c>
    </row>
    <row r="22" spans="1:48">
      <c r="A22" s="15"/>
      <c r="B22" s="15"/>
      <c r="C22" s="15"/>
      <c r="D22" s="97"/>
      <c r="I22" s="15"/>
      <c r="J22" s="15"/>
      <c r="K22" s="15"/>
      <c r="L22" s="131"/>
      <c r="M22" s="15"/>
      <c r="N22" s="15"/>
      <c r="O22" s="131"/>
      <c r="P22" s="15"/>
      <c r="Q22" s="15"/>
      <c r="R22" s="15"/>
      <c r="S22" s="97"/>
      <c r="T22" s="15"/>
      <c r="U22" s="15"/>
      <c r="V22" s="15"/>
      <c r="W22" s="15"/>
      <c r="X22" s="15"/>
      <c r="Y22" s="15"/>
      <c r="Z22" s="15"/>
      <c r="AA22" s="15"/>
      <c r="AB22" s="15"/>
      <c r="AC22" s="97"/>
      <c r="AD22" s="15"/>
      <c r="AE22" s="15"/>
      <c r="AF22" s="15"/>
      <c r="AG22" s="15"/>
      <c r="AH22" s="15"/>
      <c r="AI22" s="15"/>
      <c r="AJ22" s="15"/>
      <c r="AK22" s="97"/>
      <c r="AL22" s="84" t="s">
        <v>38</v>
      </c>
      <c r="AM22" s="19">
        <v>0</v>
      </c>
      <c r="AN22" s="120">
        <v>50</v>
      </c>
      <c r="AO22" s="16"/>
      <c r="AP22" s="16"/>
      <c r="AQ22" s="110"/>
      <c r="AR22" s="76"/>
      <c r="AS22" s="19"/>
      <c r="AT22" s="15"/>
      <c r="AU22" s="15"/>
      <c r="AV22" s="15"/>
    </row>
    <row r="23" spans="1:48">
      <c r="A23" s="15"/>
      <c r="B23" s="15"/>
      <c r="AL23" s="84" t="s">
        <v>37</v>
      </c>
      <c r="AM23" s="20">
        <v>0</v>
      </c>
      <c r="AN23" s="122">
        <v>3</v>
      </c>
    </row>
    <row r="24" spans="1:48">
      <c r="A24" s="15"/>
      <c r="B24" s="15"/>
      <c r="T24" s="69"/>
      <c r="U24" s="69"/>
      <c r="V24" s="69"/>
      <c r="W24" s="69"/>
      <c r="X24" s="69"/>
      <c r="Y24" s="69"/>
      <c r="Z24" s="69"/>
      <c r="AA24" s="69"/>
      <c r="AB24" s="69"/>
      <c r="AC24" s="104"/>
      <c r="AD24" s="69"/>
      <c r="AE24" s="69"/>
      <c r="AF24" s="69"/>
      <c r="AG24" s="70"/>
      <c r="AH24" s="70"/>
      <c r="AI24" s="70"/>
      <c r="AJ24" s="70"/>
      <c r="AK24" s="109"/>
      <c r="AL24" s="83"/>
      <c r="AM24" s="68"/>
      <c r="AN24" s="117"/>
      <c r="AO24" s="70"/>
      <c r="AP24" s="70"/>
      <c r="AQ24" s="109"/>
      <c r="AR24" s="75"/>
      <c r="AS24" s="71"/>
      <c r="AT24" s="69"/>
      <c r="AU24" s="69"/>
      <c r="AV24" s="69"/>
    </row>
    <row r="25" spans="1:48">
      <c r="A25" s="15"/>
      <c r="B25" s="15"/>
      <c r="E25" s="15"/>
      <c r="F25" s="15"/>
      <c r="G25" s="15"/>
      <c r="H25" s="15"/>
      <c r="T25" s="15" t="s">
        <v>97</v>
      </c>
      <c r="U25" s="15">
        <v>1</v>
      </c>
      <c r="V25" s="15">
        <v>7000</v>
      </c>
      <c r="W25" s="15" t="s">
        <v>2</v>
      </c>
      <c r="X25" s="15" t="s">
        <v>95</v>
      </c>
      <c r="Y25" s="15" t="s">
        <v>90</v>
      </c>
      <c r="Z25" s="15" t="s">
        <v>96</v>
      </c>
      <c r="AA25" s="15"/>
      <c r="AB25" s="15"/>
      <c r="AC25" s="97"/>
      <c r="AD25" s="15"/>
      <c r="AE25" s="15"/>
      <c r="AF25" s="15"/>
      <c r="AG25" s="16"/>
      <c r="AH25" s="16"/>
      <c r="AI25" s="16" t="b">
        <v>1</v>
      </c>
      <c r="AJ25" s="16"/>
      <c r="AK25" s="110"/>
      <c r="AL25" s="84"/>
      <c r="AM25" s="19"/>
      <c r="AN25" s="120"/>
      <c r="AO25" s="16" t="b">
        <v>0</v>
      </c>
      <c r="AP25" s="16" t="b">
        <v>0</v>
      </c>
      <c r="AQ25" s="110" t="b">
        <v>0</v>
      </c>
      <c r="AR25" s="76" t="s">
        <v>92</v>
      </c>
      <c r="AS25" s="19">
        <v>1</v>
      </c>
      <c r="AT25" s="15" t="s">
        <v>93</v>
      </c>
      <c r="AU25" s="15" t="s">
        <v>2</v>
      </c>
      <c r="AV25" s="15" t="s">
        <v>6</v>
      </c>
    </row>
    <row r="26" spans="1:48">
      <c r="A26" s="15"/>
      <c r="B26" s="15"/>
      <c r="C26" s="15"/>
      <c r="D26" s="97"/>
      <c r="E26" s="15"/>
      <c r="F26" s="15"/>
      <c r="G26" s="15"/>
      <c r="H26" s="15"/>
      <c r="I26" s="56"/>
      <c r="J26" s="56"/>
      <c r="K26" s="56"/>
      <c r="L26" s="133"/>
      <c r="M26" s="56"/>
      <c r="N26" s="56"/>
      <c r="O26" s="133"/>
      <c r="P26" s="56"/>
      <c r="Q26" s="56"/>
      <c r="R26" s="56"/>
      <c r="S26" s="102"/>
      <c r="T26" s="56"/>
      <c r="U26" s="56"/>
      <c r="V26" s="56"/>
      <c r="W26" s="56"/>
      <c r="X26" s="56"/>
      <c r="Y26" s="56"/>
      <c r="Z26" s="56"/>
      <c r="AA26" s="56"/>
      <c r="AB26" s="56"/>
      <c r="AC26" s="102"/>
      <c r="AD26" s="56"/>
      <c r="AE26" s="56"/>
      <c r="AF26" s="56"/>
      <c r="AG26" s="57"/>
      <c r="AH26" s="57"/>
      <c r="AI26" s="57"/>
      <c r="AJ26" s="57"/>
      <c r="AK26" s="112"/>
      <c r="AL26" s="85"/>
      <c r="AM26" s="58"/>
      <c r="AN26" s="121"/>
      <c r="AO26" s="57"/>
      <c r="AP26" s="57"/>
      <c r="AQ26" s="112"/>
      <c r="AR26" s="78"/>
      <c r="AS26" s="58"/>
      <c r="AT26" s="56"/>
      <c r="AU26" s="56"/>
      <c r="AV26" s="56"/>
    </row>
    <row r="27" spans="1:48">
      <c r="A27" s="15"/>
      <c r="B27" s="15"/>
      <c r="C27" s="15"/>
      <c r="D27" s="97"/>
      <c r="E27" s="15"/>
      <c r="F27" s="15"/>
      <c r="G27" s="15"/>
      <c r="H27" s="15"/>
      <c r="I27" s="15" t="s">
        <v>100</v>
      </c>
      <c r="J27" s="45" t="s">
        <v>78</v>
      </c>
      <c r="K27" s="45">
        <v>10</v>
      </c>
      <c r="L27" s="130">
        <v>1</v>
      </c>
      <c r="M27" s="45">
        <v>122</v>
      </c>
      <c r="N27" s="45">
        <v>2.5</v>
      </c>
      <c r="O27" s="130">
        <v>10</v>
      </c>
      <c r="P27" s="15" t="s">
        <v>32</v>
      </c>
      <c r="Q27" s="15" t="s">
        <v>78</v>
      </c>
      <c r="R27" s="15"/>
      <c r="S27" s="97">
        <v>1</v>
      </c>
      <c r="T27" s="15" t="s">
        <v>79</v>
      </c>
      <c r="U27" s="45">
        <v>0.8</v>
      </c>
      <c r="V27" s="15">
        <v>50</v>
      </c>
      <c r="W27" s="15" t="s">
        <v>51</v>
      </c>
      <c r="X27" s="15" t="s">
        <v>80</v>
      </c>
      <c r="Y27" s="15" t="s">
        <v>81</v>
      </c>
      <c r="Z27" s="15" t="s">
        <v>82</v>
      </c>
      <c r="AA27" s="15">
        <v>20</v>
      </c>
      <c r="AB27" s="15">
        <v>5</v>
      </c>
      <c r="AC27" s="97" t="s">
        <v>83</v>
      </c>
      <c r="AD27" s="15" t="s">
        <v>84</v>
      </c>
      <c r="AE27" s="15" t="s">
        <v>85</v>
      </c>
      <c r="AF27" s="15" t="s">
        <v>84</v>
      </c>
      <c r="AG27" s="18" t="b">
        <v>1</v>
      </c>
      <c r="AH27" s="18"/>
      <c r="AI27" s="18"/>
      <c r="AJ27" s="18"/>
      <c r="AK27" s="108"/>
      <c r="AL27" s="84"/>
      <c r="AM27" s="18"/>
      <c r="AN27" s="108"/>
      <c r="AO27" s="16"/>
      <c r="AP27" s="18"/>
      <c r="AQ27" s="108"/>
      <c r="AR27" s="74"/>
      <c r="AS27" s="93"/>
      <c r="AT27" s="18"/>
      <c r="AU27" s="18"/>
      <c r="AV27" s="15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69"/>
      <c r="U28" s="69"/>
      <c r="V28" s="69"/>
      <c r="W28" s="69"/>
      <c r="X28" s="69"/>
      <c r="Y28" s="69"/>
      <c r="Z28" s="69"/>
      <c r="AA28" s="69"/>
      <c r="AB28" s="69"/>
      <c r="AC28" s="104"/>
      <c r="AD28" s="69"/>
      <c r="AE28" s="69"/>
      <c r="AF28" s="69"/>
      <c r="AG28" s="70"/>
      <c r="AH28" s="70"/>
      <c r="AI28" s="70"/>
      <c r="AJ28" s="70"/>
      <c r="AK28" s="109"/>
      <c r="AL28" s="83"/>
      <c r="AM28" s="68"/>
      <c r="AN28" s="117"/>
      <c r="AO28" s="70"/>
      <c r="AP28" s="70"/>
      <c r="AQ28" s="109"/>
      <c r="AR28" s="75"/>
      <c r="AS28" s="71"/>
      <c r="AT28" s="69"/>
      <c r="AU28" s="69"/>
      <c r="AV28" s="69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15" t="s">
        <v>101</v>
      </c>
      <c r="U29" s="45">
        <v>0.9</v>
      </c>
      <c r="V29" s="15">
        <v>100</v>
      </c>
      <c r="W29" s="15" t="s">
        <v>2</v>
      </c>
      <c r="X29" s="15" t="s">
        <v>89</v>
      </c>
      <c r="Y29" s="15" t="s">
        <v>90</v>
      </c>
      <c r="Z29" s="15" t="s">
        <v>82</v>
      </c>
      <c r="AA29" s="15"/>
      <c r="AB29" s="15"/>
      <c r="AC29" s="97"/>
      <c r="AD29" s="15"/>
      <c r="AE29" s="15"/>
      <c r="AF29" s="15"/>
      <c r="AG29" s="16" t="b">
        <v>1</v>
      </c>
      <c r="AH29" s="16" t="b">
        <v>1</v>
      </c>
      <c r="AI29" s="16" t="b">
        <v>0</v>
      </c>
      <c r="AJ29" s="16"/>
      <c r="AK29" s="110"/>
      <c r="AL29" s="82" t="s">
        <v>32</v>
      </c>
      <c r="AM29" s="80">
        <v>50</v>
      </c>
      <c r="AN29" s="123" t="s">
        <v>86</v>
      </c>
      <c r="AO29" s="16" t="b">
        <v>0</v>
      </c>
      <c r="AP29" s="16" t="b">
        <v>0</v>
      </c>
      <c r="AQ29" s="110" t="b">
        <v>0</v>
      </c>
      <c r="AR29" s="74"/>
      <c r="AS29" s="93"/>
      <c r="AT29" s="18"/>
      <c r="AU29" s="18"/>
      <c r="AV29" s="15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/>
      <c r="U30" s="15"/>
      <c r="V30" s="15"/>
      <c r="W30" s="15"/>
      <c r="X30" s="15"/>
      <c r="Y30" s="15"/>
      <c r="Z30" s="15"/>
      <c r="AA30" s="15"/>
      <c r="AB30" s="15"/>
      <c r="AC30" s="97"/>
      <c r="AD30" s="15"/>
      <c r="AE30" s="15"/>
      <c r="AF30" s="15"/>
      <c r="AG30" s="16"/>
      <c r="AH30" s="16"/>
      <c r="AI30" s="16"/>
      <c r="AJ30" s="16"/>
      <c r="AK30" s="110"/>
      <c r="AL30" s="82" t="s">
        <v>38</v>
      </c>
      <c r="AM30" s="80">
        <v>50</v>
      </c>
      <c r="AN30" s="123" t="s">
        <v>86</v>
      </c>
      <c r="AO30" s="16"/>
      <c r="AP30" s="16"/>
      <c r="AQ30" s="110"/>
      <c r="AR30" s="76"/>
      <c r="AS30" s="19"/>
      <c r="AT30" s="15"/>
      <c r="AU30" s="15"/>
      <c r="AV30" s="15"/>
    </row>
    <row r="31" spans="1:48">
      <c r="A31" s="15"/>
      <c r="B31" s="15"/>
      <c r="C31" s="15"/>
      <c r="D31" s="97"/>
      <c r="E31" s="15"/>
      <c r="G31" s="15"/>
      <c r="H31" s="15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69"/>
      <c r="U31" s="69"/>
      <c r="V31" s="69"/>
      <c r="W31" s="69"/>
      <c r="X31" s="69"/>
      <c r="Y31" s="69"/>
      <c r="Z31" s="69"/>
      <c r="AA31" s="69"/>
      <c r="AB31" s="69"/>
      <c r="AC31" s="104"/>
      <c r="AD31" s="69"/>
      <c r="AE31" s="69"/>
      <c r="AF31" s="69"/>
      <c r="AG31" s="70"/>
      <c r="AH31" s="70"/>
      <c r="AI31" s="70"/>
      <c r="AJ31" s="70"/>
      <c r="AK31" s="109"/>
      <c r="AL31" s="83"/>
      <c r="AM31" s="68"/>
      <c r="AN31" s="117"/>
      <c r="AO31" s="70"/>
      <c r="AP31" s="70"/>
      <c r="AQ31" s="109"/>
      <c r="AR31" s="75"/>
      <c r="AS31" s="71"/>
      <c r="AT31" s="69"/>
      <c r="AU31" s="69"/>
      <c r="AV31" s="69"/>
    </row>
    <row r="32" spans="1:48">
      <c r="A32" s="15"/>
      <c r="B32" s="15"/>
      <c r="C32" s="15"/>
      <c r="D32" s="97"/>
      <c r="E32" s="15"/>
      <c r="G32" s="15"/>
      <c r="H32" s="15"/>
      <c r="I32" s="15"/>
      <c r="J32" s="15"/>
      <c r="K32" s="15"/>
      <c r="L32" s="131"/>
      <c r="M32" s="15"/>
      <c r="N32" s="15"/>
      <c r="O32" s="131"/>
      <c r="P32" s="15"/>
      <c r="Q32" s="15"/>
      <c r="R32" s="15"/>
      <c r="S32" s="97"/>
      <c r="T32" s="15" t="s">
        <v>94</v>
      </c>
      <c r="U32" s="15">
        <v>1</v>
      </c>
      <c r="V32" s="15">
        <v>3500</v>
      </c>
      <c r="W32" s="15" t="s">
        <v>2</v>
      </c>
      <c r="X32" s="15" t="s">
        <v>95</v>
      </c>
      <c r="Y32" s="15" t="s">
        <v>90</v>
      </c>
      <c r="Z32" s="15" t="s">
        <v>96</v>
      </c>
      <c r="AA32" s="15"/>
      <c r="AB32" s="15"/>
      <c r="AC32" s="97"/>
      <c r="AD32" s="15"/>
      <c r="AE32" s="15"/>
      <c r="AF32" s="15"/>
      <c r="AG32" s="16" t="b">
        <v>1</v>
      </c>
      <c r="AH32" s="16" t="b">
        <v>1</v>
      </c>
      <c r="AI32" s="16" t="b">
        <v>0</v>
      </c>
      <c r="AJ32" s="16"/>
      <c r="AK32" s="110"/>
      <c r="AL32" s="84" t="s">
        <v>32</v>
      </c>
      <c r="AM32" s="19">
        <v>0</v>
      </c>
      <c r="AN32" s="120">
        <v>50</v>
      </c>
      <c r="AO32" s="16" t="b">
        <v>0</v>
      </c>
      <c r="AP32" s="16" t="b">
        <v>0</v>
      </c>
      <c r="AQ32" s="110" t="b">
        <v>0</v>
      </c>
      <c r="AR32" s="76" t="s">
        <v>92</v>
      </c>
      <c r="AS32" s="19">
        <v>1</v>
      </c>
      <c r="AT32" s="15" t="s">
        <v>93</v>
      </c>
      <c r="AU32" s="15" t="s">
        <v>2</v>
      </c>
      <c r="AV32" s="15" t="s">
        <v>6</v>
      </c>
    </row>
    <row r="33" spans="1:48">
      <c r="A33" s="15"/>
      <c r="B33" s="15"/>
      <c r="C33" s="15"/>
      <c r="D33" s="97"/>
      <c r="I33" s="15"/>
      <c r="J33" s="15"/>
      <c r="K33" s="15"/>
      <c r="L33" s="131"/>
      <c r="M33" s="15"/>
      <c r="N33" s="15"/>
      <c r="O33" s="131"/>
      <c r="P33" s="15"/>
      <c r="Q33" s="15"/>
      <c r="R33" s="15"/>
      <c r="S33" s="97"/>
      <c r="T33" s="15"/>
      <c r="U33" s="15"/>
      <c r="V33" s="15"/>
      <c r="W33" s="15"/>
      <c r="X33" s="15"/>
      <c r="Y33" s="15"/>
      <c r="Z33" s="15"/>
      <c r="AA33" s="15"/>
      <c r="AB33" s="15"/>
      <c r="AC33" s="97"/>
      <c r="AD33" s="15"/>
      <c r="AE33" s="15"/>
      <c r="AF33" s="15"/>
      <c r="AG33" s="15"/>
      <c r="AH33" s="15"/>
      <c r="AI33" s="15"/>
      <c r="AJ33" s="15"/>
      <c r="AK33" s="97"/>
      <c r="AL33" s="84" t="s">
        <v>38</v>
      </c>
      <c r="AM33" s="19">
        <v>0</v>
      </c>
      <c r="AN33" s="120">
        <v>50</v>
      </c>
      <c r="AO33" s="16"/>
      <c r="AP33" s="16"/>
      <c r="AQ33" s="110"/>
      <c r="AR33" s="76"/>
      <c r="AS33" s="19"/>
      <c r="AT33" s="15"/>
      <c r="AU33" s="15"/>
      <c r="AV33" s="15"/>
    </row>
    <row r="34" spans="1:48">
      <c r="A34" s="15"/>
      <c r="B34" s="15"/>
      <c r="AL34" s="84" t="s">
        <v>37</v>
      </c>
      <c r="AM34" s="20">
        <v>0</v>
      </c>
      <c r="AN34" s="122">
        <v>3</v>
      </c>
    </row>
    <row r="35" spans="1:48">
      <c r="A35" s="15"/>
      <c r="B35" s="15"/>
      <c r="T35" s="69"/>
      <c r="U35" s="69"/>
      <c r="V35" s="69"/>
      <c r="W35" s="69"/>
      <c r="X35" s="69"/>
      <c r="Y35" s="69"/>
      <c r="Z35" s="69"/>
      <c r="AA35" s="69"/>
      <c r="AB35" s="69"/>
      <c r="AC35" s="104"/>
      <c r="AD35" s="69"/>
      <c r="AE35" s="69"/>
      <c r="AF35" s="69"/>
      <c r="AG35" s="70"/>
      <c r="AH35" s="70"/>
      <c r="AI35" s="70"/>
      <c r="AJ35" s="70"/>
      <c r="AK35" s="109"/>
      <c r="AL35" s="83"/>
      <c r="AM35" s="68"/>
      <c r="AN35" s="117"/>
      <c r="AO35" s="70"/>
      <c r="AP35" s="70"/>
      <c r="AQ35" s="109"/>
      <c r="AR35" s="75"/>
      <c r="AS35" s="71"/>
      <c r="AT35" s="69"/>
      <c r="AU35" s="69"/>
      <c r="AV35" s="69"/>
    </row>
    <row r="36" spans="1:48">
      <c r="A36" s="15"/>
      <c r="B36" s="15"/>
      <c r="E36" s="15"/>
      <c r="F36" s="15"/>
      <c r="G36" s="15"/>
      <c r="H36" s="15"/>
      <c r="T36" s="15" t="s">
        <v>97</v>
      </c>
      <c r="U36" s="15">
        <v>1</v>
      </c>
      <c r="V36" s="15">
        <v>7000</v>
      </c>
      <c r="W36" s="15" t="s">
        <v>2</v>
      </c>
      <c r="X36" s="15" t="s">
        <v>95</v>
      </c>
      <c r="Y36" s="15" t="s">
        <v>90</v>
      </c>
      <c r="Z36" s="15" t="s">
        <v>96</v>
      </c>
      <c r="AA36" s="15"/>
      <c r="AB36" s="15"/>
      <c r="AC36" s="97"/>
      <c r="AD36" s="15"/>
      <c r="AE36" s="15"/>
      <c r="AF36" s="15"/>
      <c r="AG36" s="16"/>
      <c r="AH36" s="16"/>
      <c r="AI36" s="16" t="b">
        <v>1</v>
      </c>
      <c r="AJ36" s="16"/>
      <c r="AK36" s="110"/>
      <c r="AL36" s="84"/>
      <c r="AM36" s="19"/>
      <c r="AN36" s="120"/>
      <c r="AO36" s="16" t="b">
        <v>0</v>
      </c>
      <c r="AP36" s="16" t="b">
        <v>0</v>
      </c>
      <c r="AQ36" s="110" t="b">
        <v>0</v>
      </c>
      <c r="AR36" s="76" t="s">
        <v>92</v>
      </c>
      <c r="AS36" s="19">
        <v>1</v>
      </c>
      <c r="AT36" s="15" t="s">
        <v>93</v>
      </c>
      <c r="AU36" s="15" t="s">
        <v>2</v>
      </c>
      <c r="AV36" s="15" t="s">
        <v>6</v>
      </c>
    </row>
    <row r="37" spans="1:48">
      <c r="A37" s="15"/>
      <c r="B37" s="15"/>
      <c r="C37" s="15"/>
      <c r="D37" s="97"/>
      <c r="E37" s="15"/>
      <c r="F37" s="15"/>
      <c r="G37" s="15"/>
      <c r="H37" s="15"/>
      <c r="I37" s="56"/>
      <c r="J37" s="56"/>
      <c r="K37" s="56"/>
      <c r="L37" s="133"/>
      <c r="M37" s="56"/>
      <c r="N37" s="56"/>
      <c r="O37" s="133"/>
      <c r="P37" s="56"/>
      <c r="Q37" s="56"/>
      <c r="R37" s="56"/>
      <c r="S37" s="102"/>
      <c r="T37" s="56"/>
      <c r="U37" s="56"/>
      <c r="V37" s="56"/>
      <c r="W37" s="56"/>
      <c r="X37" s="56"/>
      <c r="Y37" s="56"/>
      <c r="Z37" s="56"/>
      <c r="AA37" s="56"/>
      <c r="AB37" s="56"/>
      <c r="AC37" s="102"/>
      <c r="AD37" s="56"/>
      <c r="AE37" s="56"/>
      <c r="AF37" s="56"/>
      <c r="AG37" s="57"/>
      <c r="AH37" s="57"/>
      <c r="AI37" s="57"/>
      <c r="AJ37" s="57"/>
      <c r="AK37" s="112"/>
      <c r="AL37" s="85"/>
      <c r="AM37" s="58"/>
      <c r="AN37" s="121"/>
      <c r="AO37" s="57"/>
      <c r="AP37" s="57"/>
      <c r="AQ37" s="112"/>
      <c r="AR37" s="78"/>
      <c r="AS37" s="58"/>
      <c r="AT37" s="56"/>
      <c r="AU37" s="56"/>
      <c r="AV37" s="56"/>
    </row>
    <row r="38" spans="1:48">
      <c r="A38" s="15"/>
      <c r="B38" s="15"/>
      <c r="C38" s="15"/>
      <c r="D38" s="97"/>
      <c r="E38" s="15"/>
      <c r="F38" s="15"/>
      <c r="G38" s="15"/>
      <c r="H38" s="15"/>
      <c r="I38" s="15" t="s">
        <v>102</v>
      </c>
      <c r="J38" s="41" t="s">
        <v>103</v>
      </c>
      <c r="K38" s="41">
        <v>0</v>
      </c>
      <c r="L38" s="134">
        <v>0</v>
      </c>
      <c r="M38" s="41">
        <v>700</v>
      </c>
      <c r="N38" s="41">
        <v>1.5</v>
      </c>
      <c r="O38" s="134">
        <v>0</v>
      </c>
      <c r="P38" s="94"/>
      <c r="Q38" s="41"/>
      <c r="R38" s="41"/>
      <c r="S38" s="99"/>
      <c r="T38" s="15" t="s">
        <v>79</v>
      </c>
      <c r="U38" s="15">
        <v>0.99</v>
      </c>
      <c r="V38" s="15">
        <v>0</v>
      </c>
      <c r="W38" s="15" t="s">
        <v>51</v>
      </c>
      <c r="X38" s="15" t="s">
        <v>80</v>
      </c>
      <c r="Y38" s="15" t="s">
        <v>81</v>
      </c>
      <c r="Z38" s="15" t="s">
        <v>82</v>
      </c>
      <c r="AA38" s="15">
        <v>0</v>
      </c>
      <c r="AB38" s="15">
        <v>1</v>
      </c>
      <c r="AC38" s="97" t="s">
        <v>83</v>
      </c>
      <c r="AD38" s="15"/>
      <c r="AE38" s="15"/>
      <c r="AF38" s="15"/>
      <c r="AG38" s="18" t="b">
        <v>1</v>
      </c>
      <c r="AH38" s="18"/>
      <c r="AI38" s="18"/>
      <c r="AJ38" s="18"/>
      <c r="AK38" s="108"/>
      <c r="AL38" s="84"/>
      <c r="AM38" s="19"/>
      <c r="AN38" s="120"/>
      <c r="AO38" s="145"/>
      <c r="AP38" s="145" t="b">
        <v>1</v>
      </c>
      <c r="AQ38" s="146"/>
      <c r="AR38" s="76"/>
      <c r="AS38" s="19"/>
      <c r="AT38" s="15"/>
      <c r="AU38" s="15"/>
      <c r="AV38" s="15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104"/>
      <c r="AD39" s="69"/>
      <c r="AE39" s="69"/>
      <c r="AF39" s="69"/>
      <c r="AG39" s="70"/>
      <c r="AH39" s="70"/>
      <c r="AI39" s="70"/>
      <c r="AJ39" s="70"/>
      <c r="AK39" s="109"/>
      <c r="AL39" s="83"/>
      <c r="AM39" s="140"/>
      <c r="AN39" s="141"/>
      <c r="AO39" s="142"/>
      <c r="AP39" s="142"/>
      <c r="AQ39" s="143"/>
      <c r="AR39" s="144"/>
      <c r="AS39" s="71"/>
      <c r="AT39" s="69"/>
      <c r="AU39" s="69"/>
      <c r="AV39" s="69"/>
    </row>
    <row r="40" spans="1:48">
      <c r="A40" s="15"/>
      <c r="B40" s="15"/>
      <c r="C40" s="15"/>
      <c r="D40" s="97"/>
      <c r="E40" s="15"/>
      <c r="F40" s="15"/>
      <c r="G40" s="15"/>
      <c r="H40" s="15"/>
      <c r="I40" s="15"/>
      <c r="J40" s="15"/>
      <c r="K40" s="15"/>
      <c r="L40" s="131"/>
      <c r="M40" s="15"/>
      <c r="N40" s="15"/>
      <c r="O40" s="131"/>
      <c r="P40" s="15"/>
      <c r="Q40" s="15"/>
      <c r="R40" s="15"/>
      <c r="S40" s="97"/>
      <c r="T40" s="15" t="s">
        <v>104</v>
      </c>
      <c r="U40" s="15">
        <v>1</v>
      </c>
      <c r="V40" s="15">
        <v>50</v>
      </c>
      <c r="W40" s="15" t="s">
        <v>51</v>
      </c>
      <c r="X40" s="15" t="s">
        <v>80</v>
      </c>
      <c r="Y40" s="15" t="s">
        <v>81</v>
      </c>
      <c r="Z40" s="15"/>
      <c r="AA40" s="15">
        <v>20</v>
      </c>
      <c r="AB40" s="15">
        <v>5</v>
      </c>
      <c r="AC40" s="97" t="s">
        <v>105</v>
      </c>
      <c r="AD40" s="15" t="s">
        <v>84</v>
      </c>
      <c r="AE40" s="15" t="s">
        <v>85</v>
      </c>
      <c r="AF40" s="15" t="s">
        <v>84</v>
      </c>
      <c r="AG40" s="18" t="b">
        <v>1</v>
      </c>
      <c r="AH40" s="18"/>
      <c r="AI40" s="18"/>
      <c r="AJ40" s="18"/>
      <c r="AK40" s="108"/>
      <c r="AL40" s="84"/>
      <c r="AM40" s="19"/>
      <c r="AN40" s="120"/>
      <c r="AO40" s="145"/>
      <c r="AP40" s="145" t="b">
        <v>1</v>
      </c>
      <c r="AQ40" s="146"/>
      <c r="AR40" s="74"/>
      <c r="AS40" s="93"/>
      <c r="AT40" s="18"/>
      <c r="AU40" s="18"/>
      <c r="AV40" s="15"/>
    </row>
    <row r="41" spans="1:48">
      <c r="A41" s="15"/>
      <c r="B41" s="15"/>
      <c r="C41" s="15"/>
      <c r="D41" s="97"/>
      <c r="E41" s="15"/>
      <c r="F41" s="15"/>
      <c r="G41" s="15"/>
      <c r="H41" s="15"/>
      <c r="I41" s="15"/>
      <c r="J41" s="15"/>
      <c r="K41" s="15"/>
      <c r="L41" s="131"/>
      <c r="M41" s="15"/>
      <c r="N41" s="15"/>
      <c r="O41" s="131"/>
      <c r="P41" s="15"/>
      <c r="Q41" s="15"/>
      <c r="R41" s="15"/>
      <c r="S41" s="97"/>
      <c r="T41" s="69"/>
      <c r="U41" s="69"/>
      <c r="V41" s="69"/>
      <c r="W41" s="69"/>
      <c r="X41" s="69"/>
      <c r="Y41" s="69"/>
      <c r="Z41" s="69"/>
      <c r="AA41" s="69"/>
      <c r="AB41" s="69"/>
      <c r="AC41" s="104"/>
      <c r="AD41" s="69"/>
      <c r="AE41" s="69"/>
      <c r="AF41" s="69"/>
      <c r="AG41" s="70"/>
      <c r="AH41" s="70"/>
      <c r="AI41" s="70"/>
      <c r="AJ41" s="70"/>
      <c r="AK41" s="109"/>
      <c r="AL41" s="83"/>
      <c r="AM41" s="68"/>
      <c r="AN41" s="117"/>
      <c r="AO41" s="70"/>
      <c r="AP41" s="70"/>
      <c r="AQ41" s="109"/>
      <c r="AR41" s="75"/>
      <c r="AS41" s="71"/>
      <c r="AT41" s="69"/>
      <c r="AU41" s="69"/>
      <c r="AV41" s="69"/>
    </row>
    <row r="42" spans="1:48">
      <c r="A42" s="15"/>
      <c r="B42" s="15"/>
      <c r="T42" s="15" t="s">
        <v>97</v>
      </c>
      <c r="U42" s="15">
        <v>1</v>
      </c>
      <c r="V42" s="15">
        <v>7000</v>
      </c>
      <c r="W42" s="15" t="s">
        <v>2</v>
      </c>
      <c r="X42" s="15" t="s">
        <v>95</v>
      </c>
      <c r="Y42" s="15" t="s">
        <v>90</v>
      </c>
      <c r="Z42" s="15" t="s">
        <v>96</v>
      </c>
      <c r="AA42" s="15"/>
      <c r="AB42" s="15"/>
      <c r="AC42" s="97"/>
      <c r="AD42" s="15"/>
      <c r="AE42" s="15"/>
      <c r="AF42" s="15"/>
      <c r="AG42" s="16"/>
      <c r="AH42" s="16"/>
      <c r="AI42" s="16" t="b">
        <v>1</v>
      </c>
      <c r="AJ42" s="16"/>
      <c r="AK42" s="110"/>
      <c r="AL42" s="84"/>
      <c r="AM42" s="19"/>
      <c r="AN42" s="120"/>
      <c r="AO42" s="16" t="b">
        <v>0</v>
      </c>
      <c r="AP42" s="16" t="b">
        <v>0</v>
      </c>
      <c r="AQ42" s="110" t="b">
        <v>0</v>
      </c>
      <c r="AR42" s="76" t="s">
        <v>92</v>
      </c>
      <c r="AS42" s="19">
        <v>1</v>
      </c>
      <c r="AT42" s="15" t="s">
        <v>93</v>
      </c>
      <c r="AU42" s="15" t="s">
        <v>2</v>
      </c>
      <c r="AV42" s="15" t="s">
        <v>6</v>
      </c>
    </row>
    <row r="43" spans="1:48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133"/>
      <c r="M43" s="56"/>
      <c r="N43" s="56"/>
      <c r="O43" s="133"/>
      <c r="P43" s="56"/>
      <c r="Q43" s="56"/>
      <c r="R43" s="56"/>
      <c r="S43" s="102"/>
      <c r="T43" s="56"/>
      <c r="U43" s="56"/>
      <c r="V43" s="56"/>
      <c r="W43" s="56"/>
      <c r="X43" s="56"/>
      <c r="Y43" s="56"/>
      <c r="Z43" s="56"/>
      <c r="AA43" s="56"/>
      <c r="AB43" s="56"/>
      <c r="AC43" s="102"/>
      <c r="AD43" s="56"/>
      <c r="AE43" s="56"/>
      <c r="AF43" s="56"/>
      <c r="AG43" s="57"/>
      <c r="AH43" s="57"/>
      <c r="AI43" s="57"/>
      <c r="AJ43" s="57"/>
      <c r="AK43" s="112"/>
      <c r="AL43" s="85"/>
      <c r="AM43" s="58"/>
      <c r="AN43" s="121"/>
      <c r="AO43" s="57"/>
      <c r="AP43" s="57"/>
      <c r="AQ43" s="112"/>
      <c r="AR43" s="78"/>
      <c r="AS43" s="58"/>
      <c r="AT43" s="56"/>
      <c r="AU43" s="56"/>
      <c r="AV43" s="56"/>
    </row>
    <row r="44" spans="1:48">
      <c r="A44" s="15"/>
      <c r="B44" s="15"/>
      <c r="C44" s="15"/>
      <c r="D44" s="97"/>
      <c r="E44" s="15"/>
      <c r="F44" s="15"/>
      <c r="G44" s="15"/>
      <c r="H44" s="15"/>
      <c r="I44" s="15" t="s">
        <v>106</v>
      </c>
      <c r="J44" s="41" t="s">
        <v>103</v>
      </c>
      <c r="K44" s="41">
        <v>0</v>
      </c>
      <c r="L44" s="134">
        <v>0</v>
      </c>
      <c r="M44" s="41">
        <v>515</v>
      </c>
      <c r="N44" s="41">
        <v>1</v>
      </c>
      <c r="O44" s="134">
        <v>0</v>
      </c>
      <c r="P44" s="15"/>
      <c r="Q44" s="15"/>
      <c r="R44" s="15"/>
      <c r="S44" s="97"/>
      <c r="T44" s="15" t="s">
        <v>104</v>
      </c>
      <c r="U44" s="15">
        <v>1</v>
      </c>
      <c r="V44" s="15">
        <v>0</v>
      </c>
      <c r="W44" s="15" t="s">
        <v>51</v>
      </c>
      <c r="X44" s="15" t="s">
        <v>80</v>
      </c>
      <c r="Y44" s="15" t="s">
        <v>81</v>
      </c>
      <c r="Z44" s="15" t="s">
        <v>82</v>
      </c>
      <c r="AA44" s="15">
        <v>0</v>
      </c>
      <c r="AB44" s="15">
        <v>1</v>
      </c>
      <c r="AC44" s="97" t="s">
        <v>105</v>
      </c>
      <c r="AD44" s="15"/>
      <c r="AE44" s="15"/>
      <c r="AF44" s="15"/>
      <c r="AG44" s="18" t="b">
        <v>1</v>
      </c>
      <c r="AH44" s="18"/>
      <c r="AI44" s="18"/>
      <c r="AJ44" s="18"/>
      <c r="AK44" s="108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/>
      <c r="AS44" s="19"/>
      <c r="AT44" s="15"/>
      <c r="AU44" s="15"/>
      <c r="AV44" s="15"/>
    </row>
    <row r="45" spans="1:48">
      <c r="A45" s="15"/>
      <c r="B45" s="15"/>
      <c r="T45" s="69"/>
      <c r="U45" s="69"/>
      <c r="V45" s="69"/>
      <c r="W45" s="69"/>
      <c r="X45" s="69"/>
      <c r="Y45" s="69"/>
      <c r="Z45" s="69"/>
      <c r="AA45" s="69"/>
      <c r="AB45" s="69"/>
      <c r="AC45" s="104"/>
      <c r="AD45" s="69"/>
      <c r="AE45" s="69"/>
      <c r="AF45" s="69"/>
      <c r="AG45" s="70"/>
      <c r="AH45" s="70"/>
      <c r="AI45" s="70"/>
      <c r="AJ45" s="70"/>
      <c r="AK45" s="109"/>
      <c r="AL45" s="83"/>
      <c r="AM45" s="68"/>
      <c r="AN45" s="117"/>
      <c r="AO45" s="70"/>
      <c r="AP45" s="70"/>
      <c r="AQ45" s="109"/>
      <c r="AR45" s="75"/>
      <c r="AS45" s="71"/>
      <c r="AT45" s="69"/>
      <c r="AU45" s="69"/>
      <c r="AV45" s="69"/>
    </row>
    <row r="46" spans="1:48">
      <c r="A46" s="15"/>
      <c r="B46" s="15"/>
      <c r="T46" s="15" t="s">
        <v>97</v>
      </c>
      <c r="U46" s="15">
        <v>1</v>
      </c>
      <c r="V46" s="15">
        <v>7000</v>
      </c>
      <c r="W46" s="15" t="s">
        <v>2</v>
      </c>
      <c r="X46" s="15" t="s">
        <v>95</v>
      </c>
      <c r="Y46" s="15" t="s">
        <v>90</v>
      </c>
      <c r="Z46" s="15" t="s">
        <v>96</v>
      </c>
      <c r="AA46" s="15"/>
      <c r="AB46" s="15"/>
      <c r="AC46" s="97"/>
      <c r="AD46" s="15"/>
      <c r="AE46" s="15"/>
      <c r="AF46" s="15"/>
      <c r="AG46" s="16"/>
      <c r="AH46" s="16"/>
      <c r="AI46" s="16" t="b">
        <v>1</v>
      </c>
      <c r="AJ46" s="16"/>
      <c r="AK46" s="110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 t="s">
        <v>92</v>
      </c>
      <c r="AS46" s="19">
        <v>1</v>
      </c>
      <c r="AT46" s="15" t="s">
        <v>93</v>
      </c>
      <c r="AU46" s="15" t="s">
        <v>2</v>
      </c>
      <c r="AV46" s="15" t="s">
        <v>6</v>
      </c>
    </row>
    <row r="47" spans="1:48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133"/>
      <c r="M47" s="56"/>
      <c r="N47" s="56"/>
      <c r="O47" s="133"/>
      <c r="P47" s="56"/>
      <c r="Q47" s="56"/>
      <c r="R47" s="56"/>
      <c r="S47" s="102"/>
      <c r="T47" s="56"/>
      <c r="U47" s="56"/>
      <c r="V47" s="56"/>
      <c r="W47" s="56"/>
      <c r="X47" s="56"/>
      <c r="Y47" s="56"/>
      <c r="Z47" s="56"/>
      <c r="AA47" s="56"/>
      <c r="AB47" s="56"/>
      <c r="AC47" s="102"/>
      <c r="AD47" s="56"/>
      <c r="AE47" s="56"/>
      <c r="AF47" s="56"/>
      <c r="AG47" s="57"/>
      <c r="AH47" s="57"/>
      <c r="AI47" s="57"/>
      <c r="AJ47" s="57"/>
      <c r="AK47" s="112"/>
      <c r="AL47" s="85"/>
      <c r="AM47" s="58"/>
      <c r="AN47" s="121"/>
      <c r="AO47" s="57"/>
      <c r="AP47" s="57"/>
      <c r="AQ47" s="112"/>
      <c r="AR47" s="78"/>
      <c r="AS47" s="58"/>
      <c r="AT47" s="56"/>
      <c r="AU47" s="56"/>
      <c r="AV47" s="56"/>
    </row>
    <row r="48" spans="1:48">
      <c r="A48" s="15"/>
      <c r="B48" s="15"/>
      <c r="C48" s="15"/>
      <c r="D48" s="97"/>
      <c r="E48" s="15"/>
      <c r="F48" s="15"/>
      <c r="G48" s="15"/>
      <c r="H48" s="15"/>
      <c r="I48" s="15" t="s">
        <v>107</v>
      </c>
      <c r="J48" s="41" t="s">
        <v>103</v>
      </c>
      <c r="K48" s="41">
        <v>0</v>
      </c>
      <c r="L48" s="134">
        <v>0</v>
      </c>
      <c r="M48" s="41">
        <v>620</v>
      </c>
      <c r="N48" s="41">
        <v>2.1</v>
      </c>
      <c r="O48" s="134">
        <v>0</v>
      </c>
      <c r="P48" s="15"/>
      <c r="Q48" s="15"/>
      <c r="R48" s="15"/>
      <c r="S48" s="97"/>
      <c r="T48" s="15" t="s">
        <v>104</v>
      </c>
      <c r="U48" s="15">
        <v>1</v>
      </c>
      <c r="V48" s="15">
        <v>0</v>
      </c>
      <c r="W48" s="15" t="s">
        <v>51</v>
      </c>
      <c r="X48" s="15" t="s">
        <v>80</v>
      </c>
      <c r="Y48" s="15" t="s">
        <v>81</v>
      </c>
      <c r="Z48" s="15" t="s">
        <v>82</v>
      </c>
      <c r="AA48" s="15">
        <v>0</v>
      </c>
      <c r="AB48" s="15">
        <v>1</v>
      </c>
      <c r="AC48" s="97" t="s">
        <v>105</v>
      </c>
      <c r="AD48" s="15"/>
      <c r="AE48" s="15"/>
      <c r="AF48" s="15"/>
      <c r="AG48" s="18" t="b">
        <v>1</v>
      </c>
      <c r="AH48" s="18"/>
      <c r="AI48" s="18"/>
      <c r="AJ48" s="18"/>
      <c r="AK48" s="108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/>
      <c r="AS48" s="19"/>
      <c r="AT48" s="15"/>
      <c r="AU48" s="15"/>
      <c r="AV48" s="15"/>
    </row>
    <row r="49" spans="1:48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31"/>
      <c r="M49" s="15"/>
      <c r="N49" s="15"/>
      <c r="O49" s="131"/>
      <c r="P49" s="15"/>
      <c r="Q49" s="15"/>
      <c r="R49" s="15"/>
      <c r="S49" s="97"/>
      <c r="T49" s="69"/>
      <c r="U49" s="69"/>
      <c r="V49" s="69"/>
      <c r="W49" s="69"/>
      <c r="X49" s="69"/>
      <c r="Y49" s="69"/>
      <c r="Z49" s="69"/>
      <c r="AA49" s="69"/>
      <c r="AB49" s="69"/>
      <c r="AC49" s="104"/>
      <c r="AD49" s="69"/>
      <c r="AE49" s="69"/>
      <c r="AF49" s="69"/>
      <c r="AG49" s="70"/>
      <c r="AH49" s="70"/>
      <c r="AI49" s="70"/>
      <c r="AJ49" s="70"/>
      <c r="AK49" s="109"/>
      <c r="AL49" s="83"/>
      <c r="AM49" s="68"/>
      <c r="AN49" s="117"/>
      <c r="AO49" s="70"/>
      <c r="AP49" s="70"/>
      <c r="AQ49" s="109"/>
      <c r="AR49" s="75"/>
      <c r="AS49" s="71"/>
      <c r="AT49" s="69"/>
      <c r="AU49" s="69"/>
      <c r="AV49" s="69"/>
    </row>
    <row r="50" spans="1:48">
      <c r="A50" s="15"/>
      <c r="B50" s="15"/>
      <c r="T50" s="15" t="s">
        <v>97</v>
      </c>
      <c r="U50" s="15">
        <v>1</v>
      </c>
      <c r="V50" s="15">
        <v>7000</v>
      </c>
      <c r="W50" s="15" t="s">
        <v>2</v>
      </c>
      <c r="X50" s="15" t="s">
        <v>95</v>
      </c>
      <c r="Y50" s="15" t="s">
        <v>90</v>
      </c>
      <c r="Z50" s="15" t="s">
        <v>96</v>
      </c>
      <c r="AA50" s="15"/>
      <c r="AB50" s="15"/>
      <c r="AC50" s="97"/>
      <c r="AD50" s="15"/>
      <c r="AE50" s="15"/>
      <c r="AF50" s="15"/>
      <c r="AG50" s="16"/>
      <c r="AH50" s="16"/>
      <c r="AI50" s="16" t="b">
        <v>1</v>
      </c>
      <c r="AJ50" s="16"/>
      <c r="AK50" s="110"/>
      <c r="AL50" s="84"/>
      <c r="AM50" s="19"/>
      <c r="AN50" s="120"/>
      <c r="AO50" s="16" t="b">
        <v>0</v>
      </c>
      <c r="AP50" s="16" t="b">
        <v>0</v>
      </c>
      <c r="AQ50" s="110" t="b">
        <v>0</v>
      </c>
      <c r="AR50" s="76" t="s">
        <v>92</v>
      </c>
      <c r="AS50" s="19">
        <v>1</v>
      </c>
      <c r="AT50" s="15" t="s">
        <v>93</v>
      </c>
      <c r="AU50" s="15" t="s">
        <v>2</v>
      </c>
      <c r="AV50" s="15" t="s">
        <v>6</v>
      </c>
    </row>
    <row r="51" spans="1:48">
      <c r="A51" s="15"/>
      <c r="B51" s="15"/>
      <c r="C51" s="15"/>
      <c r="D51" s="97"/>
      <c r="E51" s="15"/>
      <c r="F51" s="15"/>
      <c r="G51" s="15"/>
      <c r="H51" s="15"/>
      <c r="I51" s="56"/>
      <c r="J51" s="56"/>
      <c r="K51" s="56"/>
      <c r="L51" s="133"/>
      <c r="M51" s="56"/>
      <c r="N51" s="56"/>
      <c r="O51" s="133"/>
      <c r="P51" s="56"/>
      <c r="Q51" s="56"/>
      <c r="R51" s="56"/>
      <c r="S51" s="102"/>
      <c r="T51" s="56"/>
      <c r="U51" s="56"/>
      <c r="V51" s="56"/>
      <c r="W51" s="56"/>
      <c r="X51" s="56"/>
      <c r="Y51" s="56"/>
      <c r="Z51" s="56"/>
      <c r="AA51" s="56"/>
      <c r="AB51" s="56"/>
      <c r="AC51" s="102"/>
      <c r="AD51" s="56"/>
      <c r="AE51" s="56"/>
      <c r="AF51" s="56"/>
      <c r="AG51" s="57"/>
      <c r="AH51" s="57"/>
      <c r="AI51" s="57"/>
      <c r="AJ51" s="57"/>
      <c r="AK51" s="112"/>
      <c r="AL51" s="85"/>
      <c r="AM51" s="58"/>
      <c r="AN51" s="121"/>
      <c r="AO51" s="57"/>
      <c r="AP51" s="57"/>
      <c r="AQ51" s="112"/>
      <c r="AR51" s="78"/>
      <c r="AS51" s="58"/>
      <c r="AT51" s="56"/>
      <c r="AU51" s="56"/>
      <c r="AV51" s="56"/>
    </row>
    <row r="52" spans="1:48">
      <c r="A52" s="15"/>
      <c r="B52" s="15"/>
      <c r="C52" s="15"/>
      <c r="D52" s="97"/>
      <c r="E52" s="15"/>
      <c r="F52" s="15"/>
      <c r="G52" s="15"/>
      <c r="H52" s="15"/>
      <c r="I52" s="15" t="s">
        <v>108</v>
      </c>
      <c r="J52" s="41" t="s">
        <v>78</v>
      </c>
      <c r="K52" s="41">
        <v>20</v>
      </c>
      <c r="L52" s="134">
        <v>1</v>
      </c>
      <c r="M52" s="41">
        <v>161</v>
      </c>
      <c r="N52" s="41">
        <v>3.5</v>
      </c>
      <c r="O52" s="134">
        <v>30</v>
      </c>
      <c r="P52" s="15" t="s">
        <v>32</v>
      </c>
      <c r="Q52" s="15" t="s">
        <v>78</v>
      </c>
      <c r="R52" s="15">
        <v>25</v>
      </c>
      <c r="S52" s="97">
        <v>2</v>
      </c>
      <c r="T52" s="15" t="s">
        <v>79</v>
      </c>
      <c r="U52" s="15">
        <v>1</v>
      </c>
      <c r="V52" s="15">
        <v>0</v>
      </c>
      <c r="W52" s="15" t="s">
        <v>51</v>
      </c>
      <c r="X52" s="15" t="s">
        <v>80</v>
      </c>
      <c r="Y52" s="15" t="s">
        <v>81</v>
      </c>
      <c r="Z52" s="15"/>
      <c r="AA52" s="15"/>
      <c r="AB52" s="15"/>
      <c r="AC52" s="97" t="s">
        <v>83</v>
      </c>
      <c r="AD52" s="15"/>
      <c r="AE52" s="15"/>
      <c r="AF52" s="15"/>
      <c r="AG52" s="18" t="b">
        <v>1</v>
      </c>
      <c r="AH52" s="18"/>
      <c r="AI52" s="18"/>
      <c r="AJ52" s="18"/>
      <c r="AK52" s="108"/>
      <c r="AL52" s="84" t="s">
        <v>32</v>
      </c>
      <c r="AM52" s="19">
        <v>0</v>
      </c>
      <c r="AN52" s="120">
        <v>50</v>
      </c>
      <c r="AO52" s="16" t="b">
        <v>0</v>
      </c>
      <c r="AP52" s="16" t="b">
        <v>0</v>
      </c>
      <c r="AQ52" s="110" t="b">
        <v>0</v>
      </c>
      <c r="AR52" s="76"/>
      <c r="AS52" s="19"/>
      <c r="AT52" s="15"/>
      <c r="AU52" s="15"/>
      <c r="AV52" s="15"/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 t="s">
        <v>38</v>
      </c>
      <c r="Q53" s="15" t="s">
        <v>78</v>
      </c>
      <c r="R53" s="15">
        <v>50</v>
      </c>
      <c r="S53" s="97">
        <v>2</v>
      </c>
      <c r="T53" s="69"/>
      <c r="U53" s="69"/>
      <c r="V53" s="69"/>
      <c r="W53" s="69"/>
      <c r="X53" s="69"/>
      <c r="Y53" s="69"/>
      <c r="Z53" s="69"/>
      <c r="AA53" s="69"/>
      <c r="AB53" s="69"/>
      <c r="AC53" s="104"/>
      <c r="AD53" s="69"/>
      <c r="AE53" s="69"/>
      <c r="AF53" s="69"/>
      <c r="AG53" s="70"/>
      <c r="AH53" s="70"/>
      <c r="AI53" s="70"/>
      <c r="AJ53" s="70"/>
      <c r="AK53" s="109"/>
      <c r="AL53" s="83"/>
      <c r="AM53" s="68"/>
      <c r="AN53" s="117"/>
      <c r="AO53" s="70"/>
      <c r="AP53" s="70"/>
      <c r="AQ53" s="109"/>
      <c r="AR53" s="75"/>
      <c r="AS53" s="71"/>
      <c r="AT53" s="69"/>
      <c r="AU53" s="69"/>
      <c r="AV53" s="69"/>
    </row>
    <row r="54" spans="1:48">
      <c r="A54" s="15"/>
      <c r="B54" s="15"/>
      <c r="C54" s="15"/>
      <c r="D54" s="99"/>
      <c r="E54" s="15"/>
      <c r="F54" s="15"/>
      <c r="G54" s="15"/>
      <c r="H54" s="15"/>
      <c r="I54" s="15"/>
      <c r="J54" s="15"/>
      <c r="K54" s="15"/>
      <c r="L54" s="131"/>
      <c r="M54" s="15"/>
      <c r="N54" s="15"/>
      <c r="O54" s="131"/>
      <c r="P54" s="15"/>
      <c r="Q54" s="15"/>
      <c r="R54" s="15"/>
      <c r="S54" s="97"/>
      <c r="T54" s="15" t="s">
        <v>94</v>
      </c>
      <c r="U54" s="15">
        <v>1</v>
      </c>
      <c r="V54" s="15">
        <v>3500</v>
      </c>
      <c r="W54" s="15" t="s">
        <v>2</v>
      </c>
      <c r="X54" s="15" t="s">
        <v>95</v>
      </c>
      <c r="Y54" s="15" t="s">
        <v>90</v>
      </c>
      <c r="Z54" s="15" t="s">
        <v>96</v>
      </c>
      <c r="AA54" s="15"/>
      <c r="AB54" s="15"/>
      <c r="AC54" s="97"/>
      <c r="AD54" s="15"/>
      <c r="AE54" s="15"/>
      <c r="AF54" s="15"/>
      <c r="AG54" s="16" t="b">
        <v>1</v>
      </c>
      <c r="AH54" s="16" t="b">
        <v>1</v>
      </c>
      <c r="AI54" s="16" t="b">
        <v>0</v>
      </c>
      <c r="AJ54" s="16"/>
      <c r="AK54" s="110"/>
      <c r="AL54" s="84" t="s">
        <v>32</v>
      </c>
      <c r="AM54" s="19">
        <v>0</v>
      </c>
      <c r="AN54" s="120">
        <v>50</v>
      </c>
      <c r="AO54" s="16" t="b">
        <v>0</v>
      </c>
      <c r="AP54" s="16" t="b">
        <v>0</v>
      </c>
      <c r="AQ54" s="110" t="b">
        <v>0</v>
      </c>
      <c r="AR54" s="76" t="s">
        <v>92</v>
      </c>
      <c r="AS54" s="19">
        <v>1</v>
      </c>
      <c r="AT54" s="15" t="s">
        <v>93</v>
      </c>
      <c r="AU54" s="15" t="s">
        <v>2</v>
      </c>
      <c r="AV54" s="15" t="s">
        <v>6</v>
      </c>
    </row>
    <row r="55" spans="1:48">
      <c r="A55" s="15"/>
      <c r="B55" s="15"/>
      <c r="C55" s="15"/>
      <c r="D55" s="97"/>
      <c r="E55" s="15"/>
      <c r="F55" s="15"/>
      <c r="G55" s="15"/>
      <c r="H55" s="15"/>
      <c r="I55" s="15"/>
      <c r="J55" s="15"/>
      <c r="K55" s="15"/>
      <c r="L55" s="131"/>
      <c r="M55" s="15"/>
      <c r="N55" s="15"/>
      <c r="O55" s="131"/>
      <c r="P55" s="15"/>
      <c r="Q55" s="15"/>
      <c r="R55" s="15"/>
      <c r="S55" s="97"/>
      <c r="T55" s="15"/>
      <c r="U55" s="15"/>
      <c r="V55" s="15"/>
      <c r="W55" s="15"/>
      <c r="X55" s="15"/>
      <c r="Y55" s="15"/>
      <c r="Z55" s="15"/>
      <c r="AA55" s="15"/>
      <c r="AB55" s="15"/>
      <c r="AC55" s="97"/>
      <c r="AD55" s="15"/>
      <c r="AE55" s="15"/>
      <c r="AF55" s="15"/>
      <c r="AG55" s="15"/>
      <c r="AH55" s="15"/>
      <c r="AI55" s="15"/>
      <c r="AJ55" s="15"/>
      <c r="AK55" s="97"/>
      <c r="AL55" s="84" t="s">
        <v>38</v>
      </c>
      <c r="AM55" s="19">
        <v>0</v>
      </c>
      <c r="AN55" s="120">
        <v>50</v>
      </c>
      <c r="AO55" s="16"/>
      <c r="AP55" s="16"/>
      <c r="AQ55" s="110"/>
      <c r="AR55" s="76"/>
      <c r="AS55" s="19"/>
      <c r="AT55" s="15"/>
      <c r="AU55" s="15"/>
      <c r="AV55" s="15"/>
    </row>
    <row r="56" spans="1:48">
      <c r="A56" s="15"/>
      <c r="B56" s="15"/>
      <c r="AL56" s="84" t="s">
        <v>37</v>
      </c>
      <c r="AM56" s="20">
        <v>0</v>
      </c>
      <c r="AN56" s="122">
        <v>3</v>
      </c>
    </row>
    <row r="57" spans="1:48">
      <c r="A57" s="15"/>
      <c r="B57" s="15"/>
      <c r="T57" s="69"/>
      <c r="U57" s="69"/>
      <c r="V57" s="69"/>
      <c r="W57" s="69"/>
      <c r="X57" s="69"/>
      <c r="Y57" s="69"/>
      <c r="Z57" s="69"/>
      <c r="AA57" s="69"/>
      <c r="AB57" s="69"/>
      <c r="AC57" s="104"/>
      <c r="AD57" s="69"/>
      <c r="AE57" s="69"/>
      <c r="AF57" s="69"/>
      <c r="AG57" s="70"/>
      <c r="AH57" s="70"/>
      <c r="AI57" s="70"/>
      <c r="AJ57" s="70"/>
      <c r="AK57" s="109"/>
      <c r="AL57" s="83"/>
      <c r="AM57" s="68"/>
      <c r="AN57" s="117"/>
      <c r="AO57" s="70"/>
      <c r="AP57" s="70"/>
      <c r="AQ57" s="109"/>
      <c r="AR57" s="75"/>
      <c r="AS57" s="71"/>
      <c r="AT57" s="69"/>
      <c r="AU57" s="69"/>
      <c r="AV57" s="69"/>
    </row>
    <row r="58" spans="1:48">
      <c r="A58" s="15"/>
      <c r="B58" s="15"/>
      <c r="T58" s="15" t="s">
        <v>97</v>
      </c>
      <c r="U58" s="15">
        <v>1</v>
      </c>
      <c r="V58" s="15">
        <v>7000</v>
      </c>
      <c r="W58" s="15" t="s">
        <v>2</v>
      </c>
      <c r="X58" s="15" t="s">
        <v>95</v>
      </c>
      <c r="Y58" s="15" t="s">
        <v>90</v>
      </c>
      <c r="Z58" s="15" t="s">
        <v>96</v>
      </c>
      <c r="AA58" s="15"/>
      <c r="AB58" s="15"/>
      <c r="AC58" s="97"/>
      <c r="AD58" s="15"/>
      <c r="AE58" s="15"/>
      <c r="AF58" s="15"/>
      <c r="AG58" s="16"/>
      <c r="AH58" s="16"/>
      <c r="AI58" s="16" t="b">
        <v>1</v>
      </c>
      <c r="AJ58" s="16"/>
      <c r="AK58" s="110"/>
      <c r="AL58" s="84"/>
      <c r="AM58" s="19"/>
      <c r="AN58" s="120"/>
      <c r="AO58" s="16" t="b">
        <v>0</v>
      </c>
      <c r="AP58" s="16" t="b">
        <v>0</v>
      </c>
      <c r="AQ58" s="110" t="b">
        <v>0</v>
      </c>
      <c r="AR58" s="76" t="s">
        <v>92</v>
      </c>
      <c r="AS58" s="19">
        <v>1</v>
      </c>
      <c r="AT58" s="15" t="s">
        <v>93</v>
      </c>
      <c r="AU58" s="15" t="s">
        <v>2</v>
      </c>
      <c r="AV58" s="15" t="s">
        <v>6</v>
      </c>
    </row>
    <row r="59" spans="1:48" ht="12" customHeight="1">
      <c r="A59" s="59"/>
      <c r="B59" s="59"/>
      <c r="C59" s="59"/>
      <c r="D59" s="96"/>
      <c r="E59" s="59"/>
      <c r="F59" s="59"/>
      <c r="G59" s="59"/>
      <c r="H59" s="59"/>
      <c r="I59" s="59"/>
      <c r="J59" s="59"/>
      <c r="K59" s="59"/>
      <c r="L59" s="129"/>
      <c r="M59" s="59"/>
      <c r="N59" s="59"/>
      <c r="O59" s="129"/>
      <c r="P59" s="59"/>
      <c r="Q59" s="59"/>
      <c r="R59" s="59"/>
      <c r="S59" s="96"/>
      <c r="T59" s="59"/>
      <c r="U59" s="59"/>
      <c r="V59" s="59"/>
      <c r="W59" s="59"/>
      <c r="X59" s="59"/>
      <c r="Y59" s="59"/>
      <c r="Z59" s="59"/>
      <c r="AA59" s="59"/>
      <c r="AB59" s="59"/>
      <c r="AC59" s="96"/>
      <c r="AD59" s="59"/>
      <c r="AE59" s="59"/>
      <c r="AF59" s="59"/>
      <c r="AG59" s="61"/>
      <c r="AH59" s="61"/>
      <c r="AI59" s="61"/>
      <c r="AJ59" s="60"/>
      <c r="AK59" s="107"/>
      <c r="AL59" s="81"/>
      <c r="AM59" s="62"/>
      <c r="AN59" s="115"/>
      <c r="AO59" s="61"/>
      <c r="AP59" s="61"/>
      <c r="AQ59" s="126"/>
      <c r="AR59" s="73"/>
      <c r="AS59" s="62"/>
      <c r="AT59" s="59"/>
      <c r="AU59" s="59"/>
      <c r="AV59" s="59"/>
    </row>
    <row r="60" spans="1:48">
      <c r="A60" s="15"/>
      <c r="B60" s="15"/>
      <c r="C60" s="41"/>
      <c r="D60" s="99" t="s">
        <v>109</v>
      </c>
      <c r="E60" t="s">
        <v>110</v>
      </c>
      <c r="F60" t="s">
        <v>103</v>
      </c>
      <c r="G60" s="15" t="b">
        <v>0</v>
      </c>
      <c r="H60" s="15"/>
      <c r="I60" s="42" t="s">
        <v>111</v>
      </c>
      <c r="J60" s="41" t="s">
        <v>78</v>
      </c>
      <c r="K60" s="41">
        <v>20</v>
      </c>
      <c r="L60" s="134">
        <v>1</v>
      </c>
      <c r="M60" s="41">
        <v>50</v>
      </c>
      <c r="N60" s="41">
        <v>1.5</v>
      </c>
      <c r="O60" s="134">
        <v>10</v>
      </c>
      <c r="P60" s="15" t="s">
        <v>112</v>
      </c>
      <c r="Q60" s="15"/>
      <c r="R60" s="15"/>
      <c r="S60" s="97"/>
      <c r="T60" s="15" t="s">
        <v>79</v>
      </c>
      <c r="U60" s="15">
        <v>0.8</v>
      </c>
      <c r="V60" s="15">
        <v>50</v>
      </c>
      <c r="W60" s="15" t="s">
        <v>51</v>
      </c>
      <c r="X60" s="15" t="s">
        <v>80</v>
      </c>
      <c r="Y60" s="15" t="s">
        <v>81</v>
      </c>
      <c r="Z60" s="41" t="s">
        <v>82</v>
      </c>
      <c r="AA60" s="15">
        <v>20</v>
      </c>
      <c r="AB60" s="15">
        <v>5</v>
      </c>
      <c r="AC60" s="97" t="s">
        <v>83</v>
      </c>
      <c r="AD60" s="15" t="s">
        <v>84</v>
      </c>
      <c r="AE60" s="15" t="s">
        <v>85</v>
      </c>
      <c r="AF60" s="15" t="s">
        <v>84</v>
      </c>
      <c r="AG60" s="18" t="b">
        <v>1</v>
      </c>
      <c r="AH60" s="18"/>
      <c r="AI60" s="18"/>
      <c r="AJ60" s="18"/>
      <c r="AK60" s="108"/>
      <c r="AL60" s="86"/>
      <c r="AM60" s="18"/>
      <c r="AN60" s="108"/>
      <c r="AO60" s="18"/>
      <c r="AP60" s="18" t="b">
        <v>1</v>
      </c>
      <c r="AQ60" s="108"/>
      <c r="AR60" s="74"/>
      <c r="AS60" s="93"/>
      <c r="AT60" s="18"/>
      <c r="AU60" s="18"/>
      <c r="AV60" s="15"/>
    </row>
    <row r="61" spans="1:48">
      <c r="A61" s="15"/>
      <c r="B61" s="15"/>
      <c r="C61" s="41"/>
      <c r="D61" s="99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69"/>
      <c r="U61" s="69"/>
      <c r="V61" s="69"/>
      <c r="W61" s="69"/>
      <c r="X61" s="69"/>
      <c r="Y61" s="69"/>
      <c r="Z61" s="69"/>
      <c r="AA61" s="69"/>
      <c r="AB61" s="69"/>
      <c r="AC61" s="104"/>
      <c r="AD61" s="69"/>
      <c r="AE61" s="69"/>
      <c r="AF61" s="69"/>
      <c r="AG61" s="70"/>
      <c r="AH61" s="70"/>
      <c r="AI61" s="70"/>
      <c r="AJ61" s="70"/>
      <c r="AK61" s="109"/>
      <c r="AL61" s="83"/>
      <c r="AM61" s="68"/>
      <c r="AN61" s="117"/>
      <c r="AO61" s="70"/>
      <c r="AP61" s="70"/>
      <c r="AQ61" s="109"/>
      <c r="AR61" s="75"/>
      <c r="AS61" s="71"/>
      <c r="AT61" s="69"/>
      <c r="AU61" s="69"/>
      <c r="AV61" s="69"/>
    </row>
    <row r="62" spans="1:48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31"/>
      <c r="M62" s="15"/>
      <c r="N62" s="15"/>
      <c r="O62" s="131"/>
      <c r="P62" s="15"/>
      <c r="Q62" s="15"/>
      <c r="R62" s="15"/>
      <c r="S62" s="97"/>
      <c r="T62" s="45" t="s">
        <v>94</v>
      </c>
      <c r="U62" s="15">
        <v>1</v>
      </c>
      <c r="V62" s="15">
        <v>100</v>
      </c>
      <c r="W62" s="15" t="s">
        <v>2</v>
      </c>
      <c r="X62" s="15" t="s">
        <v>95</v>
      </c>
      <c r="Y62" s="15" t="s">
        <v>90</v>
      </c>
      <c r="Z62" s="15" t="s">
        <v>96</v>
      </c>
      <c r="AA62" s="15"/>
      <c r="AB62" s="15"/>
      <c r="AC62" s="97"/>
      <c r="AD62" s="15"/>
      <c r="AE62" s="15"/>
      <c r="AF62" s="15"/>
      <c r="AG62" s="16" t="b">
        <v>1</v>
      </c>
      <c r="AH62" s="16" t="b">
        <v>1</v>
      </c>
      <c r="AI62" s="16" t="b">
        <v>0</v>
      </c>
      <c r="AJ62" s="16"/>
      <c r="AK62" s="110"/>
      <c r="AL62" s="84" t="s">
        <v>32</v>
      </c>
      <c r="AM62" s="19">
        <v>0</v>
      </c>
      <c r="AN62" s="120">
        <v>50</v>
      </c>
      <c r="AO62" s="16" t="b">
        <v>0</v>
      </c>
      <c r="AP62" s="16" t="b">
        <v>0</v>
      </c>
      <c r="AQ62" s="110" t="b">
        <v>0</v>
      </c>
      <c r="AR62" s="76" t="s">
        <v>92</v>
      </c>
      <c r="AS62" s="19">
        <v>1</v>
      </c>
      <c r="AT62" s="15" t="s">
        <v>93</v>
      </c>
      <c r="AU62" s="15" t="s">
        <v>2</v>
      </c>
      <c r="AV62" s="15" t="s">
        <v>6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45"/>
      <c r="U63" s="15"/>
      <c r="V63" s="15"/>
      <c r="W63" s="15"/>
      <c r="X63" s="15"/>
      <c r="Y63" s="15"/>
      <c r="Z63" s="15"/>
      <c r="AA63" s="15"/>
      <c r="AB63" s="15"/>
      <c r="AC63" s="97"/>
      <c r="AD63" s="15"/>
      <c r="AE63" s="15"/>
      <c r="AF63" s="15"/>
      <c r="AG63" s="15"/>
      <c r="AH63" s="15"/>
      <c r="AI63" s="15"/>
      <c r="AJ63" s="15"/>
      <c r="AK63" s="97"/>
      <c r="AL63" s="84" t="s">
        <v>38</v>
      </c>
      <c r="AM63" s="19">
        <v>0</v>
      </c>
      <c r="AN63" s="120">
        <v>50</v>
      </c>
      <c r="AO63" s="16"/>
      <c r="AP63" s="16"/>
      <c r="AQ63" s="110"/>
      <c r="AR63" s="76"/>
      <c r="AS63" s="19"/>
      <c r="AT63" s="15"/>
      <c r="AU63" s="15"/>
      <c r="AV63" s="15"/>
    </row>
    <row r="64" spans="1:48">
      <c r="A64" s="15"/>
      <c r="B64" s="15"/>
      <c r="T64" s="45"/>
      <c r="AL64" s="84" t="s">
        <v>37</v>
      </c>
      <c r="AM64" s="20">
        <v>0</v>
      </c>
      <c r="AN64" s="122">
        <v>3</v>
      </c>
    </row>
    <row r="65" spans="1:48">
      <c r="A65" s="15"/>
      <c r="B65" s="15"/>
      <c r="C65" s="15"/>
      <c r="D65" s="97"/>
      <c r="E65" s="15"/>
      <c r="F65" s="15"/>
      <c r="G65" s="15"/>
      <c r="H65" s="15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69"/>
      <c r="U65" s="69"/>
      <c r="V65" s="69"/>
      <c r="W65" s="69"/>
      <c r="X65" s="69"/>
      <c r="Y65" s="69"/>
      <c r="Z65" s="69"/>
      <c r="AA65" s="69"/>
      <c r="AB65" s="69"/>
      <c r="AC65" s="104"/>
      <c r="AD65" s="69"/>
      <c r="AE65" s="69"/>
      <c r="AF65" s="69"/>
      <c r="AG65" s="70"/>
      <c r="AH65" s="70"/>
      <c r="AI65" s="70"/>
      <c r="AJ65" s="70"/>
      <c r="AK65" s="109"/>
      <c r="AL65" s="83"/>
      <c r="AM65" s="68"/>
      <c r="AN65" s="117"/>
      <c r="AO65" s="70"/>
      <c r="AP65" s="70"/>
      <c r="AQ65" s="109"/>
      <c r="AR65" s="75"/>
      <c r="AS65" s="71"/>
      <c r="AT65" s="69"/>
      <c r="AU65" s="69"/>
      <c r="AV65" s="69"/>
    </row>
    <row r="66" spans="1:48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31"/>
      <c r="M66" s="15"/>
      <c r="N66" s="15"/>
      <c r="O66" s="131"/>
      <c r="P66" s="15"/>
      <c r="Q66" s="15"/>
      <c r="R66" s="15"/>
      <c r="S66" s="97"/>
      <c r="T66" s="15" t="s">
        <v>97</v>
      </c>
      <c r="U66" s="15">
        <v>1</v>
      </c>
      <c r="V66" s="15">
        <v>200</v>
      </c>
      <c r="W66" s="15" t="s">
        <v>68</v>
      </c>
      <c r="X66" s="15" t="s">
        <v>95</v>
      </c>
      <c r="Y66" s="15" t="s">
        <v>90</v>
      </c>
      <c r="Z66" s="15" t="s">
        <v>96</v>
      </c>
      <c r="AA66" s="15"/>
      <c r="AB66" s="15"/>
      <c r="AC66" s="97"/>
      <c r="AD66" s="15"/>
      <c r="AE66" s="15"/>
      <c r="AF66" s="15"/>
      <c r="AG66" s="16"/>
      <c r="AH66" s="16"/>
      <c r="AI66" s="16" t="b">
        <v>1</v>
      </c>
      <c r="AJ66" s="16"/>
      <c r="AK66" s="110"/>
      <c r="AL66" s="84"/>
      <c r="AM66" s="19"/>
      <c r="AN66" s="120"/>
      <c r="AO66" s="16" t="b">
        <v>0</v>
      </c>
      <c r="AP66" s="16" t="b">
        <v>0</v>
      </c>
      <c r="AQ66" s="110" t="b">
        <v>0</v>
      </c>
      <c r="AR66" s="76" t="s">
        <v>92</v>
      </c>
      <c r="AS66" s="19">
        <v>1</v>
      </c>
      <c r="AT66" s="15" t="s">
        <v>93</v>
      </c>
      <c r="AU66" s="15" t="s">
        <v>2</v>
      </c>
      <c r="AV66" s="15" t="s">
        <v>6</v>
      </c>
    </row>
    <row r="67" spans="1:48" ht="12" customHeight="1">
      <c r="A67" s="59"/>
      <c r="B67" s="59"/>
      <c r="C67" s="59"/>
      <c r="D67" s="96"/>
      <c r="E67" s="59"/>
      <c r="F67" s="59"/>
      <c r="G67" s="59"/>
      <c r="H67" s="59"/>
      <c r="I67" s="59"/>
      <c r="J67" s="59"/>
      <c r="K67" s="59"/>
      <c r="L67" s="129"/>
      <c r="M67" s="59"/>
      <c r="N67" s="59"/>
      <c r="O67" s="129"/>
      <c r="P67" s="59"/>
      <c r="Q67" s="59"/>
      <c r="R67" s="59"/>
      <c r="S67" s="96"/>
      <c r="T67" s="59"/>
      <c r="U67" s="59"/>
      <c r="V67" s="59"/>
      <c r="W67" s="59"/>
      <c r="X67" s="59"/>
      <c r="Y67" s="59"/>
      <c r="Z67" s="59"/>
      <c r="AA67" s="59"/>
      <c r="AB67" s="59"/>
      <c r="AC67" s="96"/>
      <c r="AD67" s="59"/>
      <c r="AE67" s="59"/>
      <c r="AF67" s="59"/>
      <c r="AG67" s="61"/>
      <c r="AH67" s="61"/>
      <c r="AI67" s="61"/>
      <c r="AJ67" s="60"/>
      <c r="AK67" s="107"/>
      <c r="AL67" s="81"/>
      <c r="AM67" s="62"/>
      <c r="AN67" s="115"/>
      <c r="AO67" s="61"/>
      <c r="AP67" s="61"/>
      <c r="AQ67" s="126"/>
      <c r="AR67" s="73"/>
      <c r="AS67" s="62"/>
      <c r="AT67" s="59"/>
      <c r="AU67" s="59"/>
      <c r="AV67" s="59"/>
    </row>
    <row r="68" spans="1:48">
      <c r="A68" s="15"/>
      <c r="B68" s="15"/>
      <c r="C68" s="41"/>
      <c r="D68" s="99" t="s">
        <v>113</v>
      </c>
      <c r="E68" t="s">
        <v>114</v>
      </c>
      <c r="F68" t="s">
        <v>103</v>
      </c>
      <c r="G68" s="15" t="b">
        <v>0</v>
      </c>
      <c r="H68" s="15"/>
      <c r="I68" s="15" t="s">
        <v>111</v>
      </c>
      <c r="J68" s="41" t="s">
        <v>78</v>
      </c>
      <c r="K68" s="41">
        <v>20</v>
      </c>
      <c r="L68" s="134">
        <v>1</v>
      </c>
      <c r="M68" s="41">
        <v>50</v>
      </c>
      <c r="N68" s="41">
        <v>1.5</v>
      </c>
      <c r="O68" s="134">
        <v>10</v>
      </c>
      <c r="P68" s="15" t="s">
        <v>38</v>
      </c>
      <c r="Q68" s="15"/>
      <c r="R68" s="15"/>
      <c r="S68" s="97"/>
      <c r="T68" s="15" t="s">
        <v>79</v>
      </c>
      <c r="U68" s="15">
        <v>0.8</v>
      </c>
      <c r="V68" s="15">
        <v>50</v>
      </c>
      <c r="W68" s="15" t="s">
        <v>51</v>
      </c>
      <c r="X68" s="15" t="s">
        <v>80</v>
      </c>
      <c r="Y68" s="15" t="s">
        <v>81</v>
      </c>
      <c r="Z68" s="41" t="s">
        <v>82</v>
      </c>
      <c r="AA68" s="15">
        <v>20</v>
      </c>
      <c r="AB68" s="15">
        <v>5</v>
      </c>
      <c r="AC68" s="97" t="s">
        <v>83</v>
      </c>
      <c r="AD68" s="15" t="s">
        <v>84</v>
      </c>
      <c r="AE68" s="15" t="s">
        <v>85</v>
      </c>
      <c r="AF68" s="15" t="s">
        <v>84</v>
      </c>
      <c r="AG68" s="18" t="b">
        <v>1</v>
      </c>
      <c r="AH68" s="18"/>
      <c r="AI68" s="18"/>
      <c r="AJ68" s="18"/>
      <c r="AK68" s="108"/>
      <c r="AL68" s="86"/>
      <c r="AM68" s="18"/>
      <c r="AN68" s="108"/>
      <c r="AO68" s="18"/>
      <c r="AP68" s="18" t="b">
        <v>1</v>
      </c>
      <c r="AQ68" s="108"/>
      <c r="AR68" s="74"/>
      <c r="AS68" s="93"/>
      <c r="AT68" s="18"/>
      <c r="AU68" s="18"/>
      <c r="AV68" s="15"/>
    </row>
    <row r="69" spans="1:48">
      <c r="A69" s="15"/>
      <c r="B69" s="15"/>
      <c r="C69" s="41"/>
      <c r="D69" s="99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 t="s">
        <v>32</v>
      </c>
      <c r="Q69" s="15"/>
      <c r="R69" s="15"/>
      <c r="S69" s="97"/>
      <c r="T69" s="69"/>
      <c r="U69" s="69"/>
      <c r="V69" s="69"/>
      <c r="W69" s="69"/>
      <c r="X69" s="69"/>
      <c r="Y69" s="69"/>
      <c r="Z69" s="69"/>
      <c r="AA69" s="69"/>
      <c r="AB69" s="69"/>
      <c r="AC69" s="104"/>
      <c r="AD69" s="69"/>
      <c r="AE69" s="69"/>
      <c r="AF69" s="69"/>
      <c r="AG69" s="70"/>
      <c r="AH69" s="70"/>
      <c r="AI69" s="70"/>
      <c r="AJ69" s="70"/>
      <c r="AK69" s="109"/>
      <c r="AL69" s="83"/>
      <c r="AM69" s="68"/>
      <c r="AN69" s="117"/>
      <c r="AO69" s="70"/>
      <c r="AP69" s="70"/>
      <c r="AQ69" s="109"/>
      <c r="AR69" s="75"/>
      <c r="AS69" s="71"/>
      <c r="AT69" s="69"/>
      <c r="AU69" s="69"/>
      <c r="AV69" s="69"/>
    </row>
    <row r="70" spans="1:48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31"/>
      <c r="M70" s="15"/>
      <c r="N70" s="15"/>
      <c r="O70" s="131"/>
      <c r="P70" s="15"/>
      <c r="Q70" s="15"/>
      <c r="R70" s="15"/>
      <c r="S70" s="97"/>
      <c r="T70" s="45" t="s">
        <v>115</v>
      </c>
      <c r="U70" s="15">
        <v>1</v>
      </c>
      <c r="V70" s="15">
        <v>100</v>
      </c>
      <c r="W70" s="15" t="s">
        <v>2</v>
      </c>
      <c r="X70" s="15" t="s">
        <v>95</v>
      </c>
      <c r="Y70" s="15" t="s">
        <v>90</v>
      </c>
      <c r="Z70" s="15" t="s">
        <v>96</v>
      </c>
      <c r="AA70" s="15"/>
      <c r="AB70" s="15"/>
      <c r="AC70" s="97"/>
      <c r="AD70" s="15"/>
      <c r="AE70" s="15"/>
      <c r="AF70" s="15"/>
      <c r="AG70" s="16" t="b">
        <v>1</v>
      </c>
      <c r="AH70" s="16" t="b">
        <v>1</v>
      </c>
      <c r="AI70" s="16" t="b">
        <v>0</v>
      </c>
      <c r="AJ70" s="16"/>
      <c r="AK70" s="110"/>
      <c r="AL70" s="82" t="s">
        <v>32</v>
      </c>
      <c r="AM70" s="80">
        <v>0</v>
      </c>
      <c r="AN70" s="119">
        <v>50</v>
      </c>
      <c r="AO70" s="16" t="b">
        <v>0</v>
      </c>
      <c r="AP70" s="16" t="b">
        <v>0</v>
      </c>
      <c r="AQ70" s="110" t="b">
        <v>0</v>
      </c>
      <c r="AR70" s="76" t="s">
        <v>92</v>
      </c>
      <c r="AS70" s="19">
        <v>1</v>
      </c>
      <c r="AT70" s="15" t="s">
        <v>93</v>
      </c>
      <c r="AU70" s="15" t="s">
        <v>2</v>
      </c>
      <c r="AV70" s="15" t="s">
        <v>6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45"/>
      <c r="U71" s="15"/>
      <c r="V71" s="15"/>
      <c r="W71" s="15"/>
      <c r="X71" s="15"/>
      <c r="Y71" s="15"/>
      <c r="Z71" s="15"/>
      <c r="AA71" s="15"/>
      <c r="AB71" s="15"/>
      <c r="AC71" s="97"/>
      <c r="AD71" s="15"/>
      <c r="AE71" s="15"/>
      <c r="AF71" s="15"/>
      <c r="AG71" s="15"/>
      <c r="AH71" s="15"/>
      <c r="AI71" s="15"/>
      <c r="AJ71" s="15"/>
      <c r="AK71" s="97"/>
      <c r="AL71" s="82" t="s">
        <v>38</v>
      </c>
      <c r="AM71" s="80">
        <v>0</v>
      </c>
      <c r="AN71" s="119">
        <v>50</v>
      </c>
      <c r="AO71" s="16"/>
      <c r="AP71" s="16"/>
      <c r="AQ71" s="110"/>
      <c r="AR71" s="76"/>
      <c r="AS71" s="19"/>
      <c r="AT71" s="15"/>
      <c r="AU71" s="15"/>
      <c r="AV71" s="15"/>
    </row>
    <row r="72" spans="1:48">
      <c r="A72" s="15"/>
      <c r="B72" s="15"/>
      <c r="T72" s="45"/>
      <c r="AL72" s="82" t="s">
        <v>37</v>
      </c>
      <c r="AM72" s="80">
        <v>0</v>
      </c>
      <c r="AN72" s="119">
        <v>3</v>
      </c>
    </row>
    <row r="73" spans="1:48">
      <c r="A73" s="15"/>
      <c r="B73" s="15"/>
      <c r="C73" s="15"/>
      <c r="D73" s="97"/>
      <c r="E73" s="15"/>
      <c r="F73" s="15"/>
      <c r="G73" s="15"/>
      <c r="H73" s="15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69"/>
      <c r="U73" s="69"/>
      <c r="V73" s="69"/>
      <c r="W73" s="69"/>
      <c r="X73" s="69"/>
      <c r="Y73" s="69"/>
      <c r="Z73" s="69"/>
      <c r="AA73" s="69"/>
      <c r="AB73" s="69"/>
      <c r="AC73" s="104"/>
      <c r="AD73" s="69"/>
      <c r="AE73" s="69"/>
      <c r="AF73" s="69"/>
      <c r="AG73" s="70"/>
      <c r="AH73" s="70"/>
      <c r="AI73" s="70"/>
      <c r="AJ73" s="70"/>
      <c r="AK73" s="109"/>
      <c r="AL73" s="83"/>
      <c r="AM73" s="68"/>
      <c r="AN73" s="117"/>
      <c r="AO73" s="70"/>
      <c r="AP73" s="70"/>
      <c r="AQ73" s="109"/>
      <c r="AR73" s="75"/>
      <c r="AS73" s="71"/>
      <c r="AT73" s="69"/>
      <c r="AU73" s="69"/>
      <c r="AV73" s="69"/>
    </row>
    <row r="74" spans="1:48">
      <c r="A74" s="15"/>
      <c r="B74" s="15"/>
      <c r="C74" s="15"/>
      <c r="D74" s="97"/>
      <c r="E74" s="15"/>
      <c r="F74" s="15"/>
      <c r="G74" s="15"/>
      <c r="H74" s="15"/>
      <c r="I74" s="15"/>
      <c r="J74" s="15"/>
      <c r="K74" s="15"/>
      <c r="L74" s="131"/>
      <c r="M74" s="15"/>
      <c r="N74" s="15"/>
      <c r="O74" s="131"/>
      <c r="P74" s="15"/>
      <c r="Q74" s="15"/>
      <c r="R74" s="15"/>
      <c r="S74" s="97"/>
      <c r="T74" s="45" t="s">
        <v>116</v>
      </c>
      <c r="U74" s="15">
        <v>1</v>
      </c>
      <c r="V74" s="15">
        <v>200</v>
      </c>
      <c r="W74" s="15" t="s">
        <v>68</v>
      </c>
      <c r="X74" s="15" t="s">
        <v>95</v>
      </c>
      <c r="Y74" s="15" t="s">
        <v>90</v>
      </c>
      <c r="Z74" s="15" t="s">
        <v>96</v>
      </c>
      <c r="AA74" s="15"/>
      <c r="AB74" s="15"/>
      <c r="AC74" s="97"/>
      <c r="AD74" s="15"/>
      <c r="AE74" s="15"/>
      <c r="AF74" s="15"/>
      <c r="AG74" s="16"/>
      <c r="AH74" s="16"/>
      <c r="AI74" s="16" t="b">
        <v>1</v>
      </c>
      <c r="AJ74" s="16"/>
      <c r="AK74" s="110"/>
      <c r="AL74" s="84"/>
      <c r="AM74" s="19"/>
      <c r="AN74" s="120"/>
      <c r="AO74" s="16" t="b">
        <v>0</v>
      </c>
      <c r="AP74" s="16" t="b">
        <v>0</v>
      </c>
      <c r="AQ74" s="110" t="b">
        <v>0</v>
      </c>
      <c r="AR74" s="76" t="s">
        <v>92</v>
      </c>
      <c r="AS74" s="19">
        <v>1</v>
      </c>
      <c r="AT74" s="15" t="s">
        <v>93</v>
      </c>
      <c r="AU74" s="15" t="s">
        <v>2</v>
      </c>
      <c r="AV74" s="15" t="s">
        <v>6</v>
      </c>
    </row>
    <row r="75" spans="1:48">
      <c r="A75" s="63"/>
      <c r="B75" s="63"/>
      <c r="C75" s="63"/>
      <c r="D75" s="100"/>
      <c r="E75" s="63"/>
      <c r="F75" s="63"/>
      <c r="G75" s="63"/>
      <c r="H75" s="63"/>
      <c r="I75" s="63"/>
      <c r="J75" s="63"/>
      <c r="K75" s="63"/>
      <c r="L75" s="135"/>
      <c r="M75" s="63"/>
      <c r="N75" s="63"/>
      <c r="O75" s="135"/>
      <c r="P75" s="63"/>
      <c r="Q75" s="63"/>
      <c r="R75" s="63"/>
      <c r="S75" s="100"/>
      <c r="T75" s="63"/>
      <c r="U75" s="63"/>
      <c r="V75" s="63"/>
      <c r="W75" s="63"/>
      <c r="X75" s="63"/>
      <c r="Y75" s="63"/>
      <c r="Z75" s="63"/>
      <c r="AA75" s="63"/>
      <c r="AB75" s="63"/>
      <c r="AC75" s="100"/>
      <c r="AD75" s="63"/>
      <c r="AE75" s="63"/>
      <c r="AF75" s="63"/>
      <c r="AG75" s="64"/>
      <c r="AH75" s="64"/>
      <c r="AI75" s="64"/>
      <c r="AJ75" s="64"/>
      <c r="AK75" s="113"/>
      <c r="AL75" s="87"/>
      <c r="AM75" s="65"/>
      <c r="AN75" s="124"/>
      <c r="AO75" s="64"/>
      <c r="AP75" s="64"/>
      <c r="AQ75" s="113"/>
      <c r="AR75" s="79"/>
      <c r="AS75" s="65"/>
      <c r="AT75" s="63"/>
      <c r="AU75" s="63"/>
      <c r="AV75" s="63"/>
    </row>
    <row r="76" spans="1:48">
      <c r="A76" s="15"/>
      <c r="B76" s="15"/>
      <c r="C76" s="15"/>
      <c r="D76" s="97" t="s">
        <v>117</v>
      </c>
      <c r="E76" s="15" t="s">
        <v>118</v>
      </c>
      <c r="F76" s="15"/>
      <c r="G76" s="15"/>
      <c r="H76" s="15"/>
      <c r="I76" s="15" t="s">
        <v>119</v>
      </c>
      <c r="J76" s="15" t="s">
        <v>78</v>
      </c>
      <c r="K76" s="15">
        <v>10</v>
      </c>
      <c r="L76" s="131">
        <v>10</v>
      </c>
      <c r="M76" s="15">
        <v>10</v>
      </c>
      <c r="N76" s="15">
        <v>10</v>
      </c>
      <c r="O76" s="131">
        <v>10</v>
      </c>
      <c r="P76" s="15" t="s">
        <v>120</v>
      </c>
      <c r="Q76" s="15"/>
      <c r="R76" s="15"/>
      <c r="S76" s="97"/>
      <c r="T76" s="15" t="s">
        <v>121</v>
      </c>
      <c r="U76" s="15">
        <v>0.9</v>
      </c>
      <c r="V76" s="15">
        <v>50</v>
      </c>
      <c r="W76" s="15" t="s">
        <v>2</v>
      </c>
      <c r="X76" s="15" t="s">
        <v>122</v>
      </c>
      <c r="Y76" s="15" t="s">
        <v>90</v>
      </c>
      <c r="Z76" s="15"/>
      <c r="AA76" s="15"/>
      <c r="AB76" s="15"/>
      <c r="AC76" s="97" t="s">
        <v>121</v>
      </c>
      <c r="AD76" s="15" t="s">
        <v>85</v>
      </c>
      <c r="AE76" s="15" t="s">
        <v>85</v>
      </c>
      <c r="AF76" s="15" t="s">
        <v>85</v>
      </c>
      <c r="AG76" s="16" t="b">
        <v>1</v>
      </c>
      <c r="AH76" s="16" t="b">
        <v>1</v>
      </c>
      <c r="AI76" s="16" t="b">
        <v>0</v>
      </c>
      <c r="AJ76" s="16" t="b">
        <v>0</v>
      </c>
      <c r="AK76" s="110"/>
      <c r="AL76" s="84" t="s">
        <v>32</v>
      </c>
      <c r="AM76" s="19">
        <v>50</v>
      </c>
      <c r="AN76" s="120" t="s">
        <v>86</v>
      </c>
      <c r="AO76" s="16"/>
      <c r="AP76" s="16"/>
      <c r="AQ76" s="110"/>
      <c r="AR76" s="76" t="s">
        <v>32</v>
      </c>
      <c r="AS76" s="19">
        <v>50</v>
      </c>
      <c r="AT76" s="16" t="s">
        <v>123</v>
      </c>
      <c r="AU76" s="15"/>
      <c r="AV76" s="15" t="s">
        <v>6</v>
      </c>
    </row>
    <row r="77" spans="1:48">
      <c r="A77" s="15"/>
      <c r="B77" s="15"/>
      <c r="C77" s="15"/>
      <c r="D77" s="97"/>
      <c r="E77" s="15" t="s">
        <v>124</v>
      </c>
      <c r="F77" s="15"/>
      <c r="G77" s="15"/>
      <c r="H77" s="15"/>
      <c r="I77" s="15"/>
      <c r="J77" s="15"/>
      <c r="K77" s="15"/>
      <c r="L77" s="131"/>
      <c r="M77" s="15"/>
      <c r="N77" s="15"/>
      <c r="O77" s="131"/>
      <c r="P77" s="15"/>
      <c r="Q77" s="15"/>
      <c r="R77" s="15"/>
      <c r="S77" s="97"/>
      <c r="T77" s="15"/>
      <c r="U77" s="15"/>
      <c r="V77" s="15"/>
      <c r="W77" s="15"/>
      <c r="X77" s="15"/>
      <c r="Y77" s="15"/>
      <c r="Z77" s="15"/>
      <c r="AA77" s="15"/>
      <c r="AB77" s="15"/>
      <c r="AC77" s="97"/>
      <c r="AD77" s="15"/>
      <c r="AE77" s="15"/>
      <c r="AF77" s="15"/>
      <c r="AG77" s="16"/>
      <c r="AH77" s="16"/>
      <c r="AI77" s="16"/>
      <c r="AJ77" s="16"/>
      <c r="AK77" s="110"/>
      <c r="AL77" s="84" t="s">
        <v>38</v>
      </c>
      <c r="AM77" s="19">
        <v>170</v>
      </c>
      <c r="AN77" s="120" t="s">
        <v>86</v>
      </c>
      <c r="AO77" s="16"/>
      <c r="AP77" s="16"/>
      <c r="AQ77" s="110"/>
      <c r="AR77" s="76" t="s">
        <v>38</v>
      </c>
      <c r="AS77" s="19">
        <v>50</v>
      </c>
      <c r="AT77" s="16" t="s">
        <v>123</v>
      </c>
      <c r="AU77" s="15"/>
      <c r="AV77" s="15"/>
    </row>
    <row r="82" spans="2:8">
      <c r="B82" s="1"/>
      <c r="C82" s="1"/>
      <c r="D82" s="95"/>
      <c r="E82" s="1"/>
      <c r="F82" s="1"/>
      <c r="G82" s="1"/>
      <c r="H82" s="1"/>
    </row>
  </sheetData>
  <conditionalFormatting sqref="B7:B11 X18:X19 U18:W18 C25:D25 E24:H25 B69:B72 B18:B25 C20:D22 E19:H21 C7:G7 AG19:AN19 AD52:AQ52 AG27:AN27 AL25:AQ25 AL21:AQ22 AL42:AQ42 AL50:AQ50 AL58:AQ58 AN54:AQ55 AL46:AQ46 AL36:AQ36 AL32:AQ33 AO24:AV24 AO41:AQ41 AO19:AV20 AO49:AV49 AO57:AV57 AO53:AV53 AO45:AV45 AO35:AV35 AO27:AV31 AO39:AQ39 AR39:AV41 AL17:AV17 AO16:AV16 AL70:AV71 AO69:AV69 AL74:AV74 AO73:AV73 AL62:AV63 AO61:AV61 AL66:AV66 AO65:AV65 P48:Y48 P39:S42 P50:S50 P54:S58 P73:S74 P63:S63 P36:S36 P31:S33 P78:U79 P17:V17 P26:W26 P29:Y29 B5:G6 I25:S25 I20:S22 C69:S71 B73:O79 C61:O63 B65:S66 I28:O33 B16:O17 C26:O27 AL40:AQ40 P44:S46 B37:H58 I36:O58 Z19:AC19 T24:AB24 T41:AB41 T20:AB20 T57:AB57 T45:AB45 T35:AB35 T73:AB73 T69:AB69 T39:AK39 T65:AB65 Y18:AU18 W78:AB79 Y26:AU26 AC10:AK11 P30:AB30 AC62:AF62 P16:AB16 P28:AK28 P61:AB62 AC61:AK61 AV61:AV62 AC8:AN9 P75:AB77 AC75:AU79 P37:AU37 P47:AU47 AC51:AU51 P43:AU43 P49:AB49 I7:AB11 AC7:AK7 I5:AN6 X17:AB17 AC16:AK17 AA38:AQ38 X21:AB21 AC20:AK21 AV16:AV21 U25:AB25 AC24:AK25 U42:AB42 AC41:AK42 U50:AB50 AC49:AK50 T54:AB54 AC53:AK54 U58:AB58 AC57:AK58 AV57:AV58 U46:AB46 AC45:AK46 AA27:AC27 AA29:AB29 AC29:AN30 T31:AK32 AV24:AV32 U36:AB36 AC35:AK36 U70:AB70 AC69:AK70 AV68:AV70 U74:AB74 AC73:AK74 AV73:AV79 Z40:AC40 AV35:AV54 U66:AB66 AC65:AK66 AV65:AV66 C9:G11 C8:F8 C18:T19 P27:T27 P38:Y38 T44:Y44 P51:AB53 B60:AV60 B68:AU68 AA44:AQ44 AA48:AQ48 AO5:AV11">
    <cfRule type="cellIs" dxfId="80" priority="187" operator="equal">
      <formula>"nil"</formula>
    </cfRule>
  </conditionalFormatting>
  <conditionalFormatting sqref="U19:V19">
    <cfRule type="cellIs" dxfId="79" priority="185" operator="equal">
      <formula>"nil"</formula>
    </cfRule>
  </conditionalFormatting>
  <conditionalFormatting sqref="AC19">
    <cfRule type="cellIs" dxfId="78" priority="183" operator="equal">
      <formula>"nil"</formula>
    </cfRule>
  </conditionalFormatting>
  <conditionalFormatting sqref="AD19:AF19">
    <cfRule type="cellIs" dxfId="77" priority="182" operator="equal">
      <formula>"nil"</formula>
    </cfRule>
  </conditionalFormatting>
  <conditionalFormatting sqref="W19:Y19">
    <cfRule type="cellIs" dxfId="76" priority="181" operator="equal">
      <formula>"nil"</formula>
    </cfRule>
  </conditionalFormatting>
  <conditionalFormatting sqref="U37:W37">
    <cfRule type="cellIs" dxfId="75" priority="175" operator="equal">
      <formula>"nil"</formula>
    </cfRule>
  </conditionalFormatting>
  <conditionalFormatting sqref="U38:V38">
    <cfRule type="cellIs" dxfId="74" priority="174" operator="equal">
      <formula>"nil"</formula>
    </cfRule>
  </conditionalFormatting>
  <conditionalFormatting sqref="AC38">
    <cfRule type="cellIs" dxfId="73" priority="172" operator="equal">
      <formula>"nil"</formula>
    </cfRule>
  </conditionalFormatting>
  <conditionalFormatting sqref="AD38:AF38">
    <cfRule type="cellIs" dxfId="72" priority="171" operator="equal">
      <formula>"nil"</formula>
    </cfRule>
  </conditionalFormatting>
  <conditionalFormatting sqref="W38:Y38">
    <cfRule type="cellIs" dxfId="71" priority="170" operator="equal">
      <formula>"nil"</formula>
    </cfRule>
  </conditionalFormatting>
  <conditionalFormatting sqref="AR38:AV38">
    <cfRule type="cellIs" dxfId="70" priority="165" operator="equal">
      <formula>"nil"</formula>
    </cfRule>
  </conditionalFormatting>
  <conditionalFormatting sqref="AR21:AV22 AL23 T21:V21">
    <cfRule type="cellIs" dxfId="69" priority="155" operator="equal">
      <formula>"nil"</formula>
    </cfRule>
  </conditionalFormatting>
  <conditionalFormatting sqref="AR25:AV25">
    <cfRule type="cellIs" dxfId="68" priority="152" operator="equal">
      <formula>"nil"</formula>
    </cfRule>
  </conditionalFormatting>
  <conditionalFormatting sqref="AR42:AV42">
    <cfRule type="cellIs" dxfId="67" priority="144" operator="equal">
      <formula>"nil"</formula>
    </cfRule>
  </conditionalFormatting>
  <conditionalFormatting sqref="AM54:AM55">
    <cfRule type="cellIs" dxfId="66" priority="103" operator="equal">
      <formula>"nil"</formula>
    </cfRule>
  </conditionalFormatting>
  <conditionalFormatting sqref="U48:V48">
    <cfRule type="cellIs" dxfId="65" priority="136" operator="equal">
      <formula>"nil"</formula>
    </cfRule>
  </conditionalFormatting>
  <conditionalFormatting sqref="AC48">
    <cfRule type="cellIs" dxfId="64" priority="135" operator="equal">
      <formula>"nil"</formula>
    </cfRule>
  </conditionalFormatting>
  <conditionalFormatting sqref="AD48:AF48">
    <cfRule type="cellIs" dxfId="63" priority="134" operator="equal">
      <formula>"nil"</formula>
    </cfRule>
  </conditionalFormatting>
  <conditionalFormatting sqref="W48:Y48">
    <cfRule type="cellIs" dxfId="62" priority="133" operator="equal">
      <formula>"nil"</formula>
    </cfRule>
  </conditionalFormatting>
  <conditionalFormatting sqref="AR48:AV48">
    <cfRule type="cellIs" dxfId="61" priority="130" operator="equal">
      <formula>"nil"</formula>
    </cfRule>
  </conditionalFormatting>
  <conditionalFormatting sqref="AR50:AV50">
    <cfRule type="cellIs" dxfId="60" priority="126" operator="equal">
      <formula>"nil"</formula>
    </cfRule>
  </conditionalFormatting>
  <conditionalFormatting sqref="U52:V52">
    <cfRule type="cellIs" dxfId="59" priority="118" operator="equal">
      <formula>"nil"</formula>
    </cfRule>
  </conditionalFormatting>
  <conditionalFormatting sqref="AD52:AF52">
    <cfRule type="cellIs" dxfId="58" priority="116" operator="equal">
      <formula>"nil"</formula>
    </cfRule>
  </conditionalFormatting>
  <conditionalFormatting sqref="W52:Y52">
    <cfRule type="cellIs" dxfId="57" priority="115" operator="equal">
      <formula>"nil"</formula>
    </cfRule>
  </conditionalFormatting>
  <conditionalFormatting sqref="AR52:AV52">
    <cfRule type="cellIs" dxfId="56" priority="112" operator="equal">
      <formula>"nil"</formula>
    </cfRule>
  </conditionalFormatting>
  <conditionalFormatting sqref="AR54:AV55 AL56">
    <cfRule type="cellIs" dxfId="55" priority="111" operator="equal">
      <formula>"nil"</formula>
    </cfRule>
  </conditionalFormatting>
  <conditionalFormatting sqref="AL54:AL55">
    <cfRule type="cellIs" dxfId="54" priority="110" operator="equal">
      <formula>"nil"</formula>
    </cfRule>
  </conditionalFormatting>
  <conditionalFormatting sqref="AR58:AV58">
    <cfRule type="cellIs" dxfId="53" priority="108" operator="equal">
      <formula>"nil"</formula>
    </cfRule>
  </conditionalFormatting>
  <conditionalFormatting sqref="U44:V44">
    <cfRule type="cellIs" dxfId="52" priority="100" operator="equal">
      <formula>"nil"</formula>
    </cfRule>
  </conditionalFormatting>
  <conditionalFormatting sqref="AC44">
    <cfRule type="cellIs" dxfId="51" priority="99" operator="equal">
      <formula>"nil"</formula>
    </cfRule>
  </conditionalFormatting>
  <conditionalFormatting sqref="AD44:AF44">
    <cfRule type="cellIs" dxfId="50" priority="98" operator="equal">
      <formula>"nil"</formula>
    </cfRule>
  </conditionalFormatting>
  <conditionalFormatting sqref="W44:Y44">
    <cfRule type="cellIs" dxfId="49" priority="97" operator="equal">
      <formula>"nil"</formula>
    </cfRule>
  </conditionalFormatting>
  <conditionalFormatting sqref="AR44:AV44">
    <cfRule type="cellIs" dxfId="48" priority="94" operator="equal">
      <formula>"nil"</formula>
    </cfRule>
  </conditionalFormatting>
  <conditionalFormatting sqref="AR46:AV46">
    <cfRule type="cellIs" dxfId="47" priority="90" operator="equal">
      <formula>"nil"</formula>
    </cfRule>
  </conditionalFormatting>
  <conditionalFormatting sqref="X26:X27 B26:B36 C28:D33 E28:H32 C36:D36 E35:H36">
    <cfRule type="cellIs" dxfId="46" priority="84" operator="equal">
      <formula>"nil"</formula>
    </cfRule>
  </conditionalFormatting>
  <conditionalFormatting sqref="U27:V27">
    <cfRule type="cellIs" dxfId="45" priority="83" operator="equal">
      <formula>"nil"</formula>
    </cfRule>
  </conditionalFormatting>
  <conditionalFormatting sqref="AC27">
    <cfRule type="cellIs" dxfId="44" priority="82" operator="equal">
      <formula>"nil"</formula>
    </cfRule>
  </conditionalFormatting>
  <conditionalFormatting sqref="AD27:AF27">
    <cfRule type="cellIs" dxfId="43" priority="81" operator="equal">
      <formula>"nil"</formula>
    </cfRule>
  </conditionalFormatting>
  <conditionalFormatting sqref="W27:Y27">
    <cfRule type="cellIs" dxfId="42" priority="80" operator="equal">
      <formula>"nil"</formula>
    </cfRule>
  </conditionalFormatting>
  <conditionalFormatting sqref="AR32:AV33 AL34">
    <cfRule type="cellIs" dxfId="41" priority="76" operator="equal">
      <formula>"nil"</formula>
    </cfRule>
  </conditionalFormatting>
  <conditionalFormatting sqref="AR36:AV36">
    <cfRule type="cellIs" dxfId="40" priority="73" operator="equal">
      <formula>"nil"</formula>
    </cfRule>
  </conditionalFormatting>
  <conditionalFormatting sqref="AL72">
    <cfRule type="cellIs" dxfId="39" priority="60" operator="equal">
      <formula>"nil"</formula>
    </cfRule>
  </conditionalFormatting>
  <conditionalFormatting sqref="W17">
    <cfRule type="cellIs" dxfId="38" priority="51" operator="equal">
      <formula>"nil"</formula>
    </cfRule>
  </conditionalFormatting>
  <conditionalFormatting sqref="W21">
    <cfRule type="cellIs" dxfId="37" priority="50" operator="equal">
      <formula>"nil"</formula>
    </cfRule>
  </conditionalFormatting>
  <conditionalFormatting sqref="Z48">
    <cfRule type="cellIs" dxfId="36" priority="49" operator="equal">
      <formula>"nil"</formula>
    </cfRule>
  </conditionalFormatting>
  <conditionalFormatting sqref="Z44">
    <cfRule type="cellIs" dxfId="35" priority="48" operator="equal">
      <formula>"nil"</formula>
    </cfRule>
  </conditionalFormatting>
  <conditionalFormatting sqref="Z38">
    <cfRule type="cellIs" dxfId="34" priority="47" operator="equal">
      <formula>"nil"</formula>
    </cfRule>
  </conditionalFormatting>
  <conditionalFormatting sqref="Z27">
    <cfRule type="cellIs" dxfId="33" priority="46" operator="equal">
      <formula>"nil"</formula>
    </cfRule>
  </conditionalFormatting>
  <conditionalFormatting sqref="Z29">
    <cfRule type="cellIs" dxfId="32" priority="45" operator="equal">
      <formula>"nil"</formula>
    </cfRule>
  </conditionalFormatting>
  <conditionalFormatting sqref="AC52">
    <cfRule type="cellIs" dxfId="31" priority="44" operator="equal">
      <formula>"nil"</formula>
    </cfRule>
  </conditionalFormatting>
  <conditionalFormatting sqref="AC52">
    <cfRule type="cellIs" dxfId="30" priority="43" operator="equal">
      <formula>"nil"</formula>
    </cfRule>
  </conditionalFormatting>
  <conditionalFormatting sqref="T25">
    <cfRule type="cellIs" dxfId="29" priority="42" operator="equal">
      <formula>"nil"</formula>
    </cfRule>
  </conditionalFormatting>
  <conditionalFormatting sqref="T36">
    <cfRule type="cellIs" dxfId="28" priority="41" operator="equal">
      <formula>"nil"</formula>
    </cfRule>
  </conditionalFormatting>
  <conditionalFormatting sqref="T42">
    <cfRule type="cellIs" dxfId="27" priority="40" operator="equal">
      <formula>"nil"</formula>
    </cfRule>
  </conditionalFormatting>
  <conditionalFormatting sqref="T46">
    <cfRule type="cellIs" dxfId="26" priority="39" operator="equal">
      <formula>"nil"</formula>
    </cfRule>
  </conditionalFormatting>
  <conditionalFormatting sqref="T50">
    <cfRule type="cellIs" dxfId="25" priority="38" operator="equal">
      <formula>"nil"</formula>
    </cfRule>
  </conditionalFormatting>
  <conditionalFormatting sqref="T58">
    <cfRule type="cellIs" dxfId="24" priority="37" operator="equal">
      <formula>"nil"</formula>
    </cfRule>
  </conditionalFormatting>
  <conditionalFormatting sqref="T74">
    <cfRule type="cellIs" dxfId="23" priority="36" operator="equal">
      <formula>"nil"</formula>
    </cfRule>
  </conditionalFormatting>
  <conditionalFormatting sqref="X40 T40">
    <cfRule type="cellIs" dxfId="22" priority="33" operator="equal">
      <formula>"nil"</formula>
    </cfRule>
  </conditionalFormatting>
  <conditionalFormatting sqref="U40:V40 AG40:AK40">
    <cfRule type="cellIs" dxfId="21" priority="32" operator="equal">
      <formula>"nil"</formula>
    </cfRule>
  </conditionalFormatting>
  <conditionalFormatting sqref="AC40">
    <cfRule type="cellIs" dxfId="20" priority="31" operator="equal">
      <formula>"nil"</formula>
    </cfRule>
  </conditionalFormatting>
  <conditionalFormatting sqref="AD40:AF40">
    <cfRule type="cellIs" dxfId="19" priority="30" operator="equal">
      <formula>"nil"</formula>
    </cfRule>
  </conditionalFormatting>
  <conditionalFormatting sqref="W40:Y40">
    <cfRule type="cellIs" dxfId="18" priority="29" operator="equal">
      <formula>"nil"</formula>
    </cfRule>
  </conditionalFormatting>
  <conditionalFormatting sqref="B61:B64">
    <cfRule type="cellIs" dxfId="17" priority="24" operator="equal">
      <formula>"nil"</formula>
    </cfRule>
  </conditionalFormatting>
  <conditionalFormatting sqref="AL64 AG62:AK62">
    <cfRule type="cellIs" dxfId="16" priority="23" operator="equal">
      <formula>"nil"</formula>
    </cfRule>
  </conditionalFormatting>
  <conditionalFormatting sqref="T66">
    <cfRule type="cellIs" dxfId="15" priority="15" operator="equal">
      <formula>"nil"</formula>
    </cfRule>
  </conditionalFormatting>
  <conditionalFormatting sqref="T70">
    <cfRule type="cellIs" dxfId="14" priority="14" operator="equal">
      <formula>"nil"</formula>
    </cfRule>
  </conditionalFormatting>
  <conditionalFormatting sqref="H5:H11 G8">
    <cfRule type="cellIs" dxfId="13" priority="6" operator="equal">
      <formula>"nil"</formula>
    </cfRule>
  </conditionalFormatting>
  <conditionalFormatting sqref="AC44">
    <cfRule type="cellIs" dxfId="12" priority="5" operator="equal">
      <formula>"nil"</formula>
    </cfRule>
  </conditionalFormatting>
  <conditionalFormatting sqref="AC48">
    <cfRule type="cellIs" dxfId="11" priority="4" operator="equal">
      <formula>"nil"</formula>
    </cfRule>
  </conditionalFormatting>
  <conditionalFormatting sqref="AL15 B12:B15 AO12:AV12 AL13:AV14 P14:S14 I12:O14 P12:AK13 C12:G14">
    <cfRule type="cellIs" dxfId="10" priority="3" operator="equal">
      <formula>"nil"</formula>
    </cfRule>
  </conditionalFormatting>
  <conditionalFormatting sqref="H12:H14">
    <cfRule type="cellIs" dxfId="9" priority="2" operator="equal">
      <formula>"nil"</formula>
    </cfRule>
  </conditionalFormatting>
  <conditionalFormatting sqref="AL11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125</v>
      </c>
      <c r="R2" s="27" t="s">
        <v>126</v>
      </c>
      <c r="S2" s="27" t="s">
        <v>127</v>
      </c>
      <c r="T2" s="27" t="s">
        <v>128</v>
      </c>
    </row>
    <row r="3" spans="1:20">
      <c r="A3" s="1" t="s">
        <v>125</v>
      </c>
      <c r="B3" s="1" t="s">
        <v>129</v>
      </c>
      <c r="C3" t="s">
        <v>130</v>
      </c>
      <c r="D3" t="s">
        <v>131</v>
      </c>
      <c r="Q3" s="28"/>
    </row>
    <row r="4" spans="1:20">
      <c r="B4" t="s">
        <v>132</v>
      </c>
      <c r="Q4" s="29" t="s">
        <v>132</v>
      </c>
      <c r="R4" s="29"/>
      <c r="S4" s="29"/>
      <c r="T4" s="29"/>
    </row>
    <row r="5" spans="1:20">
      <c r="B5" t="s">
        <v>133</v>
      </c>
      <c r="Q5" s="29"/>
      <c r="R5" s="30" t="s">
        <v>28</v>
      </c>
      <c r="S5" s="29"/>
      <c r="T5" s="29"/>
    </row>
    <row r="6" spans="1:20">
      <c r="B6" t="s">
        <v>134</v>
      </c>
      <c r="Q6" s="31"/>
      <c r="R6" s="31"/>
      <c r="S6" s="31" t="s">
        <v>28</v>
      </c>
      <c r="T6" s="31"/>
    </row>
    <row r="7" spans="1:20">
      <c r="B7" t="s">
        <v>135</v>
      </c>
      <c r="T7" t="s">
        <v>136</v>
      </c>
    </row>
    <row r="8" spans="1:20">
      <c r="T8" t="s">
        <v>137</v>
      </c>
    </row>
    <row r="9" spans="1:20">
      <c r="T9" t="s">
        <v>138</v>
      </c>
    </row>
    <row r="10" spans="1:20">
      <c r="T10" t="s">
        <v>139</v>
      </c>
    </row>
    <row r="11" spans="1:20">
      <c r="T11" t="s">
        <v>140</v>
      </c>
    </row>
    <row r="12" spans="1:20">
      <c r="Q12" s="31"/>
      <c r="R12" s="31"/>
      <c r="S12" s="31" t="s">
        <v>109</v>
      </c>
      <c r="T12" s="31"/>
    </row>
    <row r="13" spans="1:20">
      <c r="T13" t="s">
        <v>109</v>
      </c>
    </row>
    <row r="14" spans="1:20">
      <c r="Q14" s="31"/>
      <c r="R14" s="31"/>
      <c r="S14" s="31" t="s">
        <v>141</v>
      </c>
      <c r="T14" s="31"/>
    </row>
    <row r="15" spans="1:20">
      <c r="T15" t="s">
        <v>142</v>
      </c>
    </row>
    <row r="16" spans="1:20">
      <c r="T16" t="s">
        <v>143</v>
      </c>
    </row>
    <row r="17" spans="17:20">
      <c r="T17" t="s">
        <v>144</v>
      </c>
    </row>
    <row r="18" spans="17:20">
      <c r="Q18" s="29"/>
      <c r="R18" s="30" t="s">
        <v>145</v>
      </c>
      <c r="S18" s="29"/>
      <c r="T18" s="29"/>
    </row>
    <row r="19" spans="17:20">
      <c r="Q19" s="31"/>
      <c r="R19" s="31"/>
      <c r="S19" s="31" t="s">
        <v>146</v>
      </c>
      <c r="T19" s="31"/>
    </row>
    <row r="20" spans="17:20">
      <c r="T20" t="s">
        <v>147</v>
      </c>
    </row>
    <row r="21" spans="17:20">
      <c r="Q21" s="28"/>
      <c r="S21" t="s">
        <v>148</v>
      </c>
    </row>
    <row r="22" spans="17:20">
      <c r="Q22" s="28"/>
      <c r="T22" t="s">
        <v>148</v>
      </c>
    </row>
    <row r="23" spans="17:20">
      <c r="Q23" s="28"/>
      <c r="S23" t="s">
        <v>149</v>
      </c>
    </row>
    <row r="24" spans="17:20">
      <c r="Q24" s="28"/>
      <c r="T24" t="s">
        <v>150</v>
      </c>
    </row>
    <row r="25" spans="17:20">
      <c r="Q25" s="28"/>
      <c r="T25" t="s">
        <v>149</v>
      </c>
    </row>
    <row r="26" spans="17:20">
      <c r="Q26" s="28"/>
      <c r="S26" t="s">
        <v>151</v>
      </c>
    </row>
    <row r="27" spans="17:20">
      <c r="Q27" s="28"/>
      <c r="S27" t="s">
        <v>152</v>
      </c>
    </row>
    <row r="28" spans="17:20">
      <c r="Q28" s="28"/>
      <c r="T28" t="s">
        <v>153</v>
      </c>
    </row>
    <row r="29" spans="17:20">
      <c r="Q29" s="28"/>
      <c r="S29" t="s">
        <v>154</v>
      </c>
    </row>
    <row r="30" spans="17:20">
      <c r="Q30" s="28"/>
      <c r="T30" t="s">
        <v>154</v>
      </c>
    </row>
    <row r="31" spans="17:20">
      <c r="Q31" s="28"/>
      <c r="T31" t="s">
        <v>155</v>
      </c>
    </row>
    <row r="32" spans="17:20">
      <c r="Q32" s="29"/>
      <c r="R32" s="30" t="s">
        <v>156</v>
      </c>
      <c r="S32" s="29"/>
      <c r="T32" s="29"/>
    </row>
    <row r="33" spans="17:20">
      <c r="Q33" s="31"/>
      <c r="R33" s="31"/>
      <c r="S33" s="31" t="s">
        <v>157</v>
      </c>
      <c r="T33" s="31"/>
    </row>
    <row r="34" spans="17:20">
      <c r="Q34" s="28"/>
      <c r="T34" t="s">
        <v>158</v>
      </c>
    </row>
    <row r="35" spans="17:20">
      <c r="Q35" s="31"/>
      <c r="R35" s="31"/>
      <c r="S35" s="31" t="s">
        <v>121</v>
      </c>
      <c r="T35" s="31"/>
    </row>
    <row r="36" spans="17:20">
      <c r="Q36" s="28"/>
      <c r="T36" t="s">
        <v>159</v>
      </c>
    </row>
    <row r="37" spans="17:20">
      <c r="Q37" s="29"/>
      <c r="R37" s="30" t="s">
        <v>160</v>
      </c>
      <c r="S37" s="29"/>
      <c r="T37" s="29"/>
    </row>
    <row r="38" spans="17:20">
      <c r="Q38" s="31"/>
      <c r="R38" s="31"/>
      <c r="S38" s="31" t="s">
        <v>161</v>
      </c>
      <c r="T38" s="31"/>
    </row>
    <row r="39" spans="17:20">
      <c r="Q39" s="28"/>
      <c r="T39" t="s">
        <v>161</v>
      </c>
    </row>
    <row r="40" spans="17:20">
      <c r="Q40" s="31"/>
      <c r="R40" s="31"/>
      <c r="S40" s="31" t="s">
        <v>162</v>
      </c>
      <c r="T40" s="31"/>
    </row>
    <row r="41" spans="17:20">
      <c r="Q41" s="28"/>
      <c r="T41" t="s">
        <v>163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164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165</v>
      </c>
    </row>
    <row r="3" spans="1:10">
      <c r="A3" t="s">
        <v>166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167</v>
      </c>
      <c r="E5" t="s">
        <v>103</v>
      </c>
      <c r="F5">
        <v>1</v>
      </c>
      <c r="G5">
        <v>1</v>
      </c>
      <c r="H5" t="s">
        <v>168</v>
      </c>
    </row>
    <row r="6" spans="1:10">
      <c r="A6" t="s">
        <v>169</v>
      </c>
      <c r="B6">
        <v>50</v>
      </c>
      <c r="C6">
        <v>1.5</v>
      </c>
      <c r="D6">
        <v>10</v>
      </c>
      <c r="E6" t="s">
        <v>103</v>
      </c>
      <c r="H6" t="s">
        <v>168</v>
      </c>
    </row>
    <row r="7" spans="1:10">
      <c r="A7" t="s">
        <v>170</v>
      </c>
      <c r="E7" t="s">
        <v>103</v>
      </c>
      <c r="H7" t="s">
        <v>38</v>
      </c>
    </row>
    <row r="8" spans="1:10">
      <c r="A8" t="s">
        <v>171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172</v>
      </c>
      <c r="E9" t="s">
        <v>78</v>
      </c>
      <c r="H9" t="s">
        <v>38</v>
      </c>
    </row>
    <row r="10" spans="1:10">
      <c r="A10" t="s">
        <v>173</v>
      </c>
      <c r="E10" t="s">
        <v>78</v>
      </c>
      <c r="H10" t="s">
        <v>38</v>
      </c>
    </row>
    <row r="11" spans="1:10">
      <c r="A11" t="s">
        <v>174</v>
      </c>
      <c r="B11" s="42"/>
      <c r="C11" s="42"/>
      <c r="D11" s="42"/>
    </row>
    <row r="12" spans="1:10">
      <c r="A12" t="s">
        <v>175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176</v>
      </c>
      <c r="J12" s="45"/>
    </row>
    <row r="13" spans="1:10">
      <c r="A13" t="s">
        <v>177</v>
      </c>
      <c r="F13">
        <v>25</v>
      </c>
    </row>
    <row r="14" spans="1:10">
      <c r="A14" t="s">
        <v>178</v>
      </c>
    </row>
    <row r="15" spans="1:10">
      <c r="A15" t="s">
        <v>179</v>
      </c>
    </row>
    <row r="16" spans="1:10">
      <c r="A16" s="42" t="s">
        <v>180</v>
      </c>
    </row>
    <row r="19" spans="1:8">
      <c r="A19" t="s">
        <v>181</v>
      </c>
      <c r="B19">
        <v>50</v>
      </c>
      <c r="C19">
        <v>1.5</v>
      </c>
      <c r="D19">
        <v>10</v>
      </c>
      <c r="E19" t="s">
        <v>103</v>
      </c>
      <c r="H19" t="s">
        <v>182</v>
      </c>
    </row>
    <row r="20" spans="1:8">
      <c r="A20" t="s">
        <v>181</v>
      </c>
      <c r="B20">
        <v>50</v>
      </c>
      <c r="C20">
        <v>1.5</v>
      </c>
      <c r="D20">
        <v>10</v>
      </c>
      <c r="E20" t="s">
        <v>103</v>
      </c>
      <c r="H20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129</v>
      </c>
      <c r="B2" s="1" t="s">
        <v>164</v>
      </c>
      <c r="C2" s="1" t="s">
        <v>16</v>
      </c>
      <c r="D2" s="1" t="s">
        <v>17</v>
      </c>
      <c r="E2" s="1" t="s">
        <v>18</v>
      </c>
    </row>
    <row r="3" spans="1:7">
      <c r="A3" t="s">
        <v>132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183</v>
      </c>
      <c r="C5" t="s">
        <v>184</v>
      </c>
      <c r="D5">
        <v>4</v>
      </c>
      <c r="E5">
        <v>1</v>
      </c>
      <c r="G5" t="s">
        <v>185</v>
      </c>
    </row>
    <row r="6" spans="1:7">
      <c r="B6" t="s">
        <v>186</v>
      </c>
      <c r="C6" t="s">
        <v>187</v>
      </c>
      <c r="E6">
        <v>1</v>
      </c>
      <c r="G6" t="s">
        <v>188</v>
      </c>
    </row>
    <row r="7" spans="1:7">
      <c r="A7" t="s">
        <v>189</v>
      </c>
      <c r="B7" t="s">
        <v>168</v>
      </c>
    </row>
    <row r="8" spans="1:7">
      <c r="A8" t="s">
        <v>190</v>
      </c>
      <c r="B8" t="s">
        <v>168</v>
      </c>
    </row>
    <row r="9" spans="1:7">
      <c r="A9" s="3" t="s">
        <v>191</v>
      </c>
      <c r="B9" t="s">
        <v>176</v>
      </c>
      <c r="C9" t="s">
        <v>103</v>
      </c>
    </row>
    <row r="10" spans="1:7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165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195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196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197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198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168</v>
      </c>
      <c r="M4" s="15" t="s">
        <v>199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68</v>
      </c>
      <c r="H6" s="15" t="s">
        <v>89</v>
      </c>
      <c r="I6" s="15" t="s">
        <v>91</v>
      </c>
      <c r="L6" s="15" t="s">
        <v>201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202</v>
      </c>
      <c r="E9" s="15">
        <v>1</v>
      </c>
      <c r="F9" s="15">
        <v>3500</v>
      </c>
      <c r="G9" s="15" t="s">
        <v>68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203</v>
      </c>
      <c r="C15" s="15" t="s">
        <v>80</v>
      </c>
      <c r="E15" s="15">
        <v>0.8</v>
      </c>
      <c r="F15" s="15">
        <v>50</v>
      </c>
      <c r="G15" s="15" t="s">
        <v>204</v>
      </c>
      <c r="H15" s="15" t="s">
        <v>80</v>
      </c>
      <c r="J15" s="15">
        <v>20</v>
      </c>
      <c r="K15" s="15">
        <v>5</v>
      </c>
      <c r="M15" s="15" t="s">
        <v>199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168</v>
      </c>
      <c r="X15" s="18" t="s">
        <v>168</v>
      </c>
      <c r="Y15" s="18" t="s">
        <v>168</v>
      </c>
      <c r="Z15" s="50"/>
      <c r="AA15" s="16" t="s">
        <v>168</v>
      </c>
      <c r="AB15" s="18" t="s">
        <v>168</v>
      </c>
      <c r="AC15" s="18" t="s">
        <v>168</v>
      </c>
      <c r="AD15" s="50"/>
      <c r="AE15" s="18" t="s">
        <v>168</v>
      </c>
      <c r="AF15" s="18" t="s">
        <v>168</v>
      </c>
      <c r="AG15" s="18" t="s">
        <v>168</v>
      </c>
      <c r="AH15" s="18" t="s">
        <v>168</v>
      </c>
      <c r="AI15" s="47"/>
    </row>
    <row r="16" spans="1:35" s="15" customFormat="1">
      <c r="C16" s="15" t="s">
        <v>101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168</v>
      </c>
      <c r="AF16" s="18" t="s">
        <v>168</v>
      </c>
      <c r="AG16" s="18" t="s">
        <v>168</v>
      </c>
      <c r="AH16" s="18" t="s">
        <v>168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205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206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200</v>
      </c>
      <c r="R21" s="15" t="s">
        <v>200</v>
      </c>
      <c r="S21" s="15" t="b">
        <v>1</v>
      </c>
      <c r="V21" s="47"/>
      <c r="W21" s="15" t="s">
        <v>168</v>
      </c>
      <c r="X21" s="15" t="s">
        <v>168</v>
      </c>
      <c r="Y21" s="15" t="s">
        <v>168</v>
      </c>
      <c r="Z21" s="47"/>
      <c r="AA21" s="15" t="s">
        <v>168</v>
      </c>
      <c r="AB21" s="15" t="s">
        <v>168</v>
      </c>
      <c r="AC21" s="15" t="s">
        <v>168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121</v>
      </c>
      <c r="E23" s="15">
        <v>0.9</v>
      </c>
      <c r="F23" s="15">
        <v>50</v>
      </c>
      <c r="G23" s="15" t="s">
        <v>2</v>
      </c>
      <c r="H23" s="15" t="s">
        <v>122</v>
      </c>
      <c r="L23" s="15" t="s">
        <v>6</v>
      </c>
      <c r="M23" s="15" t="s">
        <v>121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168</v>
      </c>
      <c r="AB23" s="16" t="s">
        <v>168</v>
      </c>
      <c r="AC23" s="16" t="s">
        <v>168</v>
      </c>
      <c r="AD23" s="50"/>
      <c r="AE23" s="16" t="s">
        <v>32</v>
      </c>
      <c r="AF23" s="15">
        <v>50</v>
      </c>
      <c r="AG23" s="16" t="s">
        <v>123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168</v>
      </c>
      <c r="AB24" s="16" t="s">
        <v>168</v>
      </c>
      <c r="AC24" s="16" t="s">
        <v>168</v>
      </c>
      <c r="AD24" s="50"/>
      <c r="AE24" s="16" t="s">
        <v>38</v>
      </c>
      <c r="AF24" s="15">
        <v>50</v>
      </c>
      <c r="AG24" s="16" t="s">
        <v>123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129</v>
      </c>
      <c r="B2" s="1" t="s">
        <v>207</v>
      </c>
      <c r="C2" s="1" t="s">
        <v>208</v>
      </c>
      <c r="D2" s="1" t="s">
        <v>209</v>
      </c>
      <c r="E2" s="1" t="s">
        <v>210</v>
      </c>
      <c r="F2" s="1" t="s">
        <v>58</v>
      </c>
      <c r="G2" s="1" t="s">
        <v>16</v>
      </c>
      <c r="H2" s="1" t="s">
        <v>15</v>
      </c>
    </row>
    <row r="3" spans="1:8">
      <c r="A3" t="s">
        <v>132</v>
      </c>
      <c r="B3" t="s">
        <v>166</v>
      </c>
      <c r="C3" t="s">
        <v>80</v>
      </c>
      <c r="D3" t="s">
        <v>211</v>
      </c>
      <c r="E3" t="s">
        <v>86</v>
      </c>
      <c r="F3">
        <v>50</v>
      </c>
    </row>
    <row r="4" spans="1:8">
      <c r="C4" t="s">
        <v>88</v>
      </c>
      <c r="D4" t="s">
        <v>211</v>
      </c>
      <c r="E4" t="s">
        <v>86</v>
      </c>
    </row>
    <row r="5" spans="1:8">
      <c r="C5" t="s">
        <v>202</v>
      </c>
      <c r="D5">
        <v>0</v>
      </c>
      <c r="E5">
        <v>1</v>
      </c>
      <c r="F5">
        <v>100000</v>
      </c>
      <c r="G5" t="s">
        <v>212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129</v>
      </c>
      <c r="B12" s="1" t="s">
        <v>207</v>
      </c>
      <c r="C12" s="1" t="s">
        <v>208</v>
      </c>
      <c r="D12" s="1" t="s">
        <v>209</v>
      </c>
      <c r="E12" s="1" t="s">
        <v>210</v>
      </c>
      <c r="F12" s="1" t="s">
        <v>58</v>
      </c>
    </row>
    <row r="13" spans="1:8">
      <c r="A13" t="s">
        <v>132</v>
      </c>
      <c r="B13" t="s">
        <v>166</v>
      </c>
      <c r="C13" t="s">
        <v>80</v>
      </c>
      <c r="D13" t="s">
        <v>211</v>
      </c>
      <c r="E13" t="s">
        <v>86</v>
      </c>
      <c r="F13">
        <v>50</v>
      </c>
      <c r="H13" t="s">
        <v>213</v>
      </c>
    </row>
    <row r="14" spans="1:8">
      <c r="C14" t="s">
        <v>88</v>
      </c>
      <c r="D14" t="s">
        <v>211</v>
      </c>
      <c r="E14" t="s">
        <v>86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214</v>
      </c>
      <c r="B4" s="32" t="s">
        <v>215</v>
      </c>
      <c r="C4" s="32" t="e">
        <v>#REF!</v>
      </c>
      <c r="D4" s="32" t="s">
        <v>216</v>
      </c>
    </row>
    <row r="5" spans="1:4">
      <c r="A5" s="32" t="s">
        <v>214</v>
      </c>
      <c r="B5" s="33" t="s">
        <v>215</v>
      </c>
      <c r="C5" s="33" t="e">
        <v>#REF!</v>
      </c>
      <c r="D5" s="33" t="s">
        <v>217</v>
      </c>
    </row>
    <row r="6" spans="1:4">
      <c r="A6" s="32" t="s">
        <v>214</v>
      </c>
      <c r="B6" s="32" t="s">
        <v>215</v>
      </c>
      <c r="C6" s="32" t="e">
        <v>#REF!</v>
      </c>
      <c r="D6" s="32" t="s">
        <v>218</v>
      </c>
    </row>
    <row r="7" spans="1:4">
      <c r="A7" s="32" t="s">
        <v>214</v>
      </c>
      <c r="B7" s="33" t="s">
        <v>215</v>
      </c>
      <c r="C7" s="33" t="e">
        <v>#REF!</v>
      </c>
      <c r="D7" s="33" t="s">
        <v>219</v>
      </c>
    </row>
    <row r="8" spans="1:4">
      <c r="A8" s="32" t="s">
        <v>214</v>
      </c>
      <c r="B8" s="32" t="s">
        <v>215</v>
      </c>
      <c r="C8" s="32" t="e">
        <v>#REF!</v>
      </c>
      <c r="D8" s="32" t="s">
        <v>220</v>
      </c>
    </row>
    <row r="9" spans="1:4">
      <c r="A9" s="32" t="s">
        <v>214</v>
      </c>
      <c r="B9" s="33" t="s">
        <v>215</v>
      </c>
      <c r="C9" s="33" t="e">
        <v>#REF!</v>
      </c>
      <c r="D9" s="33" t="s">
        <v>221</v>
      </c>
    </row>
    <row r="10" spans="1:4">
      <c r="A10" s="32" t="s">
        <v>214</v>
      </c>
      <c r="B10" s="34" t="s">
        <v>215</v>
      </c>
      <c r="C10" s="34" t="e">
        <v>#REF!</v>
      </c>
      <c r="D10" s="34" t="s">
        <v>222</v>
      </c>
    </row>
    <row r="11" spans="1:4">
      <c r="A11" s="32" t="s">
        <v>214</v>
      </c>
      <c r="B11" s="34" t="s">
        <v>215</v>
      </c>
      <c r="C11" s="34" t="e">
        <v>#REF!</v>
      </c>
      <c r="D11" s="34" t="s">
        <v>223</v>
      </c>
    </row>
    <row r="12" spans="1:4">
      <c r="A12" s="32" t="s">
        <v>214</v>
      </c>
      <c r="B12" s="34" t="s">
        <v>215</v>
      </c>
      <c r="C12" s="34" t="e">
        <v>#REF!</v>
      </c>
      <c r="D12" s="34" t="s">
        <v>224</v>
      </c>
    </row>
    <row r="13" spans="1:4">
      <c r="A13" s="32" t="s">
        <v>214</v>
      </c>
      <c r="B13" s="34" t="s">
        <v>215</v>
      </c>
      <c r="C13" s="34" t="e">
        <v>#REF!</v>
      </c>
      <c r="D13" s="34" t="s">
        <v>225</v>
      </c>
    </row>
    <row r="14" spans="1:4">
      <c r="A14" s="32" t="s">
        <v>214</v>
      </c>
      <c r="B14" s="34" t="s">
        <v>215</v>
      </c>
      <c r="C14" s="34" t="e">
        <v>#REF!</v>
      </c>
      <c r="D14" s="34" t="s">
        <v>226</v>
      </c>
    </row>
    <row r="15" spans="1:4">
      <c r="A15" s="32" t="s">
        <v>214</v>
      </c>
      <c r="B15" s="34" t="s">
        <v>215</v>
      </c>
      <c r="C15" s="33" t="e">
        <v>#REF!</v>
      </c>
      <c r="D15" s="33" t="s">
        <v>227</v>
      </c>
    </row>
    <row r="16" spans="1:4">
      <c r="A16" s="32" t="s">
        <v>214</v>
      </c>
      <c r="B16" s="32" t="s">
        <v>228</v>
      </c>
      <c r="C16" s="32" t="e">
        <v>#REF!</v>
      </c>
      <c r="D16" s="32" t="s">
        <v>227</v>
      </c>
    </row>
    <row r="17" spans="1:4">
      <c r="A17" s="33" t="s">
        <v>229</v>
      </c>
      <c r="B17" s="33" t="s">
        <v>230</v>
      </c>
      <c r="C17" s="33" t="e">
        <v>#REF!</v>
      </c>
      <c r="D17" s="33" t="s">
        <v>227</v>
      </c>
    </row>
    <row r="18" spans="1:4">
      <c r="A18" s="33" t="s">
        <v>229</v>
      </c>
      <c r="B18" s="32" t="s">
        <v>230</v>
      </c>
      <c r="C18" s="32" t="e">
        <v>#REF!</v>
      </c>
      <c r="D18" s="32" t="s">
        <v>225</v>
      </c>
    </row>
    <row r="19" spans="1:4">
      <c r="A19" s="32" t="s">
        <v>214</v>
      </c>
      <c r="B19" s="33" t="s">
        <v>231</v>
      </c>
      <c r="C19" s="33" t="e">
        <v>#REF!</v>
      </c>
      <c r="D19" s="33" t="s">
        <v>216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232</v>
      </c>
      <c r="B22" s="32" t="s">
        <v>233</v>
      </c>
      <c r="C22" s="32" t="e">
        <v>#REF!</v>
      </c>
      <c r="D22" s="32" t="s">
        <v>234</v>
      </c>
    </row>
    <row r="23" spans="1:4">
      <c r="A23" s="33" t="s">
        <v>232</v>
      </c>
      <c r="B23" s="33" t="s">
        <v>233</v>
      </c>
      <c r="C23" s="33" t="e">
        <v>#REF!</v>
      </c>
      <c r="D23" s="33" t="s">
        <v>221</v>
      </c>
    </row>
    <row r="24" spans="1:4">
      <c r="A24" s="32" t="s">
        <v>232</v>
      </c>
      <c r="B24" s="32" t="s">
        <v>233</v>
      </c>
      <c r="C24" s="32" t="e">
        <v>#REF!</v>
      </c>
      <c r="D24" s="32" t="s">
        <v>235</v>
      </c>
    </row>
    <row r="25" spans="1:4">
      <c r="A25" s="33" t="s">
        <v>232</v>
      </c>
      <c r="B25" s="33" t="s">
        <v>236</v>
      </c>
      <c r="C25" s="33" t="e">
        <v>#REF!</v>
      </c>
      <c r="D25" s="33" t="s">
        <v>237</v>
      </c>
    </row>
    <row r="26" spans="1:4">
      <c r="A26" s="32" t="s">
        <v>232</v>
      </c>
      <c r="B26" s="32" t="s">
        <v>238</v>
      </c>
      <c r="C26" s="32" t="e">
        <v>#REF!</v>
      </c>
      <c r="D26" s="32" t="s">
        <v>218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239</v>
      </c>
      <c r="B28" s="32" t="s">
        <v>240</v>
      </c>
      <c r="C28" s="32" t="e">
        <v>#REF!</v>
      </c>
      <c r="D28" s="32" t="s">
        <v>241</v>
      </c>
    </row>
    <row r="29" spans="1:4">
      <c r="A29" s="33" t="s">
        <v>239</v>
      </c>
      <c r="B29" s="33" t="s">
        <v>236</v>
      </c>
      <c r="C29" s="33" t="e">
        <v>#REF!</v>
      </c>
      <c r="D29" s="33" t="s">
        <v>237</v>
      </c>
    </row>
    <row r="30" spans="1:4">
      <c r="A30" s="32" t="s">
        <v>239</v>
      </c>
      <c r="B30" s="32" t="s">
        <v>242</v>
      </c>
      <c r="C30" s="32" t="e">
        <v>#REF!</v>
      </c>
      <c r="D30" s="32" t="s">
        <v>237</v>
      </c>
    </row>
    <row r="31" spans="1:4">
      <c r="A31" s="33" t="s">
        <v>243</v>
      </c>
      <c r="B31" s="33" t="s">
        <v>240</v>
      </c>
      <c r="C31" s="33" t="e">
        <v>#REF!</v>
      </c>
      <c r="D31" s="33" t="s">
        <v>237</v>
      </c>
    </row>
    <row r="32" spans="1:4">
      <c r="A32" s="32" t="s">
        <v>243</v>
      </c>
      <c r="B32" s="32" t="s">
        <v>236</v>
      </c>
      <c r="C32" s="32" t="e">
        <v>#REF!</v>
      </c>
      <c r="D32" s="32" t="s">
        <v>227</v>
      </c>
    </row>
    <row r="33" spans="1:4">
      <c r="A33" s="33" t="s">
        <v>244</v>
      </c>
      <c r="B33" s="33" t="s">
        <v>245</v>
      </c>
      <c r="C33" s="33" t="e">
        <v>#REF!</v>
      </c>
      <c r="D33" s="36" t="s">
        <v>241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246</v>
      </c>
      <c r="B35" s="33" t="s">
        <v>240</v>
      </c>
      <c r="C35" s="33" t="e">
        <v>#REF!</v>
      </c>
      <c r="D35" s="33" t="s">
        <v>237</v>
      </c>
    </row>
    <row r="36" spans="1:4">
      <c r="A36" s="32" t="s">
        <v>246</v>
      </c>
      <c r="B36" s="32" t="s">
        <v>247</v>
      </c>
      <c r="C36" s="32" t="e">
        <v>#REF!</v>
      </c>
      <c r="D36" s="32" t="s">
        <v>248</v>
      </c>
    </row>
    <row r="37" spans="1:4">
      <c r="A37" s="33" t="s">
        <v>246</v>
      </c>
      <c r="B37" s="33" t="s">
        <v>247</v>
      </c>
      <c r="C37" s="33" t="e">
        <v>#REF!</v>
      </c>
      <c r="D37" s="33" t="s">
        <v>249</v>
      </c>
    </row>
    <row r="38" spans="1:4">
      <c r="A38" s="32" t="s">
        <v>250</v>
      </c>
      <c r="B38" s="32" t="s">
        <v>240</v>
      </c>
      <c r="C38" s="32" t="e">
        <v>#REF!</v>
      </c>
      <c r="D38" s="32" t="s">
        <v>237</v>
      </c>
    </row>
    <row r="39" spans="1:4">
      <c r="A39" s="33" t="s">
        <v>250</v>
      </c>
      <c r="B39" s="33" t="s">
        <v>247</v>
      </c>
      <c r="C39" s="33" t="e">
        <v>#REF!</v>
      </c>
      <c r="D39" s="33" t="s">
        <v>248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251</v>
      </c>
      <c r="B42" s="32" t="s">
        <v>236</v>
      </c>
      <c r="C42" s="32" t="e">
        <v>#REF!</v>
      </c>
      <c r="D42" s="32" t="s">
        <v>237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252</v>
      </c>
      <c r="B44" s="39" t="s">
        <v>240</v>
      </c>
      <c r="C44" s="32" t="e">
        <v>#REF!</v>
      </c>
      <c r="D44" s="32" t="s">
        <v>237</v>
      </c>
    </row>
    <row r="45" spans="1:4">
      <c r="A45" s="33" t="s">
        <v>252</v>
      </c>
      <c r="B45" s="36" t="s">
        <v>236</v>
      </c>
      <c r="C45" s="33" t="e">
        <v>#REF!</v>
      </c>
      <c r="D45" s="33" t="s">
        <v>253</v>
      </c>
    </row>
    <row r="46" spans="1:4">
      <c r="A46" s="32" t="s">
        <v>254</v>
      </c>
      <c r="B46" s="39" t="s">
        <v>215</v>
      </c>
      <c r="C46" s="32" t="e">
        <v>#REF!</v>
      </c>
      <c r="D46" s="32" t="s">
        <v>255</v>
      </c>
    </row>
    <row r="47" spans="1:4">
      <c r="A47" s="33" t="s">
        <v>254</v>
      </c>
      <c r="B47" s="36" t="s">
        <v>215</v>
      </c>
      <c r="C47" s="33" t="e">
        <v>#REF!</v>
      </c>
      <c r="D47" s="33" t="s">
        <v>256</v>
      </c>
    </row>
    <row r="48" spans="1:4">
      <c r="A48" s="32" t="s">
        <v>254</v>
      </c>
      <c r="B48" s="39" t="s">
        <v>236</v>
      </c>
      <c r="C48" s="32" t="e">
        <v>#REF!</v>
      </c>
      <c r="D48" s="32" t="s">
        <v>241</v>
      </c>
    </row>
    <row r="49" spans="1:4">
      <c r="A49" s="33" t="s">
        <v>257</v>
      </c>
      <c r="B49" s="36" t="s">
        <v>215</v>
      </c>
      <c r="C49" s="33" t="e">
        <v>#REF!</v>
      </c>
      <c r="D49" s="33" t="s">
        <v>255</v>
      </c>
    </row>
    <row r="50" spans="1:4">
      <c r="A50" s="32" t="s">
        <v>257</v>
      </c>
      <c r="B50" s="39" t="s">
        <v>215</v>
      </c>
      <c r="C50" s="32" t="e">
        <v>#REF!</v>
      </c>
      <c r="D50" s="32" t="s">
        <v>258</v>
      </c>
    </row>
    <row r="51" spans="1:4">
      <c r="A51" s="33" t="s">
        <v>257</v>
      </c>
      <c r="B51" s="36" t="s">
        <v>215</v>
      </c>
      <c r="C51" s="33" t="e">
        <v>#REF!</v>
      </c>
      <c r="D51" s="33" t="s">
        <v>256</v>
      </c>
    </row>
    <row r="52" spans="1:4">
      <c r="A52" s="32" t="s">
        <v>257</v>
      </c>
      <c r="B52" s="39" t="s">
        <v>215</v>
      </c>
      <c r="C52" s="32" t="e">
        <v>#REF!</v>
      </c>
      <c r="D52" s="32" t="s">
        <v>218</v>
      </c>
    </row>
    <row r="53" spans="1:4">
      <c r="A53" s="33" t="s">
        <v>257</v>
      </c>
      <c r="B53" s="33" t="s">
        <v>215</v>
      </c>
      <c r="C53" s="33" t="e">
        <v>#REF!</v>
      </c>
      <c r="D53" s="33" t="s">
        <v>217</v>
      </c>
    </row>
    <row r="54" spans="1:4">
      <c r="A54" s="32" t="s">
        <v>259</v>
      </c>
      <c r="B54" s="32" t="s">
        <v>215</v>
      </c>
      <c r="C54" s="32" t="e">
        <v>#REF!</v>
      </c>
      <c r="D54" s="32" t="s">
        <v>217</v>
      </c>
    </row>
    <row r="55" spans="1:4">
      <c r="A55" s="33" t="s">
        <v>259</v>
      </c>
      <c r="B55" s="33" t="s">
        <v>215</v>
      </c>
      <c r="C55" s="33" t="e">
        <v>#REF!</v>
      </c>
      <c r="D55" s="33" t="s">
        <v>218</v>
      </c>
    </row>
    <row r="56" spans="1:4">
      <c r="A56" s="32" t="s">
        <v>259</v>
      </c>
      <c r="B56" s="32" t="s">
        <v>215</v>
      </c>
      <c r="C56" s="32" t="e">
        <v>#REF!</v>
      </c>
      <c r="D56" s="32" t="s">
        <v>235</v>
      </c>
    </row>
    <row r="57" spans="1:4">
      <c r="A57" s="33" t="s">
        <v>259</v>
      </c>
      <c r="B57" s="33" t="s">
        <v>240</v>
      </c>
      <c r="C57" s="33" t="e">
        <v>#REF!</v>
      </c>
      <c r="D57" s="33" t="s">
        <v>241</v>
      </c>
    </row>
    <row r="58" spans="1:4">
      <c r="A58" s="32" t="s">
        <v>260</v>
      </c>
      <c r="B58" s="39" t="s">
        <v>215</v>
      </c>
      <c r="C58" s="32" t="e">
        <v>#REF!</v>
      </c>
      <c r="D58" s="32" t="s">
        <v>218</v>
      </c>
    </row>
    <row r="59" spans="1:4">
      <c r="A59" s="33" t="s">
        <v>260</v>
      </c>
      <c r="B59" s="36" t="s">
        <v>240</v>
      </c>
      <c r="C59" s="33" t="e">
        <v>#REF!</v>
      </c>
      <c r="D59" s="33" t="s">
        <v>241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261</v>
      </c>
      <c r="B61" s="36" t="s">
        <v>215</v>
      </c>
      <c r="C61" s="33" t="e">
        <v>#REF!</v>
      </c>
      <c r="D61" s="33" t="s">
        <v>255</v>
      </c>
    </row>
    <row r="62" spans="1:4">
      <c r="A62" s="32" t="s">
        <v>261</v>
      </c>
      <c r="B62" s="39" t="s">
        <v>215</v>
      </c>
      <c r="C62" s="32" t="e">
        <v>#REF!</v>
      </c>
      <c r="D62" s="32" t="s">
        <v>218</v>
      </c>
    </row>
    <row r="63" spans="1:4">
      <c r="A63" s="33" t="s">
        <v>262</v>
      </c>
      <c r="B63" s="33" t="s">
        <v>233</v>
      </c>
      <c r="C63" s="33" t="e">
        <v>#REF!</v>
      </c>
      <c r="D63" s="33" t="s">
        <v>234</v>
      </c>
    </row>
    <row r="64" spans="1:4">
      <c r="A64" s="32" t="s">
        <v>262</v>
      </c>
      <c r="B64" s="32" t="s">
        <v>233</v>
      </c>
      <c r="C64" s="32" t="e">
        <v>#REF!</v>
      </c>
      <c r="D64" s="32" t="s">
        <v>221</v>
      </c>
    </row>
    <row r="65" spans="1:4">
      <c r="A65" s="33" t="s">
        <v>262</v>
      </c>
      <c r="B65" s="33" t="s">
        <v>233</v>
      </c>
      <c r="C65" s="33" t="e">
        <v>#REF!</v>
      </c>
      <c r="D65" s="33" t="s">
        <v>235</v>
      </c>
    </row>
    <row r="66" spans="1:4">
      <c r="A66" s="32" t="s">
        <v>262</v>
      </c>
      <c r="B66" s="32" t="s">
        <v>236</v>
      </c>
      <c r="C66" s="32" t="e">
        <v>#REF!</v>
      </c>
      <c r="D66" s="32" t="s">
        <v>237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263</v>
      </c>
      <c r="B69" s="33" t="s">
        <v>215</v>
      </c>
      <c r="C69" s="33" t="e">
        <v>#REF!</v>
      </c>
      <c r="D69" s="33" t="s">
        <v>258</v>
      </c>
    </row>
    <row r="70" spans="1:4">
      <c r="A70" s="32" t="s">
        <v>264</v>
      </c>
      <c r="B70" s="32" t="s">
        <v>215</v>
      </c>
      <c r="C70" s="32" t="e">
        <v>#REF!</v>
      </c>
      <c r="D70" s="32" t="s">
        <v>258</v>
      </c>
    </row>
    <row r="71" spans="1:4">
      <c r="A71" s="33" t="s">
        <v>264</v>
      </c>
      <c r="B71" s="33" t="s">
        <v>236</v>
      </c>
      <c r="C71" s="33" t="e">
        <v>#REF!</v>
      </c>
      <c r="D71" s="33" t="s">
        <v>241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2020-12-07T22:59:07Z</dcterms:modified>
  <cp:category/>
  <cp:contentStatus/>
</cp:coreProperties>
</file>