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solid state physics\1. four-probe method for resistivity and band-gap\"/>
    </mc:Choice>
  </mc:AlternateContent>
  <xr:revisionPtr revIDLastSave="0" documentId="13_ncr:1_{184B9FDC-6F77-4E90-8F8B-8A825617143D}" xr6:coauthVersionLast="47" xr6:coauthVersionMax="47" xr10:uidLastSave="{00000000-0000-0000-0000-000000000000}"/>
  <bookViews>
    <workbookView xWindow="-108" yWindow="-108" windowWidth="23256" windowHeight="13176" xr2:uid="{69609E4E-EA72-43B0-9DF5-21EE2DD495E2}"/>
  </bookViews>
  <sheets>
    <sheet name="al" sheetId="4" r:id="rId1"/>
    <sheet name="si" sheetId="5" r:id="rId2"/>
    <sheet name="ge" sheetId="6" r:id="rId3"/>
    <sheet name="temp al riyal" sheetId="10" r:id="rId4"/>
    <sheet name="temp ge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C13" i="10"/>
  <c r="C3" i="10"/>
  <c r="C4" i="10"/>
  <c r="C5" i="10"/>
  <c r="C6" i="10"/>
  <c r="C7" i="10"/>
  <c r="C8" i="10"/>
  <c r="C9" i="10"/>
  <c r="C10" i="10"/>
  <c r="C11" i="10"/>
  <c r="C12" i="10"/>
  <c r="C14" i="10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</calcChain>
</file>

<file path=xl/sharedStrings.xml><?xml version="1.0" encoding="utf-8"?>
<sst xmlns="http://schemas.openxmlformats.org/spreadsheetml/2006/main" count="20" uniqueCount="11">
  <si>
    <t>v (mV)</t>
  </si>
  <si>
    <t>i (mA)</t>
  </si>
  <si>
    <t>v (V)</t>
  </si>
  <si>
    <t>T (in C)</t>
  </si>
  <si>
    <t>rho</t>
  </si>
  <si>
    <t>I</t>
  </si>
  <si>
    <t>W</t>
  </si>
  <si>
    <t>A</t>
  </si>
  <si>
    <t>cm</t>
  </si>
  <si>
    <t>mA</t>
  </si>
  <si>
    <t>rho (x10^-5)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</si>
</sst>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al riyal'!$B$1</c:f>
              <c:strCache>
                <c:ptCount val="1"/>
                <c:pt idx="0">
                  <c:v>v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al riyal'!$A$2:$A$21</c:f>
              <c:numCache>
                <c:formatCode>General</c:formatCode>
                <c:ptCount val="20"/>
                <c:pt idx="0">
                  <c:v>32</c:v>
                </c:pt>
                <c:pt idx="1">
                  <c:v>40</c:v>
                </c:pt>
                <c:pt idx="2">
                  <c:v>43</c:v>
                </c:pt>
                <c:pt idx="3">
                  <c:v>46</c:v>
                </c:pt>
                <c:pt idx="4">
                  <c:v>49</c:v>
                </c:pt>
                <c:pt idx="5">
                  <c:v>64</c:v>
                </c:pt>
                <c:pt idx="6">
                  <c:v>67</c:v>
                </c:pt>
                <c:pt idx="7">
                  <c:v>74</c:v>
                </c:pt>
                <c:pt idx="8">
                  <c:v>75</c:v>
                </c:pt>
                <c:pt idx="9">
                  <c:v>78</c:v>
                </c:pt>
                <c:pt idx="10">
                  <c:v>84</c:v>
                </c:pt>
                <c:pt idx="11">
                  <c:v>89</c:v>
                </c:pt>
                <c:pt idx="12">
                  <c:v>90</c:v>
                </c:pt>
              </c:numCache>
            </c:numRef>
          </c:xVal>
          <c:yVal>
            <c:numRef>
              <c:f>'temp al riyal'!$B$2:$B$21</c:f>
              <c:numCache>
                <c:formatCode>0.000</c:formatCode>
                <c:ptCount val="20"/>
                <c:pt idx="0">
                  <c:v>4.3999999999999997E-2</c:v>
                </c:pt>
                <c:pt idx="1">
                  <c:v>4.4999999999999998E-2</c:v>
                </c:pt>
                <c:pt idx="2">
                  <c:v>4.5999999999999999E-2</c:v>
                </c:pt>
                <c:pt idx="3">
                  <c:v>4.7E-2</c:v>
                </c:pt>
                <c:pt idx="4">
                  <c:v>0.05</c:v>
                </c:pt>
                <c:pt idx="5">
                  <c:v>5.5E-2</c:v>
                </c:pt>
                <c:pt idx="6">
                  <c:v>5.7000000000000002E-2</c:v>
                </c:pt>
                <c:pt idx="7">
                  <c:v>5.8999999999999997E-2</c:v>
                </c:pt>
                <c:pt idx="8">
                  <c:v>0.06</c:v>
                </c:pt>
                <c:pt idx="9">
                  <c:v>6.0999999999999999E-2</c:v>
                </c:pt>
                <c:pt idx="10">
                  <c:v>6.2E-2</c:v>
                </c:pt>
                <c:pt idx="11">
                  <c:v>6.3E-2</c:v>
                </c:pt>
                <c:pt idx="12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A-4303-B832-F2ACE2D0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88536"/>
        <c:axId val="357391056"/>
      </c:scatterChart>
      <c:valAx>
        <c:axId val="35738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1056"/>
        <c:crosses val="autoZero"/>
        <c:crossBetween val="midCat"/>
      </c:valAx>
      <c:valAx>
        <c:axId val="357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8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91440</xdr:rowOff>
    </xdr:from>
    <xdr:to>
      <xdr:col>18</xdr:col>
      <xdr:colOff>228600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256EA-8E78-47EE-B66F-23CC2F7E6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2324-9A44-4D67-80CE-D51362342E1E}">
  <dimension ref="A1:B21"/>
  <sheetViews>
    <sheetView tabSelected="1" workbookViewId="0">
      <selection activeCell="G12" sqref="G1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 s="3">
        <v>0.08</v>
      </c>
      <c r="B2" s="1">
        <v>0</v>
      </c>
    </row>
    <row r="3" spans="1:2" x14ac:dyDescent="0.3">
      <c r="A3" s="3">
        <v>10.01</v>
      </c>
      <c r="B3" s="1">
        <v>4.0000000000000001E-3</v>
      </c>
    </row>
    <row r="4" spans="1:2" x14ac:dyDescent="0.3">
      <c r="A4" s="3">
        <v>19.7</v>
      </c>
      <c r="B4" s="1">
        <v>8.0000000000000002E-3</v>
      </c>
    </row>
    <row r="5" spans="1:2" x14ac:dyDescent="0.3">
      <c r="A5" s="3">
        <v>31.1</v>
      </c>
      <c r="B5" s="1">
        <v>1.2999999999999999E-2</v>
      </c>
    </row>
    <row r="6" spans="1:2" x14ac:dyDescent="0.3">
      <c r="A6" s="3">
        <v>40.5</v>
      </c>
      <c r="B6" s="1">
        <v>1.6E-2</v>
      </c>
    </row>
    <row r="7" spans="1:2" x14ac:dyDescent="0.3">
      <c r="A7" s="3">
        <v>51</v>
      </c>
      <c r="B7" s="1">
        <v>2.1000000000000001E-2</v>
      </c>
    </row>
    <row r="8" spans="1:2" x14ac:dyDescent="0.3">
      <c r="A8" s="3">
        <v>60.5</v>
      </c>
      <c r="B8" s="1">
        <v>2.4E-2</v>
      </c>
    </row>
    <row r="9" spans="1:2" x14ac:dyDescent="0.3">
      <c r="A9" s="3">
        <v>70.599999999999994</v>
      </c>
      <c r="B9" s="1">
        <v>2.9000000000000001E-2</v>
      </c>
    </row>
    <row r="10" spans="1:2" x14ac:dyDescent="0.3">
      <c r="A10" s="3">
        <v>80.3</v>
      </c>
      <c r="B10" s="1">
        <v>3.2000000000000001E-2</v>
      </c>
    </row>
    <row r="11" spans="1:2" x14ac:dyDescent="0.3">
      <c r="A11" s="3">
        <v>90</v>
      </c>
      <c r="B11" s="1">
        <v>3.5999999999999997E-2</v>
      </c>
    </row>
    <row r="12" spans="1:2" x14ac:dyDescent="0.3">
      <c r="A12" s="3">
        <v>100.6</v>
      </c>
      <c r="B12" s="1">
        <v>4.1000000000000002E-2</v>
      </c>
    </row>
    <row r="13" spans="1:2" x14ac:dyDescent="0.3">
      <c r="A13" s="3">
        <v>110.9</v>
      </c>
      <c r="B13" s="1">
        <v>4.4999999999999998E-2</v>
      </c>
    </row>
    <row r="14" spans="1:2" x14ac:dyDescent="0.3">
      <c r="A14" s="3">
        <v>120.7</v>
      </c>
      <c r="B14" s="1">
        <v>4.9000000000000002E-2</v>
      </c>
    </row>
    <row r="15" spans="1:2" x14ac:dyDescent="0.3">
      <c r="A15" s="3">
        <v>130.1</v>
      </c>
      <c r="B15" s="1">
        <v>5.2999999999999999E-2</v>
      </c>
    </row>
    <row r="16" spans="1:2" x14ac:dyDescent="0.3">
      <c r="A16" s="3">
        <v>140</v>
      </c>
      <c r="B16" s="1">
        <v>5.7000000000000002E-2</v>
      </c>
    </row>
    <row r="17" spans="1:2" x14ac:dyDescent="0.3">
      <c r="A17" s="3">
        <v>150.4</v>
      </c>
      <c r="B17" s="1">
        <v>6.0999999999999999E-2</v>
      </c>
    </row>
    <row r="18" spans="1:2" x14ac:dyDescent="0.3">
      <c r="A18" s="3">
        <v>160</v>
      </c>
      <c r="B18" s="1">
        <v>6.5000000000000002E-2</v>
      </c>
    </row>
    <row r="19" spans="1:2" x14ac:dyDescent="0.3">
      <c r="A19" s="3">
        <v>170.6</v>
      </c>
      <c r="B19" s="1">
        <v>6.9000000000000006E-2</v>
      </c>
    </row>
    <row r="20" spans="1:2" x14ac:dyDescent="0.3">
      <c r="A20" s="3">
        <v>180.8</v>
      </c>
      <c r="B20" s="1">
        <v>7.2999999999999995E-2</v>
      </c>
    </row>
    <row r="21" spans="1:2" x14ac:dyDescent="0.3">
      <c r="A21" s="3">
        <v>191</v>
      </c>
      <c r="B21" s="1">
        <v>7.8E-2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7F5B-7CC9-4CC0-805D-C61924C63594}">
  <dimension ref="A1:B18"/>
  <sheetViews>
    <sheetView workbookViewId="0">
      <selection sqref="A1:B18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 s="1">
        <v>0.05</v>
      </c>
      <c r="B2" s="4">
        <v>4.8</v>
      </c>
    </row>
    <row r="3" spans="1:2" x14ac:dyDescent="0.3">
      <c r="A3" s="1">
        <v>0.107</v>
      </c>
      <c r="B3" s="4">
        <v>10.1</v>
      </c>
    </row>
    <row r="4" spans="1:2" x14ac:dyDescent="0.3">
      <c r="A4" s="1">
        <v>0.155</v>
      </c>
      <c r="B4" s="4">
        <v>14.7</v>
      </c>
    </row>
    <row r="5" spans="1:2" x14ac:dyDescent="0.3">
      <c r="A5" s="1">
        <v>0.20499999999999999</v>
      </c>
      <c r="B5" s="4">
        <v>19.5</v>
      </c>
    </row>
    <row r="6" spans="1:2" x14ac:dyDescent="0.3">
      <c r="A6" s="1">
        <v>0.30299999999999999</v>
      </c>
      <c r="B6" s="4">
        <v>28.8</v>
      </c>
    </row>
    <row r="7" spans="1:2" x14ac:dyDescent="0.3">
      <c r="A7" s="1">
        <v>0.40699999999999997</v>
      </c>
      <c r="B7" s="4">
        <v>38.6</v>
      </c>
    </row>
    <row r="8" spans="1:2" x14ac:dyDescent="0.3">
      <c r="A8" s="1">
        <v>0.505</v>
      </c>
      <c r="B8" s="4">
        <v>47.9</v>
      </c>
    </row>
    <row r="9" spans="1:2" x14ac:dyDescent="0.3">
      <c r="A9" s="1">
        <v>0.6</v>
      </c>
      <c r="B9" s="4">
        <v>57</v>
      </c>
    </row>
    <row r="10" spans="1:2" x14ac:dyDescent="0.3">
      <c r="A10" s="1">
        <v>0.70299999999999996</v>
      </c>
      <c r="B10" s="4">
        <v>66.7</v>
      </c>
    </row>
    <row r="11" spans="1:2" x14ac:dyDescent="0.3">
      <c r="A11" s="1">
        <v>0.80200000000000005</v>
      </c>
      <c r="B11" s="4">
        <v>76.2</v>
      </c>
    </row>
    <row r="12" spans="1:2" x14ac:dyDescent="0.3">
      <c r="A12" s="1">
        <v>0.90300000000000002</v>
      </c>
      <c r="B12" s="4">
        <v>85.9</v>
      </c>
    </row>
    <row r="13" spans="1:2" x14ac:dyDescent="0.3">
      <c r="A13" s="1">
        <v>1.002</v>
      </c>
      <c r="B13" s="4">
        <v>95.2</v>
      </c>
    </row>
    <row r="14" spans="1:2" x14ac:dyDescent="0.3">
      <c r="A14" s="1">
        <v>1.1040000000000001</v>
      </c>
      <c r="B14" s="4">
        <v>104.9</v>
      </c>
    </row>
    <row r="15" spans="1:2" x14ac:dyDescent="0.3">
      <c r="A15" s="1">
        <v>1.214</v>
      </c>
      <c r="B15" s="4">
        <v>115.4</v>
      </c>
    </row>
    <row r="16" spans="1:2" x14ac:dyDescent="0.3">
      <c r="A16" s="1">
        <v>1.304</v>
      </c>
      <c r="B16" s="4">
        <v>123.9</v>
      </c>
    </row>
    <row r="17" spans="1:2" x14ac:dyDescent="0.3">
      <c r="A17" s="1">
        <v>1.4119999999999999</v>
      </c>
      <c r="B17" s="4">
        <v>134.30000000000001</v>
      </c>
    </row>
    <row r="18" spans="1:2" x14ac:dyDescent="0.3">
      <c r="A18" s="1">
        <v>1.5049999999999999</v>
      </c>
      <c r="B18" s="4">
        <v>143.1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E864-6F38-49F8-8FFA-07BD6FC5324F}">
  <dimension ref="A1:B18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s="3">
        <v>0.13</v>
      </c>
      <c r="B2" s="1">
        <v>1.4E-2</v>
      </c>
    </row>
    <row r="3" spans="1:2" x14ac:dyDescent="0.3">
      <c r="A3" s="3">
        <v>0.55000000000000004</v>
      </c>
      <c r="B3" s="1">
        <v>5.0999999999999997E-2</v>
      </c>
    </row>
    <row r="4" spans="1:2" x14ac:dyDescent="0.3">
      <c r="A4" s="3">
        <v>1.1099999999999999</v>
      </c>
      <c r="B4" s="1">
        <v>9.8000000000000004E-2</v>
      </c>
    </row>
    <row r="5" spans="1:2" x14ac:dyDescent="0.3">
      <c r="A5" s="3">
        <v>1.5</v>
      </c>
      <c r="B5" s="1">
        <v>0.13200000000000001</v>
      </c>
    </row>
    <row r="6" spans="1:2" x14ac:dyDescent="0.3">
      <c r="A6" s="3">
        <v>1.98</v>
      </c>
      <c r="B6" s="1">
        <v>0.17199999999999999</v>
      </c>
    </row>
    <row r="7" spans="1:2" x14ac:dyDescent="0.3">
      <c r="A7" s="3">
        <v>2.59</v>
      </c>
      <c r="B7" s="1">
        <v>0.224</v>
      </c>
    </row>
    <row r="8" spans="1:2" x14ac:dyDescent="0.3">
      <c r="A8" s="3">
        <v>3.06</v>
      </c>
      <c r="B8" s="1">
        <v>0.26400000000000001</v>
      </c>
    </row>
    <row r="9" spans="1:2" x14ac:dyDescent="0.3">
      <c r="A9" s="3">
        <v>3.5</v>
      </c>
      <c r="B9" s="1">
        <v>0.30199999999999999</v>
      </c>
    </row>
    <row r="10" spans="1:2" x14ac:dyDescent="0.3">
      <c r="A10" s="3">
        <v>4.05</v>
      </c>
      <c r="B10" s="1">
        <v>0.34899999999999998</v>
      </c>
    </row>
    <row r="11" spans="1:2" x14ac:dyDescent="0.3">
      <c r="A11" s="3">
        <v>4.5299999999999994</v>
      </c>
      <c r="B11" s="1">
        <v>0.39</v>
      </c>
    </row>
    <row r="12" spans="1:2" x14ac:dyDescent="0.3">
      <c r="A12" s="3">
        <v>5.0600000000000005</v>
      </c>
      <c r="B12" s="1">
        <v>0.435</v>
      </c>
    </row>
    <row r="13" spans="1:2" x14ac:dyDescent="0.3">
      <c r="A13" s="3">
        <v>5.5600000000000005</v>
      </c>
      <c r="B13" s="1">
        <v>0.47799999999999998</v>
      </c>
    </row>
    <row r="14" spans="1:2" x14ac:dyDescent="0.3">
      <c r="A14" s="3">
        <v>6</v>
      </c>
      <c r="B14" s="1">
        <v>0.51500000000000001</v>
      </c>
    </row>
    <row r="15" spans="1:2" x14ac:dyDescent="0.3">
      <c r="A15" s="3">
        <v>6.4700000000000006</v>
      </c>
      <c r="B15" s="1">
        <v>0.55500000000000005</v>
      </c>
    </row>
    <row r="16" spans="1:2" x14ac:dyDescent="0.3">
      <c r="A16" s="3">
        <v>6.9799999999999995</v>
      </c>
      <c r="B16" s="1">
        <v>0.59799999999999998</v>
      </c>
    </row>
    <row r="17" spans="1:2" x14ac:dyDescent="0.3">
      <c r="A17" s="3">
        <v>7.4700000000000006</v>
      </c>
      <c r="B17" s="1">
        <v>0.64</v>
      </c>
    </row>
    <row r="18" spans="1:2" x14ac:dyDescent="0.3">
      <c r="A18" s="3">
        <v>7.68</v>
      </c>
      <c r="B18" s="1">
        <v>0.65900000000000003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F554-4161-43D1-898A-BEFC770BA286}">
  <dimension ref="A1:I14"/>
  <sheetViews>
    <sheetView workbookViewId="0">
      <selection activeCell="C2" sqref="C2"/>
    </sheetView>
  </sheetViews>
  <sheetFormatPr defaultRowHeight="14.4" x14ac:dyDescent="0.3"/>
  <cols>
    <col min="3" max="3" width="10.5546875" bestFit="1" customWidth="1"/>
  </cols>
  <sheetData>
    <row r="1" spans="1:9" x14ac:dyDescent="0.3">
      <c r="A1" t="s">
        <v>3</v>
      </c>
      <c r="B1" t="s">
        <v>0</v>
      </c>
      <c r="C1" t="s">
        <v>10</v>
      </c>
      <c r="D1" t="s">
        <v>5</v>
      </c>
      <c r="E1">
        <v>100</v>
      </c>
      <c r="F1" t="s">
        <v>9</v>
      </c>
    </row>
    <row r="2" spans="1:9" x14ac:dyDescent="0.3">
      <c r="A2">
        <v>32</v>
      </c>
      <c r="B2" s="1">
        <v>4.3999999999999997E-2</v>
      </c>
      <c r="C2" s="1">
        <f>3.141592*$E$2*B2*100000/(LOG(2)*$E$1)</f>
        <v>7.8062347601500877</v>
      </c>
      <c r="D2" t="s">
        <v>6</v>
      </c>
      <c r="E2">
        <v>1.7000000000000001E-2</v>
      </c>
      <c r="F2" t="s">
        <v>8</v>
      </c>
    </row>
    <row r="3" spans="1:9" x14ac:dyDescent="0.3">
      <c r="A3">
        <v>40</v>
      </c>
      <c r="B3" s="1">
        <v>4.4999999999999998E-2</v>
      </c>
      <c r="C3" s="1">
        <f t="shared" ref="C3:C11" si="0">3.141592*$E$2*B3*100000/(LOG(2)*$E$1)</f>
        <v>7.9836491865171357</v>
      </c>
    </row>
    <row r="4" spans="1:9" x14ac:dyDescent="0.3">
      <c r="A4">
        <v>43</v>
      </c>
      <c r="B4" s="1">
        <v>4.5999999999999999E-2</v>
      </c>
      <c r="C4" s="1">
        <f t="shared" si="0"/>
        <v>8.1610636128841829</v>
      </c>
    </row>
    <row r="5" spans="1:9" x14ac:dyDescent="0.3">
      <c r="A5">
        <v>46</v>
      </c>
      <c r="B5" s="1">
        <v>4.7E-2</v>
      </c>
      <c r="C5" s="1">
        <f t="shared" si="0"/>
        <v>8.3384780392512319</v>
      </c>
    </row>
    <row r="6" spans="1:9" x14ac:dyDescent="0.3">
      <c r="A6">
        <v>49</v>
      </c>
      <c r="B6" s="1">
        <v>0.05</v>
      </c>
      <c r="C6" s="1">
        <f t="shared" si="0"/>
        <v>8.8707213183523717</v>
      </c>
    </row>
    <row r="7" spans="1:9" x14ac:dyDescent="0.3">
      <c r="A7">
        <v>64</v>
      </c>
      <c r="B7" s="1">
        <v>5.5E-2</v>
      </c>
      <c r="C7" s="1">
        <f t="shared" si="0"/>
        <v>9.7577934501876094</v>
      </c>
    </row>
    <row r="8" spans="1:9" x14ac:dyDescent="0.3">
      <c r="A8">
        <v>67</v>
      </c>
      <c r="B8" s="1">
        <v>5.7000000000000002E-2</v>
      </c>
      <c r="C8" s="1">
        <f t="shared" si="0"/>
        <v>10.112622302921705</v>
      </c>
    </row>
    <row r="9" spans="1:9" x14ac:dyDescent="0.3">
      <c r="A9">
        <v>74</v>
      </c>
      <c r="B9" s="1">
        <v>5.8999999999999997E-2</v>
      </c>
      <c r="C9" s="1">
        <f t="shared" si="0"/>
        <v>10.4674511556558</v>
      </c>
    </row>
    <row r="10" spans="1:9" x14ac:dyDescent="0.3">
      <c r="A10">
        <v>75</v>
      </c>
      <c r="B10" s="1">
        <v>0.06</v>
      </c>
      <c r="C10" s="1">
        <f t="shared" si="0"/>
        <v>10.644865582022847</v>
      </c>
    </row>
    <row r="11" spans="1:9" x14ac:dyDescent="0.3">
      <c r="A11">
        <v>78</v>
      </c>
      <c r="B11" s="1">
        <v>6.0999999999999999E-2</v>
      </c>
      <c r="C11" s="1">
        <f t="shared" si="0"/>
        <v>10.822280008389894</v>
      </c>
      <c r="H11" s="1"/>
      <c r="I11" s="2"/>
    </row>
    <row r="12" spans="1:9" x14ac:dyDescent="0.3">
      <c r="A12">
        <v>84</v>
      </c>
      <c r="B12" s="1">
        <v>6.2E-2</v>
      </c>
      <c r="C12" s="1">
        <f>3.141592*$E$2*B12*100000/(LOG(2)*$E$1)</f>
        <v>10.999694434756943</v>
      </c>
    </row>
    <row r="13" spans="1:9" x14ac:dyDescent="0.3">
      <c r="A13">
        <v>89</v>
      </c>
      <c r="B13" s="1">
        <v>6.3E-2</v>
      </c>
      <c r="C13" s="1">
        <f>3.141592*$E$2*B13*100000/(LOG(2)*$E$1)</f>
        <v>11.17710886112399</v>
      </c>
    </row>
    <row r="14" spans="1:9" x14ac:dyDescent="0.3">
      <c r="A14">
        <v>90</v>
      </c>
      <c r="B14" s="1">
        <v>6.4000000000000001E-2</v>
      </c>
      <c r="C14" s="1">
        <f>3.141592*$E$2*B14*100000/(LOG(2)*$E$1)</f>
        <v>11.354523287491039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0FE6-E895-4895-B505-713178E22539}">
  <dimension ref="A1:F28"/>
  <sheetViews>
    <sheetView workbookViewId="0">
      <selection activeCell="G8" sqref="G8"/>
    </sheetView>
  </sheetViews>
  <sheetFormatPr defaultRowHeight="14.4" x14ac:dyDescent="0.3"/>
  <sheetData>
    <row r="1" spans="1:6" x14ac:dyDescent="0.3">
      <c r="A1" t="s">
        <v>3</v>
      </c>
      <c r="B1" t="s">
        <v>2</v>
      </c>
      <c r="C1" t="s">
        <v>4</v>
      </c>
      <c r="D1" t="s">
        <v>5</v>
      </c>
      <c r="E1">
        <v>5.0000000000000001E-3</v>
      </c>
      <c r="F1" t="s">
        <v>7</v>
      </c>
    </row>
    <row r="2" spans="1:6" x14ac:dyDescent="0.3">
      <c r="A2">
        <v>81</v>
      </c>
      <c r="B2" s="1">
        <v>0.14099999999999999</v>
      </c>
      <c r="C2" s="1">
        <f t="shared" ref="C2:C24" si="0">3.141592*$E$2*B2/(LOG(2)*$E$1)</f>
        <v>14.714961245737461</v>
      </c>
      <c r="D2" t="s">
        <v>6</v>
      </c>
      <c r="E2">
        <v>0.05</v>
      </c>
      <c r="F2" t="s">
        <v>8</v>
      </c>
    </row>
    <row r="3" spans="1:6" x14ac:dyDescent="0.3">
      <c r="A3">
        <v>82</v>
      </c>
      <c r="B3" s="1">
        <v>0.13800000000000001</v>
      </c>
      <c r="C3" s="1">
        <f t="shared" si="0"/>
        <v>14.401876963913264</v>
      </c>
    </row>
    <row r="4" spans="1:6" x14ac:dyDescent="0.3">
      <c r="A4">
        <v>85</v>
      </c>
      <c r="B4" s="1">
        <v>0.126</v>
      </c>
      <c r="C4" s="1">
        <f t="shared" si="0"/>
        <v>13.149539836616455</v>
      </c>
    </row>
    <row r="5" spans="1:6" x14ac:dyDescent="0.3">
      <c r="A5">
        <v>90</v>
      </c>
      <c r="B5" s="1">
        <v>0.108</v>
      </c>
      <c r="C5" s="1">
        <f t="shared" si="0"/>
        <v>11.27103414567125</v>
      </c>
    </row>
    <row r="6" spans="1:6" x14ac:dyDescent="0.3">
      <c r="A6">
        <v>92</v>
      </c>
      <c r="B6" s="1">
        <v>0.10299999999999999</v>
      </c>
      <c r="C6" s="1">
        <f t="shared" si="0"/>
        <v>10.749227009297579</v>
      </c>
    </row>
    <row r="7" spans="1:6" x14ac:dyDescent="0.3">
      <c r="A7">
        <v>97</v>
      </c>
      <c r="B7" s="1">
        <v>9.0999999999999998E-2</v>
      </c>
      <c r="C7" s="1">
        <f t="shared" si="0"/>
        <v>9.4968898820007741</v>
      </c>
    </row>
    <row r="8" spans="1:6" x14ac:dyDescent="0.3">
      <c r="A8">
        <v>100</v>
      </c>
      <c r="B8" s="1">
        <v>8.3000000000000004E-2</v>
      </c>
      <c r="C8" s="1">
        <f t="shared" si="0"/>
        <v>8.6619984638029042</v>
      </c>
    </row>
    <row r="9" spans="1:6" x14ac:dyDescent="0.3">
      <c r="A9">
        <v>105</v>
      </c>
      <c r="B9" s="1">
        <v>7.2999999999999995E-2</v>
      </c>
      <c r="C9" s="1">
        <f t="shared" si="0"/>
        <v>7.618384191055565</v>
      </c>
    </row>
    <row r="10" spans="1:6" x14ac:dyDescent="0.3">
      <c r="A10">
        <v>110</v>
      </c>
      <c r="B10" s="1">
        <v>6.5000000000000002E-2</v>
      </c>
      <c r="C10" s="1">
        <f t="shared" si="0"/>
        <v>6.7834927728576959</v>
      </c>
    </row>
    <row r="11" spans="1:6" x14ac:dyDescent="0.3">
      <c r="A11">
        <v>115</v>
      </c>
      <c r="B11" s="1">
        <v>5.7000000000000002E-2</v>
      </c>
      <c r="C11" s="1">
        <f t="shared" si="0"/>
        <v>5.9486013546598269</v>
      </c>
    </row>
    <row r="12" spans="1:6" x14ac:dyDescent="0.3">
      <c r="A12">
        <v>120</v>
      </c>
      <c r="B12" s="1">
        <v>0.05</v>
      </c>
      <c r="C12" s="1">
        <f t="shared" si="0"/>
        <v>5.2180713637366898</v>
      </c>
    </row>
    <row r="13" spans="1:6" x14ac:dyDescent="0.3">
      <c r="A13">
        <v>125</v>
      </c>
      <c r="B13" s="1">
        <v>4.4999999999999998E-2</v>
      </c>
      <c r="C13" s="1">
        <f t="shared" si="0"/>
        <v>4.6962642273630202</v>
      </c>
    </row>
    <row r="14" spans="1:6" x14ac:dyDescent="0.3">
      <c r="A14">
        <v>130</v>
      </c>
      <c r="B14" s="1">
        <v>0.04</v>
      </c>
      <c r="C14" s="1">
        <f t="shared" si="0"/>
        <v>4.1744570909893515</v>
      </c>
    </row>
    <row r="15" spans="1:6" x14ac:dyDescent="0.3">
      <c r="A15">
        <v>135</v>
      </c>
      <c r="B15" s="1">
        <v>3.5999999999999997E-2</v>
      </c>
      <c r="C15" s="1">
        <f t="shared" si="0"/>
        <v>3.7570113818904161</v>
      </c>
    </row>
    <row r="16" spans="1:6" x14ac:dyDescent="0.3">
      <c r="A16">
        <v>140</v>
      </c>
      <c r="B16" s="1">
        <v>3.2000000000000001E-2</v>
      </c>
      <c r="C16" s="1">
        <f t="shared" si="0"/>
        <v>3.3395656727914811</v>
      </c>
    </row>
    <row r="17" spans="1:3" x14ac:dyDescent="0.3">
      <c r="A17">
        <v>145</v>
      </c>
      <c r="B17" s="1">
        <v>2.9000000000000001E-2</v>
      </c>
      <c r="C17" s="1">
        <f t="shared" si="0"/>
        <v>3.0264813909672799</v>
      </c>
    </row>
    <row r="18" spans="1:3" x14ac:dyDescent="0.3">
      <c r="A18">
        <v>152</v>
      </c>
      <c r="B18" s="1">
        <v>2.5000000000000001E-2</v>
      </c>
      <c r="C18" s="1">
        <f t="shared" si="0"/>
        <v>2.6090356818683449</v>
      </c>
    </row>
    <row r="19" spans="1:3" x14ac:dyDescent="0.3">
      <c r="A19">
        <v>155</v>
      </c>
      <c r="B19" s="1">
        <v>2.4E-2</v>
      </c>
      <c r="C19" s="1">
        <f t="shared" si="0"/>
        <v>2.5046742545936111</v>
      </c>
    </row>
    <row r="20" spans="1:3" x14ac:dyDescent="0.3">
      <c r="A20">
        <v>160</v>
      </c>
      <c r="B20" s="1">
        <v>2.1999999999999999E-2</v>
      </c>
      <c r="C20" s="1">
        <f t="shared" si="0"/>
        <v>2.2959514000441432</v>
      </c>
    </row>
    <row r="21" spans="1:3" x14ac:dyDescent="0.3">
      <c r="A21">
        <v>165</v>
      </c>
      <c r="B21" s="1">
        <v>0.02</v>
      </c>
      <c r="C21" s="1">
        <f t="shared" si="0"/>
        <v>2.0872285454946757</v>
      </c>
    </row>
    <row r="22" spans="1:3" x14ac:dyDescent="0.3">
      <c r="A22">
        <v>170</v>
      </c>
      <c r="B22" s="1">
        <v>1.7999999999999999E-2</v>
      </c>
      <c r="C22" s="1">
        <f t="shared" si="0"/>
        <v>1.878505690945208</v>
      </c>
    </row>
    <row r="23" spans="1:3" x14ac:dyDescent="0.3">
      <c r="A23">
        <v>175</v>
      </c>
      <c r="B23" s="1">
        <v>1.6E-2</v>
      </c>
      <c r="C23" s="1">
        <f t="shared" si="0"/>
        <v>1.6697828363957405</v>
      </c>
    </row>
    <row r="24" spans="1:3" x14ac:dyDescent="0.3">
      <c r="A24">
        <v>181</v>
      </c>
      <c r="B24" s="1">
        <v>1.4999999999999999E-2</v>
      </c>
      <c r="C24" s="1">
        <f t="shared" si="0"/>
        <v>1.5654214091210068</v>
      </c>
    </row>
    <row r="25" spans="1:3" x14ac:dyDescent="0.3">
      <c r="B25" s="1"/>
      <c r="C25" s="1"/>
    </row>
    <row r="26" spans="1:3" x14ac:dyDescent="0.3">
      <c r="B26" s="1"/>
    </row>
    <row r="27" spans="1:3" x14ac:dyDescent="0.3">
      <c r="B27" s="1"/>
    </row>
    <row r="28" spans="1:3" x14ac:dyDescent="0.3">
      <c r="B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</vt:lpstr>
      <vt:lpstr>si</vt:lpstr>
      <vt:lpstr>ge</vt:lpstr>
      <vt:lpstr>temp al riyal</vt:lpstr>
      <vt:lpstr>temp 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2025-03-12T10:20:11Z</dcterms:created>
  <dcterms:modified xsi:type="dcterms:W3CDTF">2025-04-06T09:46:54Z</dcterms:modified>
</cp:coreProperties>
</file>