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esktop\ExcelR Excel\Daywise sheets\"/>
    </mc:Choice>
  </mc:AlternateContent>
  <xr:revisionPtr revIDLastSave="0" documentId="13_ncr:1_{DB6F8E48-B2D3-4819-810B-498DDE254034}" xr6:coauthVersionLast="47" xr6:coauthVersionMax="47" xr10:uidLastSave="{00000000-0000-0000-0000-000000000000}"/>
  <bookViews>
    <workbookView xWindow="-120" yWindow="-120" windowWidth="20730" windowHeight="11160" activeTab="5" xr2:uid="{00000000-000D-0000-FFFF-FFFF00000000}"/>
  </bookViews>
  <sheets>
    <sheet name="Data" sheetId="1" r:id="rId1"/>
    <sheet name="yearly sales" sheetId="2" r:id="rId2"/>
    <sheet name="resion wise chart" sheetId="3" r:id="rId3"/>
    <sheet name="state wise sales" sheetId="4" r:id="rId4"/>
    <sheet name="meathod wise sales" sheetId="10" r:id="rId5"/>
    <sheet name="dashboard" sheetId="7" r:id="rId6"/>
    <sheet name="KPI" sheetId="9" r:id="rId7"/>
  </sheets>
  <definedNames>
    <definedName name="_xlchart.v5.0" hidden="1">'state wise sales'!$D$2</definedName>
    <definedName name="_xlchart.v5.1" hidden="1">'state wise sales'!$D$3:$D$52</definedName>
    <definedName name="_xlchart.v5.2" hidden="1">'state wise sales'!$E$2</definedName>
    <definedName name="_xlchart.v5.3" hidden="1">'state wise sales'!$E$3:$E$52</definedName>
    <definedName name="_xlchart.v5.4" hidden="1">'state wise sales'!$D$2</definedName>
    <definedName name="_xlchart.v5.5" hidden="1">'state wise sales'!$D$3:$D$52</definedName>
    <definedName name="_xlchart.v5.6" hidden="1">'state wise sales'!$E$2</definedName>
    <definedName name="_xlchart.v5.7" hidden="1">'state wise sales'!$E$3:$E$52</definedName>
    <definedName name="NativeTimeline_Invoice_Date">#N/A</definedName>
    <definedName name="profit">Data!$L$6:$L$9653</definedName>
    <definedName name="sales">Data!$K$6:$K$9653</definedName>
    <definedName name="Slicer_Region">#N/A</definedName>
    <definedName name="Slicer_Sales_Method">#N/A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9" l="1"/>
  <c r="C2" i="9"/>
</calcChain>
</file>

<file path=xl/sharedStrings.xml><?xml version="1.0" encoding="utf-8"?>
<sst xmlns="http://schemas.openxmlformats.org/spreadsheetml/2006/main" count="58041" uniqueCount="154">
  <si>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</si>
  <si>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</si>
  <si>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</si>
  <si>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</si>
  <si>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</si>
  <si>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</si>
  <si>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</si>
  <si>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</si>
  <si>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</si>
  <si>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</si>
  <si>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</si>
  <si>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</si>
  <si>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</si>
  <si>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</si>
  <si>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</si>
  <si>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</si>
  <si>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</si>
  <si>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</si>
  <si>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</si>
  <si>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</si>
  <si>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</si>
  <si>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</si>
  <si>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</si>
  <si>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</si>
  <si>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</si>
  <si>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</si>
  <si>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</si>
  <si>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</si>
  <si>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</si>
  <si>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</si>
  <si>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</si>
  <si>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</si>
  <si>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</si>
  <si>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</si>
  <si>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</si>
  <si>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</si>
  <si>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</si>
  <si>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</si>
  <si>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</si>
  <si>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</si>
  <si>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</si>
  <si>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</si>
  <si>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</si>
  <si>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</si>
  <si>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</si>
  <si>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</si>
  <si>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</si>
  <si>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</si>
  <si>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</si>
  <si>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</si>
  <si>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</si>
  <si>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</si>
  <si>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</si>
  <si>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</si>
  <si>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</si>
  <si>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</si>
  <si>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</si>
  <si>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</si>
  <si>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</si>
  <si>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</si>
  <si>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</si>
  <si>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</si>
  <si>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</si>
  <si>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</si>
  <si>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</si>
  <si>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</si>
  <si>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</si>
  <si>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</si>
  <si>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</si>
  <si>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</si>
  <si>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</si>
  <si>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</si>
  <si>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</si>
  <si>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</si>
  <si>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</si>
  <si>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</si>
  <si>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</si>
  <si>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</si>
  <si>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</si>
  <si>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</si>
  <si>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</si>
  <si>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</si>
  <si>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</si>
  <si>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</si>
  <si>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</si>
  <si>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</si>
  <si>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</si>
  <si>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</si>
  <si>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</si>
  <si>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</si>
  <si>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</si>
  <si>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</si>
  <si>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</si>
  <si>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</si>
  <si>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</si>
  <si>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</si>
  <si>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</si>
  <si>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</si>
  <si>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</si>
  <si>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</si>
  <si>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</si>
  <si>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</si>
  <si>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</si>
  <si>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</si>
  <si>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</si>
  <si>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</si>
  <si>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</si>
  <si>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</si>
  <si>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</si>
  <si>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</si>
  <si>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</si>
  <si>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</si>
  <si>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</si>
  <si>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</si>
  <si>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</si>
  <si>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</si>
  <si>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</si>
  <si>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</si>
  <si>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</si>
  <si>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</si>
  <si>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</si>
  <si>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</si>
  <si>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</si>
  <si>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</si>
  <si>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</si>
  <si>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</si>
  <si>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</si>
  <si>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</si>
  <si>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</si>
  <si>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</si>
  <si>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</si>
  <si>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</si>
  <si>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</si>
  <si>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</si>
  <si>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</si>
  <si>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</si>
  <si>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</si>
  <si>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</si>
  <si>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</si>
  <si>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</si>
  <si>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</si>
  <si>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</si>
  <si>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</si>
  <si>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</si>
  <si>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</si>
  <si>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</si>
  <si>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</si>
  <si>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</si>
  <si>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</si>
  <si>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</si>
  <si>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</si>
  <si>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</si>
  <si>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 xml:space="preserve"> 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</si>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</sst>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3" formatCode="_(* #,##0.00_);_(* \(#,##0.00\);_(* &quot;-&quot;??_);_(@_)"/>
    <numFmt numFmtId="164" formatCode="&quot;$&quot;#,##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1"/>
      <color theme="1"/>
      <name val="Arial Rounded MT Bold"/>
      <family val="2"/>
    </font>
    <font>
      <sz val="1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7" fillId="0" borderId="0" xfId="0" applyFont="1"/>
    <xf numFmtId="164" fontId="7" fillId="0" borderId="0" xfId="1" applyNumberFormat="1" applyFont="1"/>
    <xf numFmtId="164" fontId="7" fillId="0" borderId="0" xfId="0" applyNumberFormat="1" applyFont="1"/>
    <xf numFmtId="0" fontId="8" fillId="0" borderId="0" xfId="0" applyFont="1"/>
    <xf numFmtId="0" fontId="1" fillId="0" borderId="0" xfId="0" applyFont="1" applyAlignment="1">
      <alignment horizontal="left" vertical="center"/>
    </xf>
    <xf numFmtId="0" fontId="0" fillId="0" borderId="0" xfId="0"/>
    <xf numFmtId="0" fontId="3" fillId="0" borderId="1" xfId="0" applyFont="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[dash.xlsx]yearly sales!PivotTable3</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sales'!$B$7</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'yearly sales'!$A$8:$A$20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sales'!$B$8:$B$20</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1-EAA8-40EF-ADCB-0F3DA7251AA3}"/>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4539903"/>
        <c:axId val="84546975"/>
      </c:lineChart>
      <c:catAx>
        <c:axId val="84539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546975"/>
        <c:crosses val="autoZero"/>
        <c:auto val="1"/>
        <c:lblAlgn val="ctr"/>
        <c:lblOffset val="100"/>
        <c:noMultiLvlLbl val="0"/>
      </c:catAx>
      <c:valAx>
        <c:axId val="8454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5399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[dash.xlsx]resion wise chart!PivotTable9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'resion wise chart'!$B$2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chart'!$A$3:$A$8</c:f>
              <c:strCache>
                <c:ptCount val="5"/>
                <c:pt idx="0">
                  <c:v>Midwest</c:v>
                </c:pt>
                <c:pt idx="1">
                  <c:v>Northeast</c:v>
                </c:pt>
                <c:pt idx="2">
                  <c:v>South</c:v>
                </c:pt>
                <c:pt idx="3">
                  <c:v>Southeast</c:v>
                </c:pt>
                <c:pt idx="4">
                  <c:v>West</c:v>
                </c:pt>
              </c:strCache>
            </c:strRef>
          </c:cat>
          <c:val>
            <c:numRef>
              <c:f>'resion wise chart'!$B$3:$B$8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1-C4FB-4DC9-8A54-6922E868B428}"/>
            </c:ext>
          </c:extLst>
        </c:ser>
        <c:dLbls>
          <c:dLblPos val="outEnd"/>
          <c:showLegendKey val="0"/>
          <c:showVal val="1"/>
          <c:showCatName val="0"/>
          <c:showSerName val="0"/>
          <c:showPercent val="0"/>
          <c:showBubbleSize val="0"/>
        </c:dLbls>
        <c:gapWidth val="219"/>
        <c:axId val="2084305631"/>
        <c:axId val="2084292319"/>
      </c:barChart>
      <c:catAx>
        <c:axId val="20843056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292319"/>
        <c:crosses val="autoZero"/>
        <c:auto val="1"/>
        <c:lblAlgn val="ctr"/>
        <c:lblOffset val="100"/>
        <c:noMultiLvlLbl val="0"/>
      </c:catAx>
      <c:valAx>
        <c:axId val="2084292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3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[dash.xlsx]meathod wise sales!PivotTable2</c:name>
    <c:fmtId val="0"/>
  </c:pivotSource>
  <c:chart>
    <c:autoTitleDeleted val="1"/>
    <c:pivotFmts>
      <c:pivotFmt>
        <c:idx val="0"/>
        <c:spPr>
          <a:solidFill>
            <a:schemeClr val="accent1">
              <a:lumMod val="75000"/>
            </a:schemeClr>
          </a:solidFill>
          <a:ln>
            <a:noFill/>
          </a:ln>
          <a:effectLst>
            <a:outerShdw blurRad="254000" sx="102000" sy="102000" algn="ctr" rotWithShape="0">
              <a:prstClr val="black">
                <a:alpha val="20000"/>
              </a:prstClr>
            </a:outerShdw>
          </a:effectLst>
        </c:spPr>
        <c:marker>
          <c:symbol val="none"/>
        </c:marker>
        <c:dLbl>
          <c:idx val="0"/>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lumMod val="75000"/>
            </a:schemeClr>
          </a:solidFill>
          <a:ln>
            <a:noFill/>
          </a:ln>
          <a:effectLst>
            <a:outerShdw blurRad="254000" sx="102000" sy="102000" algn="ctr" rotWithShape="0">
              <a:prstClr val="black">
                <a:alpha val="20000"/>
              </a:prstClr>
            </a:outerShdw>
          </a:effectLst>
        </c:spPr>
      </c:pivotFmt>
      <c:pivotFmt>
        <c:idx val="2"/>
        <c:spPr>
          <a:solidFill>
            <a:schemeClr val="bg2">
              <a:lumMod val="50000"/>
            </a:schemeClr>
          </a:solidFill>
          <a:ln>
            <a:noFill/>
          </a:ln>
          <a:effectLst>
            <a:outerShdw blurRad="254000" sx="102000" sy="102000" algn="ctr" rotWithShape="0">
              <a:prstClr val="black">
                <a:alpha val="20000"/>
              </a:prstClr>
            </a:outerShdw>
          </a:effectLst>
        </c:spPr>
      </c:pivotFmt>
      <c:pivotFmt>
        <c:idx val="3"/>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pivotFmt>
    </c:pivotFmts>
    <c:plotArea>
      <c:layout/>
      <c:doughnutChart>
        <c:varyColors val="1"/>
        <c:ser>
          <c:idx val="0"/>
          <c:order val="0"/>
          <c:tx>
            <c:strRef>
              <c:f>'meathod wise sales'!$B$2</c:f>
              <c:strCache>
                <c:ptCount val="1"/>
                <c:pt idx="0">
                  <c:v>Total</c:v>
                </c:pt>
              </c:strCache>
            </c:strRef>
          </c:tx>
          <c:spPr>
            <a:solidFill>
              <a:schemeClr val="accent1">
                <a:lumMod val="75000"/>
              </a:schemeClr>
            </a:solidFill>
          </c:spPr>
          <c:dPt>
            <c:idx val="0"/>
            <c:bubble3D val="0"/>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8D5F-463F-9357-F62108B2D870}"/>
              </c:ext>
            </c:extLst>
          </c:dPt>
          <c:dPt>
            <c:idx val="1"/>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8D5F-463F-9357-F62108B2D870}"/>
              </c:ext>
            </c:extLst>
          </c:dPt>
          <c:dPt>
            <c:idx val="2"/>
            <c:bubble3D val="0"/>
            <c:spPr>
              <a:solidFill>
                <a:schemeClr val="bg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5F-463F-9357-F62108B2D870}"/>
              </c:ext>
            </c:extLst>
          </c:dPt>
          <c:dLbls>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'meathod wise sales'!$A$3:$A$6</c:f>
              <c:strCache>
                <c:ptCount val="3"/>
                <c:pt idx="0">
                  <c:v>In-store</c:v>
                </c:pt>
                <c:pt idx="1">
                  <c:v>Online</c:v>
                </c:pt>
                <c:pt idx="2">
                  <c:v>Outlet</c:v>
                </c:pt>
              </c:strCache>
            </c:strRef>
          </c:cat>
          <c:val>
            <c:numRef>
              <c:f>'meathod wise sales'!$B$3:$B$6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1-8D5F-463F-9357-F62108B2D870}"/>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[dash.xlsx]yearly sales!PivotTable3</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sales'!$B$7</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'yearly sales'!$A$8:$A$20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sales'!$B$8:$B$20</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52D3-409B-8CE6-73606BC2CAF3}"/>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4539903"/>
        <c:axId val="84546975"/>
      </c:lineChart>
      <c:catAx>
        <c:axId val="845399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546975"/>
        <c:crosses val="autoZero"/>
        <c:auto val="1"/>
        <c:lblAlgn val="ctr"/>
        <c:lblOffset val="100"/>
        <c:noMultiLvlLbl val="0"/>
      </c:catAx>
      <c:valAx>
        <c:axId val="8454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5399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[dash.xlsx]resion wise chart!PivotTable9</c:name>
    <c:fmtId val="2"/>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'resion wise chart'!$B$2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chart'!$A$3:$A$8</c:f>
              <c:strCache>
                <c:ptCount val="5"/>
                <c:pt idx="0">
                  <c:v>Midwest</c:v>
                </c:pt>
                <c:pt idx="1">
                  <c:v>Northeast</c:v>
                </c:pt>
                <c:pt idx="2">
                  <c:v>South</c:v>
                </c:pt>
                <c:pt idx="3">
                  <c:v>Southeast</c:v>
                </c:pt>
                <c:pt idx="4">
                  <c:v>West</c:v>
                </c:pt>
              </c:strCache>
            </c:strRef>
          </c:cat>
          <c:val>
            <c:numRef>
              <c:f>'resion wise chart'!$B$3:$B$8</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5359-4CEC-8C91-1897DB4CCD0E}"/>
            </c:ext>
          </c:extLst>
        </c:ser>
        <c:dLbls>
          <c:dLblPos val="outEnd"/>
          <c:showLegendKey val="0"/>
          <c:showVal val="1"/>
          <c:showCatName val="0"/>
          <c:showSerName val="0"/>
          <c:showPercent val="0"/>
          <c:showBubbleSize val="0"/>
        </c:dLbls>
        <c:gapWidth val="219"/>
        <c:axId val="2084305631"/>
        <c:axId val="2084292319"/>
      </c:barChart>
      <c:catAx>
        <c:axId val="20843056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292319"/>
        <c:crosses val="autoZero"/>
        <c:auto val="1"/>
        <c:lblAlgn val="ctr"/>
        <c:lblOffset val="100"/>
        <c:noMultiLvlLbl val="0"/>
      </c:catAx>
      <c:valAx>
        <c:axId val="2084292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3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[dash.xlsx]meathod wise sales!PivotTable2</c:name>
    <c:fmtId val="6"/>
  </c:pivotSource>
  <c:chart>
    <c:autoTitleDeleted val="1"/>
    <c:pivotFmts>
      <c:pivotFmt>
        <c:idx val="0"/>
        <c:spPr>
          <a:solidFill>
            <a:schemeClr val="accent1">
              <a:lumMod val="75000"/>
            </a:schemeClr>
          </a:solidFill>
          <a:ln>
            <a:noFill/>
          </a:ln>
          <a:effectLst>
            <a:outerShdw blurRad="254000" sx="102000" sy="102000" algn="ctr" rotWithShape="0">
              <a:prstClr val="black">
                <a:alpha val="20000"/>
              </a:prstClr>
            </a:outerShdw>
          </a:effectLst>
        </c:spPr>
        <c:marker>
          <c:symbol val="none"/>
        </c:marker>
        <c:dLbl>
          <c:idx val="0"/>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lumMod val="75000"/>
            </a:schemeClr>
          </a:solidFill>
          <a:ln>
            <a:noFill/>
          </a:ln>
          <a:effectLst>
            <a:outerShdw blurRad="254000" sx="102000" sy="102000" algn="ctr" rotWithShape="0">
              <a:prstClr val="black">
                <a:alpha val="20000"/>
              </a:prstClr>
            </a:outerShdw>
          </a:effectLst>
        </c:spPr>
      </c:pivotFmt>
      <c:pivotFmt>
        <c:idx val="2"/>
        <c:spPr>
          <a:solidFill>
            <a:schemeClr val="bg2">
              <a:lumMod val="50000"/>
            </a:schemeClr>
          </a:solidFill>
          <a:ln>
            <a:noFill/>
          </a:ln>
          <a:effectLst>
            <a:outerShdw blurRad="254000" sx="102000" sy="102000" algn="ctr" rotWithShape="0">
              <a:prstClr val="black">
                <a:alpha val="20000"/>
              </a:prstClr>
            </a:outerShdw>
          </a:effectLst>
        </c:spPr>
      </c:pivotFmt>
      <c:pivotFmt>
        <c:idx val="3"/>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pivotFmt>
      <c:pivotFmt>
        <c:idx val="4"/>
        <c:spPr>
          <a:solidFill>
            <a:schemeClr val="accent1">
              <a:lumMod val="75000"/>
            </a:schemeClr>
          </a:solidFill>
          <a:ln>
            <a:noFill/>
          </a:ln>
          <a:effectLst>
            <a:outerShdw blurRad="254000" sx="102000" sy="102000" algn="ctr" rotWithShape="0">
              <a:prstClr val="black">
                <a:alpha val="20000"/>
              </a:prstClr>
            </a:outerShdw>
          </a:effectLst>
        </c:spPr>
        <c:marker>
          <c:symbol val="none"/>
        </c:marker>
        <c:dLbl>
          <c:idx val="0"/>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pivotFmt>
      <c:pivotFmt>
        <c:idx val="6"/>
        <c:spPr>
          <a:solidFill>
            <a:schemeClr val="accent1">
              <a:lumMod val="75000"/>
            </a:schemeClr>
          </a:solidFill>
          <a:ln>
            <a:noFill/>
          </a:ln>
          <a:effectLst>
            <a:outerShdw blurRad="254000" sx="102000" sy="102000" algn="ctr" rotWithShape="0">
              <a:prstClr val="black">
                <a:alpha val="20000"/>
              </a:prstClr>
            </a:outerShdw>
          </a:effectLst>
        </c:spPr>
      </c:pivotFmt>
      <c:pivotFmt>
        <c:idx val="7"/>
        <c:spPr>
          <a:solidFill>
            <a:schemeClr val="bg2">
              <a:lumMod val="50000"/>
            </a:schemeClr>
          </a:solidFill>
          <a:ln>
            <a:noFill/>
          </a:ln>
          <a:effectLst>
            <a:outerShdw blurRad="254000" sx="102000" sy="102000" algn="ctr" rotWithShape="0">
              <a:prstClr val="black">
                <a:alpha val="20000"/>
              </a:prstClr>
            </a:outerShdw>
          </a:effectLst>
        </c:spPr>
      </c:pivotFmt>
      <c:pivotFmt>
        <c:idx val="8"/>
        <c:spPr>
          <a:solidFill>
            <a:schemeClr val="accent1">
              <a:lumMod val="75000"/>
            </a:schemeClr>
          </a:solidFill>
          <a:ln>
            <a:noFill/>
          </a:ln>
          <a:effectLst>
            <a:outerShdw blurRad="254000" sx="102000" sy="102000" algn="ctr" rotWithShape="0">
              <a:prstClr val="black">
                <a:alpha val="20000"/>
              </a:prstClr>
            </a:outerShdw>
          </a:effectLst>
        </c:spPr>
        <c:marker>
          <c:symbol val="none"/>
        </c:marker>
        <c:dLbl>
          <c:idx val="0"/>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pivotFmt>
      <c:pivotFmt>
        <c:idx val="10"/>
        <c:spPr>
          <a:solidFill>
            <a:schemeClr val="accent1">
              <a:lumMod val="75000"/>
            </a:schemeClr>
          </a:solidFill>
          <a:ln>
            <a:noFill/>
          </a:ln>
          <a:effectLst>
            <a:outerShdw blurRad="254000" sx="102000" sy="102000" algn="ctr" rotWithShape="0">
              <a:prstClr val="black">
                <a:alpha val="20000"/>
              </a:prstClr>
            </a:outerShdw>
          </a:effectLst>
        </c:spPr>
      </c:pivotFmt>
      <c:pivotFmt>
        <c:idx val="11"/>
        <c:spPr>
          <a:solidFill>
            <a:schemeClr val="bg2">
              <a:lumMod val="5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'meathod wise sales'!$B$2</c:f>
              <c:strCache>
                <c:ptCount val="1"/>
                <c:pt idx="0">
                  <c:v>Total</c:v>
                </c:pt>
              </c:strCache>
            </c:strRef>
          </c:tx>
          <c:spPr>
            <a:solidFill>
              <a:schemeClr val="accent1">
                <a:lumMod val="75000"/>
              </a:schemeClr>
            </a:solidFill>
          </c:spPr>
          <c:dPt>
            <c:idx val="0"/>
            <c:bubble3D val="0"/>
            <c:spPr>
              <a:solidFill>
                <a:schemeClr val="accent1">
                  <a:lumMod val="50000"/>
                </a:schemeClr>
              </a:solidFill>
              <a:ln>
                <a:solidFill>
                  <a:sysClr val="windowText" lastClr="000000">
                    <a:lumMod val="25000"/>
                    <a:lumOff val="75000"/>
                  </a:sys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AD5-4AEB-BD31-263C0080D79F}"/>
              </c:ext>
            </c:extLst>
          </c:dPt>
          <c:dPt>
            <c:idx val="1"/>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AD5-4AEB-BD31-263C0080D79F}"/>
              </c:ext>
            </c:extLst>
          </c:dPt>
          <c:dPt>
            <c:idx val="2"/>
            <c:bubble3D val="0"/>
            <c:spPr>
              <a:solidFill>
                <a:schemeClr val="bg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AD5-4AEB-BD31-263C0080D79F}"/>
              </c:ext>
            </c:extLst>
          </c:dPt>
          <c:dLbls>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'meathod wise sales'!$A$3:$A$6</c:f>
              <c:strCache>
                <c:ptCount val="3"/>
                <c:pt idx="0">
                  <c:v>In-store</c:v>
                </c:pt>
                <c:pt idx="1">
                  <c:v>Online</c:v>
                </c:pt>
                <c:pt idx="2">
                  <c:v>Outlet</c:v>
                </c:pt>
              </c:strCache>
            </c:strRef>
          </c:cat>
          <c:val>
            <c:numRef>
              <c:f>'meathod wise sales'!$B$3:$B$6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AD5-4AEB-BD31-263C0080D79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F21F433-D1A3-4C4F-BB26-6F459A87DCBC}">
          <cx:spPr>
            <a:ln>
              <a:solidFill>
                <a:schemeClr val="bg1"/>
              </a:solidFill>
            </a:ln>
          </cx:spPr>
          <cx:dataId val="0"/>
          <cx:layoutPr>
            <cx:geography cultureLanguage="en-US" cultureRegion="US" attribution="Powered by Bing">
              <cx:geoCache provider="{E9337A44-BEBE-4D9F-B70C-5C5E7DAFC167}">
                <cx:binary>1H1pb9y4svZfCfL5lUekKFI8OHOBodR7t9c4TvJF6DiORG2USO2//pa3xNY4Jz4Y3xfoTtCBrS51
iQ9re1hk/n3d/+s6u9nrd32eFeZf1/2f7+O6Lv/1xx/mOr7J9+Yol9daGfW9PrpW+R/q+3d5ffPH
N73vZBH9gW1E/riO97q+6d//z7/hbtGN2qrrfS1Vcdbc6OH8xjRZbf7DtRcvvdt/y2URSFNreV2j
P9+f6JtIFe/f3RS1rIcPQ3nz5/tnn3n/7o/pnf72re8yUKxuvoEscY6441GPOpTfv96/y1QRPVy2
ELaPXNdDyEGPX3q8z0Hw94rcqbH/9k3fGAPPcffvT7lnSsOvz9+/u1ZNUd8OVQSj9uf7y0LWN9/e
XdT7+sa8fyeN8u8/4KtbzS8v7h71j+eD/T//nvwCHn7ymyd4TEfqd5f+Bsdf2f7rPt8/Ds0/x8PB
R4xSgqnN7buX8xwPjx55xHYcbOMfeN3PhXtYXqHQy7j8EJwA89f2IIE5j2GSvFuZbF98ezt0CDqi
2MPc9R4G33uODkNHLvI8mxL3/gOA3lN0XqvVyxA9l57gdL46SJx20pjbv2UpH4fqbYwI2x7zHlDg
/DlMHj+iLsU2wfjeyOjjd98b0SuVehmlZ8ITkHbgsw7Qy61U94YujuAjmxHqMkJedHHcOXLhAkX2
w/UJOr/T5mVY7qUmeKz+Okg8fJUpvf+mHmftG1iMd8S557pgEveYQLR/lgbY7pFLmOfQiUd7jSov
A/JTcgKKf3KQoPyl5aiKN7QThxxh7mDsIXIfTNgEEwTR6DbSgC+7Aw0wexpsXqHQy8j8EJwA89eX
wwQm25v0DXGh5AgR4iIILve2gie4uPgIM+45Np8YC+RYv9HkF4A8yE3x2BwkHqtv+/gNXRchR47H
bYYJujeTSU6GEIFozx0Gvu25gfxWkZfReBCbgLEKDhKM4Cbbd3t98zgybxBK+JENuRfFzmP29dw8
mHtEoN4kDnpIot3H775Pvl6j0cvA/JScYBPMDhKb45vu3Wel08fx+efYQOrFHY5h6CexBECBfNgm
nvtgRHD9aSx5jSovg/JTcgLK8eeDBOUvne4LszeP4/PPQYE4D5bg2c5tRLl9TRwYx0fE4cgFGuY+
3kwM5jUavYzNT8kJNn8dJhvjq6K4ua7ldVO/HTxQ87sMor3j3FYl8JqkxgwYG8eDLA1PcHmlNi9D
80x4go7/4SAtx99n8rvShXzDXMxhR9gllHL0kItNwEEISn3EIB2zH5Lox4lxH2xep9MvIHryPFOE
/jpIhK5uTP3uo9SRfFuQvCNgNF0GJnLv4CbBx7MBI4c53Eb3FjZJm1+t1ss4TcQnUF19PEiojpWu
43f+XqtMvmnRCXW+A8myC9XL3WuCFeNHyHMJYughGE1y6tfr9TJYU/kJWsf+QaI1B75GfntDv4e9
I5e7LsLOlNqEZMFjDsFQft69Jrb0Ck1eBuaH4ASR+WGuDyxuFLi5N0QEFm4ogTTAY79wcs4RIcRh
xH4wnAkwr1DoZWB+CE6AWRxoDBoUrHhGj2H6n6fXtzUP5xTTX6TXyGawwnnL6NgPLu/xu+9ThKvf
K/QyMD8EJ8BcHWbh83+QF8DAQ0pge/zlhQAGeQMHIoHgh7wAPUfmNRq9DM1PyQk2Hw/TaLaqkUbu
3zQRsI+4B+PuueConi4FcATlKvKAl34wF/IclVfp8jIsT0QnuGwPE5fNW1MFHkR3AhGGsfvoDhbx
DBsPuFAbUrNH7m1C4/xen5eBeZSboLK5OMhsbAmMp5SPs/afR5i7GvOW8nwM7RNUgLo5cjEjnDoT
W/m9Ji/j8Sg3wWO5Okg8dntj9tdxY27q2rwdLBD4ofJ3XJcCMfPUSqBLg9oQ7YHRua9xgHB7Sna+
Wp+XwZmITzDaHaYnWxXf3ji+8CMgbTgQM/cY/K1Hgx4BpwatNPyBdpuYzisUehmeH4ITYFbHB2k8
qwwIACXf0m7sIwSLaQS6AX6Yx1Pzge4ZRKBh0P3RXvPcfF6j0S+g+fEsU2wOs8jcgFdprtPhcXz+
eagBvhMiiYNhBe25T/NcMBfICgh56OOcmMtrVHkZlJ+SE1A2h1nHHN+0+7ekYhx+5LiUEI4eGJdp
9EcU1p+BVIMi8y5pg+tPo83v9XkZl0e5CSrHh8ln7vayuHkcmH9uJ8Q9cmBZgLiPIX5CY1J+hBFF
BBrR7n3cxFx+q87LmDyITSDZzQ4ysuz2enjb9lkHusxu3ZfLnzsvRo+YDUyAwx/QgJLzqYm8RpNf
AfL4DFNMgoPE5CTNoHnmTRvOoTbxHAgbD2nWdHmTQ8Sxb8lkxh4StefYvEajl7H5KTnB5uQw+5p2
8jqW0f4tN2dAZwAjjMPK2cuZmAtLzzbk0LeZ9O1r0in7Go1exuan5ASb3YGWmBI6A4yq94+T9w1C
DIUQwxG0ZjwQ+pO4z6FN8LYJEDo4H7/0sbv8Fbr8CpYfolNcDrN6uW2WV42WjyP0z2GBGONQBq0y
5IE0htF/Wr3cdtMwBn3Mj3s4/mYzv9foV+A8Sk6xOcyG5p0q6jellAk7uuVcEIdFsMe1yafQIBua
NaCxFv+NJ3uFKr/A5PEZppB8OMjwf1nv4zc0FahcsMPAfT3wYJMkGd02mDNg+jGdGMnv9HgZjHup
CRKXh4nE8c1X/btm7v9yJyb0mWEGfTDAI9+9po6LH8F6zO3q8kO8mbSbvUajl3H5KTnB5vgwC5fb
ltPdTS+v37DLHJo0YRnSYYg8oAMlynPfRY8Q5Mmwmvm3+v412vwKmZ+yU2x2B+nBbrFZ7vPSxPIt
m85hGzP1XIr4Y5PmBJ7bjZlgWLDY/HPPxtMK89Vq/RqnJ081hWp5sFCtb7S5Gd4u5BDglsFGuOu8
nJ0x2KsB2zZhP/19QcMnvMwtTr/X6dcgPcpOEVofJkJ3TYDBPn3bwoZBpxJ1wJE5DyBMXZ0NOzhu
d6Y9gvQ4P+7rm/sWvt9r9QuUnj3TFKcDZW1i+YahCGyIwJIyFJ8PTQATX+dBQzpsPXO9X+Bz8htt
XsblXmqCx8lherbTm6IwQ9bu37TNGXDxOLSiP6Rnf98owI48x/Nuezfu7QqWcJ7GoNdq9TI+z6Un
OJ3+dZD+7UI1/zdNznDoiQ1kM0YPUWhqQbdIQqMmFED3SE3Kn9fr9TJWU/kJWhf+QaJ1tYekrojq
Nz2eBmIRnD0Dewce2OdpiXp3PA003j7SPZPk+3U6vYzSU9kJQleHbE+/j8z/ZeEKpZEDa2mQYN9b
yxQj2z7CDuy/QXSSzd3bwe/1eRmf59IThC4OM1P4eKNzoKweA8M/p0Nhd7TNXAx/Jj4Otq1RaIrm
FGrWu9eETniFJi/D8kNwgsjHDwfp1T5ArgAHWN3cvB0mjgtnOAGPA00c90MPicBTLgHOeHKIA/va
flGsvkqll8F5IjqB58NhLiB8uOnfdC8ugtLG8QiE/nsSDuLJU2g4UKZw+BbkcA+7PCY53G/V+RUs
d08xheTTQVrMlTTXqjDybRdCKbgp14Fj0e5fz2GBljRoioIOG/7yrqdXqfQyNE9EJ/BcHcZS6PV/
PFXvvgC5jzPPPvlfniMIXVAudJ0z24VceWIx0JAO3uxxuwDEoadVz+SUv1/r8zI8E/Fnj/D/6QjB
Xx8v+OPgxWBf72d3JzY+OWHwP1+9e1w4RXIi+jB2LyYG92O3+vbnewcsBXKtHydB3t7k2aj/3ADz
N6Gbvan/fG/BiRDQZQj3gTjk3W1vf/+ug/3BcMkDspVBXwIQEHAmAdgcOMHilraBL+ZH0Dd6t/Tq
QHoBK3rv35nbKg4uUdhZCr7VZj/WlB6f8VRlA5xq+WNAHn5+VzT5qZJFbf58D81B8C3l/QdvHxG0
gu+H1RK4J6gBG1Xggcvr/TmUIPB59P+8liqlhggt67E6gx3ilSBpkczY1q2lEXWUFD5vigWrqkU2
sk3d+Slp0YLmLslE7oT1eki6Zt2hwVlhdqzaKEC475ao1+ValTpdtimewckz7TovrUuj5WxorcsR
NVq4TRNwHovMyXq/sYcgo20Qov6cSSWixltXtrmg+HL0TCtMkUeCqV2GaDNj8XH6fRz1VRn2n0JW
2nM4+yETQ9R/6cyp/Khdg4TuNqNsLcFw+SUx0ddeNtU6j7kflfRcYrr1jEEB9OjOWms1fJdGB4TR
cB6ZIs0EY+2wZB73ZYrZurMj5Ue4iERY0BNVMLw2ijhLjzVB6oY0EyTuLQEtv6sReEFBmYxFVI5D
wIcxsIriO8tt189BuNK8ETDSXTA01T7ps1C0aXKu7Y8Z/wZdXx8c2e4SyS97oBZFjvt6nRlarwG+
cxm2eh45uFrL27fcFbmVOMJ2+3ym8zKaqSZqBKktz1fxaAlsF4Pt4zSWwrJDEvR8TQmLA60L8imx
umg+JnJRjyHxUwn6Y8ehMw172y/DuPqk3KAhWbEZmPnec1ZuS0k3WQWPnTeNtcZjJ1xF5ClujPbd
sFCb1rUageI2mhc8WjpDJE9yu/5Wdm2ziPtkDGIZ8o8DGdDHYUSrckABruxY4C5Hy6ELk1k6RnlA
UoqWXnLmpAyLnHfzyovJSTvocOXJzPiObup5yk+HLm7XjeUYMTojCcrishxgpHjUG5/GCFQh0aaV
PUZ+xTuhew+tdG+BXJstFA9IPLQwadCXJmyUCHXarXODP7qyiOfUrsxa9pqverqUDOD3MjsKci9a
DEl243b8QxejRRepb6NnfY3HUM07nHYzOxw8ocksyUq1NqU/FK6zKLxiq1Gn1xgVai5jb+1hW8jR
uEEOjyXaIj1XUMPP06ilwsrzLgBu2bc7olb9EG9STYxodYZ8RfOLckzMXKHha9/jbpbgRK95024j
2qYLdmtqbk+6oMBJLZzMK9Z3bzrvm2C0PCNwUZRrKxpwEFVIiRal9bq+fSONJfIucZcc5cW6zz5L
zT8TO9+G2rVEzQXJ6+vU8xZRnVYi0UUdGNhIHeS6N6LQ9jjDbvY9l0lzP2WlibbgXiQMtPqWsfxK
53Y4D7NZ1FRm1lduIhLF7FUXuoJazKzv3kIrW8lh7BauGaq1iVm1ToU1OrHf56EKmEVdP4ktS6St
1y95yQLndmCsvNolub5Mk3qZ6D7z7dQ1s6Sl4zosEnsd5pGadYXOhJKR2SjbnOmGposxocceTei8
Tt3jqnKtBeVZYJXJKat0KowbG7+rJfjCqFt3jurWmMhZVmfjqlZ8Xkd2vRpocxInvPJL2Icp2rKP
xdDl9izr9EwbSy1ZY2mfGlL5LdHNOmk9Z65b+6SqukRIGiGfNfHyXk/pXsgo7uataka/sIkSjmoX
YdVbs7iL915smrmBDyHWlmudp8Oyk5U/frNT3q/x7Vs4OsLrztOurv2usR2Bar+oRrOGPobjMmIw
tLTwU5Xkqz5zfNOzYYluJ0ploSzIQzOIpinXvNPRgllYMKvYd7mTz5sBnUadLEUDrsDXhfk6MCzn
pWJDYBrswlyqzlwEnsZigFIlU7ZmTqp8jJPhPPO8LW3GOHBza1zUKxVRfXq7Cf/Ys3ORZWzcoGRG
YfLOvV6z9VhGH3TcF4uMq1aEXcfAI3hB0g1oXRGyoLEBMNz0Gx66aEZpVARuN6hNbTIZVNSex0O6
ugtEvSY7EyVlMERFt+379KJIw3ARmvQsVVof98hW55rzRYS0/jhoBX6rMp/vfopik8yZI8fAqa+6
AqMdRoYcj67UfpVZ0UKhFC2bJor8Ioxg1EMaBxG3rQCniGxRhW/qNl7nWumz1Nt2hEi/9epxj2N1
HOu0FHnu2AIG2wRhxZ0rGFrhNUO9Geyy3xZ57fc4rXdNLJ15MeJGaF6WJURN2QsaoggL0iWVH3Ee
eAMuF17SEpGmNcy6PoyCgljd3M6scGmcnPqjomwNE9/MubETYUYVnUbxVxKO7kZVJJsPukSzuG9O
9Th64PIrCdNuGIQLNrVTffS1DBPPJ33aLVPkrVxXsTXmFl3TWG414d6C6U4FRZ9emZrYWzdU7tyi
hbNVddKKZjRp4HlEBpayyCzMQipMVJsZNslHOmSRSBzTB50bNmuI6VWQx5m35lV8Rd282EaNVYtS
hvUsLTu67AcPr2tVe6JveX3hDgEJM3MSFuVJzJVaNcymi7TGrZ/GI/JDJMt1nn0rHIgiNQdMq9Tb
dJI0K5TzD7JD9rKDjAz8RKM2o4fcZWa1SqAiynY23Cu4uwBDWMxY2SzAKXWxkOlpLPFpMjbtReEU
dKFMdN5YYS1kUg/HlBfFrtTwk7ST86yx5Ty0+YcoclaW5XwM6zT8Ylzc+bJNy51Gftsm6UXrjGvE
SLv2+rEJUI/qtcdkDe3mi8zurHU8mnzmmCxcJMRLpZ9nzaIfqnBu62RTt8SS4Idof945ZsWYdZp0
ip+RznNE3VZ6YzbciRK/aU0keuaYpRoA1bHRkMYhvuy8+oPymnzW5mkD0yrbWw0/dyyan6RU+43b
VtvIY8O2KLcNbOoQ0g3xumH9jtUtDWLNyVxF5GRkppvL9KTpnWjlkTaa6RY+NFLIy8qw+9yMXnSK
6mJR4IrP3NrzixKmbNg6FwDReozpFrLT+twaynFOkfWplXkeIF7kl3lEdlmSLKI00duwS2MfotC4
sfVFPGrLj3GXHZMwtoMhR2qDDblwbRoJmWvrJLaHeGdRcK3el6GIolNIImw/TcN+2ZB4kSTJIMo0
UqK0WHPZEpn7jU7UGhnZXDZe6oLP7LA/jtUoCFjb4KnqMkefxgbpZdQBPIqIPNZsh5TrCssbAA7Y
3NoHmZPQZeKOF7WUaFunMl3UtsJXEi88p6EbXo+Fj1jvbstabiyOIfg2db5NknEXFq21Lg0u/Tbm
47wZU4j7FajgWHG5KIl0tl0bu8uw51u7t0nguLVzWcH88oEWGGYxjfYaipETmXTFjOvSXSaRqoVx
umLRKalWGcm9s77VJzwZztqR6w9jjPtZxZxmlzIrWsfzRFvZpkyGZI7LhF1qB38B1yecUtaXsq/n
TjTk8Ogw4yALy2djH1Xwo8y2rMqvk0RZvmOVnhiTxv2Uzt00+oLToj2JIUWcDcaO/VyTOkAQIU+G
xjnnA3dn4PDZzFImCUo3pnNXlvUC8ma9sAyrxDBGZB31bu1bpNZLFEVpMKYO9rEZ0IUq4XZpYcKz
XtVXtYmVsCNWXtq4B8VaEn9z2xJMr/Qu9cioyFPf6pm+LBKk/bzvwatXY/nZJGUhCmRFm9zNsF9A
m0wQtuory3W7jganFVQV7rww1WWR+l6J4q9Jp09clQdyAEdPFKZBOJRZgGRjRONRBtGjHEVfQ6GT
0OZjnKf2KnSKLHDdUi3T0V5Q8HbgpjQWoW3GnWxuTE5tf+gYJE8xhPM6hYS4pTA7YFwtK+bzIock
OdRXQ4j0lkQRlHKN1c5bizorNx/I0qqHACcx3Wg+pkGUFxkUeMz7FOfhRmbUPRuGNvcdT29TZTyR
8DxbpKzqjxVP9nCXcFNU1PMZU+6+5RE+ceLWzCTvogXUfbMx7NGnGmrDaozOoz5yxNgWxVLlsYGH
sM0KIRj3JCKzsmbDaVYUnbAKE/l8jPPALp12nsUMLdys/t47Kr5I0574DuuuCt12Qe5AcmiHTkDA
/Ffj6Ow8FNfzvCIwjV0uxk6Gp20WnjWx64LlWN+L0klW1Fo1pVpFScNnRZ7qpanVOIeJ1vqytrCf
Rx1ZekO5LENj7bA1bBMInwac/QlLwlIkXjwEhYKZH8u8CgyMqLSptYPs6yRKY6iMcEqE9swKgkS1
tholV4Xrfo27Ec1NQpmweZmJJjJsIdtO+laTq12f0TPZ1B86XqZLSH+9Wd+WHKrgaFtWpRfUGCu4
8wgmEfGlGeHOrHK+uyFrFhW2dcBJkZyAu4F8o0TmXCd9KYY4bv08qfkMvGQt6jAJ14XDyoBFeetb
kGEENIyO+9xrjsPPwN92IuVGL3MgMYTp7UoUOXFW9cDOpLHqZd8XTEStLASjpeWTNs22ONuNbiUF
RCY8M42KV2HMPg1OvMg1yy6L0D6xSAtzMc638Vg1gE+6IGMiYg6oJWUCz+b2baC6opq5aZgKpm28
Liq1saIWTL2DkN/l6ZaPJN406QiDHDJhJWlzZjGYmAmaycLGM6esb8aGVJsWp6B9Qfc6SnO/I20V
sKK219bY16LzOr5CbeJHSVgIbWhzlvblZxTjwc9KGUHW52CBFMkWVhJ1s3Zo42WeuSJJE2c5hK4T
eGXbL2GLjxTVkJ/KuPVmpVJ4jqhXr8vRu64HrjbuYDV+U+BN6KJE1FXabVnYnZCinnVs5Gc8S5pd
q9IPVn7uOk18Qb1I7iqCTm0rGtdlq84trbjweGSo0BbZ9Xm7zRNI9GLCtiqm/CR2KyWKds7zSi6G
mpCNxb7Zqh42OI1qwZIKsMyqta0uusY467SFSyGOZg3NolVuZXLl4Q7KbhxtTGTR+WCc8APxGhEz
rmb9WH6pcwMzCJ0WmsWfWyyAxanmfYyPTRv2ME66OMbKTnzH1vmcu6kOvNuIy0JEwWPm/bIebOVn
UXPWMwOzt0vsZeTJhSHU+DFl2i91w0RB8KZVXr1JpBMghSBB9MyHgQ/tLKqtUNCMm8BuYzzDtitn
RZqX89rJloZxkdRu8gVCNZ7lqBjWtOkCO46aVWxIkEAVuIIW1MsoLppFOihLUFzkgbYtvKaXmeX3
vYLMpcqyec8dJVLDqM/T+CPVGaQ1GdgThvGeQwgQ5dcujfqzfnRzf2zbb6hvP8SqIYskdZdOV7mz
QZKbyuY3btbjRY7ya5emehWP9ZyXCd1BMVyIihbwpin+6JBVDP0Sl5gX+7QLveXIR0heURnNvQYo
FVrt6sLRUGmbYtOgohStacp9jMwFjMQnYvJupeQGUsH4rBiXykD4ASoh+xTXxxUuhqswGt0V2JwT
DBXJz3PHW3EVDSuLJdu2bT4i4D5mcFg6hINYnbhg4hvL6rDQGhWzsfa8M2XFwnC8ilxTX8NbMJap
n1Ylu4gTJ2BZO7e6GPJfpmHGt53xNY6DHtKlEykNDkg7yHkEtBO1zCIlMKJDB7RhSPVnyvJcxCmJ
ZrFDRMSS8byw5EXfQuo5aCtcNJ8Gk7RQvjfzTqMygN8lMyDajG8V5dy25hmV3TxKXeAH6xK8Wy3H
mZWqZYzb2s+BXAnCfBz8Yuy8AGDK/Z4C4deifTXmanaKWX/Vdgr8Ta8gFDZYL5vR9gHy4bjpPHIK
rt89zXLaCpRBoKRNeRYa5W2ozRofWx5kZG4fVLqUn3HcrqCgyr7kQzQjzEKikVW8y7kjIVM3KaSI
VeSPVezA2AITY/rGnED3sxEePFZA4/Cbm6rMHzXNfaIHYFKtPFm1SX1WeKNzaizH8SvPyoPeAdrD
5qZZjgk8NJWWHfTuYCCtQfFSw5SrlBawS1d0TnmTR1D1o6gKEDFtUAHBekqiplt0ma4h+jsdxCLp
7jhF5YwNDZvVHt5nIxe6inZZkfWLAQJ644JX9ooETCdXxzgNtzKz1SbxioVxmvyDO7Zg/1TOm4Zc
yM5ToqrxRstm1nL3g6rGMMjXfQrjX8Xn7e1bTIsvFavzMzeHCQpVH43Kedb1te+1HGKjQSfcCliz
Nkna+n0VDiKKU78doh02ociHtBM1/H8Xwiin8K0UjJTy3Ne6ZL6yYIapUn612s53eXWFGnJcNcO+
l/iLjpqFDl0jel2c6M5pgnIEj8XrIM5a5xJGudVAk5y4uPzch2SZ9sB15/JshDgIeU4hReE5O3cc
BFAZX10mIHZeapefll78geLOESK8ZZ8jar4TSaVQKp55dgQlOmQ8ohjwSU+xn2J30XTNBmhrLTyY
iaKw6wDs+DLqhl2RVZdxRqJASeuyyFoOaWcTA3Vb9mKMYzC55rMzOFHQujsmIWlSspPAAVB33nKZ
ij7JrzoMiXVUqisXuBEL8g23yxfV0G6bIvYE6kGqVONnLE/jGDKFMvsEc/ILye0e+EcnmpfUfK5j
IhcYhR95mFynfUoWqWVvyqHplhDj/Q4CABx7ISyTQpKNByJwgs7dAYhT4CgEpX0XpBkDxgiGlcRA
r1jnDFUlqOKwDZBvH6OBKpHFRQkMAWkCneMFGUouIi+5JMqscJaZW0IbikxljQE0LcGKgtXPGmNV
vgLOUmmAzy6Szw3wgyIlNIQU0/HrDh62zsfvmeVt02gMcA9xEvUzr9xSb4ZSF4AhZbNkJtMC+Muv
jdd/ZVYJtDHQB2kJrnYY7KXOLXeD0MygiAasNtyvgE3WfXVDZfhlpGYMdJ8CTtlxk3hsFvVkAzkD
5nrNeLWEDp8NJnnikzHdNhFOhTsUtp8jdqpSYGlaTWC9oe6WXufGwajMlzD1zhhKW2GPUL0jbjYD
LIcgli4JX1ddm84U0CxQTEufJwr7Rm50WV5HDBK5Ucq5rtpih9iGd+NXO8utANgUPreTZuN28mtE
OrNKvc4H/u40sQe0QpXHRCWTgDTgo+AYzC2FS9CbFAVhrBw/Lc1NWLndyagTkaPousOk/QSZSgIu
pti5ki26sPvIIOf2iRXFQHhDZqccGFpd9q7oyqb6kob2KBqLpSf1AJRDZY3eHPbnGsHrSNQuMN4D
BwsA4NoAl3rVjwoLNyGV6CLP8eF/ITiOUpZuC1jvsJzmo1ehNW1XrGryL7ZjJUFufbcS3KybEWZc
dssuwNnTorMSGdh1PoCj6sP5WOhCDAy1wm2by5j3/aIqzSk0JgBpg7Nt7VjeGmdtK1QLmVlWw0SA
5Y3qgwspbY8siBwFVLMKZEirkJ+atvFlDNVnQaorKMn054SWULf2rbUM3dEJXMsYvw8rGDmgvARk
jc3SSkcieF7vPMfd8qI8g+wO+c2p9b+Mndly3LiWtd+l7xkBcAQjOvqCQ86p1GDLsm8Q8gSSAEmA
Ewg+/b/Sp04fV53u6v9GUSpLNjMTxN57rW+BG08L37NmTxOoMCNpq8ykzGVxZY5jhcFzXbqHTrvn
eJ3gDPgmd5g9i24Mn2IrsM20H8g2YNpOWY0aFuqssswrfQ8Ku+m9x6B/oCM2Xl/30HP722bV80Ym
XTZWyrx5aIfWZJEfhEUVs+o8NtVNGBEfx2X7wn3ydfa1xcrHkIQ55iu2Gzrxfu8RZbNg/CosVbul
utbLfC/qi9slIurzcbS6VKMRpeHBsEvjKtmPWH+NEurSEdUdO/QHbB7TXWg/VY7j4xtFucxbcwys
q/OpG7DcuyXzB/6T19tPJ8PwKSKwc9JmfZIzJslaoijcVaswdn2W1NgDyNaFRTR4HxLzZdUoDNEm
3qpIQHXX2WrWJ+qYKUfff48HEZ3b2nvs5Hic1r45KUKnIuzg33ETPKS+/ooV0VI4Llzra+htbYYD
4+S1S9FRwFgSWbdNH+1Sw3Kct+kSKH20U1rYiXk5FNOtaPvhtUmn59j0cc4MTLl2ajM4QejQY5wX
oWSVQZl/dX0MCWAztJhr5++WwcWXRE/FNiUfR0NoJnk/lTHpx8NQ++eANHvUum4feOnXtG/tmyJf
+mpZdgH0gIMz3bwzzqOHbVsqbE0jP5jjHFuMOXbny+RTYNoPCTTnkqfj+snaJl83WJy83m+t/8X2
PMr1Vn2ki6myhnryMCTJuKtrX3yhAyvjtW1vSSsOsCUzfBCscEN16Oq3BW3ltUmb3HnQYLdYnaHB
tzmHjLC15KgpOrxUu6zlwVyaAC6hZRz/gv/sYY/EfEg/NJyjHunuJHh8cpWh8HTXYadXaAkh/iU9
uzjXa/+ji8J518ffrW6hneuwKnrp9ZBI0fqb9jYbvGOTywLhw79zaAvhJR3m3hd5tM45WbYVl6E9
uDfz8+STLw4Xt+NLAg83sd/buBpOXkvcUzwlT8uIfcusZhcOEYpYPN/NEDs8KJrkzJ1J5c9Pzu8h
VQ0n3uDnBnmMYb0ewo4dIalvRWz9vYD3llvRumM06p1ulvZE7fwpHRqWhf7rOC4um9bkw7L1H/1p
fombpKz1eBAyPojWtkexEPmoF08+NmgLTzhz6kXohZxZCF2uipeHCNtqH8TeDd5XrK/tMPWXZUKR
JUl9TCoPKpmPURo8QvfWediYKDZvObLHtTWPaLVNYavgyDxBHzxJ5L7WqFVt/SqjwL+0UE2GiJNH
3MNogA3qFgpNPoYa3UWvsiBe7wO94/AIJmzn7VxYPJqsiPQD6+zNbpi6UVidXo+xMk9LQNAXhuZt
/la3ZDl0W/wF5zTX+460LiezenF+hPetJmARVl16y8KKGTIk6yFRgI8t1q2UFqyAcSmmn63tsrYh
OY+c/zTQetd0tSjSRcKlaJc98/DxjIeYpx9kuM7XFBZDO8xkZzmH7qD0iUmPlnOAmtCk1WlMYPs3
plAa9oipwo8irXMUNewZMjg3CVov4i6bB0fUND3c1GQtYEKq/USx1VXRfehI5XB1uxbb+hNO68Pe
XlfbnqzmuqX+UFDnY3eCCwD7AD08FmY1fW00pUVSdbt+tSTbKHbono72waZfFy1gZG7uQ9xjoYjA
2mzBUBlK/4dyaGPlBnuy8uLXqPk5N8EPuw0XncRhuapal0x0Ai8Goh6rBwyxzZoZS5OnRCRHJwBx
bFBoU/MKfa09TcH0mmi6nNYoutWYSuG1tMEtbbcysPy7TPwpC7vIOxovCYrVyve5lX1pomdKsY+O
ln9kG3te+eBgrBP/otl69GMbYjJeoH0O/bdtbjA6bFIcFhzZkXf+tNc2wKeBdndMSVXW8/q+0Lig
i24LnbyvyQy9Xb2n1B1WZtLMVlubJz1Zi2UOTD7Xm86SmQZ5ENRR0XvNw9JWeeqPG9yGGyP8Ce/g
Lub8Map8s1/kdFhmXgx2mzIuaJdj/cpCuenRE3fnKmIOTbXO51T6sMPskW7Bg3N9sk/Y/MOTn4xG
cU6Y3g1x8LDJtS7nrS/AfMBzCZ6g/b5Rk488wXA5BiVba69IVYx/NXrs2FS9rdtgy3jRczapAUY1
pvo964jI22jdTbV+aNbtu9c3uG2c/Y4XFGUkmL19NTz3pHtOn7ZN2I8wvHZRzPQ1nqIHHEWfORkt
OQsx0EacP8s2YRA7+/Ju7WVVYyD6SLPH8rnGZrjBrTUFn6pnWosrM96Y0WDVOei001SBhGmbpvTr
VB1xaO4nzlgJn8Pu6xkf0IaeBE5rup8WCNhVB3++2ras59u+jRMIGWrJUpcIDP5rnDUtdtdejSWN
DSuhAWVNEjOoY4M9eHZD0+2b29JXb7D84rKuv/Qy9YDZJDfFoydD/YtHgufZSDSZobpGAhgD9aEF
za34kK7f2lbUuXY+uAyucqowAcZkmYogjbtCU9xvHcqR5/J5CvSbrFx0vrNN6F0V2qLRLmW/8Cbz
3LCbsSL2AyFzEZhZF1Vi6X5lCnNNFfMiSeySTVWc8WrpdxBNWIFpT1545d5GNuH4BavOpp1Pq5hU
pqb4JGp6aCjGrnBdgaCo/kzjadzN9WAzPHHrYW5T+Abwn/K1Sfu86sYvc4XhqUrbbFAwV3h8XDm4
JOlQWdiMqrmmGdHd+/1Pa7tewyG5GS89Y/AqIe1lgr42uPI4WDMdQ5Gw8S4MAedU9mmdxlcCa3Or
vA/9tNiL0v4Hchhli0o+XGkAq2KUaXecmzFvxvg5rdv1A1deSSvZFICfmp0x1U6wdsmE6E2hxQJ9
YBFQZifqFV2DC0ycvm4zjIB7C+wnv7y8usBo7m5LXMEUE+8Gw3UeuLmCklGoOWK7aV1eVoomSSBQ
VIZEmYySWO3VGA05lU1a6hBI0yjFkLl2vH9sJCyprb0Sosr2KMV8TSxEUV5XdeH7LxGwjxKauCl6
3l15NVbwi3x6rNF2tZRlPlCNbgEgZWV/I4lMUVIcRg+1XXy+niU+kzxidscEFOygs+/WwXaOQogx
I1v748L6I7TvQgasDIJU70LP+HlAu8OoJO6z4eAxmRR1uulSfOZy/TRzJcugCT30RFOax8NJVXOM
KncWHbtWLl0xXVV8f79r8zCZgAStpCubht+mLnonIz6GqPay7T40OAMxe4h2/TI2mSNLfBxKKYf5
IaaXaiDtsWbD+0olyTCvq1KGcjj7RNzmBsou4+pH6LZmF5L1e6VxX2NUC5ol3SuBGTnQy/wUewcN
SOrQ+46XDVWHBibM0g9zjuBSXieK59ILbIlTGEAduRzOZPJMwmhfo+Mqqrlu8NN6KZAOq/Mtmm44
IKM++rxG881cMQ23LoAuhjv/xQ/u0k3VHYJpOs8B248KpsKyVrhPfB0WfaeasulxZYnvSVA820vD
R7OPzcd561xBXJKh8jYQescrGd3HtI0+Nj7kQtdMewAFxZJANFKLM9mYvKe9Xx2Wr5OL3xzch6wO
ge/Ymj6rtonLyEEXSev4a8UULera9OXcm5+AiVbvbt52a1CoCC27wTSS9O3HcUWRba4+Kw2j8OrE
SA5zuh1VHZcd7GV0Wt0WvctmdaWHInFq4HiV1bSGkL+6a9tVGC9xP/FAdW9S6lx3zfcuak+DFck5
iOE6pWgCV5QrnJsTlpiJjz3axVdnruPgli9RFVmQTgSY5RG9WIr/XrZ8jfqrIfISQpOHwvzSpf1T
MPvjxZ/6Ex/wAkLRyzwVAYbPdB0xJCfs0M9YTmi7hixwun8fvNpk/eCXEXavo1en+zn42bAmPJNv
HebTgsxedIw0wM249au8BoKATQAsl/S3naii4VIZiVaG/qxXXt+Nzw+UcMgHcfI2h/O+bmP6SL2Z
PkKdo9kiIAwHsIVh7W05hyW3h74+lKtVQGCW6I3Uyw7mByECI3fVoUjZ6HNLa3tT/tOaPtRT539C
ncDrbuI1qwORuWiboakwvxQJaCpZ97YMJ5Mp4vayx+eqJbRYOs6YllJsZODOtkw1weu0fOGwDM8b
GdTerfMTVlG7X6a6SEZ+Ud6A5jS5i7Uwmkb9WC9bXLJhWjKD+S6TQ/0p0Tn1pvbjsLa3CTrxrrN8
16HMlBXsvFzEU1m75oqPwLyAjHp03Jk8VRW6U/XsYnZdTPd5SpjK43TIZeSDWJFrV8YGLbEfw45y
IGInrRwM/KDgGsBVyxNZJMO3sVFwp12ONvwUjVGEjaGCkrp5T8sq0ULqFGZ3JYu1D3bR1No8jFWd
+/19MghHte9kigarXcuRmwQ1tVAGLg9aoTTXfLtuLXBNEqoKd57BwibY91x0cEm7HduKo1n1I4jL
M/bUBcBhPiX91wUF/7QxlikvrbO5gbwb+t0niX0R2ja/gUbpM0sqd4BqMA7tQVWmO8TAKk8yhp6B
yDAa++ZIe7Av6XQjI+6JYOvmzJkI1hpvdyCvvrbVYvYSB/ZkQ7tgX8bbHQyQm3wM6vmWeGOhq7gC
QNwkDykaKLaNBuKfBhrGNASWCregS8Nr1+hjn6RRIZYYO0HkXUfT/uBNs+wwSa/k81BtcOe2FSzt
czS75Twkw3T0FD0M/YL+vt3iHHtbWQdqA5vFwoMCGOMg4DZLX/TRQouo2/IlbqKHaloAMUJHQ0nF
ANcBy8Oyy9SKZdlOqoQFhGlsQueywTdza/OsuxZz18g/+uM7Hbw/eGClnM62ekyKsYYDWoVoVpyO
eKYTA3bizvx1dX2sQzWXpKE/NtfKUgR3VLnh7clBpzIutkdPT9GxHaoH8G3xDgB3o7KBDB9U6qud
8qifDwTr5ZehtgAgFCuXJ2LWQi7coIJM9U4pUx2jdMpNqM0JZFSfewbi3Fq9hvVLQukGR54/B7My
u1+IZ2d0rvjoHyK2GoyHPjT5O2yJSnALNyBkKZOnOPCXPfTu9YQ77ArpGeLKpD+Mi+hPi5vooSIj
8Al7S2I67jmHAJ6NkyWnIXKQ0bk4/rocHifQJPFtIZsXOxAwYU6ERZu4KfsH/b3d8fV6mZ4hdpud
p+P+5PmDzsjCSbEsm93yAJoeYISNy8KL5qeZa7eP0AS4BmSHYX1O0vut2eJTjV1V5/dzV/IwBYAm
Oj/aMc/cQgABu57U3zTrD9bi5oi9qM5VVU9ooEdTpun3ZVzMzi1Axml8sE0NYXJs8k1iIY5t+zyj
DqtsukOl/Z279ZLuvSetX3JWRSpbwrTY2NKUgrvPdxIDNk3yYSMzA3UImjOngwj3SdQf5qpty3Hz
vlAoELBXuqeJ8qiwc5eUuG2v4NAb2KL+l25LyQl+Eb4Y2x9rA4O46sciFOhhUn+jGQ8lGq+IFbH/
LIlmZRMOsMQUZvX7FyOrE264db8x5U5W1m9xB+SVkod4kmfroGvPYj01Nd2tUQevDsyJwP8qATze
BlZ93JL3gIkFVAeQYZWG+yBqYmxc0VFS/6fwlhRl1gH5SznNQ9XgY2asgQZmwtIAcUKbKdFIcjmV
wAf7LIyAbU/UvgY+DfYGm1yaLN2xge5+4pKzE0Ichd8lXsYCSnNoUneWtnLxV+X7d4SxM3nlsCQm
Ea+5P+l3jLif2ErX3LXJFQWwzkIyu1Ov4PKzvgl3ZjLPQKdtWbfJc4pxIMJE0tpp3wrGc9VB1XRO
naE8G+BOuPs8jDYv49q/blXY57b33uJx9TH7cvDG6v0XOZyg+/gH6+wgou7DJn3C4IDmyb1H8h4O
mDa578P55qWpOG1k183iAbR2ByhzMnmDXliIrQaY1605jObw1HU5T/GRATvdkQh3wowSDXuLFl4K
KVNH0bAbAvXy666iHGqI9aux1KQ6eyF/DPB3l7+W5S/q+deXbejh7PObWBGDmLynxCBnAkWcIC1i
2p3P3Kui6bJD0/HJJqHIUHrEzkUVxx0IAo/PZG/Hlp5mDu7OkQu2bYDJ96sdetAr5r5SCCfNOXSi
KkgDbXyN7b06uM8VDcaTZwT+igiRF400QZbcS4zl5hZtGFdMz9+6wLvyuKkPAfakeGmfFfIJOyq2
EXty5eH1LeJH2lnUuaFBjwHAGdRou1tiiGqN7x0mc1/dTXiSApdM7rj9VInw4DsM+zHMHxsqCGaC
780WgrwM2mOKfgrC3JoTPm9ZyqciPdTwh4Hqrt8hkKPuRx0sRhT0XzegCLAleL6Fk+lBrK5FmIvl
vsn58mWmcxl4mRrlw0yjOR/dCjCsFs+LhKGaLkoA/9glgH2yVI+43cIe7FUiMaP+Fof6H/JFFKet
/SldhAMicC4u+E+ochS5l3v66Ld0kUjtjMF8HUCoNz+2KORFEzGZdTHMJFdFYdYsWL8+npV3Anji
Q0KBa+bi9xQy3v7vrwW/9G8Xc39ccuTj+WEYRfzofrG/XYyqFofze8f+QAjw6SQKh51yLZAjSa6+
Ni+YSIqKD1vmgb6CFFQNMDyCrhgp28At9+K1718kbq1LUsvuciehITU/60rKhxhKWbeMRRO6CurT
yktbsa5I/Mq7hWgnm0RCFq/r4DSpdioQLBgvPEwAUU5wOmk9DfnEGndiHRonK9t9TUP5PE1+CDDu
QXNe/4Rz/5UshB2orytwuUCNUHJm3PDwY0nb8Xzy5vCji3aIBIgcTDB58nSN3d0u0VFJuAZRj94+
jND/CIWyKcKBZbahOyxH73MPhjcwx/6uoljjPfgrzMK2WmvAT6T+tKVoLWPVlUBHkFCpxLGJ2XKc
w+nIiY5vYa3f/MG2F1F5/bkOMNg43j17emAnyBCIFQwLfegY1rkeamyT0TqWS3CvmBsLbuTuL3Yr
v6SNJ14hoigBzxxTd7BjUfNgkwQqzAhXAshtsFeKA2jrG3YkUb/B1Vbp3sdWWkL4mfaAH+iu98ib
irb22YvYc2jUdu0hRheTDv3S1HpBZq4Z98Cz7lr08FXyTpxX0L7ISHRtRn3lXaAcfkepoCfpcJmy
gYhoacvOIQ/2dWLXS9JhE+zdtF5BCnp5G0Y3Yk3/da2kyNgTqkT3DtCgzqKqOsC1jN5TQI8F8/Vr
zVd58eBSgmoLse65vFThhkIPabFvff+D7yHnpLbmM2Inh0QrVoJqm0AIhtunNu2HvNbqZ6B9f09a
LCbkURz4aTm8psn0hSpqoX1CCrNOkWsYD+0x5O3jfP+uiRcLseP+nx0W1DXwJ7VjuicZZ0YZrJdk
gyIIt5+sMwJ5IvHX4tdv/vodRA2hGLmu+scPksRLinhx7sBjqBLAz+QpnDRafGTZsm3w0ZJG9QxX
JwqOVZSuz+M6DAc8hz5j6wjJh72GDfiBDkZ0hYOc814kG5hZ9dK73lz7NCYFkQ3BXQktdUMnBQpE
dhnuye5ltGewQ+0jaRNx0HGQw5J3lzS1aaZiwGPVFB9jaoad7w0/jFf5qOwjKkAPFQNpry7z+yF8
Rr8JqprflMHSn2cO7rfyw53oOeJQeGNvk+UKAQ3JrmToGnTiYYLwot2ewZ/3WcvS5sjDEYY3R2pv
6fyc6kbfZPTTiMV+ZCBpIjqJcpRQ6UBmRue6ITvFEXyRbKIohyB8k7iBFuiSr0z0w4H5S3jhYn4Z
PaGv6xLDx6TrrtaB3U16QGxx3iDl9YMq8J4NOx5usHIh5HhgKhAl2kq+xhmsjv5UdcFDExN7Cvq+
VLKfz00w/NKYJsyI7ZiJvgrzabX2jOfMDAXM6WEHYLTeJ/H2FRLvkAP2U3vi+gNTrC4iAVnm7zdn
itNN/lIokgiPf2AMWz0OSQ//UijkQH0ej6Q/gCjI0foOeUi75kT8trlE1ucYUOSPAesYiRkFZIDV
Pfj3VRZ48E198RfvRg0GJZxY1bzCa/kJNfH/uET/noT9PSmLjGqEkz5CPFAnRBT7r7WMDTFEPjBQ
h5U2QTmKgeaWwcAD6+WfiRqx4tu2+cGxlYeyNfmkfHSnUeA9Lo0tKHlSHaT3CvJhvmxs2i/Dmlxj
wGp1z6IcXBKF0A2/CpqhzkY09JA6e///qIIU0eG/vAo81wwnZsQsxPFmaYSg+e9FUHtA6Ylbe2Bj
nbmGInpEAC+LMXwUEY2669iedL9cBPZAaFhmX69dCEcTQB52Hwu+XX8Mh7ou0vUddhKoud544HVb
ZML+fkmEiLT/25WGPp5r6FM81fjf3m/EED3e8wEkfBMDhDICYUNN4oPPbNEJg4TMaL+tYngyExve
pvjb6mDFJ/E47KcOwQ7G23McdF2x8sXb9236qTPJue3cemGAuMtBotRHg0nRYPt+tvIWA0uno9MS
IkMWwQDNdJsE+8UOfpG27d7HTPGJx+uPZbt5jq1PWgsw0Co8iDqNkZYF6k8myDsyARgBZb+GmnQY
CJy8X2/NHxH4x99z3N967Qak/aZ/xLr/+9v/+gC4o2//8/47//qf//mn73D8/NCP/c/pb38KTz69
nzg4/vWH/vQ341//4+ruIfg/ffNvifx/5tH/krl//jHOavpf/vD/L5BPQbNhvf7vgfx/PtHtX3H8
P37ljzg+jfAsAIJnmIJpQd79v7P4NMbhSuG9RaUMJzCRAAeW/JHF930cu4QnoGEfSdDA+uxfWXyK
B3HgEE5GcC5TQvEn9D/++fL+9Bni/IE/vv89i0/vj7H7bcEjGBdg88Md6ccE+bfwV//6W3+Kh3ih
3EfCfyG68Q7KKaBDqndZ09ErckLeJ9Vt0Odsd6YTGj223YPT6eBOAKPT/UI3gAQeLRTvoHHWhBZk
C9fTRNoCtJt3hq2FyQuRRggoI8/XibbIYED8ngOQKSYSz4CHuksgxw+1Zjsy1YcESfKTkxi9CFe2
8GKaT6kHZc9H/m6mAtDTQsZSWKAndI2/sLRCmp8mSa5ScIuM2eBQTwRgXWeTQ9BxpI4W+DVQV2Bt
xv1U9NUqd5LNT6iUUDXI5MOEUzKbxoZdJ0xy2xh/NB1Yz3R8Mf0K4IfrcvOm6AwKGO6PABMbbAdo
t0ggJ5lGZuRMw0btsJaGnNRclHxA58qThWRVaMPbuNhvI6QcRMrC/dAgxddqO++tF38Fw/CJdeHw
APH9yQ8HfVsmtMjKIThsZPvkokkd2ZhEWd+kYdZPdfRsNUg6cK2fRsZ/Gj2jiMu03a2AMTJIpBp2
dpyblhbSyvHgp7MrCR27w9oAVFjs/BCF4oqBYTk2CZhdFYenvl9/9r2VNzt7b15NHsfe357hDcPD
lKN46ephNyWQGirM3ddlEDTztUKwoiM/LV7jua7IN/QZ8QPSGFXBVwRfBZmmg9m2D2ZNRK6nqtsj
tWseW4Hs4G/33P+wkuM/T32/FnIc46y5+8lLePzp/Szn32tMixMQGo+P8UtnmlxioD1EkPXLakWL
yqOFHyOqkd+s86pVzRcSIbarW+zYKmxOcOjH25L2GvFQisbS9nsrF/qUdGtUjOAFH03Wx6n4QHud
ZJtj4pTo5amWZNlvVeNKiKY7cOD13s4UmI7URwhDeQol/rS6NRfWJHs2bMh0mqQukEXbLktqKe6y
kgDee+jbcV85AKexmiHaTepbouV7smwj4qw1qnPyusC0fK6QkoUO+MVvgVdAoBVlKuIciYv+1lB3
F3emPJh7h9yN9T8MqkewJoA+EU9t+vL3b7hP7lX7X70J3nE0TfdNiOHYzDDEqR5/fsc1A56JKax7
SQzimpWb7ia+K5EGDK6BaPOUR586UYmbuqxSL+fGeY+rXr5MxPMKWWsg7WCLMz0P36K5GzLIdDDk
aDtcXA3kSfrXmtbNrmF+k6n7F3CCNSBzt5WjtvTUrBYtDIduCP7kkTYI3gIOA371VXShPIE++TRK
jx0aVT+aCr4kqXEKxcbaV6Dw8F3X+iMgRXrGu9RdPD/Ys1kkJzXYPBBmfYwYfxUh4hWD6epTrClO
Ienskic11MYt0Z8twQSkdLdv583bh+wy6m0qHI5bKU26woxk+nNNgDuBRDmhN2oPZAu+d/F8QXGn
hwSbmwvGet8uADdM1/SvTtgL5rwiagkI+dADT4CkyMxWvasaEOdBg6giTLT07BzCoZbIogY9m6m2
Ck8NrGbUoQdFoKZRF6VFMEX7yrfHtoadsvTxbtALz8YmfUui+Vu/1RdZBfyiw4+wt+uXKFyOchpJ
rsZG5CKQ+6qvnkEXIqJL4S54Fp44mQU5tOmMADBECih+wCvBCjTKe1gqtKOyQaQbFMDHuNtuc2jN
joxyLdwKxRbtqt2lFZMHZDaA/1QJor4bgDYMbLlfz8DttDkYJQEpCDhKzp69iqGSLLilt0W7swGe
hfGzPyEWVjCL7E3o9VALgXouiqw7k4Ct7QJ5ZxIAukD8iV4Ymw+wl93JAepflqjd40b/jnEO8RP0
8NnsA7XiTH7rqnFEimkAwUcKYLnkinWVs0jC3IdCBFewqBqizzM2E19v3dVa1+0cpTtuhNiZcZO3
1T1BhAgf+Vx3SOZH+7WOtnJ2kd7jgdmgZu5fElDf2uBcGIdXlolO6kPXQmhLo+kaKg7NxrIvgV+L
HZkHuaMa4V3my8OMPFHqonHvQX7JOuuvh4YE4IUbIU/BGOXWFwEib+FYuC1BeZLigqg4CjbTj1M8
fpuHyh7+fhtAKO1P20CE43t8xDZIEOBkGJwsnd5b6t86CF8snCM/5z03agCIXdEYZ30AmEqTJkVw
YDtuaYhDCAw7uRUN/5DMab7NeeUBEsTNMpY4QsKd1xq80Nbh9mq75VUMOMOEorwfF7F+3wSBVN+e
eIXNYl4vI8wlFRnoVl6895AoLlutp5MHC6GtAkSSmH5b01AWZlvno42wknHwCHi6yfmXVKi6jMHM
3ciUJKUvhhwfOb309QzWZ/x/7J1Jd9w4sKV/Ed/hPGxzTuUgKWVZtjY8HsqcB3Amf/37CLmUkqra
1b3vDU0EQKacSQKBiHtv1M0aRo+yNo38Lxvc6AGCl7sIdY2YS+l3h4mSG3CP8nEZ5EcRAr5kOzws
zNDn/kMUry0VsDTcZ93/PmQGoFXVzA4VDLGWzO+OkkQ3auroJ8AU+bpXumhpGdZ4LPn4hdUo+nrk
xToapeYtG9WPFnELrKewU3PbKE62aocmg48GLMnIoQyIUf0M7Oy5g4ViKwHxqI6dLIzzQ6ZVAMED
IIYWGbza6YH72RMKOcChHAKVSw8+x00FUw5mJPk7XuCD7bElCTrYsEgd9ItIa0xiTEa5cEdkRTJv
xC+DO32IAn7eZmCDaYNDYAJItjUojVCP+l0NrfTUQD1ZVUWaE1fpk6MbJD8LR7MBbl4ixQs3pmMp
SxD19UWP1faYCvsT7BrfLLKjlrvbQpTZsSUwficPu6Frf/35qbXnh/K6ds0PrYHz7KiubeuQz505
NPDmoe2FRoxjqvxLDW8d2GbgHXy79A5To9ckmfXPJclgBSLnpbN+xJM3nkxro5ELWKLJIb5BBt4q
4KnJQhME7PShXkU6zMww0Ydj1kNKUaaLAq3sZmhsZZtU7r1ipeNXN69hHoE3vLDLA9PiqdEWPvAi
ErDWkQXvlqVVkQlyqw5oeDacRMFcZjjVtJmiAQ5s0KLOZPf+lj/jO7Q07dBYybRGg2Dd1MapG+5z
33GPA3GNpZ2Tt1VQw7hYfkqo1+NHs1F88kJ/NTmTtuuNqVniCdpEO9YNb85dDJMS9FIK6BAKnoha
ZfPnL978EA+fv3hz3ttotq4ajtQ2ffvF51NSV1oYOJfUnggsxtpwBtgYbL6Y7eTf5YMHZNUkXEt4
YtM3ZCSV8FAggHAsLdDDo6nEF6hheWgpa2Iv42aMEnvVJuVnsi/WoROBsqzMzjsrDXnTqTIWBXoa
Z2SClEUUpgcNz2DvF0EKW75sAB8AvC30lD0BhPxDSlYFtIh1mybu1yoPixsQ7SFoUT8/2glRF5bz
hybwYSeqabDBS94rZu1TouB1+/gvrqzmqf98OtFoIx+t646nm7MA7Nsvqc9Qw5rAmVzwEVkx40QH
Fntfk0G9qcJO3fKZX2w9TsgTDe2NSkyK7QoAV9Fp5j6DCrmEMZhvk7pt8H2Hfjn6GW6tKQiDO6WA
1eppqybWDnbgTSfVA89g+Fk1azTZe7eMupukiU6k75+KViVXVB9DKMGqUxabugy1fa+7xEKDdtPY
mbf1auf7GGbWjllx+uTAt6kGw9uXhoqYSR1BAEU8o4RiUqnxtCnxGAmlZcNKI/dwTk0muSQCVq5E
9UZRIXcVXmHeiCZ3j5laRIva79v9mI/9wk3OcRCFXxTNssD/P3VKWx2j1tyMbRKeHBuiWjuG5idV
G8GUJpN9yOrSAG49MpHcBEHULeMoY3+lQ3wKu77f6gMgOhW8QA2OCubsjBC1vtg9r2XPXmc99LkF
wx4IISyxYNeDHVrFua0dCgRLVNh3HqA1BafpTjP7aK14VbVSSLac+mpc6iG4wLpATKRN20tE6lNp
IJSThbXPU+E7qzhSwyMY9C+tUTNt1MPSKJLv+jA039xERyTABfNlQdeFwLDqccXvkCghN78cB9Dn
DTmTFbR5a4GsnbmVK5AZ5ncuE9SRpOQ5KpXbtNfc20oo1cYNU1C5+mrK0/psWv1eqMjnFB7iXk6h
kflYFtasFxI7yH2E9l7Nq+CzkaD2Zo/ReA/L9KayQ3SjRvUpa1ztEVToPknRD8oHZWTXqWjLUY9I
r3R5vUEMLocO5dw15WNGPBXNKXY5ehNudKLxy7xm5glIOOmdcagHoPSiaw+9GXnLJO3/crTWWamF
DTswAvM06lmCQN1NGCnhURCq3pQQPRay6QbkU7L4B0DSYj8OeHG8Umx7AS51rid4ZvjazVQ/4i2l
i6FvHgxjzBBp6sHhN4EHsCVQT3y57n+EEpnMPr7FHoUeVI/sH0QCAjYfdqRurmVtnXTiYtk4B0Pm
zUoirXNTE1E5syhdJpup36py89ZJlAc9BMSmixoiUw8ZdPRFuNRiG4+C3d1gWNUBJGe7RmpCyfJ7
U4/zT+ATbb2Z7lW0NXaRMXoEG0L90XNrcxm5NnpcnZpvC7381MSutVVr1m05zxoV6RRE7fp96ENW
CYK2v3UT/2fndhc1NWadIDgB/MznLgGmrGsx0X4CKEvWTHeNUki51Dt32OLhqiuiM2SFC4hZdY/M
ElJp/s7XSpTTQjB/3ixJlPbOpiJ8eYCS5559UQS7NhMZcGGR88FBfmu1BnDpyGfr5BEhzYP2q1NO
+zhOpk8kU7p1GgACF4NuIdZz3+WNRUCmCB+NSYhdEvG5qTLEnzL/wfbm0eqknAbfTfce0DLg5J6+
EKgoIpUR3Hdapp58T4UxpRrH2Ic927sVkQ/LeKptLQVXoSdHW+Dnd6GZreCVx2uvdX5kRZBfgla1
l+jpBwcHXRDSgLvcM/qDNrszAalYIjees4KER24El+nSaGA0iCFsaw9ZiMhi5Yrydm8kbOgGbcKb
jxQBdKnbgmVuFpmT+WddIMigqIDrQhVAqRtCuGsaJT/XQ0Jco1c+R13RrXO/VLfViBKSY7dsM3A6
0IewDjkYazUUB6vorIVPbn/pF7G1btEII0cqFlPW24uu9YKNn0dutujtikdHiAbeapvsUi/IF2EQ
P4VxkC3EoII/hTq3yANQzGQ92cMCR+xie7zne1hZdfKjt1JUb4DSkO41gpuozOtbOwXngPwWLFlU
eDTzlhXX/4aizggFgDcy0Pp0nxSRQUDRP/hmlpwjNwKv0qaPqWZ9J2CjncTcaoR38ILpIkRqkN2w
9U9p3gAiI/u/saPPWa3ot7VaG3d+aDjoPCSkFms1R/slc/kJveQiqc9JwfbbTH75Vf8dWoB9H3/W
jVlfqO6nDQISsVHcR8rPqAndZVNV7iFMrQDFgNyAnQ6yCL0299Gc0mxLFFGslTgttknPvotl4LOC
Ss4qbFgrk8BAdSdXV0bI+ose0bjQpyz6lI6IKDUDcMLAQjQyKNptq+bqTal+6owKl6cwoq9ul+1E
dWqmoDhOwQxTL5qfmhG7hzHTq43TgBabErQOtDA6qwjX3vdBs7eUzt4EppIzvZbj58TnscM5CsNm
+iIG2KRN0uWrzIJ2MjKLH7M0h+mbfy2HzFmaSMbu9Ng6dmZZ3CFSQEKvG9K70qwe2sYNNqknlE1h
eQiwtAKWhU94sosGfDKlHm+CNn7KI92CKQUTpHW9bJvlsInyoAsXlg4vBR6yWPZ959zFVknMofpJ
nEI/hwG6M0MEjzyHyrHxnNTewvcAuQkIKwoa99Muxze64K3slXzSjq4ZPsZ+o6zLYJfGqC6JsY8J
g1nkXNDgXLXsn+D/mv4uAwC6AWVWrYxY6y5auUEItVirKDGBpw6jCTKWfzdYBE7NLk/3WQB3ozUN
/4YsWsUXFSH7CtR/gVg2mfuh71aN6B+CIk2BXY/D1ujGmwzFE6gZuM2j9a1JIRSzeX+Y/DFZjqMX
b4Hd6meyVqk3bss2/pHGfYomnqsekR9dTAoEs97xw2VR1ABzR/8IK3c6w70OQMgIAxgdwP0Kiebd
pBlfndzZaXX91dEmfadm47D3NJyEpIltEMZOf9Zi8TwRLF6rRqYuOqQYySF4fGneHS9LdROrbX9O
S3jlIjd+pSKAzzZo45M55rdBFSLoVwrmNGD7l6SyN573Gep0/sUldr5qUktdDGELow3f/WWl/P+Z
pRep5x9vVbz/VtCedZB1k2TM68bgH0LPH/Sxr+kled3v5JJt/w+1pAwKSZukLN1reons0f+Ynul4
NjUkPCI0pJB+Z5eoqGdY5qy+TFZZZ4NWv8g8z6klQ6fIq6fpDqVedef/JbVkaB9SS7bL3VVCQ4bu
UHPM1T/Eh1OchlzrE+svYRQnK1eNx0HAJC/DydtqHRLLvSn0VTZV3lb2qi6JJNmrV7nx0pumye/e
f7v2OvjfrtW8bxEwA8DUpTjIgwtAuCTC8XfbQ7vw4MyHD7Y4mPPhL0alPtp5M+zgB1TH6yEtvbfN
yMyUQ5HsvFlMMyhTGDwkDIAf0xSIMawRzHK2ui3MJ91pfiZ504NGnBZaGK4Lp4o3ydSPz1YJRajR
vCfCXhvLixsoOaqDynDqTz5BX+Ef5BmhCiTRfKRMkfugR7YTXzNukHFcJKM6i8MAdm8qAyCqiyDY
YSBFJjagDLSDbIeoxyqFr34vkyjeyahTPIXFMZ0PoT+QTlNLdtxzOOraIZvyYEdVcUxgMtQwqjgt
iTcS65F96YBsbID28joIxo601OSeY0SDNkHpu+dwPpuGYUBT1CpgyyFdadSfPVUod01aJIh/oJdH
pqA4d/PBR2vn7DsCNdASWlvTEPctF2ZmQ9QUxLzg8Jy1oJnOQamYD1rBHkTv/GBTDZX1wCLTn4Ky
fhRZ5oPNUa3ukiRxfTOES9Ri60urps2F/weU4CiKXmyyY35XoOXEwV427UkPLn+6SN4otbqdUaEB
2pMTxAGM2vHQu8nbg7SVEHjfdEgby+/j798ckM6IJJGJh3RbAZV/8H3FmqWsAAKbdvgwIDK46Hok
S2Md/K5IGgP5EJQpSnB3O1cT0dkaoBah6VNc9AFxCwvtmidEUvKZzdcdylyoq4It0TLuQa/Is/T1
rO6V6MV2PXOI/ZJKCe21llakYZzc2hJJgj8r2xDhrG2QIcDdaWO76ibcTKXuwwdnSPLdVHViFwyq
eynrrlp0aA79DOHrNSLMnhsfRe4Q7dCT1ej+kcSDiYM4+hsUr9AaL2HLLigeYS146Nn6pToKtrO6
oYoW1HmcD8LprcWAtiT7Ojpge4Ua7w09SthYC1eUP5yWYJqfPutx1ofLEo/mZm7medexAjuTckPe
7JnXk//Qa5OtWUXYZa8ZU3aYrMaYhepN7RAT+gtIcMP5N+A9vxhf+uNa+26XWbhzcCLWBQRp5E6B
3G0t5QfpwAFFS984Z4O3dGMnnUjr9elCFVEgIyrEejUcuEVgJeOdN1nDywGRCa6I3lqCAVdcVNMW
3Pt4NyDeAnsBlVYniO4LH10TfayyH1EfkPNthyerrs5ODkllni3kgVnPB3DCPCKbmZxMrm1+wFt/
QobIqbT42LBlOoWVSRDJsaYvpP2Odq3bP/GkHkxEiZ+Ao/Vr1fLjY4E4yCny2ALJoV0+HWMzK57e
LIX/FiPT3kdwTZudtT4DF8y5cB8Lzbz6vIngOloWtZBq3L8SO0K620ugi5DJQWN85k00kj7yQqH4
0P449E37H6cf71WPE0qdEOnID0zqYyuCi4C+d5tFUfxYoDeW1ehPgGZdp/PPLA+aPZnMYQgL5mnz
Ys/0AiKi7HXnKwal8mEqM+562esVV7ulT0hbyiv++zNEXp1E3ucPI1vbRd0V/X2kV4jWEsRZWTZ8
gSBBRBQRm8+Zp0R7E+jSJqjc8lt3aKIg+VZnBXEccGI7O03qz4qS7bM4WcBWfhiCKb9TYIBfsrA9
BaODhJplhbvJhv+vOU37Je/Y3WdVHd5mFoGzKnBm1oeWLYCOkK7w63GZqepw7HJ3fMgScUeQLnyG
5oqyTzb5exFZ+dPUqktpb73Y2YxNrG/9LAmftea2Hwfniz/mCqR6ZO+lOejMfROXEdoJ6Ps1aCGt
/D6IyKTFqz8/fcYH5CBV121TNVRSMzaVBl1nTo2/efgSxHIafVC6MyKxgDqQEQi2qekFCCnrd17Y
ajut8KJ+IW1dLfaQrT5NjS02wvCUvY3awX3czYvZvDVmxbqx+8R8uo4ARgdgggTQzpml0Kz50KIO
tUy1ziPy7eakSAdmvvksrS8gBZZBXWeLeHYjjNEMl605AsUPG/1OdqhMPHd//ho+4vrk12CppiML
Ltm2Pcex33wNzjBAdXfV9jxllaWLheNlLw+4qhc2ZSFKwrAvz6wo/362A2RUB0MQXsHEzPzbLq8o
SacvZUeICkMbFUjF/PlPNueg29vED3CFGbBgGS5LhglD4P2fjJ6EpuVdFJ/9OOgUdmsOmRFKRjxX
2hIBtPHZAdm8FZ6vbv8219B46SbL9U9zoBHykGa0EqJns0cz4u/Rddw4KysSoI6stSCN+pg5HpgD
a12kRQqZtIYK3nfmKk+0EEka8fsMDrQJBaoMLwRcTAp2cHYdlwMj/o9Qpea+D1UymTqOwQJu8q3M
uVxv7n/zQ4JmcmsbYb2fsZaQPV/iicVqMj2bKoTCfoTDa5e+cWknF8+0GJ/JetlLJWjq41SPxiUM
lKeR9Wej9UW8GlNw5RV6K8eMUMzLmbQpgKaTfCIn+t4uxw6tPVOC52uv3bEt7ipiI7t/u520qXW8
LcP2HmYFOqJt2x/VJrOOZNzidVagxtTY8S1gWfun5Vt3gtf6SQ7VgSy9DO0m/c3Qwkmdn4WCbFmZ
aU+2DwqLMBTFS8ImMEOQzspUEmNv+z0rzKaPTbg485mamuzbgzb8ffa+9+M4ZYg2Q1JwxftxaJFq
N3rVmks399SjMk5vD16p7WPDrvYf7NexCQHBo2zaVnFsKF2xi5JxbBFV/OftpM0q8ltEy4edvFTe
WNo/XpZ56kVJ0HAdioRQcDp+wheMl7xt1Rd7RAqGbEX/PSibEyIr0IljcqBRpLTRYkbpNpZXofmR
VUuF0JcWD/GtHqr642trghX+CPX9Ue9IFmhza+6TLR3H6zry/+o69Gbe3OX6eQGfIFvvP0G25r73
ny5HWnnq7JOS9HysReHJLSE9DZZeQNwEQydt8ux6SGQH0mhL0PO/x/3b4HDw/f9AY0gk9XV6YyY2
yDmYjq4DMwDbKXMSb17kskUwhqfX/akEhFCVBfQ5lGzn7XShbdE4UD7JRpLseqtUPlH1oXiIxm9d
5hx8UD8n265wj1+bpa/iHsc94dm514ucCiE59A9YeK1J6EfDTIMdCGn9SGkmiu/MNnkmbddesBPK
9jpOnvVRf9FyUEi947EZM0nGNaKqb6nG8/sgO4rWG9gd/22TQya8jaXsKFHAJUU3X0dW8Pdt5Gg5
0EtIivx5CZHYgA/fsWG6hDRsjcqoxEneT5YDeSc9rAwCxbH60JAQuXedOD7ViU9+cZ412UX8aHPD
vWe3hNLyq93FXr/auylCg0Looxw/OJH3Zry0G4HzI/W/UQ/n4lH5hSSLm2lH//VVfjmbbSqE8nUc
2Uj+hbXKwHnikN3yIN9oeSYH4lCjBGGY3FEaX27uan6+FBO1C+YaGQ/AsMpF3nn5Qcz76Kww1G2o
GtQ4mZtq7qZwdeOXVjGbDB/x0WiA2xZZz1NDht0HeZKKpr7t9Z7Id5SgGctPRMJleM7YWa+vI2zr
p2/d1J1r7x3DAIqr2Tx413Zp/McGwn7vws1vikOswwS8ZAKsIET1/lcMrA5F2yE0flp5E6BvSWGE
9vVg1xHfomw3czkRmHZrA/2em6tJIEgFW6GDHhRZ5lmJQK0lcDVjI6xP5ogULOz/3/YoNtO1N87y
Z+875FUDQrRNpUfrpgUxugeX56RnFXFIMCUZ4ftI21uFVd9KLV9jPpvtBSqEu5exSWwm0LqTQ2d2
FC7TC+/OcRDs7Evj0UhG927ukw7Ia189uyOm2X8qCvCxha4g/gio+CDP4n78fYZE8e+za+/1LOid
+JDocB/+/Ia583fP51BIbo6L8ttYug0U3XKB3jOVScjZm1mssalZMia5/yMZ85WmOYi3tpNgC66y
D7c1NzvIJrlxjfwpFb6KiU3eQnZ/GIiIPsjwl+Fy0DDfQ468Dpe3lE15S7cEAaJTeSiaK6lEJohD
JO3T9lzCocIy9cZ4TqTZKWNqt/XqsEh5BfWX2iuyn7Asai1OSq0nLQLnILt/30UjTIQ+c4YnGKzh
KpL2k1gGMKwiW8lTeaiV1D9k6FTOQAfKclXHN4Ovw8a5J4TUclBSJPxKbidNL6dAEZlY4bNv/Dot
TnWej5sSL2YBhLk4SZs8WIQOhoU8dXvniMJKtbfDJvxtuw5ECOP3HaTNKy3vvxAwxj+eAMN1XJsq
htSeJLxtfthZhKgSpfGoVj9hkE61uXZKb1OBkD6lrrgrlaHby9aLydH8aVHl7bgKYCEt05f2PFr2
x0k03vROBYjEVU5GFlrdFuH8N7eRHXJsZOvmqil6NNrKCmJhMSlfLT2/FGWFACcBX1DO/BsYdwMg
x+fehzmZNrn6oIbTsKZYg38SSPjt9SgXe9cGCZ3gNaEaFVcPRgaNb0TD5nm+I4Qddb6j6QekJ40Q
6rwCWEVuCE1V3ZJ0Gr9EXeaT53b6GzD6/p0ckVY2eRyqxSxkNZd2np8QNVaPjpy0ejFzH40g3Vx7
rgMLvU1XRtABTu2N+t5DrjgVQ/hgCi980HvUpSLQAxtpex3RDCJB6dK/iDkeZk3oBeqQg1f13JS2
iDprG+Hh/Dsygha8tnMiT/dyoLQpXhyvJi2u72XH9V6gPpnwc91cgMxrbkxBsv/9LlduhEsrRygZ
ndfr7lfa5VjZOV95NckzuXuu5itfb3u1yyv1aHi5rRz64fL3t6294j+cNu0D62ye7zzVZPtFOIsH
lEKbH9YiDwqOVzbK96RO1g2hOGOhVC7EjKIdVnKNuK4l6JYPZ/dZGiLqFhkLuaaMmSHQZEQaRo6X
Nnk2RdNw7n7wIM13nVepl3u9v//Lh0ax84sM8zkZsvoeKGCNANElVE1x9+L5ze4fEaWrJXAzJELj
o9nqy4FZ6D4hU/jgKRTkrM3C3Aa+Zz0gtRkfbEF8QPaiUGE9zBeYPo+BNJFA4AJk+dK6zrfSQ1U8
OAWsEMVONoNMtCs91eDRz85s6P/dKxNJ116ZSJK96jz4w7WIk+WPCNhm+6kcfvngiu5CFciUPFAE
5CdFB7S9bMnOFlHBfaxXv5Dlze9SVZ8oZqkb/E8oBd9u4lkZffZq4g7l/VEfrVsAue3BqeHTW7Uf
PNcOGVxACV9QUFsFgSi2PvI6yCZV4UMnjPBBSwYoHI1yK01DNBQ4WWW46hGT21dtTxXTps03oQJ2
zSKmdCvgZdw681lpUQGJ4GAKs+XvjiFBRQjdawRwGHa1y5u0DfDqawehbyTYVAVnI4LJe+gqQbAu
wSePgQEADqO8iDN8Gbsi3ziaNW7tshy/ULPy1m7nOn+wy/+87DvvaaIz3tGASKKaluaQhZR1cN9G
IVoqU1QqmO3vQ0XiCgTBgDSUbQ7WCT/tHqqjXy6dxvxlAOk4TLHaPZCFqHeJg5aUbMpDV36CeyAu
sqFHPDem4yDLPY8Ptdw6BbF1L1stCnIPXeT/SlLRHvROQTr2NSA1jsq6oKjWQYZkX0KvKVyzTdil
1Fp6HfcS4PLaGblkrZQUJidOWOax30nKVF1Jv6t436S+FKwGp9yQxbVORlo8yFyVPJRJdhd0VXmW
LZ+fYJ0aziwsOCe34sq+jqcYJ2UEcFBvzBiNOHmWISv6SYzVkRqh47O0EweEf9L47qfGLT/ajR4O
0xhTVrDXVLRB/vyTatac5H3rymma7Zi2AY/QNQ1UHj7E21yh181Y28X3egT8n/t+tW+yFq3REUmw
IQ+HE8zz4STPCipm7e0KoKCh1taNHDw3M2q0jgvPuKRA509eEWW7kgoTNw0U4BP1POw16gnDA34U
9SSiKPvmZMgptiUauFXqLpwu0X8644jUg2qddULcJ3JSOREudyRNyoIkJsiRMOLH/C53EpgL07bN
0AgJQYpGf+l51KxyEK7LaXa0rgdqD9ZHdz5cbR3cDlUbgI/onrb2WN2bS4FWYu5Xs3618WTEYbGC
BYiIXaoYT43tHn3dKy9tOvaXuPEPTIHJ59K5dWZZEv6U5CjP5MGdqrFGv6QBE43ol7RVsBvXuo68
zMuWjjzqp7Ss/e11Eyj3jdem3PTJPeHrWGmSI6jhMPPlmn1dBuPhepD8myzNdlnW6DvDCEqkDV+H
vLSdkEfU9qe9FcN5nOx+BWVFnIy5JU0QG8VBRbpCtphjfts79KiQTlRRFXy1ySGkJJ+1dqyRzrGb
6ntsIE/ZQy/YGzlUx7Qcg6+ZkaPdb0fjoRiz/EmjgIC0F74PIjREUZbIXPjVAEW+AL/r3ZoURL7X
zObRnu2QA0i+e4MPXsfJyYmOISWGfQE05tANPXxCo4gem2IjA09mrcmGjBiZIbpQ9MhGOg8LujfD
gmgjYi9c//mVIsvwj1eKudHRbeQr8RwgPb73Fgajz0svnwxk53hfHFN1j/KguOhrihHl2KvNDBuq
DUNy+T0mT1P1yJtnvV4lx35oyvGWOuYwy/gvOaJ5CJVppIKsR2B0PoyWujRNPJGryY5qoLqUA9oJ
vTBfhoWGnWxsOHBLaTP6BAE64UEK89xhCRYp21OZzfskbEVd20YJQGFulpNZ7ZLGDfE6acZjTnq7
oAqNbLaupd12qnmSLaBjxacAcsY8Uh4opLNDM8+5Q0P7R4xIzSGzCTq35uAvZEYX7XXcm/c2dbYl
/yebYgHEeEkdf7iuNVBkRywCyUkl+NomWfK57jp0U/WQJWUMfNQW1A79zkT9qk7BnooC9s/3Qyl0
1866Uf7JEl23ioahhyyKEopfdOHZnQ8C9NoRSOeSmobh2bYECC/ZK9u9O5zZBZh7pdJTCMfzGK+z
wnMFNH1phCPin9frhKI729QF1iLCML2FA/I8Qav9HNu4adRapjjQ3KxKpDCdhJpLslnr0KYMF+bJ
y+AU4BpFLKqDbAaKgFMYtrd2UGmfwwTBV8P6iwLXs/KPYT2MFG47wQr8IlcxaSLVfGB7E906hecc
g8S8oIBA2l7641o2qcjFExG8OupXr1z26nAsNx/cdcVXqVytRZRupdYPujvtGN+IiOpXA7V+Y90F
QTLWB2M+BFlZk//mbCqSgtnOoy7h3yZ5JofJEbIpD3DG6oPvo/MHiAR2VtC6W913DPTJIiTlqGpP
fe1xOiV9QDWb8TZ0uuiL6lv+AT36fCmbupeZK0Rss71sFk1+6HLNv8RV/BUC87dEG51VYPvDjRei
9tpAW0F+ZHyWdqpOUG/ZVP/V7hBTv4kUg+oOc3Z/sL1kLZsyxS+T+7LjigK42lBj25UThJZaNU6+
GhYbFj8EcObm9eC9NqHbZAtLULhH9gZsfceX0ZXQ49MU7X1AjHN5BrEOBjNfG5PhntDWsxYUDxRf
2TdOlDWxfcR0EHAvEdbUhkh8NROFOmd62mzgu5RfhW6eIlb2B8Cf3svl0zzsw+VZq6ykHVfJXFtR
fIyoYvUGzWMUJXW/M8eAOgrqB09Au60nxO/n1pg7EKEmvEQowMmt01JUFBoV2ua4CSG5c2CqSrWW
qj/SRlqYDIbz6LXFu2E55UV7dj6LsFS8e3O8TAT3iiVFEWE860a0gZMePqie8OdOMUN5/M6+/fMK
gaiD8X6NsIj+uzgYQJRkmBMm9vs1QlVFXlDlqSbmj/PXDhnlJlGuvlF7K/gSZR7JeLZCLlU5bk1z
iBbSTqVKZ6N2oG+VKA+/eCplFtiZ2meCD+NjNovGz5fnhZUfAgrbvDQLC+nyOu7Vve0iwdwMTYnM
X/+9yNr4V1aePcus0CkjZOK0vvs1g5Oz1NnOXSiaTBFNVYhjk3YOZW5Fv20qc7orBEI6+qjpT/N9
ugYdsmn6fR9dMe8oVY1AUQnoK0RuvCvi7uwbqEcFKNchnYlNUKPi7MCWO03KY9W37VmOkmbZHFtB
uYxO/Sbt0iQ75WHsBA9jY9mQzedPkMZ6vmVNJb5Fm+fBVtrefJjrNFtmm5o6TK9/QNbl2bFRxcrq
hfP7NvKjrBw9QT0F1C9v82KTYxSrKiDNojYkjR/+6orqL5QFVb0txUvFPlDrOyMdnHwTm0he926K
/5KounWMS707iESjiqhoFaj3c7twiwC1SC1auwaSBUw1BfH+BMFeSvnsHDQCHpw2RDrS9G9tM6Q1
m9qUIGvdqNY+8qzsQR0CE5nF7Nd1RG+pv6CfOST8zYT9GlfqdubsG6BDEBO4hzcf0gEpMLu1TnIE
JfqSnQDGwTtKp7QB/FrXuRLevXwShNNNNo4T7+h8j0js/XgimVttoXsMF2nVazdfax6Vel/uUPji
3iAaeL0peGmk4CPKhsi7mlPpn6M0uHEt1lREguEneKU/7tiqyYug95lHWLZPcrg0DRPfY+N289zB
X+KHrnmjaIh2y6Y8iADUZ2rrR3lV4KJSUpX8JvKvkjZDz5EbU92zHB+ZUbUlfB2u5HczDv7z7KAe
XVLY8LVmN9JkRZwPxjQwt0G+Xje2FeaAhVAnjZzsXg6pJ8fYOso8l1K4da3HZrNFyBKWePoNaBnF
JicTcI+C+ls6+cBSnPSbWcFgtJuC0j59N1wodfJdE37yLch7opngT88uCnS3uj/ZCFbQkdvDr044
yn3kFwkp/yZdyQ+ATH8gHvVlpETI2UmVdu8M/BTyQ1L/U1F6xtehGdDUL3sP+KJSfiGOuiSu6290
VAY2bOPMC8UgKSU/UVNjiNMlswt6ywRHH4DP5zcoz+AJDJEqAFfp1FIP8nvZq9lRt7IjJdjKZqh4
5rEu0ueXW1U8w4Ig5Nn1WvVBV6n+5OtTsZZNoFHqbRxZKNvOH9sMIdV+tKkgQG78kHdzSkfZeib6
EoSbtAddGcz/pew8luRGtjP8RIiAN9vyvqt9NzcIkkPCu4TH0+tDFmeKoiaupA0CaYGyyDznN08Z
a9D5tm417BOXGaoSt1t1sUc68N+OOsHcBQk9/iY8McHK15ZDVP99zyVCabE/hVt5H22hmmRQ81/3
3NvuQ9Om+e2e568DcEZYC/Kq8N0njM3hAMgLzAd536aOhNr/es+yw1Ar/+OegwR+XYPzGIL/w6ZX
EuwCBdzNhHQk2vGlfVCwos8X8hRxIGHiaAGGO3KsHWE+WnC6wXY1TzXkTmTPhscfgpuEaKeA4fMc
vdrk2CS474kR4mgt61So0OFJnt5qy05XF6yj/VxJVtCKdMi4z3GNqmIrUHmGPJo+E1pH9zV7d/k+
PcoOraMba9UtxFoWSzXRnxgsO8ohWTrCswj7fCPraoLyJPaWYArGfdGly1/DmLcOG8Qm20rSEtNn
NbCahxHW+r1HVo0tL7MtdnIulkzemXdkDquVJat9bhhGY/osggHmtTrUe1mXD2p/Gs34ExnJdu8a
FZ40qhvD/B6sg5rk2Rm1UvBbA6yhcu8mhXid1FkLLSzHHzBj0typf47p9L1HY/nNLXqoo8LPL+Dj
3D3ZEWeLfHLwOOAJwr3o2ReYAsd8HhS3EUIdjf41tgyyGc2UPckrD2NhHeKYfTT49C1KLgL58sk5
NnH4w+j1ag2/GnV/27XOEU+NjVmiJKDA9luNSYXcP9Ysr0jSVqZZkwPtta9uoCJiU2IINahX5OZ4
k2djqhBW/F9KG3yv8Iv4sAc8mMx+9J/rIFBWCAOrD64x/bo2AtXl4Y/rRm3gPuJxhzB8GPZv2JVh
faT5f1yvrxB2Qbuh3HhjqW1sJzU2orH6lZ8ioZh3SPpYI3asSotMdKfXn/BanE0oxmGnJkXx5pn2
ocrmWQV0WCDT7dkYOu0hjxJrcRs5Rz7DanzGc7M8wJHp1nJAlm9BD7lfTD1MN1qD6+EcxHyZPPsq
24l8o/moVf0lLNXh4ijIttwGesHjpJnOCz+7BuH1MNlUWM998cXmNtBwu7U+ezdo0Luf+1B83G4k
QyZDyXnjEmBiZ92p4O/Otx71Clrcbf424Rq+g6Nkb7KmbT8T0MSyg2IId5Y3yma8b/XkuQCX5KVq
q8YnllXDFdHP9mR3arqSDYpVbzz+Nd9bOP1btxTjNkwG5R1n3NurR4m2Wk24VpxQcI7x70DNRN5l
gSfSYmTZ92QrbnvEFd64TSnijB9cHX42kx1sUd8VO7tHfBkjxr0cmWQGhgJ9lrFtVryHPIn1xcQj
6dXK8lfoXvkicqtsVwRJc8uHy6S41TSQ/UI7290T5VrgPCuDq+/np6lABvWpnA8uepuryohxLJwf
rhH75KfS/R4CPrs9UMssmrZsFoylHCR7dWn4PLKcPMuSPbTeYXB7HsOwLVH/ibUD2kXoF5Xha2oq
ymMSlEfN74L3wSl4c5LMXkTIubwLoQ1w/rA4kK12FqQrxRy7vWztevNnWrrqRZbmGfXeDV7zecZu
gqMyT2FVXPcX3JI9fbI23c49earlnlqrY3XawZHd9U77oM8NwkfyffVbszKUOLwJmwxITGRISzLi
j5b+9+kY2ips1eGvQPvSm0G881s8vKzCMxI2ryHiFTwjtxVxfHDQQYreCFSF2iqyp0moIclV9eFX
51xhez602epW1nPcgXQopnv2+0xW58/oSsePKW5PT71lBUcr9H5gF06b3rrZWm9qvmbyQmyovrdl
o611jzBR1EZEvQs7fk8DxV5nildsZbHqIVD7YVKeZHEw9F0EAuTJxGCQJFS5LsY8eUdhOTkbpdrN
C+nk3bVcdytU9N1ka5wi76nm/riXrZ3qfEWnWjzIRgVlOEMd3gQsoiuhh1d5nQxbzoO8qWyeHzDI
v9+UbM2EdrspRUkGFgt4Y/kSqzOjeLwZ2SOLeR+NC5zNiSD/U+eGM7LHlUAgWRso+OLKTs4Ny/PP
RLdO/jxnNHeysmxaVYjBjtOwbCGiPwdYRbwSSFwnTdk+yZKK6lltRtajLLmasQfintxKBFRPRlD0
V9nmN94D8nTugywReX4m4YCM+zynbxjv7eBoF1nKg+ybFlrRxZmm6VX1yVjVqQkhZ+7qznYT/Db8
k2zVMoyWcm9sTreJ0MtBgiZ1j7I15zm/0DJTHG+tNhpAkZ46B3bs6qvteCmA8jP6JskeVFHxMtkO
7jwKgoSyGKQqVqjC/3CIFPMtxiImGH31STaqDZcqjNo75LVSvAwJTlt5jFK0bO19IzuBcoUKIcdi
n5y46YvsmuVYBehewMJ9vmjYYuxlgBhEspSJvLoqDmRWkBSrL6mBZ2SaoMkHGLW+WFUBhaedT+PQ
7RakYPzNrbIKgQotkKRAjgVIux7kIwSweQ61wqfFyD7A6GFeS5YiR0H6WfP67FJF4UVVNNSwRIo+
Wa0Zzl62ovHfHP3RjRZ+VhXPsk5nnWxlenuSVZHX+zu5ERrlBKNW72q9qPn3ZXZc4u2NH0647MxF
OUKHaJN0Kszc+fIhaz08YoGFzhcIscy+th0eQnOjPPSDw9eutJKdLLqA4c9x0T1NzvAl97vmJKsR
Ege3Mg0I/88jg7oyDygFoGB3n0joL0YDB1deyZvSGrl6FHXuPVQLf0DkRjIzvfbmoK4Nte3W/NNU
m7wpHIzauUVcdZWn/sft1aKJMK1GYmYbOQtQaP0hSeOtTtj09mpxTMmXugrtVvZw3cBkD2S9k6EO
yuU02RtwxksTkNd1cAzjmhA+PXmKe7hXybNkgMSgQwGSpVtVjwAZqpXDNqzaX8PrJDKIfWElMQTJ
PiwHZ41FN8K8czBKhqDkwa/dJzXK/cMtBpXVpMqHYXammfsZXttvWsdp115YRqs+CbSzZqXN2UpQ
3U+GNPzu7yXW5N6umt1/bJfjeTRnbP7SYoPOjINEUGEeW7gWC5keuRcloPdelCmSYu7c2AhG6zOk
994qx9atW6yEpw579O68h9rQflahMWICPTuRC2FvrTkBzartPIrUe0Iey5W9/Nh5HXuNuGLWexuC
4YzRtdeujZpHaLPVY2qkb2GajB9lHLgbpwRL1PLo/Ah5s9BSWoSOWhByTPJrZXTk+RWRnUK2LUkS
YVV27xJpFgD2IaxWQ9gN67EvyKQ4Xn71FT3eW7Ne062uyt3+bA9NjYKoCNt9OQh1rZeDuu2QYeVN
i4EwTKaK/yIk8AZVF5QIaU0ceGGli1Ie8ePNAJ1uWSr44y40vVDPYeKtNdGMV9Q7xuuYReOVmPS3
UUf8XJZkvdvqv4bKOnlQbQUJPjZtD2ihoTY1gOocnbp7sZK2nkl49aafi2i4OHsbjZ2lbC0w83io
hAl4ikZZVZKg8AxVe5Qlvwxn00Ugn3Ed/D6bOhP4hf0IVrQBNn5u9bx/lAoZPXzfPU4TKroStMk6
O1DyJWhYAkL/1HmoiIlWR2Uiu9wH2iP2EbL4x0Ajt9R0yaB+vlLkT/WTvJIcEONTgMqT66aXnGVD
3msaIazAQeAr16HR9vb/OGOFT3Lef0MclugRkTSiFAhp2eBc+6qzTrLUDkiw4e7xVZbkwTG1ERAw
ihFG1mtPXedigEE8dR4sp/GjRpl/3RG6BQmOovOMTWhZJ6AG4ZMdbiwlzU9RNr3p8iXFo26vsFRy
ofUjMCIPsRDH1MAvRJbIq2enodfeZElAAD2Jwp22KRCKEyrPrAHmA7nOX2dWhHwj6ryfskeqVb/q
ZXFMUyTBStzlPLNZSFLyREoWVXfFufRV6j2oc0M204wKEzcUxEGdS1j03kM3IJInR8Sx93Mq9V3n
W+m+a6LmydAm89FMtv6k109Z3jZPDn/tIMcJo8gOsg7dGzBKZvlrUA0O+dHBRcQ529awtBM9OllN
bmI8zKH3BuC1UxxsOoHFiaxDW3J2+JtbzE5bD8hrnmQ/2ar09UuX+3zaVjLgq23Ds7TdY2/DDfU0
KJcL2SDLc6viB99dK+gewxDQTu71+vP9LFDGcFXOdQqsj5WZeL+33vsNhXUqvOZbOCc9CM4Oi56P
/+Jpkf5Uld6jrBdArgmb1eVOnZMbIdukbCjtt65lwTMWHlvuuf4+PEfbD4Cvk1wbHTWOCXQXQg6d
yxKJMzHXyTNZJ1tlv74T4Z+tMDd/jS0ELgReH+pbZTLwZ23C8JyGYjiM5biWVfd6eVbYTXBuXbPe
eqjQvSB/ccbGZPhrPsEXrZcn6MrcahxhuLipz7Qrn0+ijdvwoAjtKj0JIvnJydPam1BBd8eeAAmf
sz0fZIMx6eEBl5bbCJdXerGzDMg0+gO4FzjGtNKLodn2bqW98FEq2z4N8pUs4urZnCzCNkj90IqO
Dts0VgqBiPR2aSj6Bl/y+FE2ekohFhW/vCNOINqLnFjEFYHVuRjaTOzlxNp9IrwvOnLAVwvAVxnq
w0Xi5CR8TrUAh5kLJS0hM5vGuxrH0xHfU3QtvdR8V+ycaK2SV7sG+/d3Udafo2Wk14D458u/DFK0
UV3lhW6f83alKApMTCLjAQLWCb+YVSRPMObhiWXvbHSoN5mi59sx8zPi44HxKotGbbKzmh++stg0
WJJOWVg94vtkHvTUU5bk/scPFdnuZddayDBG6M9r2jk3zfFD9grLWZak9IYPzx2JoM+9jE6RveTg
f+tlKLjN55odEg1JuncTaO48Q9m0vy4ri39cll512hebSum11ajr2eV+iI1tQUzlfK/JcMJWkZ4T
SyGQmZENJNrRTGqL9qQiAfuRZ/yWec68Rk1q7zI8/DaJqVofHSpmaS2ib7GjRStITO4pdhz9Ad8T
Z4FwQfRtHumLOHmFz/BrpOZnt5GyA6DjXyMrPTNuI7HyCr9VafM4Fs0u8uPqK+jGwfLDn5D4ib6U
nf1q1V69Lro+OqPSlhyFMugbYKJ4/gwKuS2ng0oCT0OOSorxE5eN6B3ZWGeVW314CU2/PGgW8Tvf
AUcc16TlA3RpvkWgrYjdRz8Tn6csNiYfU+RVOCFByS1ap9u7ovhk0Z+tqsEkFgUUbhk0o/uFBecu
Gtvop2bx0IiF/pmj3wMWwYquWuPrO9fFG7QwNJJEEbFAS++HT9Muztg/xO+a4n+2PBBazfLQ+dKK
l86JfNwNk3SneUXxopKq2vG0mJalGZYv/dirD02XHPlRFi+yhzW4u2Aa06usQpkKY2DXDVHUpv+E
39QWYXMcSOYBBPHRfhicR3kpWeWGwwodgfZRlpDn8ZAXVIODnDuKhLKx0cJayaIdoEzSBeUX2Xco
MoEzGUo3LknzY+tG2Quhq0uX5sUXI6r9lQkM9CBct3rTpnxT11rxBQNNH+KGyZeizNWPUv0muyua
G+HizMJeFl1tgxJW/1kYbbVDYaPeyOoRd/LGjLP3XGT6HpPYai0n7RQLGSxPAcjYeOvYMPelKJKn
pDCdZWTmLCCcrsOqvfN5FFY8q4kmP5VNkT6EY7cmCo+/EEiMdud2vUKCdC7/Hwffppqv9q8TaEHX
LOIGBz7+GD5QiV3Geue94jddn1uttBayPteG2VWyN27dBA5j926Nm/7ezWaxtIfMhnd9hGZjvyCJ
+FeUNN6iRgbw1DaT+Q5Ph8hAHb2pqhc+2PbsyDT/ibI+wLokzsHIz0W7srCBJVBwkkXfeO0Cu3kL
DWFeBjTnSWMyWWdbCwf4cFLO3jfZ2H6vEbBWdRyxFyz/jzECOV9wcohn4Qb1qbQdFEySRjn6Hjgd
QUxuYyCt+BiPmliGbRJ/sbr2osvxEyKhbR+Jv8rcQsLEafrXwRDRuvS9/OJgnIWjbTTu8BJuHrJR
aVclPgdvJIh+ZHEX/kRaGxcJ7qPS9Fdsb4YPZ/7tKWVhXOO40raGabeIrE/hue5yC5vPOHhR5z8K
0pjDN8VGQbMiJoYrYrdL8PbcjQrI6qbWjVltyN1hRhjeiqPBPyDchPhWVHTfwCcAGT3ZuQ/4lWa5
kqLCGJuvSGuTLZ9tTfS52FjxQNEubp0d0tW7yo6rW6stgmaHWgvv6dw5LBzWeWnY3FpLm+wJ6iXt
bazhD9nONxXcdebOGWZSu9ZVh1ur55XRLtCU8daazijaoNOQHJxf0ZTG/pYUu367kEBRdRtVuNLK
VhDG1haepnUrhpFqbNXGtm9Fnm3admpr9zY2H/ppq1u4XMuxqJ0PiJlUJlp+9b52y2aH1sCr1syi
NRX2Rcg3c+Dj/XUWG3CMp+H0Zw/ZDRU2ouFWkW5lsS6RWEfANl0Vg+89ZHj/nD3kMNOuxKBQjLjI
oqENdjAIp1ul7CcPQRF/cyJL28uSHGErPqHfrMfXgfH3rnFKLCqNyYXd6+RZo6svep72BzlcVtVT
pByx7jzUIMGdhazz49xbVcJHYmaeWMv480G9sLhkVlAf7xfzMaQ4VkpxTdiQ/3b9PuGhak45Ptrz
+PvFHD3ZW25dnu71baBkB9tX3uSV73NHue4i2eprtzmcZ9/RSmLaSXs7KJHZnkIvRHaoBGf/d3Wa
hlazkGW9VO+nFqk0REUXUDDwVFeBhZxup7JrU6bKImywJpQt/2G6Jo0AfQWkFuZLjvM8dtCyK5Jl
c0QwP8g9WD/oySpmMn14vebtkSbuiPZTtK3EYd8UFmeIIcEbtnxLWa8h1LOvBLqUej9OH1rdQNOs
3fYcli2/DaIBsj7JvGE/hSC+b5Mj5kWOBLUJYiAsaMFoI63IoWxi7yTmgyw2jQXu0of4Jev6qiJJ
TY4fvDLqKkSmYuccO41zTtJ61XrGdOQhbBIbmxtsrEzWBL54riQ562zZUbZgI3jrHc5j7/XyDC/U
X8Nk8TZWBNYBcsiQsjaqt+OoKycgDalrZrC7OIxmhLb+fJBnsi4iYbQKHBWY+n9vCHkk/zYsVkCz
qyUGZP+9Xk4ih5La9zeC5fLtiv92MTlWE943AohzZI7Qb9r740ad4d+SWXfn3t0Ieantens7UNdC
kvnufXojUJeqpyA1XDsxdGwresbTF02pMku3fRikmPIlj0YwZt+nGqlVl4DDbz28sPlfevhKhenE
1CCC4unZyWsbglcN4vQ6HhImkrH7e5WTxja+p/90uY8QetLuUKw644yVnWT9rbMzqs6qyyp1abVt
cx1LntCmORuSETvxSPcJBLQhEi4qpAevt0rEP7e9DghQ1hVzQy2Aj7LHVldymlsDnj341jjV+s7E
REoY/4kUU4973Y3CKct/8jz/5Ib+1i771zUSMn9M9+dEsvyfWaGSPipJovzqeLDLIW5eDctuA7kQ
EA8Zl2EBGh5qwahlZHaKSj1WMept2EH8amn9Wm9XQSOAX/Mpb2R3W9gGYZHRiFeJwAXX6OsnXC74
L9EjZ+96CeGSXiSPuvsh22QNgiMx4H8vX97rbCsyF1GezuAZSzyFYAWeiifZXR5Q9WXZrrrYFc3X
kHUm6rLLxAnrnV64/Q5ZXDAwyFqC3uzTc03sYxe243vlFxpmwWg99Bh90yL7gFNulrXWGSttrpMN
TtFigtkZI0npVD8UVtLVL34WI25fqTZvU/CMLNbwqWUJ2zQra8hDY5Q4pBifjDliomOV2FsWjsEV
yQUBFdbU3hK2zos+M8e/jBgCkGf1+PMiwOEMhgdmCSPSJI3aF8UniYeQanrpHTXdq2kS75V53aUW
VbE28OF5wcxRXUS2E37T3GR/mwkVAoIrfvNX1/LzS7P84k9o4BtNeTQsnTyuM6Yl2aG/y/JMHuqo
xjqwNi7oqgdn+58DobXgXA78rWWRi1OmW3/Kxnv9H32nAdtysG3/Osd9aJi43aHBZVvOfa+XZ/e6
CYPhU+Q+32vuXe918maS6awj1H26V2NEFW0rO0eaOLDqsxt6xUJxAmMzIDu1hmpdrKbsEbdP61kp
UGgtc/1aOmPyoJJIfalbbcIap0mPXZ95L5Pf1iviLg7vAa1m3dsbg+X/Ghtd98VDJHWPCmq6lDPF
ndDOWHl9lY2WE0ZPPj8X1twnkVjlHrN0KN6YzHL0oyw7koECyyDL8jTjS4TXt2iOuDh7r5nvfOFH
2SOER0lvtecsV/uHWyk0CWy5ePzINtvZZVOhPsqSlxAhsVPzKTecd1SJpjUO2dODPOgAYRFdNlQg
CtTllfmrQYCoRDTHddeNarX2IpUtmsDjHvb67j5DhanoQxyE2xzpAJwi/p657UtvnRugL72+wj2w
ycx1A6vq2gC6uZqFg0Sj6ejoeJVAS+aDQVTkjPcjKxF2I6xKqWuNYGuICaW7uST7xpGJz40dJTu7
jbtr267sWBlOajT2q4zI1rd4xd7Z/ibapsXyNEPSQymdy9iRVpMNlcU/k1Grnx3y2CSQmx8e6rrb
sW6KQ+Z3KFv+dhrP5tGkdWdbkQCbHmQcyjUbFH8/kw6aJG2vOKSVL3DoCjJmOWSw3CxfMhY4W1Hb
zUq2Zs5gnUWfvRGMTht8jqaF20Y12oEkVXucNheW08N3C7xsW3RotizyFh3lGhr47YBP0+/Fb8pk
Z8tcU4IjUaHgKM/8qQh/K8qGP+rSeUTp4sy0kEM0HCv4b7F2gjzUEIZkPMYMtnGoimMXRPGjZgmM
Baq6+lZ39ouHcPZL0g4mDEXT3+BH5b8jA0dYoBTfqilrAWuNzQWGinEeyHYuKzHkDwM+avU2QDhz
nYPywjyq9/dajVSQiV3sVZ8P7JqqS2+Yqyom3L8GA8sive4vslF24xH9g/B1fJBzyANaJIDAgw1p
KnBp+P6+ialCNNpAL6ws+3VLIn0/OG28jToQ4f5MIImNOLoUVRgsobPaRCIo3hvCuZiZGPlqxgj0
4p8RCgyVswJw06lyqCB57XwYgd+z6xEOWqVl+d633+y5Gs0Qe9/OwUGyBKj1p3mw09QMG+SmV04l
JK9TDfJ63QcwXmSDrJOtlsY2dyHLwGGrpQf3Rckm58FrQIi7jhl9U8f0qa4qhG6Adu3qCYmqtMqV
D7Q7lrIDfKVk1VaJeZIj/RyoTtDygFDU/CnTVPK7N2kzr7FSnnaJ8RDblv5ARLLfBJmS/VYnW0Uc
Vss5nLEZvbFL1gk7o24cXL6YjJUHS6T6xSteZMHAcM5eZID+9kPh/OUIvCzWrLvTtdlgfXUfVc3j
A6PsFvXoO1vZIG/FB/uwIAMdLSShEBoOAMs6fBvLJnnoSmQLSOgTcBbTuHWq2lnLbu4s4o24Is/d
ufX/PQr5lOq1beuFYujdFWnc7gobobtC4tp7ZJJO93qssEgUT5PLdpBusiFJVQQLHH0vB8l6Xu+4
G5t+DnE5xgNZbCLsvWu/q5b6kaWF+TP2tpBanR9KUIdAQ9zyzakVe9V54OuMIISymLvdDmSW8WCV
9a/RvKMfoId/GkH7g+kQMWraGC+R+dSpsvAcWhgTR36aoJNL3b2h6YYHhD7VmXcOGLh2z5I4Jpli
cadvAzVyz7Ik6+cq2cubQn97S/zqeQHgb6Z5lKPuPyrZkySAyMM0k0Ji5F1upBDgokQE/GrcVvHU
vYRue6q1ZnzATbx7acm6LxHam/ayMUKzeDOFcLNkq+qkAx6zxpy0YKjI2vBpBMclG2UVTAugtub4
IEuWT4zBxwue7U2OAnOfHdJZvLADUIpauU0sYi4ivkL+Zz6D781bJsvD3KeulGY5+SbKdo477AVc
SWzW0B7QFR0TTyOcnnEVnjcTw+s4l2SVqutveVWkZ9m/5iu7hebFU2fu4QIjesRtgQA+k3mQKTDA
BSmmL8NBjy42ZKs+G/j3KdPHUbVZPZrRmbyUuuKG+sfJQvIU+Qz+Nx8H0ZWAK3Uo+dkI4V7pPoBb
fwSIkF2Tg82fzaMDJy0dR7KtaeZsYZjD/EFKe2MWKSCBUgGkbyvLkPQkbqj5XnFE9IjsPXi5vui/
uAS6zUYdIfmZBrL95nCRZ4oF3KgqdW2j23ysMfTkpTCwu0lJ6xN/4ilNKJbIGY/kXvWLZV/75sot
dKK4yYwk3znD4+jNKyIPGnHA9Rc5UN2DoYtp+apH/tGN4/TA739YAGP7PlNcn0rVCPYIMXziYvUV
xwZv60eah56bQmyL7TBPyYhv0fRqRWO6tWfAg1sP+1iUvFbPXrnRBXi7hfFzGV5L9Ck3YXvVEx/0
eaW9tIb2BflVd6GCCFuZrU+0U3EWArXcpToC/EGMednhnkpI4Ixl6oSJKq7prXr1PAxyVPKEuB8g
CAd2BnuJeDvby0D8XJHpQBO75bmspvFxALa4CIvm3BKORxUv+iuxchxGK6NZB4VWbVDHwKfCBGAK
63CplxFAp+hTw/bia1O1W9+K9vVkPRilUI8eWmULHk7d2ovwfEV+56fffhV5Fi3Z+/6IB433ov7M
0cONvfy9y7ynRi/bjTEilgxabdGLsljoyjvWfEvMmnmsVM1Z4Fj+Nc0/7DLZGLwzuSfIyzj1D5Vl
wsoy32ADVAcgx+xOBD6FZtwRMlCUfqnjuQPAyvqiR/oE4Js1pRcVCGF14yfsyHWZ84Ads67eVyUe
GDbI6ikgb2cl9UYM2ESAFv2q9Hn+0uL26iUEEkX9qhAdZZ0wXcqBAFIWBbCgByzJsP5bqZp+AY/J
K5mqGMOQYAQi2f9I40BcEA3oV1360nad9mo4hw4E5VLxwxcNXsiqgJyJyIU9RzzNfSHyizkNhwJN
jKcpyS49CkZrDYrMekr4MEj0dlvEYsUhCvYe/iGOXpr4awkD5kv/2GqRYPHZ4Ohth+Wi69or0I+V
OTs7Jr550AoXv1oY+yDt2mdnKkhYjsW0QphBHMK4RwEDbK6KWB1yN8tYadVd38MxK8wc4Cu4Lh+b
lJGc62tQlKSJmtY9ZJ3V8nduX1xnqp4ccx22lb1t2ujg5ZG6tEFAhrlr76YJHgPeB+EC3TPtwLbc
XWJ9y9LdR/cIxppZNSMoDvUAh7s+sIqYnSDGCg2wxB4ESh+cVvDe0sVvbZOuUpEXdrcFrbkvSgJd
oCPpKmdBx5jm2wRBLpBC0xfZMPUooEf5oRemQN7cHFYDokeH0Iv0jdWqD6peVgeA5BO/sMgVmDoh
PFJDit62+viDh5gNTWbyMGPBdVRhZbDg6RccbH2TKHmw9Etn7Yap+9dTPrSfscsGbnQqvC30b5DM
n9HwXujk9PYBCqZrJ+6+lzUfT+hNOIDY0UEtkYkjA1/k6RLYrPcgUhRCG3cD+jV8yXGbWqctQGTR
/sgc3OoA6jqwTsvZMTlyHzrh77PJnXP+i9AfI4xy2tfcgjYfl+Vnk6fK2vFrPrxMA/Pgd2fVDjtS
+CSqtbp4rqPuSyDMZpNakb1NbBIqZd9u/E7kON1GyTHLhq0X8YZkZeYt9MzqzlXBm6Wl4UvWk9fX
K7YufrhN4mwzEVDe2WF9yrJCbNCVf+1LdRnGfnaYXJJraeCVZDSTTVP4J1GK5xF9+7WqddfS1z4i
3SFUU4ujyn4DTbGuW8NctA6KroTE7BNzn4ZqvxJN9TPUimJhQr5WxU8d5eLFYMbDsqrTlecHj01u
aLs4O4igtVaiWhRO/aym4VtlqhE6FwNbXze7RA4GWMLokUQKwKYKL9vrGouExE0+GoFLUpu449Kp
CfSmC9ce7UXo5frCyTDSLkj3XFogiyKom0tutURzs3KDKzM8rCZUsWWq21di+jEiF9aHUQQwsgg5
PYSqt+vTZUOE/lAo4w/cJ3RU6T+tPntKLKPf52SesNIjXczDeViOFnC+Ai3KJWFoVERzvt9OUi2q
NKuOcd/wH+wOuPT49mzNMvQrI9XekPnFOypB/Gp0vVVcdumiTyCnhn18lIcutOIj2dFjmgn7AAQq
A8bbPbsJBAsiS+g44NvaiJ+xYb1Z/fhd6A05sMg8AcY+lrAQkftAoMBGQ8nwxXuNWA0aIemLG7XW
ZeBxj+BeKnZlUGfXbASHp0TtY9hOuGNl6TpjUbfCzT1feVaMjrnWg6XNEHLXcGms9NA4lAUmtiJz
g1MckmWreyM6Tl5m7X1WaviUJdoh7g0YmlE+HYs46Xf5EI8oY9rGFseH8dxFWcBiFlor8Jhqgxed
DqS61tZlnDjXrAmidYB+dwutx8RFa0XqEDfAkiVxXhn5LgIVjpNPikloopI3N4HEW2FovdiG1y97
xPdf63rXKXa0zPPYfW1I2i+FY7VvIo6UBbz88N0YMYeKQdS/TxU7Jzy2ig+lIifqJc2wLy3TWkF5
rRe4drsfgwXTJ4LX8gGtuAGcDPYBnCqKDC3qRjzA2kUDVetjsNt2ESWh+lFEFo6mxEU+AisD31xM
/QfxdDZsSdV9aJ7fLTJQUh+eVRNbnFzxERT8RQx+Wn1AIRsWWmeKa6AYh2hkhYRvg0dAwvFXshiH
k37JFVhEQ/QxNUm5hJdkgukOmk2FAb2amOYhstkT+4HZXZom6i81r/U4uGID4Iy9Mg+gVellUC1T
xzqz1iai5F2VSSgvTcJb1pvLzuYuSx+jxTYZ+kWpaMm6DYw5CopBNdAoYL9BzTdkMDXsNuNho2Ln
vUEX+auLX/cqqZFmqVTkfdRp3GDT2yBpVdrLihDpotOM9KGyemcxhomxTggBLwyk6f6LrTNbblTZ
1vUTEUHf3IJQg2TJkmzXrLohqpv0XdLz9OcDr729Y8W5yVAmCMsSZI4c42/UKnPuE6vffqmxX2vm
Y9+m4XXhf5FS8wJm8T1PwviVRGrv5mwiCDck+aZEveCxX15NfWbBrjAgJJEAui5eg2p8uj15SHsP
MkO312w8q3rU6HRZy27m2FcnZ1HsQEkWjAbr5UfVV/tOVMuhaUciitr5ABy868WIoanN8x8uIH7n
xo75V0ywIfgvdwtobXSKwgzvpDAn0YrNx8yUDxkrTaEMxSG6WRhavJpSdlXXqTvKSVyZRS9WmZid
VAuDhTuG+EBCwCv70PB6p7BcuagoRLI8dCiHPsbaIaluFPu212p3rEhqVE5k77IqMt2WyrLfJrW5
Q/V+CJBvN1/SWEm56RZwCy3pMowa8U4mhEZ4Au9arQGkq11mCUO5wUDtEm5Hg1Kthe9hccMHqzkq
6KjHUhueOx5V14rq37qFgbFBlfE4YCCH9j8p5NlSfOxaqkMVxbmnp++tqTSv0TypLhm1H8zeVJjH
eA4QQBjmAanUNpJuZt3218mcJLekXP/SYteME3bCPy47QdLB56tI82SdeCXbDbihB/hTCUc/lkYd
HixFiZ85wppuDf1dVrIr9MY9t8R07VqqjRmoxCAK7dIrCvsll4kCIyzrBlu+6SR0fM2cZ1fppKBz
qvc4Nq1L2Ul/xcQPNRmK9qLXTem3c/an1cDvCHT7dln/WvUiveTDOLlSOlv4boy3jnXfgnruOrJZ
BFgeh/6MMcUuHmBK92EYlCOC7rEl/dUnfTyj/KYdpjrxkn4yvDbmPulrtQikeIACqpEYnafqZM/D
CEmnai76qFxlwZZKAyqi6bqnSmkKWJaILC7Ms5icKcCUQbiKGNoDJFs/mVCRsJt4ORZG3gKtrN+6
trpLSC94dk/Z0Wrb70qcq54mFJ0nLOfhc9As6idYcui02FFzNdecaI/Cmz+u+CWo8/NOZvdRO0kc
wFGSqV4tP9pWAytHWLDjoUDgcWZWXqYp3pm98z1fnbo7ayDX0e3HKRfnqTVRBemm6wTIsGSC3ed2
9GEhtONPDgZxaZz7yxSZbIYxh05QRdyb+G34sZV/VMU07RpSZn4uQJTnmJl6lRQhv6/Wl3JKFr8N
WaIKU8cRMHTyvZQOltcVaefhT30gB5cH2VKeTFk1z8T4uPUY3VFP01dNUaRDzYPkhvNrDoBjLNL4
3rKfjQwKzUgWsubDK+kanKwh7qhE+uzsai2aDkW9uqICsHHxzbOM9Ibzj0F40w5eAUJyZ1jZPXHi
M2Kfwu+cLqJuXch7XFGM42LJDoxfpO+Zw6HSDFmx7w3VX3qz2idUnt1I4psLZ9lvLVu40JXzPaKC
zCRhHPld2n1XcGPwm74dn0pBWqiAfdOoauzKjhN6nWaSewrTaZer4slPZZNjsX+S/swR1auxdtR2
Vg5GJiIpB1rfEv6Yi3Q3qbhhaMkUfyTkZ+C5ehLYwNWVTngDIcW+MRJI4yhBgA6vukeTX0JEPHeO
Q81fTCDo8wkrSJlIWu8VXCKz5RcyC+M5TvO7FDaLN8hK+BK32ndTpw6/DHWQ4mJ7QmcMs1lcjuuK
akZtnS12mVBPz4Mm75SFdHjTKDLzXgh1LgSnlLVBp5aAvLA3BbrfuKFpyAdZYs8yNIb4bIwFFAT2
2tjYmcY9dLJlD0dz8nAmKghkJXbqU5ECBHCak5KOfTCN8RBsr76ayNT7AAsQMjY9T+ZkkW4H336Y
y9w+8OPWgZbLdWCS79p3C9Y8U7YEGGUsQVqwaXPgJWFoysXtjmJAn0+HhgKjbjtnshe2S6r/GiuO
CLKm/BB2QQKl1EdxXBJ0clmof6h2PgeIjSDmqvWlP6B3ijO6UiBDY2CHq5b6aZDygfTCYZqXMmAV
KdkETaFv9NWHmYAK6HAv4PqkWloDBSC98qSkQsh0tsNgawhfiUOT7GqQdt+HkiyCpUeaNR+Ng2A6
DARu9WgtEJa6jQCAmHW/267sP7+r7dX2NeFmrxCphIvtkniMD6FSlOxo2Wdsr+y1O7Hj4Pfeibqc
+NA05hSOgRm9Q2qqmeh8pa80dhdUZR0r/dDKqFS8Vm6yU9fhDAz+F3u1uyI5qV9O/GMU3wylXpUg
iODbNgw9Jqn1AzS3oWqvmcR0Eaccz/CDdhM5RMwpb44jwsVeWIa2myansYOXKBGsAYOdtGD7BIh5
UBe2lnfKdnXAwmAv3vYSMbSa7W+oof4PiBKpEOjfb1XpsLUadfI1ra0EAB3UIIZj7tUWPLbml73k
v8i72HyzIda/g2rY7I7pl+qAyWASn7bfqlanKhBrs3W3RkfMg9t8/Sn/f4fDGuufr7ORj2/3Mx5U
NkhopR7xxza/sznpvRZHYNM3JR2BEZwwMatxKOpwQlR3wVLZqYutjyscAT4zthogdzQDiL/9/CcO
0xMVwEmRugui0Mkplwp8eG99ja5Znww4sNeXjHkgKAst9/K6+DkXCAJKWmu7Rd9LwaLe2sJBl3KR
bN/KhOQCjKacEKXLI2ywdubJKvDSiO4WVbGweCbW8C5wVj8Ma5pANowimLAunoRQz7Oy7KDwO6P1
7AXPsDPY4CWL6s3ZaJAWKcQIIuUwnqTKzHh07Bn7rARRGktqiZrIMzqINzRDHqD6JB8RIyWsanv7
zFdzQgtGMtyFqrMrTYC0bE11MyfSn5PhlnWdBU61/OHHtrwZ0OpJH0tc0tW02yWUyNSxc65jvGgH
kso1rDEvZQuxM0Rb3XCw1HcD2ygvzlFm6vOouhkpFWfsTc5NXx4g2i87qjAOZyWhq02x4sktpeMl
+wfUvziHZap7Idoau1bC8TpDOENTKumjZprdW5OwT3kHd8OR2CkvxtL9nrL4YC3dYQAs87SsuDrw
CJTHkDz6R1Xip1em0s8+1GsP4fgBxGicXyWZfU/rDH6dJ/HPCHMhMkleZU369yGK7xg7W3+LmHwa
64JaSuYtDwlfyihtXCHPx0ZvzV9k5m1yAcxRltz1R5IlD0qDcFz6BqIV2ZJdFbXZSZWoaVqFvhz7
0FkOC6WDHShNbbdIXesTPu6qekwPcrPmOxwyUiWZ1i7uzStA/6PUxMMDXcC7llbJ9xDjKpjgFBPU
Z1bL1UpeSXxZM5dHO8rfu1b5pxy75hwOECap9lOHqQooz6mDDtBY7qIM5m+cZgXk1mxmkvK7ucjP
TVGPZ2PN3s1AfUdNNEdnENK7PKd+7GikVGHs7cI+96cojUBzRr/izl5edIHxhCYjmD8P8ujbfQGy
0aiSfS4m+7sgfy0cG2x9G85nEp/RLteRUxqoIB81fF3tkg1V64yaZ2WWcmMHoJ1EnbSHFu7ZM9Fx
0R6ohP8V8lE3nPSPwEeaeFrR7k6V1yimFPrRQTT2rmH55nVSXP7O67/ICiTUSHEnWYTpPEEbo+Se
WBCGm6UkoM6WGymGP7PanZY57p5j29l3LJQB2YBnngeWhTwRTEdb/TvnwwZbzTujlpa7X/3Pw9uZ
2+DW35rt9K93f439fy+xHTaXcJvnQ7WQTugbolYqJawqny+rUSGIXvvbq229GRKZk7b+/3n5dfzr
9G1sa/5rbLvONjYrXbnT5BrrxoHivAskuGZRXV/KFiEM6dT/GdUGnYBgPZ5LQHZ9dT2+9T/f+tnG
M2VAyZD2URY3wdbU6zI76hgTuFtfb+f/6UuxQxQ5YDI3q9HDUGQeB7vQPEBE0WMbqwuT2T3Vx8M2
tjUy3HQ5GcPL51BhZq8R09jXm7rRcU66Cszn60041AvqO2z4/89Yitmlogzy6WuMHSfCzKZ2q/Rc
8RPsYQ5GHWFOIjXGVa51+RpidcHSN3U/ha18FACRn6osTcESxoVvlrF5r+aF7VM0uyjrVt8TEBeH
VKuzI4URWMuwE8dc2SmqM+wGkZNLCcsXsxrai57mB5s19izMiRBpyfITzLFDxpb/XAqrPSDu8l6K
3FrVIWUfY+SUaSUyX8ZuSonw5Zds6gLEUIqzMxJ7NmxujqCoFl9zFNOdpQL9uGr5GVuYkfFFO08S
+i9lJ+Tv6K2Vu3g0S19elFfKzT1bzB7zriqbMNNoyoMuKio9MoJMigpRjtB7lw2D/I5XI4DRLlvZ
FGSS8sIAD69H2j9p/Udr+5adMoDGPjI+llGvdwXcuUeeIFJQT9UvcvnzeRsSkdpfnRxPuvWErYEo
HO1bqN+77fxtrOvVd8cYxGXrDUm1UGGaXrpudsCpdfGuKrLxUcZhCQ02GX0JbcLHNpZUBLuAo65b
z+mb5pw0xV9kaP5zwjIZFnIYAxiU9RpbU6j/JqMR37fLODUiiDImKO7XCUNfr+G9yE/bGPalyaWT
wquDc0g1ozMIe/dVWQrMlkQ27y07WtMTTNvbWGQk96KkgroNGdWwYFFe/d7m9W0oGZfZk2tFPWzd
dG6rx0xW/PMKZbaXVIBKG+Z1A7kCB31N69Q6pi3zK5It/wO6/TylRTZVV8JvX+P/fR4p/hI4pKbu
t+t9nTgoyXOiGsfOBnVuFJyqFyQD9ZM2rfo5DU4T29jWDJVcvXRrE6USVh/qvOz/68DXyUq2WMda
lV+/hrZXOIdVL19jdlr8lXEEdUuROK4t2vSlUikZx1Pyn1dfY6bUASIQTrCdIVFh+jytjJr8KKmA
YfAlHclT6+Gq3tK9RySC/JCYYb91FWQ69+xJ4F1bRos4fbiCfNZc4XpyMsbFMY1jQNVrd4z7+jQl
4EyQamLvFZvvmpODb8PQ5bOrU1Q/qi3I/W7szfepFOMRAfhmt52cT2127EQ97yIdrvzQmVYQCoIS
MyM7J0tKjEhabr5ZQ8kWzIk/tp5RKNlzrRNsvcQOzTfUulFJ6or7NlT1EdFEUS+XrQtiSveyyfje
oPOwUye0dY0EWVupTyTfcBz7TSE0OsolQd3WrZB6QX+NIGc7WWO6eIXBcN4OhiA63r6p3NaDN84a
z1Vdv8rrRbOOcLdznPKyndg4eOSEc487amjm7jaGF23oxy0qVA77eyepB0g0LHHTtrBta5OtYnb8
WcbBqVSaPc1Ul6OVt3sUVnOwn1FywKI+f4vGe12LYu9ITbbP8XeXx9F8kiQwKP4qvV+BynqXsoHs
VC5/QwuU1X0ui3dDmWbifGY5xzJzYnHNOi8JdGdr7Q7SRLHFCT+avM/fgQhXd6fXD1uvqUfxZmkn
ZsfEN5fmYIEKCixVdaBvZcpxKsP4vZ3IZOUNJSloNOpRKSPLi6kJrFk+yxtAuvhJrvd70lhrbswm
nC+ec6+Vnq4W0dFRd+bKQjXlQdy3Rs2Pmi7dtFJ861Up2Ud2M9/40MhwVBP56py9i6RBi0wpHmM+
X0M1VNEQRDWr+tmVw2sYNvJbGqE0CeLGFboTPgvyWllDrC5LDd/PrIAuWpvtVbzGGGalv0RllH8O
KVOYBJI2PNI2/12btnZsNQ2qOEZ97kyIey6a4h9i7/a3rcfXYSqUvwL9hsxpDTZLN6xWXQJyHGjH
rgMuYaDLjuXmt2jFX8elcCNbMd71tD0lAHl/KwXCcNJr7hjGQzWrM36N5b5SyNOWUlr6AFhqit7J
N4K+5jDYEBnizondEGbXqz5UGNMlZvJbxD/laDEPTqus6PzS3s0yOcISzXYsT2yStjLIWKygMRAY
y7exT1d2YR4HWxcXgRdKL8oF5r35GvYzdah+bOBqaNNrIvSVX5a2e1DB6bFt0AgxpPKoDVnppbkp
jiT9hK+vtHJ25tqD0J8/v1CDpECxAwTlpxKFfopamEypXULyxnR19T5K3SNamIE0ptp9FKrVy5iW
oL4kpX7Ha7y9iaK8G+zW3ofFVu5dq+63Y4iLOuceQxZ3Mv/0TM7vemw5T0SQXdNUjffB0ObnIoXu
dmxCCI5cs+xtPRm9xUczkLlf34cfw/Io1dLfehgP14/WyfZxWBvoozfSnfz+YTvWO4Z8t9DC/+zV
enPvxuWky5mMrIV6zJp8uRZr08kjHg+dSrqGXt23w36wJRMtI9W8TqpiseedC5eMDpoB26C2HkkN
1ph5Ls6FKsyrPCocDedu8fUEC43P/nZoayhg6m01XLfO56WKpjUoqlakUXGKPo5DQVqyjSuMdw0R
QxhCOWzrVusfoAhg8u4V9kzVAjgR3alTOXux5eXUx/PbZ3c7ooh6CBIjuxb58I9epdWpION1HYbm
Pw0KmJZfZ2bj/deBUXamF5WP8nVup1mK5raT0rgAyJEWWa+SdCSDJjVFMADrgZuW2dM+HiBTKrkc
3XiSIAmYwzJfEuBV29h2nj3X0W3r4lH3CuOOLMP6/q/xpWmRLxKmhC5jJAjlQjy75zCGcUpTpl0J
wBiK5ZjXFJHXsURn9kQIKALOYXZvhVG+12ETX7ee48zhCq0s2exycOxS6SCNZspGuuzfZLNUX8za
+gZipAP0whkNsFQ2x8+tEwtqTIXIlsvWVTqgHJDx8sPWrecyPYWjA3J4fScynsVtGZPPP7wNmcbs
JSKPHlvPKEZSrCOaKFs3GdPJN/U1Eb2+PTaNOoCLYbpbN1ct41VAwd162+frIvWYm4V43T57seK8
JiOVTtsZzQosmlWl9rduHcsLt2bZfF7NMQtkkFKEoNY/tV0tCYfXvCbFS2GZ0pqhlLInNa0ITIoF
JJLnhrlar9qjbFIZikwlf7cm5ug0iqyfAIjPglcxDJNXrTWWf8lbfMxkQr/XPXQRivLxs0TXzcWU
o3IH9itXEBz5sa7MMOi0JUbcXEqO1CHLY4WI500t0o8cebY/mMGg0B5PH5Zd/ymLynQrPZsCBQvJ
m52CviH3k/w5UYhvyeCzMVAiO73mU5mCxImiMyXSQzotb+ZSai5ynMA36tx86Za+WtyiUbi9eVKH
vLhtjWSa+Y1sqAag6qeFwqM3ZDDQ7RGTNRKaA4AroOdw6GQ0NntYLE43nQHLLyfRNr/qNpewxSnm
N6NvuO2mVyUU6oe5xL/LxUZFP3sZ5jrcx2b8t+mL7JakCbq1uSXtoenLH7WRKgSt3R4rXfM9Ng+U
xPJv2rKMe01ajQul/BxJzm/CdTnQRfJXT6pf/RTrlHca66iAGKXKZvtpjdDYJNIcBSbID06sZT9G
ikT5bNhAkRqKlRYPdtZMzk6NKS81AAEeVXUgI59S8ov3c1emz7xDnZgqgfKtWSLnaDhUPgG+534T
I4+pW4CVRrDwbTuEF+OHDev7OpbKQ5PbACJ641KFivZyRUbMQO6SxMtEvlcmNheWdpumH2pHkHSv
OtM+zkWP/OEEQFl45BmloyJRV4PT1OzhzqvIg4Ra8Buoh3zNyYDt0Fcyd6VZuhpqlSeWRyQ2zeh7
U9jiuags2gypN4vCPeBuKyZjSiPpU3yZnPT3XErJyzSinbss9b8LNJi6U50fUR+1njHE3Z3irXIw
cI0MIqMkK5/U9i4qZe0D5OcvTJLqf3VUMKkF/U36HoMpa/VRq2rEIcaud2VE6nBeicaHXCnJawNK
ZettTWN0yh7iPMmx9YytCWsVpMvknEPIKg9kVBRgf+kRbISf4tB9GxRdfs6UVn1Hpda9dQ2EFK9F
6rxsvQF04XPUIGNP5nDZhjTYBwcrMZtda2fK0xm0DpQnAKK1tw0pmoHgW5dnwfaGdfU5aazMxC7J
sVLCVe2z7p9zCKRVT+r71qsKJfJzOyz3W3diZ0O9ugu2nqMq/TORchAC1jB/jqmzo5wGpzRB8nK1
rSEo2fNoFK/bGyJbmv2syWTQCJxBVJ2+9irVh/Vq0tpMI4k/CdLAaTuDVPcYhBUqUF+XjOw8QHw1
+/zMRTJWXuLMzzkl3TEbivpsQwttOREHeRGz0lVd+q/ZmehKEzs9rNh85OOf2lm0N3Ka3qwZ04N1
Qnurp/p3nCE0sR0jRSt7iFM6RxCj+pupdOC5Bmf0t3NLTY2CBk8Gbzs6ylR65DYxDqH+ynpfA4YR
c4G/AhEEVLTksTWIo1Q+dq2Vn/3vmDonhRs1DuLdppo85mgC5RU6aH/rhzxOtKdd9dozWyQmfTAt
p62bSk5/UhbgIdspymhqTxaw2SqSz/PLljLyhErr0Vzf3kRiD9w9RBAdblsj9dZja7K0ZbZrx+lk
Ran16NBGv06pBM1cBYBW6RHs6GIhz7O+g4xgfEdLjj1N2JUeqN/W5wuafIDN/7me6P+tCin0YfYD
jFJn6QGXTt1LStt/drexThc7obCebT05aqvD0gCw++yqIe9aikMIcOO2DU3aQjmvT2XM3pvouY3N
SxgoJQ/G1hOdNBw7Q1ScwR/dmsGcbzXgkJfPIViQp5H439WsMnm1bB7zDu0sc8YRkNoulWJtjB5b
48jxQa605br1ptBurzhEHCo1TzJvadcssGgsdztaJazyuaGSOmuzdP81pjnZX0eWWfSGur0r+CC7
f61+b0yt/Nga7iMUPAaq1V9joT6+i0SeLij6yI8hCtOLUMx/vk7I2KegvNG2h68xe0faf/q8aDuM
CFYgI+QZkzlf1CR97SanuLIGFnhiFcEACSLYephjmrK7vXTy+KF0enf6P2Pb24y2+iW6MNopdVMA
8imt+9bYgiyhBSEAhjpjtSwB0qUWI8ZdBkf1KdKwfoZZTXrNSZPDNlYkJbnKFIh5XFa1Nzchbj5J
EZ62k3XN/hFVqBRrOvCfWjY7P2ea9aM+EU+x1I+OROELeq/iWWWI3OqxFHoydFC8Hsaz1esDXwAH
Y+BTOwqpIKUUUzzlWaS3NrVP28FtSLE1heR965yUeayvsz6dTREP/J6j9t7qYx04k+hBBc1R8SKi
2i9rX5LHete2ltgpRrQAPArbvS5p1suQQdFIh9VTXpd9w2y+tVpYwYcfLmE9vBhDhGJ7TE0KXsKv
sE/3RozgQWaw06mIADBcb45TgmGPXYJgEyd5iGBOSDGYbnlQdx0xiNcSfZTOjzZVC3cBJezhFQKR
NGQ136p94GNg1+tg0GVpDEBMvCvCSg4RCwIJbhlIOiDlYVDP8oLWXKdIGsUF2Em2dMgn9YN9F5MN
6IVdrcnXos9Ps2RJl6avoccOo30qBghwmvaetmPK9s9mnwzasxhi+7kUhhLMVLTJd3QkE7XKLcq5
gzPlypPWo0lDth46Ubtz6gHT5YU1ks3wizzclbh1XlcRvhkSgzk3OrzHSLvobSrvpRG54Cr5QNP1
jYrQLumUel+ZnX0eCm0WJAJ4+dXMIwrwptacES37BsJiOoVyN+xrPF5dkBrhdSj/cJk4QG5Fc9F9
Hj1L16jcVpJyKYhVC2OS71rOlcemWM4GgrNRDEikkBa/wl11hIB6bJVRBKIPhS/r9rhrLSu65LZY
dnKnfosm/ANATPV+hOdLIy/13QD+cW9U/V1Kk+aIbV53QSYRXAlrip+3Vnepq4osiTrC31pCL2rm
4QKQ4NgLBBk7kXmlqA9OMTmnUpsbHJ4ARJmDHrtaAjdCDP3RaFZEYNQrvj7igwVA+BdSTT+Z5Yqj
TpXc49saPOBwvYc6Gxk87huzlYDrZV13VmjRSQCuhZYEO/ZeY7XXTNg28q8mU2d4dbo4jwANTtKa
8NDa+xZRK2tYTYjCbdRTB8ljhFlKDM5OydjJ72rxczCla57D80UcxcvTO+jlfxdbawLqbzIrYSbQ
XJODuWqUhw7DQ+e2p9xrijEDf2M1nlbGyaUvmyiIJiKMQuH5nePKg96Jv6AzrndvXZCysgY0Kazk
fcYfwNcycqhmI8QhNudf9mpANtn4U5EK7GJSoZ9ghxaCmxhM6xQNMY4QEWQaBV1OpRJrpuQbRIDS
G9PkT1vUmMQm+pG1fMgAlSBvJfZ8of+KHIuYiTQ81QdMObrGeCUxorop6LIdlqNPDG7hmNmtxkOs
VadYMA+mko6739B6dU9OQJSvaJrKl2E1BN/Mcy19NijVQ+0o3ViNQl/vQerFisoORbJ65l6j9aMs
sz1AWfukiv5IVB5QYkhQFCKV8XswxvqjQ9acRfvYlyG+JzacJjWiBiJP0FMdwuOXqAXIs9zZkXQe
dc+m1rGBzAtXJgeZp3LMn7eMFUK9myEX3yaHBLtQ+5mqcPRAWIXls2tAKIUoRdcoS10mkJeYEYHN
IhkLYFyGw6N3JK+XPNqbzqo+2wx/IjssECjTgDfaKsbBaEwBPAwP8WKhtw9h3u0VqEzd3xHSYALs
128xsIyFaZF1tly97GQPoenKl6sehHIvYcCiyBJikOjFRFFIYaG2n3MzP6bYbC+kGvFS7GdE0Yru
Bnv5Qaa5dQ305E/OrIICVUPjZJl2IIWDE0hZaAfGitNp0v5nazuXOmGa1VvcQeW8aY4LCkudEuPG
XNmHpu9/4H2gwQk2I1+qs/llxKvoYpE8rlYCcZSrz9yyz+AfZqLs1RROHX9M7NrJbkTAl3AMVLU+
dNsKEkWRNiQqukin6lYbx8ZuKtfIzO4AdL0CFOcYgG5YDPaQmQOrpCilVmhuIR37rI3eJstTKbss
TQ/13OmHQTTOP7nzBpepl7vw92KKHZx31lJnhchIvxNt8EqjiAJ1iiZPbeR2x07dOQ4Azw4GOFBw
J5SkpJDNWw/h3jIqkh6yviMCfHEmY3zNRzSKLHqIyWAmrEdvZSGZ56+mGSvrs2sS+Z9MAUVMLMbV
CIkdndEAx2gXAD0bx9mHGPh6sYP6msLU57FldlU54lEMde28iJSyKdHHn7xU/TLK5kBekG9CKOqu
pNFfY3WIgqpzQY94uxnZnbEQr80qnqOXk3KRddHdxwHP4S5dZ256Th11d5EQ6jYiP9SRhe1dbvEz
ggk7SR37j37IiTyM5CPLVXQO9erV0CZzP5UJ+++1Ce2XxenhoXVK6rf9PbfaLIjZHgR5aCU7rYIA
ABs7ORumflcjDfaGM3FHYQI2grgiv5f6oyTuixqSXCMHw/2PwJlSHDcMmLlWpKEKA0vUjdXrCgTm
/zZST71oQNsUz1ce1RhJrbAGqTEVTkeaBb8GC9nztRAgLaqvhoHUYLgFR6L3MweOdTSAxpqjcWbH
GfJeUiMXBKVP3KjVudXn19VpHGpHaO4mVGk87Con7jnqfoPOj6XnNkAzK87hlfRITy4K6CJHr84g
Mo7jDCMFuNK11/u71OH/VOpptlP7ply8DTMXrwR+A/yZb41zCadgsa9TriiEgn1xcyjNBWnbfCzA
jd7x2gBtWP2MxyR/l0u8YJzuj12F3NxblsBaUwViUdnp5NxQlmMrL1szs4QBsHKkXbidjQZ4RFC5
tRJgzxCkwCxKTGvXK1SL8oY/dHkq0pope+qtnTBS4CGUFADBVYtXoZiWWJXJc2F6OlPey6hA6RUA
BaQeYFXW8veQHAlfUhKsx2yJP2Kk4BAf3eO6WO8sa4LgvuKNAGjvsNlrAvR/cwn1LfEv+5ru3I3F
QUyCZRJUYGZl4UHOIAl18DiFOFnx96qstW9IyKPIOT3ULDKO+Sg9FpIAK70VN3d9NR5If8i9dkyd
KaZav3PSxTnFiXFNKaV5uYqsUieXCP9pIMbNs62r80XJ07dJZpcaNxEyijGU4dWkqQnRtcla/h5Q
oI9PBYioEP3epOANlqs2P4Uj8vnffrSUJ7BdG2lsaWYjoDNPKyuuvsyHdlflpvMKC8C6yfPbAoLv
VQOMYJZRu2/S7FtNYIB8JRaKQ00xdesuuVoQ89UFAE0Jl+PejomftBz4i7Ero17zmroajrAjqrde
F+0Rm0/D27pqZrXgjYXhxq3UvhAu8/90vblT6+jPbErzoUrz5Yzwx+uwAPbWbTO7RUi53KJWEVSG
kcK0Biv3DWE2hxoauBbBzpAyJOYKPt7K1LBHpIKtmCJjhQvvMhU+u+ibRp6DWXxXFLc+BiyGp9Ub
pmXdqVgxM/WKq4tBWJx065asuFGhzfIJYES8Ikm3ZlaTD0nSQj/936FtfDu9WB87EdQR36vTQafD
ITyn3YCerQpyWhFNtAv3s6wRGMZvaQtSIHxObZTvI+i8ZqfBLRqnJ0LlqBviefepq7FhhDbcUKGz
YbBTCyXvVXtjO/D/GDuvJUmRZWs/EWZocZs6K0t2VcsbrKdnGq01T38+nNmbOvXP/HZuwkIBmRAE
Ee6+1ur8FJDk+MfkNsEdcVnWfGSxyi+RrLzRVgWW7CLZZMaCBAqLvzfUBdG+bqvDIFQq52kJKWQt
S+BQT7h10KD14O8SRVvsCNQGxGId8ap8d5T8kKiB8zL9afYDUczLjWuWM0pui0+00VqfjxKqKJXj
nE3ZRXpGTsudgRYx+Pv4djmJ9NJCddrZTpYe5FcmcE3jgIX4bBHVOweNehaGEcfbA3IfrsRw/uqW
5zeakXPJYaMWd7Akidx/yaKqHODSQvhOillWncNS0dGfWX5TTtxngOrGRS4pP8MLnsKoGiAn6auj
V5Z/ynHpGIAxXx7j+oSlUuKlch+vi7WARre6sdS7M1QraDIR9LHG/spoAHaLh3qc0vGo6vVPiQeW
ZCCMuqvB12FPhXIkqwYbMaLKSZnj3eYoTu81zitUgx89yMWj16B1D40D0MY2aV7l2duJ+zRg9znN
tcG0bg0RfHss3XFvFXepw/avDeFs2x4ascM6IdRNcJDHJU9DcqXm4taVrIwCK9R9/Mrdziv6/A5d
R4/oM8kuCUAExoZyrjR2UfALJjOBCIQ5p+xo5uO7rBztoEhBJLJr5Hdrdk57oqHs6CLXG5sGG3Vz
iNvk6zzqd3Ln1rsEtHRXWOl0kHstdyVpC/b/rQb5yhJiLc9EjpCc1K3DQcqSGCmKIU0XEqIJ6ePQ
fZIHvw5NuTXbaJCWGsvnriKG/SC3Qn6k3tfcnzYo9D0WdFa5VvVHu8iGQHe53l8zd/qZwCvjhCC8
xah71aq8BWkbnvIZoHOrT5/0ZeqQz3YW2855DmYigVHd26nAOWHCbeATspK8+H8u/O43SBbZK8Du
eqivPdenB5tMTqSJoR9kCpDvewfd+MUmIGv8lILlXW/uGk7x7q15F1Tx8Q4auPGKCNTk3JyMMNfm
Y+yGP5QuU4/bHWYSvNMdF0j3Nrmo/XOGiOVJfkvvV08p6sgnOBr7ed9k4X076AphHss8tLzWcqTk
/rXO68oZ4oAwOchI6OP0xBKGrcsyEPQRaicTjPU2fJYOdjXTwdT3AxRsFxnBY2cNlym32JZUx9wZ
ED5yl+DKf72uXaRXPyRW2MsNwhWWgJRt7M3xg6svAYxGYdcLvQ3T2zIty0iS4lZXYP1ZZiRLn52j
71QDMSvpsxMozJHSX5LtbX03RNestM+VN1y8xtzLSFgPQVbgrHxpGxwEMheyYW/OMHRftzd8G8tS
J8VgGYVq358agvTOoROdpM2UwS49tuM/DkEpy1OT3HqMlNfsh3Ypfqhbh21Z2fbfUw+ycjj4U/Ma
gJXbpYTHFClBbr1NhPPy4dA9gKaBzkZ10k/oUOCnZ10gT3ywdYRBnad8bl8c1gbsD+91LBazWuxa
oBM5QSlD3d2sJVZ1HsuXfHC7k2nOLCUaXT2oQYHtpodgZoeD9yTIgilf5CLNeagPQVQ+OVn17sHL
VWUcrK/TVpbKbZhsY0W6FEPaXnrkB2UwSlIv07Xk9AT4khmDeZK7LycpiGeciFlh2PU+sPq9vCWg
2qmV7LvawTW+5RYkSrJvmVANPgKq+24LliLkhnWxkl6xgwMNiZf4hjHRP0c94e7QmBzlHksijz1e
licQ5bJHntI/8km/82IjO6nzeEvMEoIyr7vIJKMxa7dgdkvYcw9hEaxfAKP9E1B+dpUTypOXHDN9
u6Bh7Gj4cx68Z/Tn3DVm2U/sVx/Ns1MuI2KbDFRNda4ct/0+vR21Qz8BvN/uYpk5zKTJ8pnJ3Mw6
+BZwIQGVgAv4RlyywUrcg35UuuBbA3JiwIsyatZx5TGTxRbxutV5cp3rRGAO/twz8Eg4iiN7n6EY
tq6u1l1UpAUFPjddWydhsNSPtZEYJzm//C7fjsZrqz/NRt6eVNN4kae6PVrJ5V33KzamaDcWBUz/
QMj/3qBtE4ci334prws7tqclijRsH4jxP2qZnYPOb/PhAUJ280JoWnUnqJ0h6qo7xsLvMsyy9fnK
k9jmmO3B8IH+C+3xnTl59cECIA0thmOgcFLwErjM4AcYAo8lt0yejAzrQMX2aBEe7Bfohvx3MpcO
24y+Pcl1QC/z/XYTtlbJSZf//6lYq42glx7kfZKVgvwYKa5r8a0subVyjpD9YEELMYMsdJXOvqho
LEoXuey65JIsCpu8amsWv/bfYfXrh1J+57tVxnpsmbt7wgLucQgij8GHXtavOEcwXctrsojPz/tg
Mn/AtYI9OeyTS9GEoXqU7mvWX76gEcEgXZCu6zgZqbKi25KtbpozXA4aTJEaYWLLIkz+zpasUZJS
freWXX99OY8gcR7GAl63nnxDePrJxks17+HrLXBC/eHKDzHrO93V1avcbFnUSW6791sdjiA4rwMA
IFtnufpW3I6V3PYYt4btfB+OjfLPHUQdzGHMmTJxQuFGbJGU5c3jjids45f29cfPpVbsImVQ3y0j
5RGuI2/+GQC0v8pwjXTVIWh6eQZh10G5ISPln7Ny9DpVEZTTXNwyPXyEggQgRbYt3AdMiAA8pHVr
2PaA0iDJ1k+Kg/9r0Or8uv76ZSSvYI/tnVnXM+tgllpPzzv8J/997yS39pLsx7IctJ71Xa+PF/h4
lKLh2GjtN22GalbmlW31IMf+U93WRVrXdbZkt0Sex1aUnBz3r2d9t52R3tLxw6X+qe7DWT9cKVgm
fITm6i4E0be84mg446uo5nWvKi+8JJhSAGcCI2LzvpjZtmSrmzM0QYHf0adqDbJrJ5lu5eRb13ct
kvXNgAghXPDriJaXZXvjP7xU2wu0vWhStx0mR/xr3YfD/un06+s65wu4v4iJ9hsPLgptLGuXtbB8
uLZk3clu5Xe2in/q/qFu3U8sp12vIOf50Ge9wpB495oy/FY7L9zL1CB7UMlt32iZQ7ai5LYF2db5
Q92HovTzewgD+l9aDSVCUtgA+Xg58b2zvJUhvGalVsozpmy21VmVnXSveN2md4KpgI1vZWVeYORS
lpmftVCARcnKLHc1HfmB1c57mR6w/kPJ2sAM/DdcbZ00bBUbgswuRTkDwoT87SBPUpJtupWiDAVH
Nv1bn20YbHUfhtB2mjFoUkwWLkivQZ3NQ+fo6byX/W9CgAHmomR8C9ohOq1vvNyULVmn1a0st+tf
i9KwvbpSDDCk/D19S/nDGaRuzhJiJ7SE12ib7NeF9douz2c7skGrhM1bdrUwjBiLheTdznHrJsdK
IguDrSi5D/1kEt3q3v1xaflwyOBVynE2HogKfK6BUqAaID2wlBsakRzLh6tEEa99lanLz5Isu8id
KZM+zy6z6uyazLEu8oS3J7q++++Mme+WCltXycnDj4oei97aaTVy5Q6kJ0YcQZOiw5U9zF6JOwY2
F216lFd0tVPKCBhnPW6+yYv8t1WrVoMj0tm4Thqcg3meXRMogkGJA1qTpG7wVu62sm8FCvxnobUr
F95hZ7YQIGNC3iwflq4FZ1P3b4LZtnAARCrcNXJX5bnUGVAmvSreyhicieDJ9eUBzy2kO+1qz/xw
++WmvntE69Z1veuyZ5Hs+ppHOCdnz5yOcpflslsiP2Aryo39ULfu6qTlI5hz6ynN21/Sw1Df20jr
7ZAxRCouyP0vXRGPZwMiwKMOYpYi0DMISIsrOpO0Wjq+M8OBpmdp9TzCPPUkQbupDl4jLTtryznU
pM4eyqBud9Jr7rLxosyleVD7jCC9YSh2TcSrLomXuebe9gjw1Igpuk8T96RGoZUfoQxCcJmd/RGr
JFHDk3Nt9KB5ApOFrxnSWIDnmYN6Uazep/74tkS0fwoApXwCf1MfYI0bYeWgKHUZhEdZgnuiHmGB
iO0q/RR7DsyCZvcwxXAhOIQtnHR8+2fP8ufntGp+gXe89KZWfhlzE1Wt1P+RlyzJa3Tg7/xAJVI8
a956b7Z+eljr8ez6AQ4HrYUdZxh2QVPXX+uZmF625OVnXU3tPYw6hFdF0HapxSILYGJKnnOrgr9J
VQ8VFMEwQ5XEcSPEWD2OSwumJMQEBhQFwkQ7N4VdPs5TUj1KTpKsKBx4z/IcYmGM8FYRB4eygn7I
n4bvJs6zc6suVH6ZWhnIkcDEcVgMwDvXZ+cWFzGs1yqAT8NHSFSFwfDQZgUxQV47sB9uCveOSA3c
ax7G9hbWr6mfoudhSQC6RM++mvyAVlO5SlWZIdIN7yKsXAXEZ4aFt8YJnhvYsJ9VPKHPqaJp+2kc
A3YQNMS2R2hVanMvcyRFB/bg0zB0j1rSeU/zktQZYXs2Ywt0NT22hlDP0r1WOqiiDXhnzAmxuXHU
4YXx/5qSaH5cS0RzwPzrMOa246vI8p5gmYn2Vdju4D01jo5mmYdpanI43gimLwzNvLMdQp0Ja9UO
uq0n7Q4peGgwUAAvvbC8r4Da3TdLshUZn+ekwIY6QG1kg00r9bt8NlNjr5mGdidJMQX/qSz6StlP
Hih3L0wxNkNq8Nb7BIy69th/T4b8m4Ernbhw4P68WyZ4ZiITiVYoKlhi+vkv3J1fwzzRv09NQrQC
hDhvwZgRdg0P1tOs4Uu2psS6VW7e3+l93F7SNC4eeQQakP9W/dSMCoMrS80H1ejfaliDHtwoeRrs
qgH6qtSf4h7HkQPZ41GK0oAr9DP06/mxHnc9wh27aekeaymifDGxXMtxeLCpchRgt8wZh3cHW/kP
J53Nm5yqbkzt0fHCC+AwlDozaNFOfHCqw/YL2iD5HYZzsp63Nub2qenaY65Ca7P3kVjug+wVocIZ
o33RsFe2zRtAi+YT2PP+EdPxVUoI7bafEK0DDJWNkDUtPaTOMcqPByXum+rCx4VqIIHawH6wWCxZ
BQTdPfxp/X09YFYuU9hOpMGByeIKDWZCNBu3QjeV9gzZpraXotyeLFWXT5VDTNhyf+xxJNClWhZ6
8dkef69/J01y/2wXNZiz5f5BOE1EXjZ5KNAzZsbBhDlFspJUwQzCfSvLaBtbKCTfVUqztHSAOw7D
E4EzROAF8Fxjq/8JfyiTkl5/q+sgvPT2EMDxHlY/yvIk7fEQ1qdUh7WpmhUHg7XiohaOPfDaBFFw
3y3JkMB74hr++V1D36fIyXwJfDs+AmGIb+WYoWG4JJKTOpNdNpINNoxqsRY16A3+S0c5ZO29Hd2N
iAP+Xw5J3YH4ClU7fzxN2xWQ3L6Mj6WKNXD/4ddJb7nIVJR6c5+2C44Ct6NptSBgYaR8iJYkh2Di
QYqT78NYGPkD4HU1xri+NJcqzOW7rZPkUNC78eHr8CNzcOxiVQnLykMTY1KUO+eLRSg+zFLS+uFQ
KcqFW1hHLw5E4OuhcrV3R2S6eexKAjQ+Niy/aipjwI4vc2F/S5EnJXJpdtNbO1XpzR0jAk40mDe7
DD+jirfimBSh9qqW4XDv6vUfeaipr4NdqK96WD92TLCP+KZBukA6yNevN+D/cupWv9mElnxxM06F
M6d8SGEz+BJVylfwyMGTNJpl8OAXsf0sbUQKH1MAdZ/ypedYf0kGzXzT/Kj4rCVX6cI3J3tVmwb4
5WNYp9N9H2jpw7gkkPvpw85MarJ2M++Ys4nGW4rSB6Apjhzf/UtNBtRLXWyXIJfSL5lXw6OtGe1e
ikbfDBcD1dRDaVow4u9sq+s/IXoFdZE16scIQOWXpkcWQQWvd17wlV8IBSsPduablxHJzOfSHt8I
oem+W+XP2W3cr5bitndZGUGdZOvd92YmkEJ1rPwZEh24dMP+d+DY7XdCtvTDHKMibjf+m0bwGRy2
7UC8J7k4bI8z0rDghf9TBSzy78YPdbrlEBWbzffl4NVH9NpKGOac4i1TLPuuSbsJzu2+eNNBTH9C
+n0njQphbG9EYHwFyas+SJXtN/gX3KE8S3GETeKqeVOyl2Idu+bzjJdOSnLGblAfVLjedBDRt2Ca
iUsorNC41XDFAIuufVjY7PwBo3vcHYjFg9YTatlj5Q/OnbT0re8dTW2wGHeoncw+Mw+EMdGXXq36
PRif6E6KTqTahClE/U2KNkJE6EDq/r0UZ2X66fLNf5TS1GfPzNf5sxET3+OPwSWMBuUlzVr1IfKB
EYc+clVDXj0T6HOEdqJ/Kb32cxK36o1gheFF11telRhW+Spx76WD1MOLeCqVOnuUKklMWI4iGwBD
3ekIrhaox2Z28CLdY+Boz7n50jTFye3cCsHC+giNeXmzJ6e4RR1guYUsuLwpKknTVS40s+p0iD1U
tHQ7ap5CzUEKfLLeYAhLv6tW5R3hzSwvUgSjQ0i9XnwpzRFKSqMnlmDppvWTv4PTj6iafERdWW0J
FK/S70RRZ2fg+M5Jx/fx3baMW+4q1qsZZs5DmVgEWCzd2kn9ayJa8sqnTXtgWaehRkTOXZJZS/09
FryG+N3/1G1dJGcp7V9Vr2vnfzpebwmA6ez4qR7n5nFUKsKlCxfqO6K6TL5Ef+Wq/9kcB/tL44zw
A+V6cZ+Fhg2zcZUSETfMX/vKfZGuo5He15HhfaubXD24dWw9pKWHAEtdw5YCL+xn4Ei/FMivjnGx
dwkbuldLXip3jH92GgFiluE2T57ZBXeK7STnKA3VV1hV6p2c3pm/qaXX/OrwGxFGZMbwME7GBZtt
Cetuab14NpzjvO4OxJZavkuyuoAZF46q+5I59d4uw0Pv6/FdDTn53w1rH2kut1pwJAQ/Q+N/UOdA
jQ/SHhL3eC9nix2XSrsCTlg55nUtSrPuacl44tWO1p6Bpr9YZmKdVXsAu72dwnLMm014+Z0TWsox
1QodWarBuVjE+17RumnuNcN0TnaSTc8TOi6HvlWbz7yNKqE/rvODtfML3DzK78Z7c4eEJelYWKeX
V7stzF9gEiGLNJnnGX28tFniAFIJ5mNdVfVjrLf1xTSq4S5yWwt1X79ElqBz4MciWJWJD2SmXkKL
5ff+9zgYPyeRqfylEGm5XijLNajiCuvPKR1+horifNPsJoPtWJtfQxtucJYowRMQavecLaTiquKn
tz6NrTPmgPTJBQpEjHNjYT9jIrP9OfzOBPwD8KHypx6gg0x0EitsFuFJ4Jp/ZTAj613/FrxaRtN+
6jtiluEpbt68lj1h11faE3EbHeE5KCyBu3IOGNd8/6LrBhpUo7NQGqhpdpu1LrtJznFqXIBQIDx0
CbQu6Nd80pzBe8tT75s2xcqD2Xse9wD63jpM6zspdgbMc7kTd1c97iGm0liXXbuSULeicb3PAYD0
XTWE6kNflf7nqJ6/61agP0ppXiLAHd16kq6e5twizfKfpRT2wblNy/STWej+Z3/Gl1hYzWtpOM5n
/zz6mfM95lN5bke1PTvtEPwo9HM91PaPkogsJHOq+jIEQ/ENmbt9b0XuJ/aR94g8FI+1r0CeHwDe
6PpQ2611S0NU4HFGWXdBsoxnyI4mXiKI14zI+EvkDi3I1EIn6D5vHRqjNg6V3VmnAUnBx25JGBjT
oUEb+SBFacBhWzw2M2pbSFbfCHbiykFXEd2A4OgO213xaCyJDRXvzVWMh9yp5k9YAb51ZTT9mKIl
0KMFzwEPFJR7qf4tnofpx1hH1n5c6qOl/n/3d6Fc2vr7rs95CE/bN4EL4dt/zr/V/9v5/3d/ua5e
DSC3PfNo5la8H9iwv5TDVL/ojqmf7aUOuoz6RRpyNr9rnXSBKLJ5KZe6D8fy5YTOSvHOsc43URJr
QVt6VaOeGBnZ33Uq8tFebp62btI4xp63q2vwBkH5pGStBWASzNeo1UNwdHjXDz08Nods1IonSUaT
51X0X/Sd1lRHPUzU+6ACiMckJQUY2tX7dkmkaBsKoPu1nFWHnu0aXI//aZX6rShHSB3cdrc8IqBt
q1rPtJVTJr15dJ9KbtfPHvkPGMm87wl4JgZVmV89HyypPjqfJrv3fhoQ0GEt9IYny3URHE3gWylS
NcL7CpoY4PG1KZWToXvzVxgZhnPHWYXw9AuwrKtcI8wI5+ur1npACdt79DsNR9dybsQrnnTu2mfi
RixUBwzjpDfteKfXIZzd/1XYWcV1rLAAnMvmSxok6eHqProEWYFE752rmZol5Dqt/5I5ifICQXR3
0C8eMmLJPMPpYsAdAwm5Y+5YgoCLicf6rFRZf2bzBy2+8bsy2x9QjAxfoxgl+KRr+6eo6bWLGrfZ
1R9T8zEMdDQxlHL+kobpb4IOs98cHCIHf6eYJuxYSP++oCdzNsYueKyKpnkplsRQWR6GBXSJSwdD
X6BIDSEbVls+aim4eCiT1ePgFd2j9JduCDwdEY2cEECDnCZZNNkJmUdLtk9eAsg6juhSps+QDiEQ
YSGMZnTqeEIHrX60gi45V0BrHpIMUIUxmvO94xJZDDrevjnZEF0LqIxvnhlZV8wexZ03zcNdVo3j
VVGj8pYZBcI+fh/dJ40PxdPguPdJOaH1WmMkibrEP8Vtq6LAoNYn1ytGgK6QLkMA1T/jnyiPaex0
Lz5sT/AGEzvIjEM0UNX3r3OH1A/izuNbZEGP3Jm7vgsxSgWF+rnBB70PR9X4MrouXN7wnn5Fe6bf
VdE0PvjoUEFBnaeHagojmLDgj+PbBODDT+c/ksY9+uiRfcN73cBrEy1Y+zl6JZb0d2Sr8x9KYvyB
4Rd4uRVgKA9c/ZS1fJz9wTz3yxncGP0O4sBKJB5GNlT2BEknISZ/FMQl6p350yPWgC1gNtzgRh2f
68TRFzb+GdK1+sGzpg4qZN4AdkblJWs0iGQg7xsfY9haWJSPl9xUojdf8ZxHRwNNK0LwodkDubP8
4dKnw/TNtNk7aVrw5ha8KdqUF9AGqOO3iADAY1AO/UWO0uPkWhuDdpc72nDAlljcgQiK2aoukcGW
hyCH3+7WKnOCEFG6SO5dpb20SOXHlq37mAk/IRfYziN1VeWCQ8OBt89QDHy0yhYpx1bpvnQIWN6N
vppBX8EtyeDbxm45gPRYijDaecepLdC5XIq6OQFaMq3iKkU/rbUd6MR4h8gDIDnbYVOwJHoeovdU
mlN5G72kQsGCnCRbH8lJHUrj9G50QpSGnGis/8NxM4RRJQD1/3VuKb67tIOOwJWV0O5d3XaIXH+M
yvkuS781Uxi+Mef6uyJ2rKvug63oc+NV9Rz/bAyhsp9zHrPjFfGzXRUXKclBpuG9tl3mPViWcoG6
aH70ugZIYZu3X/vRqXbG4AQ/20B5A1Dk/Wlq2il3mQ7gAd8HWq5HdICUt8vi3xgznmAHif+oojrm
s9O03xa5+31ideUDdu6bCon7A0CB6iHXqvAEnem8S0y1etgapJUF1t/9TCR5itbZq90XQmRQbl7O
IIdIx63Y26Ozc4Yan+V/L/Lh1MqYgBfS/S8pMaoQZi4X2U4gxXRQLzi/4ruDOyjOfTcGCBAhHYri
i9KHQEh059mEyfE5tZfZVyuIMDBDd60D6YukUupeHEwFD46KcEmsQvW/Fpc6lLqHh2hJpI4QTO2I
LhpekKV1a5B+UlfVanYyB1QBpNjaRn6MoIU5dPGEeb+q/4gALniFWn/Xggn4W19OX5ySTXs9Nf5r
Puf9gVCx/kXvYtgwnTF7cg1IVWJI3B4mqx8uBVG1MDhGxOwjW3W1Ug9OkGUWHxw1esxTtTpl7HWf
Vbh2sRhgvU6tWsGwXmSf+XXhHpu3+zWxYUCxZtP8gaboN79J7V+l5d+pGDIDmHDANSV1wlL6c1G2
NvR9GBlwaHS/x8m79/O8+GU08U/FxErNbEkAPVFDltWjhmVCtWBB6ZnN2fDZr4cGTnM2ENI6OmF5
CzOggNKaI+F57/dzs5PWOA0zNC/hlJPWqbXTx1oxfyTLmfB45E9pXb1KW2y62JwgWmJNHj2Vrao8
xigJkQ+sOXqSnCRqFnyfdbW6blWSQw01PMTo+KxHba2qkznnGEfUTuqcJoRu0m3AnUIOut/6bddR
h+yhMQv7zp91+s4xqlQgkV7HxCtxEfk4T7RUu3lup91UcFRg1iPtnM5QxUiDJKMLa9BeWfrUijJV
p+0YzVd+lXMJs91/T/Oui+XEYMjk5NvZemQ69r0zlYf1vNLspzGXeNdzthVljxyWeTBsDyDYcnpl
qIEIgmB9d6A0rJeUHxhmqn/yTPPLWmfIL9guPnkJQ9B3OvXahO3hH//T1vvv82p/ZgG8DetvWO6C
5N792OXHrb9JWtaLdmX2FEPsClT8bLWueiuWbtLBN2vMPJKVFkkmuf2SNd0O6obhDw+P0IPSDSdW
G8ipjc1Dk0TVvkbAIoiAmgVN/tMqmgkOPWIae/Vqh/58drzuL8Jyp0MKsaIa/er1BOlI00aPwoMf
zBu6a5i2f9aZ751YM91cKEyjSo8Omj0tVLbeL1tBIjvudkrNRA7RrAkdvuthY2xQt3Lr5Av7zAsg
vM9m03u7ntcOXo/prfYrgou7z1owcjJgfjBiJ4+92tw7MfjLiqgnDDrHFOtWYeo/w2K4V/B6TgWS
iBMUDOXi8CsUnA4JeN8LOGK2qV5yixTtpW4T5VmN2fKW6Bk9V/7NZC2CvNxSNYw9MKk0eVjrNERc
dnMxZNftqABL3iGroVxCN1V5lgYwaD/bGcRV1fZAOefXpnptUnN4HlgItU4NF3rOlnyYCRmBvCzm
hwSflRKRFRRykD2oOgdmh3bcjUBNTY94Qyt97LURBbAlmVL/pR7A8WfFzQkGi6h/kgJr8R6M2XjS
C7jGpC6HgeE8o7KGwfQ/dd3MQgJKU/1coaJXuJb/lC0JdBRe6VTPrQ1dU9rCizOyhnmelyRKjfLi
Ts60kyIziPEcw0YBYKhZq7b6xja/RlZr3EmVq1Q6vGTjjFxoUxylThJD93XcRHA2Spd3DTDmGVOz
XliqLb3AvzsV+VUuLHV+OOxsrzUO7VTjsV5+pDRGiZrfLBsCwqXKwqz+6DjKYQjC+KUojwWA4OdW
06IXfOa/x6jyr4NmPEBEnt6PiFU9S+LOcP1Da2Wdtrp06nNE3GDmT1QlVoA0+gaa191dYiXWM8Z+
az22i+zjXPioH4Vts89zl02bn6IxNFule17LKCRVp7pIzT1xvrSHpaXflsVz3LhPs8fqoJ8rfEVV
Zz57XqI8WdEtWApGFP+djFb9vcNqeTeZ6bItBO+D+h+BGVu/MYHlKJ2ZeuVEjlrYaFdEzwjedY9l
MR3WETWXUUCscbuDFbl5KuoseDExkr3ocfFa+sF4k26SsCTTd8gClRcpSl8NlvWDVRE5LkdJHYiK
FEhC8sAebtx7auA9p7nhPcPLPd8ZRvcj8GtYQpZ63cl6lKTinR+7IP+lGwyYVzz34YP0YOX3rEaa
cYtmxl8xRe1FCTz7GbCo84yCWHXUQhctg3F2nqVBayH3VEucM1KUBghTzMcqZcGI8oYCc2zY4ko2
jH0fMf8mvXW/9Q2xnSJm1jjnVK/ikzsRMQGdZfhSgoY4IM+SHA0HZrS901b+yfAMmMPhb3mB6jl6
MdsGbKiRYD8YsYe6Roqo0KJlIglrlxm1LNQ89XlktVEGyOEpiIX4C1OfD/Hw37mlCL/e17xFyw9t
DY/4u0VaxUcc+k5yyDVn+K/v2gUl1C0hjJKTZJBAySVhU0vgpFRCXdudPR2P9xhD+FJMb+EaeLXE
eassu+tvqj5jZmnZxS7Ahy1hjQzUQcqZoB56M/tqLsCjbkHS1MtPQJsI5JEt+COrgtgNNkiMAvDu
3kmiV+04I3BUL/wb/83qqfcrSnQ4MJoc2kdp7vsZhKhkY2hnoPxPYtwcEOfjtINlb71j7oQESQLP
SOzauBDlLq7NkL3cFqvMGe4T5A5AmAFfMI/KZChA7Lq/ps7804ctIi2q84j818HSXgN0He+Krv/m
cFtvEXJgp1Yzf4ST6R3HJao24TSFd2PGyY7yf7e7LTl5AviwwqMZcK8UVNJuaqcf6iQwLy1CbXe2
UZRXm01CUsX1TlG782Dan1P+tWWNIPQBdag8YYaAVrMmdyGknxXrENeAmBdQWr5EXDvLw5JcBmnD
sYIWhO9ur901MFsElY2jyyhh4kvS8f7djQGizH2zvQYKRUfbK0rmY+/H4FaF1i8zC5WjYd0XQz3e
NaE9rIlhRuOdry93Lpt+ZJpe3QH5re68vIJ0XLK56/XaUbIivSo5SRLHr4h28mDDWGLni0WOpTQq
ADosOv5xYJWek1+jDCKABSO6/E1J5A9vxS4zYJbR0M30FwzTvMQoyu0oBHMq2XbG4JVnznTYnoyM
060oOU8bkLcCwMvkXcATSGIsYX9bYnVmeO5M65YssfcyDiSJluKAi+M0R829VJW+hbhD4LIaEVmD
XhQNbKXn+fZF8SnVmhr1USMHA7agxtas0+nDNYHkC5A893Thh6hMZAwkkWIcwUKsRcrvmiXlcEMY
st3NjdOjiqLE481xi4OBTFdbjNMuyJDWDdGnPqhuxS5GV/0ztp8/vXR808qFWJf1CLqxBYJzQOkn
XOdHPevBjSYPWVGFOzjKcJTOZXhvEwvzEPjdHn97sxum7DHT+ETkXmUdPFhWb2rV7pkySlzoWBbL
qrtCN7BsbWf1BfS9fpkHFIRsF01a52tbt/nJxAlDFHvXo8XSBKeoRYgSJXClz/CPECZ44IPLpBE/
mbpm7ydtUo6+0iIL0+snuP+hp5s/G2Z6zcsS+x2SRFFjfq+GCs3CKT1BvxQdLYB+Rdvdh0Gt7vg4
gkwOi+LQAMgIu3uIX4kniXHpKiqu1yDGqAKWag8pW3QaqkUjujWIwsVEgXN6P5f6gL6x2xxKKCoa
F1tjP/5uHG6M23tIpXD83Hv3wZTE+wiBLT+PVXhNkSiNNMzVvQrxrYH++YRoZtX/jn0Q2SqRVPtx
ttyzD9eNUraXVg+5CfDQRabNnTZDsOLNYBIXM3zx3MV0iRAk67HmT4dP9zK3aBrcMY59zZOzoUwA
gRXi/btBObOimPf4H3+weA6P7gR+v1TsBG4iwnTcmbWnCTbHhR6N8E3+eJB70yVxX0YokC54PNV7
gmlRz3BRYFBzHnQJShfMfBdAGOwGrorWVmfCOQXqKVR+tz7aMvX4sIwgPbbbhzSc/7Jo3OcNH8qK
Tbbi+I+F3v2qMtiRdF7RvTb0iDVNA/7G0EExR43NAwbR+yJpUMC1wYmB4D6kmBMME1D4nKjp3m4X
ShG4lnej3n71+V4cYHndocuMPmiGC8flWnblRXBCzP2eqJwJRi/roauUUxY0/ssE4/pcuX+UKap6
/8PVeS23CnTb+omoIjQN3AqUbNlyTjeU0yLn0A1Pvz/53/v8Vedm1bIsSzaCZvaYY34jMZPPZTZ2
o89GUFlzdCkAZ+mk13jldm6Q/hhwWDeNJpvY0utb0CFYIEBaxq9HRCJcIyc7OhZKXpCb9xAX/NBZ
yihO56fF8ncE4WIfSbFiGcKk28oOySi+i86admunp2hJy3Zn+C+pUdcbN6/ibV/W6DNzvXOl0ZzW
lBdUI8pgZlnnROcjaMrlOJmf7PzTMFi8eTv1j0NBVGtPXhd6/lYG7bs1zuBZACT5DqHH4/yCI9cB
dpSnISme1YZq0ApX+KubgMDUzbjoapN76cEVhrmZQXbJXLwAEusEJkkwXyX1UWdGdU76ig8x1LSm
g+UkLt9bXpNg/oyTrgfq1Pzk69tqF8DXyvQbc24VDfYzEYrPM35Jui7QUtV1ADL10tsY9eRHaG16
mTwkM0zAMrb/Id+AMJHvuXJvG03TvgxOwuZplaVuHJPqnzU9386kDo/tcIrXiQDZetkTzytJl63T
w/JFcjZ69VNRTx/WRKC8OS53Iqfyn9YLrrdBCCQanUafYIWugUxOeIYBGyacE2HfTADB8s+Zg7Tp
W0KBDcc4tpoiKxVWF457jr0ZlR6CP5EC10676ys3vifbcNzS2slD3XnPUleRU08sBAYY2rJ8I+O+
jKyAhvfQj9lmGKpX/KIMOY7soXWRkZeEe1P2BAlfcmJxRuvtYJQvwPzvQaf5m+F1lhDouqxg7l4d
/cz+aYzip8rs76FzCAvsIfOb7KFQuPe1mpadX9EsyCy87H6JjyhdkjcLFVRXwP7U0jyaeXfbXYSq
erk0Yn+dwSN6QfELp1hlh1ls4N71W23Iy7hze57TfJM1ErXkYtTtEn1sLG4KFR4hCbwP1gurpkzC
3Dr2VXb2MGJs2rK5rYrmX+V4x66Tn0PGxkuLu9Qvq0iY5QGjCnpQPJLXomLm6n11NZJmloCqjjoc
6NvJySHyqLmIpEEavW2My8Zwax3FjvHtQzZK4xkjeuZsBaFS9ujJ/aL7J2LeaENXYo8KsHdXlMy0
fq61uROkeu/8VOIfxrOSuZxmRvMWmE1+NYdJ6l8YYg+zk0IbL1+WdSwj+DNPab9+N1q+2s1yP8vQ
rmS3k4m+WUFzFhLy3ED+pCXlTQPG2m8GOIONTUdNDMcijrFpy73KjMjPyLp/X7L2I0jKJ9lOJy3x
NJrqJR3Lw4AHp9CcE/k47ECygaaZTyngQAxtgNH60o2Klh240UdOz/UJVd4tD93QKETcBWYcfGig
AWRXJO7HMuoPsqmrjVcaz4MPyGbM7PehKr4VOD2n0+/Ml/1i28UX6+zXOTtOonpaGCMPS7N5aCfg
5RkcprnAUc3xeBSEiO0b2gB4/hy0o2Hd04AEpjYck2m6J9OIDEEffVyN3u8gBtAU3GHJ2CbqvRYg
fwEobwyhiLw0a7BN5cke6/sCNM/GWpW7FUGw1zI4vlcDgD5oQ8dGuyO8/QKz/II9IiVHkzT2a0Ix
mlvmhrHweWDTba7INkbZQRUe3W+zGk+Fqd4mfim2fq8ZJgxIn+VL0BvXrHyPmMvazTR5HPrk1iKZ
vnHt/Zirg27i3XAYVL0bOCwsEuz86R3qDb29jPpfgQL22tsMleowkqdmDgSL6eBUNLA+J6egn1Lv
VMbVq/z4tyyJUC7wp9W6f5XTeLKD8W7yy5A8h/t2TD7cin0jI2REN6jy3WOmHj5pM4e0Zkh5EER/
rpwbdATAxteUDb2lqGj01ndMDMbTXrDPOAbslpvqlujRnjogM9GquFymVzkiKq+lrzdweM5lrodN
50EENAWGI6dKnhpZ/raj7jfVWKqoCyYSIxk67FPzOJvBg+dQRC4p5Ow6ma+dgSq7neKPaeS6Wyd7
J4F5e8N846DeQU4pIhB30ijphnYxKFG8UyB3X2EQYnRKkNActMN+djjIHoeRyJOVBd2qosn2Agb+
fX8z56qKqsehghE1F4a5sx2YDUOfPRAAP8aw7bnBUUneBz+mnqaTBYiM3Zh78OPxyRAL2M1g+hAj
pPHFyPC9TB/9EOySGaTokJFRHBRBVCIR9DQ4SozxUW0aXDwUYZ3Iwy5BEZhMs0KxLg7VOvtHQiZf
vQx4D3fwaW5/rJHaeFFcng18nTw7CaMhYU7BUMw5XbrswWL5iZhOwtVEfs+adacka/4RMppuhDXR
VnKe48EnqKT+siDX+WvPlIRFIlic+eRz1jdT0l1LisVkrG/ngKYh+SKgrm4YIHqh1n7xaVqEbnLJ
irD19+KyAyj8Wd/6AbcauUSFP10SBrmbSwKk8gGOavda2B1Xhwplv5pnd640xXhZbIRPDSZLfBtJ
9m9Gzx6v3eZCyHI1vDetnt1GbS3b1RRWhGZkHmwHOd0ZSrfHzCjunISCnEza2nbrvYMy1XWroqBN
5z1D2s4gqwhB6FmmyRd8K9ipBZ691Oq4AjhpjH+Ifp9ZUxxj6WiSgUe6lbdVC8YMxL3YlLhtD6ub
9NEAETNQeZiv7k0/BXhTp1/XuCJq+ZQRzFojQgN8xHtXtFtGGe/yWYidWXfvQBaupnqF+NxcEM0f
nSC4WgcWw/pN+twKj0oID5SPSLDpzIS6s8nATGJBr/09piWXaEhPhblkuEcuTIW4n/kEAnJWC5nt
0t4JZ3myTXnqcq7AlCNcCEIl6Er+ul48R+UIcbjappbcZ1J/rPoK58xziSN1Qy5It60sjhNR4rdM
YmAbWdmvS2aVxuUiwbuvBmS+i7cthB7yZg/XhrWTBB5tAtd4FI3YzQBuL4tUs4GDyijUgoF6f6HL
kf5RsLAZzjXowPc5db5saSy72J6BJTNCCtGQ7WlZgrejInQDzv7GYHaAwoTYxJT5FWr8MUthJBXO
P0eO9UZq5H4XahLrJhKiC17QNu8z37ShynlRQcrpxgg4SzzX/kRw+SVDub2eC7rWNo37haiiwrYe
APZVEVYZBigdKzKLxr38wDZDI45sm8a+X+yFC5fW0vrgWbNPHZC3Iai5AXrK+JZbHTjq8drIONua
XmyGsn3Oy5pxJHkFGDNaG+pnNQak+iJSbGSZ7hWJ41A711uJhb0VP4sVfLfVmkcY2VpO0+neq9W7
N6hvSKKHdVlCaVsfjc5caMkKRC/DF7HuXfgkqg7pg5iteJwL734afMYy8upm9icaKJ1JIzt4z92R
RPvKeYrHh0mYoLphiJIgRuKO6cWRTuub0hUnYUku3WQkz4k+Rm9655Zdx9zUKkoz847AkWd7JhUz
mOpdki4PaezOeAG9exoqBLjkMczm9c0PHnxpYBKxLyy+atThOOYU2BSY4OuSKLebaIFiS8z5Zu4n
+g3p3mjrm7p8BpsX0OyMD5yTYd+mzlbnFjux2eKpdlZvDVs6oX81JAA7Ef3wLpANHkx4Tmpvqzrz
zShLWi2TvY81zD0dE4ZXgkHrvClM5vE77bDeu86R+mKoSwoM5W1cqkp2X+psFkcqaRfqcElKVRaE
VjNL3oY8hDIwwhhvbt05Vuj7+c/ipW8pfcplmarQmGED5oG9HL3ltRFZuY3tfSloSNfMoTKDmmwl
OTCNmN6KOrko1Oz845xPLZB9yA2BXklvobSSV2fsc4ZIF1k8a83d2yXVe9cqSo5ZjrQJB9rDKSHR
gRfAUP5pYzIyirS9HZN05xAksgsWfd0W9ldpMLCb5pDfL7yhbvzGkfRMQ7zZGXhUNh1X/DYwPPaG
AZeSUsNtvewCKMDLgtyOn6uL4iKBztYwFtgxiVDS1coHZv/KGC0ky36auDyZngHUPG9JFopdWk/Z
cEgBbGwwLXmbvrF/lAN2qny2pFeTuGV9eJZx8FaNfhLg5nHan6YBdQqv+wfezCcVtdp1dnq7ghyG
7FsUIWmwUAjWc58S4XqnuZtyKTJwWH9iicH6Pf8j3/I2DohYzlijLILOq9l7CSx9vfTASODMkSXv
9Oe5F581HxZIlPusCOy9cYlcTtvlVLom1PesnnZZxj7NpPZvW/XCNYoNBFP9ZTmU2z5Z9vwcXfAp
AXybHokVei4s24hIwNq/MEgab1QX4x76CfRr5zuvaNtPXjVRbWJMdVccZ0RXMzpxXRYB21SWqNih
4OXaxGSL1tv12GveTWl/dBZeqgrPBILtQ8PB29TKuTfKAslQOG8zfUsrUXNE+s+FpxIkp9QVT8kq
D1ZJgS4SQvlYnagAIO2xh/Vt2K3d5GA0hiSMYHUXpMl9+8vCG9P5UUxW6nS+LwU7NdkzT5MrYlGE
+Zb2BDUsdkMelHoCQFru8HDd5d58oq3AoJ9R3ooyGSM2gSd1IbcuzqP1mdT+pzcNL4PJiVm4L2Rf
PNqyjkRCTiERwFDACZJdroaeq4WxLhzih8Ex36bR/TK8GV0Zp9vgkF2Xm4gxOfd/b80cJibmYzfd
Fh0ccBYAbHAXeLP1Hl82r76RnFZIhSC1T4UtV4S74bvt9K7zjJeSSOKNlzoqVA2Ft+niZog5W6hi
proJGBUX5sYV5VUTj1+1YIQinVaglNif+unRK8W1U8khtI2JmqrGfm8CqNa5YUTiks87BdaWUXCi
6PPmO63SA+CKqz5Ld2bh/qR+j07V0wUkSZUoxWxvL+1tIQkU7bvy2M5Epk5mu8UV/llYA3ZRm4Ru
N9vmBY3nfMT/FteAg90tv8L1lJ69rMYkrE61YcF3kla6YegxVs5DPDJCEcf/1tp4sokS0rJJn4zi
A2Zi7a52aCQmbixl3y6wxyJntL69aTzaQfbYKDrrTAD+jPHlYKflx2LNr0XNXDVpC9CvGv7mTN0u
hbppcux5cfJJCfFJsGq68Zp557bLx9Re5vJMbuRGFeAIXBvY4zZuO2rzi1Kp93Tx0shZkGbNzCYA
3kZNSD8Cl0SKYqhPVUmcUuM+VL4SdNCN9zVRJ7MDIR3UNzZLuPD8/dg0flgpIHf1uM1U9paVvQj/
dW777TrlV9y2eC3t5r6C1jh6FYuL7ElbckfweNdrrbYx+fG4nJjVttpr5owebWPGnM7kL1MWh0WB
JUzJBs1zE1FvqmfORjznq3Aik54qDK6EWZBahWY4rjonKTErdmviXTNB+SlF91Gu63mG80VbTd5w
hbzKAlqbMUVB3eDB9JO93eehpyYMxwZpUfl6y/DSFdTadd+5ztYFb8D9xyKPsgx9m6trXs35QKYD
FH1s4NqfgKzzR7VO8KA9xBsPPWXjUNFxFtc3TvkyiSIiQPWuT8e3dKYFfjkF14WIKYwl5i6RnCjM
T9yuZbxHEX+LvfEW5fYcA8pnl8AcWtlZW1KIrktRPY6p/V5pKdjopZS1zFP5AZQnMXJjrLPHP6tA
YiLKIB63B3Zjj4Rqv7Vj/s3u94kp0PEINp9M5TWOmHt5c9tT38bvlAf4MVJKlBih/mTQyOktwlam
xS22fmUfcBkh6+WLQ8nQJeRDGqfGa41b9pqvukLbXSdvR152HTWuVOzpdbCrVlA0qyiLQ93f1I1B
g4AX2PqF8c2+d7MwCyGy2D/o1WBusgJZSUhWov3kas4Um0bICfT2jbDNXWKLF3e/DJV1ZZR0sDom
EehEeGzU/NRkPMPaL0vQHRmPyzb9QgaTtpzqwVgGoPFeMez/vvzPY2Doc67LoYwjjxEOQPytzb1q
JGzcqxqyDC7pT/rNFxkwbgIspKeXsAuWY+Mxks6Q04dER7YE/lPPmYwDf89utShUJxGj9AGxZ2vz
spb9sJ+p0HvFPWzuESCz8ZF84c9pLC+TXdx9VkMdhTUHey/+55HZGS6l9YmPjHvNgN0tN0VCznH5
bkwAVRuH0l4q6zeufS4aKuwqjr+cXEwhEpEfgQ0QgQPE2az5myTLkt9dZepSsqXGderh4Yu97zSw
v+cB+/bCIhxP8RESM4B0FKsxsF+DAui3u2sX46a7vF126cA4EvuUgnwf+C/w88Ae1iRLrHU4L/lp
NeVD1Z7bXMybvFSPdUL3ufT9Y98KJE3vXNhMk3v+T69dIP5Jd7e45X1+aR0ERoVsqPtrYSYqHHqH
KyIgBZ6psivyMeqoSzpND3+MKK4Vl7VzrGdBoI7L7u3gJKkANoGzw5QQCSyvhYlaOB6ExqTf5m57
7vP5TVeXoEWdz/vYqf6pbB1uRkgbCfK26bJTdpKAG+zi0B9wnG2Qmm/Z4t0EyT97cOjJ9uSh+Ww4
28yvWR7zx0q9xE4GXchnj5YmTrJhxHqjR1gOutGhH+TsnT1Xbeip7vPMtF6LgNUadiy7WyQWXZEP
ZWXXYkJ9kbO4ZY/9JM3qdaj8cmv0IsNokbzBGGGE3bf3TDOZIUYPlsGL6dAjdgjlEJFqCi+y53a2
GVa3+YztS7d1NQiGdItiT5ApP2VfO/TCdqYvP1cm+SuFVBnPNFdAqDDiTsddjZo9nEHukl+XflhI
aTHRND9ZJUBA0wH5MjcttioEK7f9KfIO9kutDuWCzmyVbnC0xXGsxmmzJDSmhhXxyfOKzwmRj7tN
Y2xqTA9D2aTHJJ8vBbT97jLiskGtTMCd6P7OrCoaK7b71VxaT/FHh8ISWoVB7TqeBjRLbLL9VcJo
4EQxch9Lzsq6QeycTOZO5tuZ+boQj0q7DWoXSvpC20NeEmumDsUvWydFv4wTBjJCse9TKBWUdxvd
F9N9R2Z6NBBvdAHyX6PL3yRuF5YTuo2GqGEpZE1qqfaYzx3ED+4IaSfisJsy82ZU5q6iptwsHpPT
2UpiuTDPQSucvTCnbgch8rh2ubeRRb1NbQJb1oSbQ5KI4Vqhtxc+Bve80C+yxmRqjs90zfj86xXr
D4psnA35Vdkgq7NvhVObS6JX5h0sBigSXZ2dRo/+adcj2reONhiKhQdZBtV2HR1uxmp4A9Gzrd1L
/dkwGrfOR7dgJS2z5qWWq3Pw7AY3s2iWKzFcekI9dhriN/DweUVPXVuSJ87sxlaknBaGEgxgDwiB
XGhss6T7UpV9FXpWHYcgV2q8nEy9tnlIZFsNAOpySZ5LzVsUC5ewU/ZuKIS45Cl0J1fkr6Pk2MbW
KA95VmBg4rJnzOell/zFnctbMk+EEpNIljVaMtKfX93AxVhcVCdQn/o6ae5NJBTOqHoT86ls02IA
9z30bPd4b6tddgSNzHSdqbI8ej1b6bdNmCfzQbBxJ164ImJ1EvWeZrEDI2YXzDdNSngLs7KfphTE
vdvxds6XV0cxdTl78/MQM+uJDajf1wTRsESPZ52tPMn4J0gJQtZJvlpHTpHnT1cJPVSEw8AGjJIs
yOay/YHfzCFa8rvZnAzCp30mYGaf2I2awYSuxU9ro9DZhI1MJGzWnMluDG6NC4mp//ZGLCPLja7t
I6CSZqWscDnnRGv96MT9NO1/s15/QM8QbgEo3O3u1kGakHFidOj4E/gWPy1suTNLJihoGUKvGRgy
Qfcw1Hyr6DFLUnzydN4OqfEe9MLfTlZP4FpWNDd0/rxtufqk4wl6OrS9QtOi0mGfw3AvFSv72j1g
HxHCxCgibtvH3ImXKxmb9DbY+ogaS46XNHpnwILHh/w4GqW56/07GBcUhubyMmvrsA4mqrDun8eZ
johUY2gn9RBqFVgUiuXKb5/cpMP4XkpaZM4/e87ufHb7bIK5K86zxmrEdmDSNKDTwKBmP/TMjZ8T
8kiMhjBrwp0iNRg/fTO/Owm5XmV8U0x4K8X0o3wE/TZHgsdd+TQiCpD3FsD9rSXih/M8x2wPc+gN
WwZ0Po3L9FrqLdfaI7qgyvN7Q7TQ892FU25tm02DFSWyZvZ83oWJP7T1r+mor3E2qVikOlisPfsL
dFs15RfeDdIroZ/S72VnbHv9A39RzlmV5sgvbrlPQeBiNowKIz9UJoHOfezcdUOQXzUD57bTRQkH
ebO0AfZAmuBWF7jbdFTqtvW3Du7ZyNeCtI3pc1maM3fYnCrY2YiW8bm+qfGBtLslvwzsjuw7CG3D
IL+2PzlDVmwV8kfbDOIw7ZBe08bN+B/CSZk007mWTOYa32jt6sNIDnRfTdBO4nYeaLOtuv72vAub
RbA16geMdTOfimWu+yRYh3N2+cdFfatw0l79PSTLjigjlIe2kPy1wyWCJtaHCvsjnlybtZRgdd8I
oPj38xK1Hetw3FpP+ZTlnAfm6wBeIrJs2wsT5+BL6UZiDV6TLBVMuaFpN0Oltn3MRqZSzEHkm143
3bHTw9Pstevezp1sO/flrcYyRu+Y7pzTl92ei4dgY38q4AhrerV04ijhWGOZ0gdTgTq8dfphup1b
/6GsOaD1Wm6q1upvx2BsyfDe+dz0/RYmy0h7A+rYuY8XRH5kxjHVX2qyoIh7tOXzyXpxJM7Cdvho
O0guTHRRClXboPfOFR2xqF3FEFK0bmNGB2darDBzLkEb6jfvlyiW80h84VXRT3oH+BvnYnwbrMlN
ItmrsC3bFXabhsoo0GMsdWWRP0CRo39ZcoFHef6d5fT33VQgw8jkpVzofwruSwkE6d5Y/mnyg/PY
sW4z15mjsa6SnVGSjNBZ/j/PxaNZjS96nOONAIMceosZesPC+uysP0L7h94hJjv/50lO0LUqvzvN
bK3pjdR+BiFG9ZJcK6d97gvMFCMnlz08McdxHfQ4fJI43cZZD8VjsjdeIL4vEycU4tBJhsB2wtj2
TjbO65L+y3ZO5DHA8nPFoOKzdYkZT1qDbnvDAfDEz1AybMkcUYP4utOxD9QmL58CSZ/a9sgoggVy
JZvlPDt0D1wRv6d3OFBYVcJYrdvJxro/9zfLVJR7bBnHZY7PxIUw+oIWUVgaq47HaybL8lrV7m+/
6hshpjNVKtji9LqIeQZnp4EhaNgVYuLsvlRn9FHOMk8F5exQoZw4h84dj5YmB73Sj8ayWjcTXiAb
H/CuyQ5VT4k7Bs6vXTjTppbDq9GMKzpXwc2A42Yzmdlheur99Hqkl4bm9mmLcTxZhMXmqb/sjHEM
omFtwkCknC3ZfQmZIUxY65t+D1bpiGeSW3lh2sz3tx+lJE4s1g6J08Zv4k6fhSi+xj5dOfvtver4
XERGeCF56zu5Dh+JgwiZ55dx+pwOmkPGk934SShAlKEw0LF1OcxzP+8wPrHCXuVj/szn/+B99W0f
RAl6ATItov8QmBtDsa1yk1896IfB9n7bcnz1l+GRLkQc2rkBJ98jOCuAKNXFbAeEdXHv0Ec1SA2W
Aks2kQf+ZqrWji2/SdfZi51rQGlfVqz8sKvxiV26WfXIeD47tTIiduc4awn84Wpxlr3HFVQnzb5i
4Y6l8eZM2T/gZjXKc6f3jYmtjfH3tP+tveGVnCnU6Lo5d2Jnxdw5WdOhKweHSszQj+svu/Dxpuvt
5GdY6kzRksvA3Gl7iZ8xFgx2sfXj2b80NP1tugY3GktaVFugEbBeZ52JpzdIr7S7Wps8S2/axiC1
0qlOkmm1ou6q/bi45hbbnEt1ocKplntL6QTaWNsRwdI92LwwhDUu/0Jc9WxKEyY6SXdMGbwOupEV
fr+0+W/adBfo1Hh0aoO/m1ROIVFxKG/ZhF0y0Bb1Yq1pcI2yEeqB7HHfzayt9uqntO3vnIkgCDDV
/BpZpCq8rj5qOfPe7o0s2Ap1tMvDbDEJrnKKE0y9e+zfQP90S8dK08TQhDvhnNp3o9FuVXseV9O6
rqt5p2ojibqCoqwdDk1tUbeiCWd1xqen662frjdZxQIUp129NdvxKvEJbk9MYhdwHFmBMWyD0mBc
eX4rdb/t54ESYEzuDIuiX9XNT0JDr8sJowwSI4uMxf6UY3cW5niognLZjhb1bjkWEj3IYViohMgS
q7sxcb5acZ04rJrkBHq0w/4FeBwa4TLmPge/ZKR8In6Jzn+hg7LXxMAx03LtsClNE8oIndhnBlbO
qTLPmZpwe1jHNimrnYU8ICt5p+3gYuWhHG07ghQXvK5tb78OOnvCYUk5CofKHWcGNWp5W6/OY+zk
D4I1Zed7077o133QWlcxd3KGRcOpoUFGNOU2z1EjSezMs35jd9qJsFHylZ9Q7LT4YoYK1ZxZ7qxJ
98ts7bxxpCpBbAzILNi0RnkSuv+J8/mnGOhV5OvG6h7Kbpq4aBj5i5s3O5U/mXZ/p7mB129Hjlm2
e+D39MsWwAodu3aZfiHJ0rBv6x7xzDg7zfqUut5L7umDaTvHLqVUNUb7BH6HcQ+BR2fihugO/rQ5
/bOEse3MlhsGaIg5EDu34w5rqq++BhtYfAlHkMNWHBF176WHEleOzesaB1G/rGKfjtZzQA5r1wXv
6XRxxGfpyVAYKTDakQJR6ZNbkXva2Ajclf9sQnGb4uYM8GjGeTU/djNazJgwDNt48obBMQLt4vah
YpBhE6zLqZ6CKFtdUpR4Ch2TkwMnhTarv3P9/sFxq89+IKvMMD1Y+xjSzPkpEMjLTsBYges/qtGi
YHMjllw60DASsOGK54KATsZNwIu5Tv9Zm1Nk4FLtSA3VmX2WlkdmKNzAHM19auPD5ZZHX+B1rQt3
I9Ka2XRGfeLOve+c4dbttR/Sa2TbTWjdxuicu3KSw7bG06N8nI96vLYnusEJ7ZTe+IbkQNQj2upG
9RAk8aXaHh+tol9elhb7Uu+IBM/amFkt97V1P1nTS2UigUFFukyk7w0Gu4dAUpRQKCqmVS5tQHhS
GdgJM1kQB6h+4+Gj863d1IvT5HnwUFqSIQvWbIAWXoOgOY03qhXjjdVk0w0CxEpbTxkH7CNqMxit
PlaDaB9yYRQPbKsv//97oBmYf4RTxG1TxrAg4zSxwt41h/3/fpsnGnreEmvYnf8ewg5AH8IV7/99
kVwlOeu4r7fuOrQP6DDdA3axx9YE3vH3kEO8620XmIf/POHyrJIA0x2/bRr994UQ0pnSV7Zx/Hse
Zmt9rzvi6y+v+vcPsyWHlIFK2tb8Zn+PDXIYQxx2LhiX/3uszPzQAupz/nsG7K4Ft0uOoO0W6iz0
/L//sLe790Wtrv6/xwW1ASgdRUPr/55vdRKKhTjRJ7Vv//twSbTabYLD6O9F/x4vm4XoqdS9Yy+y
a+0uvsvJ9HzqYoxTTavGq78vZdAUlwy4dZvpfHoK+qS8tju0xDpRE3eO0b8nAyEsGb8Zw9rTN8pk
8f370aUPhjDBrHf8+zIvg3zPYIOI/vPCSaxOZBUiml3eti+hzhXWf57691Z+0L7SdRE3f++kMiIb
19hPECR4upq66sB22gj/vsyYPL1Rgf1cdQa/h2menc4aHv9ex+InkTL67vT3Qm6Nqa+rg3j3990x
d8MFTy9TNWVz//ePW3b9rui5tEBlpWk4yQbWhaqG8O/bOJqbe94wO/RkMLOKX55TZWuK64qm1n9f
pxgWzX6g3iNS2LtxdLIzEnu6a5Qu72jBX5wDbXsPos6LmiSbHwqQmtEAVeFx6TsZxkzfPFF79WGi
ZPkyor5x3bnqNV3h2Xml673V2q03pTE1H6JvfwmVZVyyr1/9Oa++dVszNpg7P/WKkb30m3+jpqKo
6KnQ4WjC2WxZOFbzLtZUNJv+hFqFJbeCQiNkjv2AaGLKnZlnr80+pRfySyPi2hnX7qfsvXsPh/9X
pvJ3v077T5M9AdXbELzb9G43RV4uu6xNiEYJrO6eMHm4mqXHEnQJXP57LClaRipXg+Jn7rr7v29Y
ieWxSMTt9u/Lv2/0GeJQnpQG5Q4v9Z/ntYneSixm0d+X4+UFGs/2t7P2Ier9v/cg67nBPk0fzVVd
k4Zr75k7w7GgEF+e8/f6AT3Bve7c+T+/6t836iGe9vVAT+vvKX+vrw0Tn/+c0u9vOvxsTKQf1rkg
LpIW6Jm0oOowdW5OJGib3nCZGdvR0PkjEIMs7C13/KhK49Z2W5XQI75f/Tj911XuJwbv4FVJ2ycC
eWRsVnklqkrQXRt141x7tvJ3bF5nrv/Kpi/uzG8qnt/cBpRL6m6ZHuADWov1vvZa+a6l3YRJotaH
wMqaXSArcDvVMF/h7vf3pDbHZ2JNh8jpCvMFR2EOMCm968zioV5t+9ZpK0ALjlS0JugFTkX6P5Sd
2XLbyLamX2XHvm5EYx46+vSFOJMiRVGT7RuEZbswJ+bx6ftD0mW6tOtUR98gsDITIEWRicy1/qE8
8cWhUBTkySlh67Qx0Fo4JomZbtoSlZRUUODKkn48JpbRbAwBqkCYFP9bU8uOWjvqG5RtgqPm6faG
H4pznyQQAXImXH5lewHoZFNA7d8aVhw+shphSac59rcg3aMrYX9v2Iff1U0wXuTQyJoUsjJ/Dh26
+sNQA5rzRcXje9M1FrNvmzyBnorv8T7b9D7apqgtk86QbSQ8N11Z9OGqxy50WVQqVT+/f8z0Gmfl
2J9WejT1j/KAvayzMJCTWMtQm8dpHUzcwCisTcHUhnF3TC4bVZ9gp0flcL0ujEkqu7pf7SmCf59w
80Ooikw/WP9zU3jI3sBTYjfobnNcVMBY9pCB4SU8GqgKLwHtDCvZ1ueu/8jqHow+ipvUhBgn25ze
WPYj8kwy6kM/OyFRtpWRvBH8NG8b454HnJl7yINlWj7GzfyGbm3gOStKuba+a3+No/6x1JG2e5BN
hecKJN2qbV5hoT6kabNU9R50BQmUZq3EJv877CDDFWxE+JjKlJDL0usHh8cCQIC5kdxksrjGdVkh
wEce9zpShgjnk2qaD7dbyI7cCpoHm5I6mtMuMjB9/aD5o7qViXuhpLwJvpj/TWNg2epW0Ujxywvl
QHmQHfBQKQfPF09TAXw88exdMG9Ay7AyTh35n4cgK4G1oBr4haxhTZHHys96gVCFNcHHyVsKjoYj
fgg99x6jAOKNV5JPl+2Z4z0h96E+efNytyyhxShhy3iRH/ICVShrxG3aH0W5ku1tyI6ob4s3qjgO
4kQD9qoxpcvMwnJWC3vlUDt8m+7kaTPiXCqGDilzSznIpipO6JXx9VS23vo7D+Jamil/fGiX4Yc2
S3e1XVYmq94lh4rv1XgI9fHnQVXrx6jlb51M8OJZ6FiftBjygVokxReKdt8ts7C/Ko54bTSt2Zm2
YW5cLQ5XXmag+oEG/KuZa5TPYHgI3WU+DTR0mao0esPxElNjJkxQGcqqNsaDi8qWP8bGElQ4858Y
TmNZZj/GAlHPttY/BVatgiDNXXbsvbLv37a61iErqlK6v1N7I9j6mWBr3UDtcvXsa+Fpn/EnVy4I
ZucHoSMzGDkTgIShXZdZkb51KkW0UUm1tQKF64vtL7hBtmrfuioo9lpZpWsVgtgub4Ps1R3HHclI
8VXrjRzWk+8fsrCLL74Z/CFfbtJd/oPlkD84edad/IAqwzBfML8PEJTUtGKwgcIOzA1yku8xkqRH
eTDE0B5LswVea7lIHCjs0ksAkkdDj8zhTo6ByzmfAtOGA2cefoa/biGHZ0XxlmVpvr3dOjWABZtK
16zaEmrAMEw7dFu8k4xEAgHN6ZC9l2FcgWIBnrrr3frkUBBsdjUZENBharTIS6V6GzvqqrEwy8/O
RN06GtL6a55mb8A8+m9YNB9b1qM/6s6GkiUCHOzz6S53oQncKWzk53S0F8BvyQYQMm5gznT7DJ54
A095FpfLnRKFOV0r7iKspTcyvHUkqZLhgwzOsiPd/RC9Kh024gaC1PeuHZbeui6A+PaDXe9Co93L
SB7kEGseJ8NyZheZfUC+rHEeo0FVdsKF15XBUmeX3iGioEO+WkZztxxTKb66SFNyopVlMYbH6je2
9Mr+eomupYtKD6yH62D+TycNZwmrspxHCEPc5NdrXK/v/azim8Vr1EAKDkPR9OtFAw77EiSZuPjz
liNSK7A6v9rcum2WCSkwoDtIwsFc0c+V6rr3pR5X93BZ3tgTW88qtCr0xuxzUTtIysbgyR2+iPey
00LVfgkOpNiqBTjBpjOKjXDAu6aNEbxEfu6sig5xBD0e4FFB78Q8p4PqNmT285SCsvHyQPmxpr7m
/xAdS1KjaqznjHutAMgm94NlhMsiTiEQgRR4Ipu5GrjX2bAM62mqfBKnjs4OE5Ide3NE3Q2zie9k
r2NQ6Rwbx7+nPI/AaBSlp6K2q5MDYo0SehW9l062r0RsvVZG4cCpCJADmbLorVBIIMwDnL9eSS21
Jqnuhu/gRa5X2sxYi2Ks9TO1JTLuTpk+9ykMJQQ8o8fY99GN0pqcEknqbPrR1g8xzwjgMFlLRTvO
75nfms2Yqc7J5PNZOUliPOYp9neRqjjPwyxZhB7vXVma7qZu/Wm8y2YPhtYZtSOlzpTEJapbc5MA
wX8s5sN1XFOZOd4Wys8rZE8zjjgk96aPBSHkdmrcKxCJ7cU22vCpsNGsiBB6W8lQHhhgOnZ7YWU/
s4AQHroNkG0M0EzSgWRA+p3vtSbOtF1wsEVaHfuwz1ZJljavehR/k/9qzfgjsvrwe8x3lWT6iNHF
fI2LVNHBnK9JHXIKVWzWr5Mxlw96/4cprtcIL9XudDf7eU1pg0tJUnGAUuUdtGb0DpQ8qW/1OgWJ
MhbBOuHZUOGGTZeQXR9PWQQbS6WN1ulQZi0mBSY8Plx172r+elSe8VEfA0QY7izV5SjmhtuhSSMM
gEG9Pk8QaVftgON6HQ3GfS70ZBVZsfIGSf6h51v43Yq6s1n3xhu8BUFZvP6PoX7WPsilqxkO58KL
fg79cFdzUvFYz8uENOJXvRLGi+pXxXPQ/RZE3Vets/Vrj+b91vPxmsIr+k1d+YBQprLDWbxWB56x
MP4piKrmSp4mGoIA0XwovBiFSfdBRbfrUCXzfk2eCjRoFTxV/9oqY5Thq/1kkLL2RmUvrOAAZcTc
pJSK91Tllb1sh/hO8lQ2atngoos8j6bo54k7Oaq1tdbaygG1bJWn8lC6FrUyp43vCpQzfo6XPaMW
fGm9KjyMzPPngJ/GNh1IzGlZKc6+0MRZnrEKfW0opu5v7YMfaFvXoHAvL/3rWNCmP8c2aPfeoXHQ
IjvsBkd5sBD65HuUmSunzNAuaVq43/L0NqYeKXd8HCO7bdVCrKXDWCYCZhg8K4i/H4RoVPLT86mu
gPiSZ/JQBzy7gCeFd7e2TnfH8niLE3tK1nGGjpm8GIojSk0f7kO6kiJNXdtMVy41st/uwcLJWYhx
UMHXFHC1kOvrvOiMkIE4B2oozmU6OnDEfWPpjXr2e8e26RDwu7UWhuEsqbQaS3mhPCCtLM71tppH
yoa6Bx9ms+TYwNPIcJp5myg3HjFDKO9kCJUp39QGSksy1E0oowpczXsZRna05AGpPxeerp+TzHyW
zX2Edmtj4iEXj2J8qzVKvWwhnJ3sVSz1ASfN6RGjbPOpFtP11l5qtoc+bgv0lLiIise4QleI/ej8
trQUNcHcUoxTj6/Sm+7jTPKf79ac3y3LsHBNJWl4u71becuEd5vVCDSXsPQ3Ugk943GxbvIAXPQs
ln5VR5/11G9hWYcw0TwgNLJXdkxDyswu41QVn1MtFVsZjVl5YKqE4pNqKy9mrQstMIrOaLsNy5p8
9mqonREoU5gtfIQKTjlLIayTfIvyQ4V8lhx9vdAxQrDTpTv7ekRnS6mjM3izgK1F/5jgf3GPgPyh
VQb3TdV5+dEbYB153rnskpd6bhYePJsqoZzetIn7NjRGvCARH93L3saO8cQYk9dAAz3dmFjsDL3i
vlWQxtaiioe1vErXe9KRbRyfPCX1Xqf4Xr6kq3TqPUqvVADnl/LjmEJuJZSNDMdk/DzhO4uGVV08
14G/ki/pNdTGtAnn67ZL9VcT1lgSuccmNah4qCrkYoysjjhlO8e+tKi9xJrtgws1n8YxNZEb+tU9
KGAYbpdM0zQyiSKxb/FoNSxYJ2H3FIRt94TREqnDFHCoHxAieYOBTD9+vY3QWv+lj430KMfjelJv
jA6ipQyr+YZzFXe+l7ymrzJrgaaIt/EMa9O0Y/UwCPj2LACA2lcKv1YVkczWsIPv4WMbdvl3PJwy
cILB7DVgwradGheifx+/WHb97hmK+J74OvAXu/xk6Fa5alAmvCcbaR+LSSvxQPKcL7FSLuXQ0qXO
p/eqe5lSvOFGNeJJYlX9ZSq87k6+ng1JMe3s8qtfAFVUyoHFmJJYhxpS5SqPbPcN4MBRDm1i/XPn
qnAQdVvjTZHRkX9D7vflwmEf9effkLCHuv4NecaaSv4NFayhl0iU78B3u7VfJuY6VZNpCzggW+oI
e7zIsKsSsdRDVX8xm/pn7+QFxm+hmujllqJRtobtTJ3EUOJXFZ/0pTqq1QkwfL8rtaTeIpuMjqgS
pUsH3bxP49i9AYE2/3DrQ50q04+mZJpAhDyGUM7Vk+dXp5p8Zt4iuNAb4mufleEGvawM+bu0L+7J
zGEZNZ99CFtEnrEZNpsF+wBGl2U/wo7ABtpvMvuUasbKH5TonrKRu0jJu65ke+nqYIEgOot7w8pX
edNjGRG0XGF4EcYv3uBeb9DvDMfEVUub7fUcR703TbCgc1TGASievBqvnV0Vaquq6lAkmDvkENnr
dXp+oICAin5MgQolsHVaBdbRJL95tOeDDMO0tw8T5pIyku1yhJZRP6Lo46BMLWKo7/O1fY7HUWhl
6xDXm4UUYIfp+lIg9P8UBQAmaw2chRRCd6b6xfbc5IlyenhtL1Jn0Wp6/QW1Ddjm3XfUxnmGAX95
DArT3wZIB23cMBVPSU+Ro1HU7rvRqwsEoNuvKqpNS2QctRPSqTigtWm0Hkqlfq1U7SWokh5JHYyy
RuG9WTEeKrHmJPdtUfZ4gBgjqv1jcGaPARlbBI/Qyvt7Q2/sR2s+mDq4RSt/HOPInhXF2iMQzAP8
P7CWlZlUO31iWXEb39Z1tFYbtmyyTV7WhaDwx6jNNjKUHWpU/UC23trfhjkgqZw6zx4gb9qPaenX
D26nLG4DUJZhaRaP3263qQ2n3DQTpD55kexo22hYJmnoQ7ngRrJNa8SA2XWU7WTY5b69FlEBGkLF
G8cLrDeXLd2h9wAByLAex3CFUo26laGT5C8N5a4zZCr/CYb6um5a660YAwhs3kUbYvNI6QIJ/kD9
AxiWuomrgi2NbJOHKBL1PZwraMuMVafcWPtTVeyaTnwGCwz13PP1paa68aUfhXU29feW3ALEGewq
dsiYQXmdO/MqTy6qGalLlerQSrZdO/ziszHq2kFGSClaZ0+8y+GyJbI0dcei9ff7xGmugopolFXl
dB1E0qb+HMChut6DzQVw7XL6DPnFXVQelemY0r82T0AReq9Pt8j3r5GcqwZULm593V+iX9fJSe7X
SHkdNaf+Se+pVc8T4K+R19eb+2bBnb+5zhsC0I9Bvwv6MTnCbEyOVuJf2mzstsixJMdbuzy7tpUD
BbMeZAPDb82iYqa/k3E9dd/SAGA+/gxHP7PyozyTh7oc0VTR0xYDsT87fE2Nht9i04m2uRpk+7jH
h/J6m9sduloZV1o8a/fN95cHeS8WBd3dv//1P//P//42/K/gR37O0zHIxb9gK55z9LTq//q3rf37
X8W1eff9v/7tgG70bM90dUNVIZFamk3/t6+XSASM1v6HUJvQj4fC+6bGumV/GfwBvsK89eqWVdmo
Lxa47pcRAhrncrNGXswbHnQ7gSkO9OKzPy+Zw3kZnc0Lamhmzx6pv30i19pC7zoeMMBr5RB5cLPS
XYgKvG95p0S9x0IFk4B0HcSJeaomy7geskk7mUyte2rDfNaoJZknUPnFRtGC9u42TnZQc8NAM4+Q
TC4ikqKW2JbC7Y+WyIajPDN+nc0jUE4RLOPAnYZsTY6+ru2aqM0fiwgorW+Ov0WeUHdW6I3rf/7k
Le/jJ++Yhm2brmcZrqMbrvvXTz6yRnB8QeR8r7BxPdp6lp/6Vk1PuFvM57C3a+obc0u5skacyYBt
DEiHzIefzXHlIRtY1v5Robi5zEzVQvBmqB+9yKmQUKBt8G0LOKnahbD6/oyLtvpWplWL+0z4WgLX
f4iohr+q+muaNO2LAWnqkoDllq1u28RHzYdiKMNUo6gyGAri+fM1FtyDVZDWFeT91noFa5EuJkek
B9kr8uS3+w/Fb/dXDHXXtxVES1/D9dT3G8Q66u5I9vmfP2jP+I8P2tZUvueO6WpQvkzzrx906wqX
BWsgfpAR6dGL4fOTn3CQeXyoFlIWEPtQy5Of8a27z5FFrYXYX8eFdQtTGB3RfWhO1T1pHfiwCV+4
zB5bTDPnxs6d8cPy1PfN+dTRf44qLPtHV7LuKoPC26FZZaw6t5m+Ns3dWJMPnzCIWauZ3u7azHSf
LV87y/6MXQ4Zc72Ayenbpwp540XdudNXv06eB3LMz8wBH26YAj+4qJ4B0HAxpOiWTtZw7hwnvG/7
4igjRALH88/27ozPMwp8XSH8u85A+RGYi7H0zdsQLm1Mcb1UV8xqObE+2eYxKI8Q6RAk7KPhovrl
8zhoGgZvHbkkt5n/lkD55DirsbXUzyrq/1vAQvY1tMfoJOCwPhkuJkFRbmUYpnL13911vrwy0EL4
56+GZul/+W6gsGNrLhOgrWqGZUPT+DD9OZkiENFCXqPg/7XIxto+qF0kgLhEGsfrue1b1gH0tboA
HgZKXXZdB8iu66GyMNztoYpXdYjpYCbSlZwwKR2XG7cJAU3Oc6mPte0mVzACl9Os3UHolr0xrsGP
njesVafKTyE0jpM8a+v2pXLaaHdrLxCIvo7o/+yU49EB+3mRDD22IPFUX3JdsIBLIrze4EB12fSJ
7Hy2CwHGL42gGj95/cRTSB3CU+L112HK5HTHbEBB2Reeet/Xsbr2LeQV3DmUbfIA5BdBHzfTrm0y
vA2WHbLtOngedwtvd3bnO3+4qT509+yu3QdvaE5OrduohVF5VpL+zazY0JmQHe4xQvJQvJ1XZEqc
faqN6hShl/O1bVkW7UTQBBefmRSw3oyLtMAo97q61+c/2qitbFuPlb6SoRymexCJC60jB+ejycO3
Ojt3sZudR8xaznBlXrpiUPdemzvunWEXw9bIeIrJIfLQzINDO39p+1zd39pvY+U9SaFyA8XKr/eL
EQNGOSmsFvaUJhcjGbXlUOPzUXhWfJEHPYu+TJk5HmTkIy1+9pNPMpDXhA4q1OAp6rtb24f7DCJR
V//8A7J06z9+QIYOq9HTNB5htmV/mFwTsO+ZH+bFF8i/GQ99ER6ldw/JeQpThectrdoS+AP+svv5
0C3DprA+10DDDqivkl7wHpAd6S4ySHg8LnXELDcyVIaWsoE/XJgv/GIB8PtHmTvBfVe51nbUQIz6
SF33mAmCtDWQVl721Whvy7h9i1gBsFNHWaRh+gIpBtwCKLrx5gqyJrLN1nLvIR4V7Z7JbCOjaTTb
u5SyBdIsXVFfRgx8TKDPnvkIfncl3xTTtoDCb4crEjTdk5+34WMfg7TJg/5JjqgQtwazmOY7GZaO
7e77kq+ODOHXzXzRqEcMZBL3GBsuG8MdT3YxjqepbApMpUIVSewWeH/oApReyq5aUb94hWtuRw/j
+QAXsm0+4kARDIN2CZ0a4Qc11SigjXD857N4bkMpRD+SwNDGg5No3h4JdW2vp+FZwg8kEEEiD2S7
E8eo5YFXmFCQSMPYO7h24pwnZWYo8SuqyfOtO3ITGw1nrANrBXsXCtQtUrT4ZX2l0UWyCz1MMXn+
hk/ygGzvY5I49VFGtxGQL8InedWve8gRUYCgl8EvHh3AP+dFOdlBLw3Zd37/0CxDp0N5O+iufbcp
U06jss9vv9/mVHlWmseudiv7NP++wZwm94YDhN2jcWvHVn9UtTxbB246PHZOGPGhWvFrG4IJxGso
/1pmzZmUq/+H3bx3YrRJagMpze1J/1432hdhe+JzACJ9IezQ2Bd6HC/1Of026rFzjOcUXQTtaie0
5NFFgmXCj5k22SHcJztEl7BTFVLYs6nsQnR6sLktvweRrnOYgnwLHl0IyN9+naRBfG2J/zyZuxrN
eVBCzIVtNXWPCusbxO+qHpipBbldNiKOwpsoG79Yg8mIHqPYsvaFCnYubBv0TGt0QJa4eHoUYK36
wuxTPcbjQ6q4m5LFxf1t/iPxbK+jiTnhOvV1jA5djK20ONj1UQKzZQJG4ZvtO7rzSPZpQXKxTK/e
Oyp4/rIS5Zc5DyFH5K0WLZuqQtAMRaeT7ZtMBKWj7xQXE1+dFfehyAS01Pkgw9uhKtVNb6Th7tbU
2km/McYqml41KFIbywlWpqmGJ2p+6Og7hnF2lRiBH4TZN51jwtTJ3bhbh6WtLmS3OQ+MhjC+V9Xg
pERlvHEjyHlGZ+A/l1ZIpWdCICRBShPaIl8eAFiL2vKdt9KxviGjK34UCTQtD5wgbNxxq5TV8J4o
EV5Ebe3jAmwiXNvl1VOOlh11AbIgUOifsKCIVmqbQDmbO42occjkeWvZKZuwDEIl3i6KnQwVNe0P
VjDLmvRJUyymPn1J5zztVBZiWVi1Ua8xyMtWEUYthzBFgVw1bdQE5KlslAechFAXnw+guq38DtGx
n8NlowyZbu2Naw5UyPwQ9PVgVtE+jOJPlHu8Bx+K80M3n5FepPSWFONKdvRJPmz9CgsJLZsQGfcj
phV3GD/p+rpEROqt6HT/EAxIVQK5A+VuxtPrJFSVL64eX+QhUF5aH1iv0kXJpUFv86CN1Zdbv1FB
IO2LQV/KNl2tv7r5ELNQcHpc0NIRKbU+KL42Ftx0D2QhWH4K3GQS+wXflOzb34woAhWB2ML8ZJhj
fgk8dJbm9KyMYiv4LZr7WGkY174cAY9bNPeNUFdw5Mx8pELa+Az1gBLD/Hsr01psBgfJd/l7Y2/Y
XETdHXyzXvMjzU5joymvlosmFuoAMGnr7qJqYpemufKKP+JwXxpUoPt5VFz0OOWUISTTuTeNwUaG
daHdUQP17uSt9TxNz1rTXl9NvmTXd/mm8kEOyzCGQ7LBuj6+Q+cObaBJJ7fiQOAXI+JWHfJgKw3g
zEUeEKU6DUVuoYdYP1iGObGLp1qLMmajw5BnWXltBNKGMqFeJniMxjzCECBZRZCuz4XRCTYtSv+A
qpJsuTXfhoYa3o6yI820YR6qOjMdvwARv41yiGJDiPach/LyDzKSYGz8H07mIrpoN4DS0tmoT2un
+6HQtAPij0O7YJGoLPNSH78YabT37Kl7UQOn2neB+1u7ORjxEfr/exZkxoWHz0JNDe9ZG0rvGVzh
wov64iIjFLQ/aZRWjjLSsUJZdG2Z41/D0C6A8VYoU7qRYQR5DLUGR1/Ku9ljNe4dfUZfwzhYd1oe
r3QduuzkVxZiGaP1UDkam07Iau/89h47LQleENtzt+isGSjt5eVx9Emo5I2gcK5E352U3CNTcPvk
TwHFpnAcQZrb3QVKdYvgL0PipIO8ymoj7RX+I13YHCcE1zf/vJo0/2Yx6aiOwy4dSIaFEM1fd+pw
skUA3TP9gsPlnd2VLVRPpb7Aq032RY0SKhia5iLbCqfWmPTTdiND2TFBqftw1aBo2zH3GuXJAmwh
poU7eBnqke3txLStDAPHQAeMDZwDumZTH+SBpFu5zi3166Qo9UEEDoIUyBTVB3U+yCEyRIKc6+Tp
7eLfrpH3Gcbq8z9/XJqpflx8OzyHUBu3Pc2EqvPx86pB8wBQMfrPOvJxIJU1kEPzekKbD/KsCFMe
65HaXCqom7tbse9aC3Rbr944CuAGWSCUlcNMN4Aqdw5boDxgM2prDx/OOj3Vr23Dr7P//3G9Xq0b
K5g26owBIWXgkjmx44PcFsswMOPkIPfQMkyAKv8Wyt7b4Nu1TY704ofBtzCoK14I1buFOmjOvZvn
+YM7IpoK0fdJHmC44XroGcbGKr3wKZ088WAjtWRiRPYO71dBM0A0VA86Ha1tNpGhaybsCwwDxF5n
U3e8q/lvf7cThNmydIj3hcaUbBdo8sHNFp+CkSlfCQdtI0MxOM9K7ohHoU/lJVQNylpGhlxVjtCI
0jaraxhPiCD0/njs4258NcSPOJvEJ6BaAsyYO3+zubXSZNEyd9V6L3tHE8uwUFQvMM8HthO8A3kz
NYtgRc/v4Bqa8wzVicfWE+Wl7qxTFoCwt6wYXeUg1ZbV4FiHLC38cxSPYEWSMnrnx/EZSKLxZKix
sbORllrXVlx9cZ13pXHC9w8XYgv79s/ff93++P03HNsmSWrrlq7qpmt8mC8mg1lTAen/ag8sO15N
zTXXdRhD6gnSZdu1/kGxDf8QduVjiLzJRkayvclaB++SuVfGMWQDSO+Fse17k1IQGvJ3AhYTQiKQ
G8ELTvXO6KzhUpZ2cUb8ZIFo8XiRTcDzu3Wn4B4kQ9lh6t6TXbX6vWxynL67r3Fml5E8DL5WoJBI
VgW0vreKdT9YU/1zNjkQOQQdCuONRSaS9yq4EIvc99uAsB35lPEl6oxgV8YOwIMOUcCNiV8tjGbH
BcnLduH6k5c/5ajJN6ZZHYIWqVOLx9ImnikAoB1/HuDVQohOEXC4dSC8Bwh9vsKZr5CDRWG/a4Zv
UwErgBR1QVse1NlMs/l1VskeGeMd7bqoXzoQcbx4LQcqg3pCGf/8IQ8gw1sbSscTUIZ72ZLzODre
MgoNtuUH5PyQeIB2gyqoq7ziJ/PFZO5/kFHbPOB1676gjpI9qk74gFWk8qq34XBQqYtBmmuVV21s
ow1iIqu613jGlVRgL8zV8WPNPwTXZutJiTmUYZ9Tf4nLg2zLCm+TN9m48eOiOyi+0qLYMXYHL9Xd
4u4Wy7PbGHceLUO2fafQS1Y6hlPb6yYuJHmxD/3i5VY9kWdm2EKxzXGUvdZQAq/+bZyVg3pE7mli
eaCZDxqVjIVdsYIy5lAe1AbcrTCLxxzI6X6srMi5azocSitUDz4Mi0sU6VXkglkpTr55SOoqfJAH
lL+TkzueZUA2EFKGa4aveatPOzH1mXkne5zIDZeaqaEqMF/q8WU6uFQMmHHiC8Ac8M4QPmRU2Ejk
BOQhZSQPWeqVa4SBylkbI77Ig1lAxmwLxPuSLjyKavxe+53xgky/KyNZo4mV6bco/DOqMUt7SRL/
t77Oz/UlqddsGRT2tEeyRN3Ls6YfpuuZbEumHuXIPgXr0Kbl3rFcDCNyzVdXttOi+HM9R5co2WSo
9iJ+2Ok7twQBP2QtcvAoeW9KZfRPbZ9NK4Xa5AX1xGhpirB5ERblPL+v4s9DF/2I2U9+s4TG13lA
Nwd5Fbx0IjYdNYJdThJk8KRSfF5KxX23w/oP9MPdT8LLMRUptOwlJ3u/9BFM+X9k8yB7/XVB4RqG
q7J5ZFJlMqV7nnB/qwYmth+KvqydF7yz1Dv56O2LFpA+2hN7mb4eFORJAQmle/nolb1ZVP/sVTV0
yGXv7VrZixD3DrHF4vHvrr9dEOpNADak0seDKHH4EA3SXZljBsdYQ0FAntktptlshjsd6u+cxHJj
DzqlHtUL9sv9SwGoeoGvWv9ismlv23GpKPqDaUbF2+RG035wchXFJ0IyherKDdBNkKEdOBRty6Y8
To2Wv1lWvoChDNvLArQdNKG9Ndy63Fidbr+gRHeRG8GxmYDtN1H9hOeHta0DpIaCJnZe0Ma4RIrd
bAMrNLcI1u3VOhefLQX7Daqv2tE0cB9C8s5aebndvQKie5VZ7l9Ds1r8HIpIlHYd6iIZm/eFsrQa
3Tma8AWmJZYQqB/m7QG1BRZ7LeZNR12Ps6PR9O67nk0Xmx/lO5JpP5xwsD9DdWvvvMyf3nyqS4vC
trsX5CFRR/L09imN0bsqW5IUqoLIFv4n5oMQQJF6pwpPIHXVzdCazb3dm85WVwZv77lgyQ0lxzm2
79WDW+J3PNq4C3lRHm3aoXBOqCQqoEXG6YzGfLDK8769iDhP4cO6zXNd6ezlddG/MnEZyF8M2qfI
Qe68LnoF4tH0ib+k+sYC4AjFwvlh9Xj0tnm4DyjabMueP6cDev0w5mP5KIryHT0kDX9eU0V4UCv3
8CNmsGN/J9uzoXE2FTbf6wESx+cwsLYIiYXPffsw8OMGUDHGW8A50yNGuEgJ1V3yzSwRFysTLNdK
KKSt3RZQA9JgrQOePCCKCHI2sLIV5r3BW9Lbr703tT+UJF63Lfpudh7r25E9DfrCSXvJct9YG63a
HZx4TJgQgwLWeFg8YfvKdImU0rtVTmutAHaCqDuK89DfQUAqzvUgQ4SDYBhXVriUHZqjASmUp2oW
cyoHXU+9+XK4q+KQRL/dRg52owa/GzVPd7riYbzYU6H0Z83VFm8s5D7c7BkPXOTzFFP8MMLP/RRO
3wQPZmqSQn3Uy0lsob+5W1MJ9LOChO2soV2+10EFsI1rhOv+0epq/lJkZrJu+eodLKPoj4omnCUi
XQPp6ErlsRhnsFOGJ8lRlEpLxrxKke1VOz3dmm7t9aQ9yehKb0yj+nqP/7ZN3kS+wtClnzIDaoId
udbSUY3gue3K+tRk7llX4vBZNtlWs68TbXzAKDN8dr0qW1rYVGxkZ2y52d6MKQbIEJ0v8nH2xnTU
uF7UEPJRojgZ6dQ82I3SII6K9SXCzNTeOmxPNARcuzmrRXU5Bq3s1Q8lhpJPehv8NqwdO5iT3puR
OOO2IE2H5y3FZr10qUBb48+DDLNk5P8HrGFJ+sg4+1qOmUC0Vy2ffKVsQlfti6F6zc+2yeaH7qMn
jWgeF7DKKP4va+e13DiStdsnQgS8uaX3pFxJqhtEWXjv8fRnIakW1erumZ74z0UhkBYUiwAy9/7M
/r8s0NU/Yxx0WzdsoCUARwxuTgUw0Z/fJwWgizELU2yUap9kzIpnbb7rRnttEne7KyawxYhximPX
b6Wp7Vaa2kTPenqt93/q+ddxoifYeu3p/Qrv44JIKtddmY4zPAlIp7hNR3rFOchVaxx72xxOokYc
hjgf1hIAqNmnhsqM2QWIQLFtJ/ICgjtUXcM9ImYW3nODI39duhtREge9QlGTB0U5VwwfwFZb2w2a
H/YApxwPK9OysaVunLM1BO4u0MK7IA2ds6gSZ1JAuqbxRqTD3xuIbpUrRK3gzzrVEgaiihspC1ZQ
0vkCXjg2uVZqPPgwy/asHyL8L9TvJXHex0Cxf41IlD2VCurpA+o9O8WNjBPih/5Cjb1qm2edg1WY
tyWMYdyjxZs/RHm6jhIzezbTLjwYDbFBUYRsrvLUQi257NP8eRjVYC5NilR5c5LiFKgqgOsF0TCT
27wzMkxesF6v9FNcSWhHgDtatonSZethHL8ZKiqCQwQhj8i0/dTk6r1GsvVH0pJCQaqxfDDRct0A
aebl+tcexC/R10CuZV12ubIa8S/em2qSHNkD50tcOZIvvMt+CiqOqr42dVNdoC1b+sa18OZS9dwg
ehMbly7OlF1IpAR5ysp4kZEv83sj+aFIMLFEDz69vGsGWGGWSfqqyhF28ZOIJXieDy+E1AEJl+yV
1TwIXgZtHkh2t3fFMsX1G+8QDP2hl70CIy2yKLVUTW5aIZqbQ6f+9hT9RJg5+l4inY/ZouM+2yis
zVmURo9DGygLlz/mEgdOvUodqT0afjJs+lpWd0PQ+nu3N7JNZsMFJdwYr8LSC+74H2sWrUZCefAS
s1qxBh+PWjGMi0zNtK0nS8MLll1zK+8dYuZueezBYuMtR73uYoOk+T3dpgdXXyCX9t5Njgpkm6Yn
GPBRZqtxSxDdoghTrsj5zas9etb5ChVtLF+9uIuXsWkDJAkL0MdK5M69uFG/o8Iee7L5I5BxBxwx
iD2bnqPuqroM+LBq8RzhEJSYkfkjieNfqdSVj1ZR5P9t6Wv8GSU0PaocRdNVhXCabOiK/ulRVfeR
YmHNNDzJRuLAFvtiaw0P3hT9IqN1UDaMo+I1CcJ8Zkp1c27Rwr/rVeVZ1EdjhGIO7hd5iVFC3kdb
sRERxaAyPhZFq5nV+yLI75zRjg+uEnQrv+wRXAGRNu+JdrxqyQjHOEerx7G3uWEVvysz/4bIlP0s
2QpEjU5JtiR/ftd1Je8luSJ50yCt7lvpfaU76kM51fsg8hBe1IavLTYvyAB1MqF3saOHKyKvOqRu
52K/L7b/JLj6Y4B229aMLb2GzSGjoGVo4dqKW1aWBkoAR2zIy7dgutUpC6d2W8zLUyB5vtx3B1F2
vaw7eL3RkJVA+fxTg+hi5iZDRMcaPbRlYvfAaM0LqvDVXZnq5V2DpCaoI/MihW1156M6dsgwiFnk
siofbatGIk2eNkOynOOLE/Q/6wCOLJTT35Zd3IeuLb0kcEDmUVgql9Ga2IvIhpO+/GM45M634Xxz
1+Gm4em/S/RIRm3wzmhmdxsr6NMzoqMwZTwzfSnLAE0py0zWUlmlL75lvjYuhuhBMQYPDj7monpw
UnsTR5W/FIPSgd2frpbuAfO9+jnINrrmJi8ONPg9WeISbVqKvTQ8SGN+FkjwtHRPVmgUjx7KyPtO
QcpQ1Hupd3aVqnjUsN5LHaTVUKha6XXNEpyV/KEauo+HWx0Sht1Sz0ptJrrcGkSxsTHhzclLLNKu
AvitJvGdg1TMkuWGzItycn4LExyhCsSDI5aFuwTkwl7jBt1oYdMc/RL9DNlr0fMJsQ0akrC/R/XX
ned2Wj2hMe3OAHc1L7KPFm6CqvU31Z1ywHmGtEq1GvCZQ1UJJLvh4X+jDe6siTz8iLBd26MNXv9o
vOBBa8c0/I1BB8vVKX/WV+QF3Ca6k6dSZgfIR5rRnWgjo3Nt0ybI8HubyMn9dZwTlf6i7VJ16eUw
cXGMQIQmA+OmTzzdCT+7y3K/RYxzIvHiCQZZOs5rd8YvsnnA3nvLMt77bXHiu1nwSiwERT+pj06x
E2s7WYPGkYSq9WCXZLEn+Z1fOJ1x9wP/VAoZHd1UurcVmFaoJwe73nPtk1ew3izUeHjNCm8fOHF9
rORIW1tE8mYEPr3fKCYkKWoo2K++ZiSXn60myheF3YxnzcqHzaip+VZzoadGUoyoYwj8P/YrZa+V
SnCU0dhfAvqKnrUuRhKFzwTKBekT3f82RJbCznDwsZ7sedIUcKi9stXuLD/CIQjLqu9W95UlMzq0
WJ13x6CHnwQuIe/2U36yS/0ehRQaQAS9nenK0M9qA/q7PBjmpe3q1zJ3+pfWHoaVlerEGidESa3o
CzSIncch7lBktrNgLtd68NJkmGBq/Dw2ouiMJcx6r7vHUqlG2yN6UKdeTqbFm6SGkyN6Ebwj8in5
P1Kja07kE/gqciTFbyCpEVF1Ms0Bsfx3sBXq/wuchrqzqEK0A8EjzJjIFWh4svTGjlyQs9bziieD
jDoPZLzmEeqcOUNvrftae/ldyK/DQ3JuiehL5s+wvtkPWut9r0elwc490J/k8XRdGOCqyoP6i4tj
y3NeK+OmSVJ0RKei4yCmLuH6sL+28md1qWee/vM63fzLu8/UNALEqmFbiiOr1qc4uoLQrDmYhfQI
cxGbHhc7+aEY27PcJdGu6srJR93PHt2MZYmuJtbPHFygV3MT3/oOBtjVAamcwqA7ZEWU/vx4lmea
eeueyPbb1LGENvC17zS1ga/GrHJrdY5HoxWjCYgdThzH+5qI7y94B7u+yaKvddXqcxQJ0gsEE3WT
se/Y4BYE8dKewqBYbnxNhnDvsSgXg7BtioiCgtMYwU0IgkBuJMEj4lAzdcrO+x3SblFH8nd6goi2
9xKmZp/bpnGgXKz/gkMFMvcp8DaJgGgGrx5T458uf4LREb5xdeCE1qNGancRNUOUP8cGosv+GK0B
ilV7+GRjjgMPp2VDOrKeDteWVB+cuajs4opM5DjYcy8xQJKa41HgXAQcRpx9wsR8KnadgZ3EWOMS
XHM3bfVmMjkmn/aAYh6LTrtt9opUWAc0JZHiNhX9KUjw0pl2Qb+SHNuNzPgpBiVSwCALXykUP98G
VZHHbenb2pMV5yz147OK0u/PpuuWtlpxlxReNoedkv4KsKKw0D96wQ0MqQNNNu5hVRrLLArMY41E
3mbMI3kbyZF/NIALrPQR8RPH17/4LgG1GJDNgRAdNvdTEEZKxu4xBS7Iu7IbfiFcHdY6PxDweOA9
WgRd8Vla4h39NohAeHAdxLa1eB80CKRAiSVRCXH2Oggx5PIwbZuuV3JVqXuUXZMUCQCgdasje48s
oR98GWvvm2LYyqHTonA35qHDYpcoY+Wylq363tuIGGQBA2VmFINzjUEmAUAUgElPOe6pnQx+U5IU
jODa31XcDl8hU/WrknjKxjZCa6outDC7eHr0ggGAewLaX26rSn1O6949iSpxEEUniVcE3sPDp3q9
UtV5k3TlMh3uowYNGgFoJwNSHsTZ7SDqIq/NN1F64Allt+zb5IcUlzXsO13joEypXcsET6vaqYmV
uKk+idahkY1D6Tx4ZV9t1STSnqPRWZGkMx/k3vLvSr97iNWeJBi6ahsFXjLscVVbSk0frLK8TDcd
8feFuGsVe0g3zmA316JoTUxkc5RhbeT1b2PamvWuDL4eGBdVFKVQORbgP+/d7Kc2WNKhwo/6KBa4
vrIKLLk4Xte8qo0ZKdF5tV0QnGY5g3fassN6jkyJD7q6G76yy/QWQ+X7hzz0kwdjDD/W4wJ26FMj
eZj6G03ivOrqIR40+5jUcvoUNf5SF58oSPItS3970WmtvDFHg/+AxEdgqK6h80Z+9iTV+MNNfYe0
ybcJ8eF5F6nNw9D7+Tq3tXAlEoVulGgQzXW8XfnKntPwksvKMFEvHq8gGLBe2mLUcCllbWztEreR
cIKv2V6GdfFi1NHFm2KdbZjvTMShX7sIjTBkQoJz4QbuFlnaah14jn4fpzGi4GBVftb4SUbV79SV
jdc0uycYjMHC+wlyQ59qPjbBEUoRw/nQJy1q6xWrmC8i5QD2ZcoRwTgVSYW0ImWkBjhkida23AK9
HL7beJ8N7NVd/jvnsBrrU4y5zqGBQr6McZl7bZISBjleVkmGToajQJaPWSQBBDQhecJDekrq9lH0
wACaDWsQP9U50uoQSIKtgjPYfTMF30QPC5n83GiHY84zbYEZeHUup0Mnm91C9hNlYSs+0lyRGVJp
mRreHVb4lPTBSVPj4iJePhklBuQX8TOe2m4l1Gc+lN7H4bnU/peXjyNbf33/T3AbMj8KiTrFsSaW
xIe0j2ZIEKnlfngcnV0pKV2zDRIwSY6jtwtkDcy9IEaIM69x2QDpahwswsqVwJK17qpJXQOwe1cs
FGIT+wIddbLn8mNkRfh38KhaI0sSrkw3JSo8gYkFyDgcveqM/S5GLDnkInms9iZP1i9Qeb6kdqSe
RUn2MOlIw8coIGqjmKm747mNb0VqGa8DPHALoNxd7lTSKRrbflILU0+DIyEsHvV3ft1W3xO/+Wmg
5/5aElkDu9AOzyHC2BiIxpdo8LpTFho5qjB2diody92ESldtS3aneHNJcFWK9qFX5fEQBziyj2r7
MBSpOg9xa12ZDlmFnHfdT8eskP4BbRQpIca8bv19wALhPtETtM90DyaX4pTfFO72VM2tZ33QcdTS
zXRtFnlz55v5MQbK+xoniBpPAEO57vz50GX+xQqLu07yw23fB+beTeGiiAOvTxCKCLCyzvR4hWZZ
0P7uVN63ZGiCwnnx4Zsva00u9+iX1WdSYrxKm2BYIn9VrMrI1c8lTycIWIW9wkeW5IPt+MiBNpF1
b7sIiQKD+6YAmEEUdfIysbBMY3GxymT7GVuS9rttB9ms6MpqGY5NuDZhFc95AnTPjolYR6n77Q/P
GNalV3T+rNEe21R3fhutdMdOelOTnV8MFoyFIVLnda0gqJv49hrBKGefIaG+MW1ph/pwulSQvxlj
3Ddl0NWoAmMc0IKLW2Vuww48rc9qDn6vAnT4vYm6i02y9RcpJ2I2ljNHlB97YnTkd2gIAOU2/BMd
EtzEstbHzHJsoS3Eh97zwztxKArku6UICN9UFUlSiYUEukFCf6izJtmiLn/p7fxSmGn+CPD2USmd
+Az9TH7KJOVL5inWSQ3z6jgY5QUiAJB+LDjYwv0K5SY9yIF3jxnTsPWsJNBnZZDpB4kAtLMccXZ/
7UyixnkjlytRlAbzbOdsD0217U6NWff45qbpqy6Fk/dq4+9VpzkC07TBP//Bw/Edzgpf+xnlvreG
uPrGzxEcm4ggJuGaqYsoO371VbJw2Wjd4YnMSHou4vCJ1Ul1GpDLmrN8UnYY97RfZJsnNdDwZE2Q
5Cfv3e4usVvt2PfWxoh1HyVIsySgpwNBnxpx7O3u2t6ydvkYfSfHSI9OMYatE0Qg7UQ5UC1MmitM
t/AcaJc5keUvLGOaJdB7XmtT0dRMBFkdpYHRM+arwMmHeVdXUkYqTkv311NLx5nGZcVlz7upNvJ4
QdmqNPfRTux8Z5dWw6UYQuNsJ/Wa3edSd7SfWYeBmBzW3zvdaC9jneSTAUC5KoPXseQ+DNnpDE1Y
/e70B8QAu6cq8p1D4Y4Yp+AWsugjPIWbkEd6IDXuRu6CZJZzO18wes4v6XRm6col4aG/F1Wisc2q
ZN2hzjcXRcBNyUlSyu+QLvfZpFJWRnK77SpcX0XRCryRyFv0LZRS8zFohu4+waognkp5JgPf9Fp0
KeVewvSMA2iyt7M40tp165vfblW3bre+jpYXpDa4+vtICxNJULy/kaS1d31RhVu7cZ098ctkE+iK
d+yCoFr7pRadSCXiaZRrxXm0SwudQxnVmc67OLyZN1mSJfvUHuudz+2/aYLMPmjZgCfrgF1rX9Qo
rYP7uMcUAjFlvZMf8/gO8X1QB/aYIFQbhptWL8tt6Dn1GbEAPAacuHxV3fQoF9zp2JltGyWtvoYl
9rog9ZKLRtp1A5BK3rR5E80LrHKWClHUrWIyW2dI0ysDMQ4bb45vUJmXqlyav+w8eVBYQ8wrgoqX
TpOWHdaGv3VIZT7Pwlev5RN2fpRdMKJsNuVQn2xupXWk2t26N8DKyJZNbMH01WfZqL6rZhL+Ts0j
KE0CudzMF5Pc86vlo6NftEp1P6KbuioQeD/YWM05ITlB15OqCwyjZp5WZAIKjNtwuoh/yWiWzpyU
NYmJHPYKemG2H0fNOCJGpSx8p1NedKRoiYHYJCodhUf2qpKRKwl8Y0TGUi52hCkt4OLdL7gVPCjJ
2rMjrsy7pGrCvRYgEG4n7XBKnGn7YhjfQyX3oGXUw0bx62ZteiyRlGC4a0Dp/nCAyWE/kwz3Q4KQ
SBwjIVumbfNMeIIECT2CaeFsF1lyp3Z4CTV9tZEtL95aIzKjyohyHP+X0XqQa/Ps6AiLBF3hIUEG
vXhQA5Toc+D4feC4j4auVxcL9a4oD2edhiZ7Mamq9nV8DMZCXZNBrpcC3IUHTLYwu6DYCuhXE07g
DHi0J9FaNSjrWIb+KMttCl01I2SKAZlRtvFc09tu2zSKtxxtJX2FiPGLrEt/KRyoHZnm/wymZ66B
r2/eSjm2L8Rh0cAyt23QDuu+jdJ7T+0c4pVN9cN08ChCIvQXLtO/CjmwngpZH1Esjl7tAX/XLNWc
SzIdBgVtLTXkh4pdhyqhQosA71ha+dJ3S+ciOjqOiYBoqDuzW10uYfpRGjxYpllEt9jozYt9nfs6
WWwqaw9UQ9uNz2it+ks7y1Oo4gQA4Qyyfm61+OCEzlcr0pxjoLG/9quHUdOCuTqqh7Fy9npSujvL
sdHlg6AyHwdfAXpS9xsnrlQsD+PhnE+HYJMOSbpicxxscnYKC5j76rOJj4RW9v1v8nMjSGUWKuy2
SynG67p2smVH7JvHZeyNOGfyoNYl467nObKRBylcxIWpPJmhZ23cCP9TfvLcr0r8AmYmXox2xYJL
xpV5dEGPJJphrUJT6xedEeFyIQ/WISuapp2RknswUDvciLrbQansP7pUtkpcDTlhCDgVVmZV9WxX
XYXXqx58acssW7SJoV0ix2eLChYCPPc61EYoAhASwPfE3qZTiw4T5vrYlRpbQCJUDwl5plmB8OVW
1CmJZs7aERljGFwXXJysX+SiFpgR1q5n33saq+RAlb/JkjRAMc/GnS6xEES+naf7MIUmCqljIRi9
IFoVv3ayD2AdONAEXLYJgPs7UOntvhk1cx71drk0wdAbfkBC0kuw0cz7dBuMKfdDLkvYKI2YW/iO
ez9Y3b1neke40R4q4aFEgCVq1qjGZ3fE06AkSwhmSkotwcRg1QSltnzCeCg89sQ1CIXU5VOUZ/bJ
ifRHfj/IYg6weaDL2o0Xna2GYM+QXlm0gg9WsItbFC0JYEGqFXUhGganOv8hCqbvy8vM6qJJgnK8
RJ4Lk0qpe5gJ2ni51smGuVZjG+zF1EU0sFvQz4Z0EDV5h5y2bODiW0sNMAnHKg5NE7+dxVoeLbOW
vCv6E9UkXE+f6ylPIn5XsdyuYt6Ex9LAMhQnHpS+Fcc9igM/A2fbwLTCGmI8GqXJCyAJ77CmwZcy
47EoJE+Vscf5i29ma0yap6KutrOdGiHXlIW2Oi90mF1NbJKF76P1KOPKlRUIF+mudpGHwZhrWD3c
+Xzq9WAN8UZia1mo3ggbbZhCCGcQrIvWkHVe0yA3nVyFixPqry2kvqPf/hy0jERrgxyJYxO4zYPI
2lVuxVpsOkP5qUqvlaIsDrV1Iss7rNomqJeETUlR5DAhOyl+dSM/+mpIBPmxZKi/8LxX5nXoeg9g
UYKlHpbu2ZT5UQTRNzZXJOAbHGPUxuDVMhXFAZsCULWGQ3QAXhtNam+ZuxRh6C5WL1p1H+gVxEbZ
jKGY8wWHTojBnOyU8dY1MRtORwVF+XwkHqBHRoxRiaTdiUPhQwlktdWscFV8qyvrBoZRrxbbPi71
a79OwResJxSF9rCzytHWR39V0XfYqIwzxx2yR8U3q/uuwrq1T7JH3WqXTiRLd9NC3W0q5VkDsXog
QOBei0aeYIk2dOEqUfMQgc22l5Z55mMjKMcxudjsB0552T5MkWfkXgvYMev9nYESENb28bg2HNfe
R6X0xQ+R7+lgSOpNWT3iR1M+ZqCRcg31ptyTykdH6xBJG4aGJyxFmzzwWmkJzbi1e8IlqTtC3XJP
aWj+VMYxfPaSsNwGMmZJheNFuEuT7tG7KtiIVhgROFf5eg56hVZXMhZEXKQH2dble94fwFio7q0W
3qKPzoPJRnNvSSOAwdbQNoZWoYLmyiaMqajaJACYFvDAzaeEUMIGJL68IK5PK75J6zzj9S5FlkGI
xS/XOjDRpRirOq23zpW8WV7HNoDOeNsT55s6s8KrMJMEGS9ao5bYn44G2bUITIsXFrKOK9E57WLy
mz02x6Kz7GFuWuIUtb6O7XsclUlor0Vnra1VLGps99oamxXOmGZSbK5jg47EW0tKSPwJ0YgNGxnW
aI2l28awnPbceoO1wvgiP9jRHvRJ8ChV81aRu0dJsdrHpOy/wKJyjpme9puihbwpaX13xl15i4yq
A3dICsxrXa18wwkiP12rWsQKTjrJZlfOVZzd2TEDNPd3SGt2ZzFHWiLUxv45WNtpP0+stGOJF1io
7Ybx3vMgfsN6+5ESnPqW5746A+VhnBPXCDdBb+/qekwujRE9NXLkPcNHRqhHVzC8QynpuYzwSyLW
PqxEK+ABfD+K2NmJ1kwvH5Iqay9eYGtfmm9VkXgb1UcmKu+woEOfs0S6ucCVLSTJiZT1OOycHE1k
DI+tP05x7hh2OjKl6vxDhw+neqLgfzcQPvCMexcS5heTP4+ELDDe3vG+aPza7tw424mSZHT6OcQi
QZTCMc1OOK7/EKWSPxr6doBTdI/k+lgWzd7uydGJWcN6RGYLZMoiNCXtPLjy20GXtpbUeedbNQv+
fBe73pPodKtHW1NZ+gOZ4k8NmRfKGLzBFrh1Fl2IR7DXMe1D9345t2XDaJSK8gQffhV09fBqj6a7
GGtAzYOSykdZJdwFdnphh+yR/aH0MSODBC8OxaQEIs4QNbe5vVPe4RYqIKJOeT+LswTh6RZCyacG
0Vm0do3kfWiF7OORwu4qohLEXq+zVhV+YhUy52EDqZgAyzCmWBUFbwf0FNNdPB3E2a3h1u/W8Knf
v+hym34EEB9hMMSFb+NE8dbndqV/0eXTVLex//gp//Fqt09w6/Jp+gp7m7eP/49Xuk1z6/JpmluX
/+37+Mdp/vOVxDDxfSjtUKwaP7gXVbePcSv+4yX+scut4dNX/r9PdfszPk31d5/0U5e/u9qnuv+P
n/Qfp/rPnxR5h5LVoZbNEQhhaRdMt6E4/IfyhyZSUYzCVf1t1LXc6BiyiFmu5euAD8P+9gqiUkz1
cZSo/dv+t6ve+sjkncflreXjTP/X67OZYevd6SGr89sVr7Ner3O77sfa/+t1r1f8+JeIq9dwIIyi
wy/9/du/fapPdbfi5w/6j0NEw4ePfptCtMTTRT/ViYZ/UfcvuvzvU4Gpb9DixfJAD4fq1PS+tSxB
xGPAShEHciQD9LQCuUMRjBbOJoXtLiS7ytR1XGGdWJUOK8qpWXTsBw9MHOAVRGTrcqdmda8vRLOH
Y7weO0cwvzDoRFU7OvG+cFgF5mqurtUBdW+dpBI+28WcNAPQS4LTe4OA677r0ayf4S9IPhyT4rdT
ox8jaS5qxUG13gbeqq6jp3EuLpfSvKzib26ABzkOcMY8TZJoTU6KeJScZPegMjd6kdYnxJbSe4no
y8Fw6otoE70K7lzMrcp+AS08vRfdVJRfZz7Blp3oglEHS6SUpSmzig5xnoHh0kNldpvoX14df5qL
ZaguQdS/ubIzoLykut+9VCMCNwkujiCxwIFNYouibKmWjwid89Z8a9Dfu5i6RJespwv+cNdhYqw4
iH7O+yxGEWEjp0PeVXIYLVoZkgUQp+JAlNAKoc7QdDtcO0W2fQR9Oaw/jAF5+kf3D7VoLcb2vNfk
biZVfspeUzdPLWZ6J3EWV/GsbXGi+VTPgihYsD7lN/RpQF/7hzbyUGv4Yw7RQxxytreoQJnt+lYn
zvzYajfQIH99qheT5JW9L/PR3IlGUWXF3SqRh0nUuTPATJInNKaDVqJ+b5bOtV40inpxdjsArzP3
ojgKATxxapNMccvwbawYVumBuwi0Ep/pJOlXQACwJglH1Zmhr1ddsNkmSIKthcSvFgg1YTuzX4VO
Vl86T64vpZJbO6u1H0XVrR75rUckoW32GnQVhwQ48srUvXY+TCNF3fUaYqZbpbiObXnD9TqiQc7H
FxSdK5xVoOmKM0Sh7t74up+ou4jwOfns2nY9F5xdwd716wG0Q71wiuDok8PdybWmxSj5F0m1kwoJ
Q/iZK8nln85rLMrlueju1mXb72sFIUivanG3CbU37nQkNY5NdAMa9e2g5VW/Mojmi6oPXT4zr0W7
F9rQsT901SS3E8MFERv5glngNsFXonc5IGOI0lVsm3t/AkVgbSh/TTLUgboCisN7D99UFJyUu2Su
bj+BfqIE8PlKVFqjnx3gvxoEQBbZOzYITaM9Zk5kjqYIIHfKfUAWdS/ieuJgIaC1MeO6vYrm5SN+
PWwp4vuabNi1H1CLbonqSYV0XF7dTQoFq6Auw4VvhMiYghRMgYPgudy5TnmXd0N5J+qUqa6B1O3P
K2K0K1EWzZ/m6eXwjMOMt23Nqju0cJ8PTjfJKIty6Pra3lYx7c36dHFtIPgEHqC3mu++Vgck7tV2
LktevrjN0KTh21yf6rBT1/auevpUbcqBtJZUnIWnV4N4XXx4r1zfNrCJxjkxBOXDG0b0/A9vpOtL
pnMDee4BeprD8LPmrkTGNMFgDLHVDDfqMiK9wiF+PxuA21ezW1k0t110HfGpXhTZQbdrkP8vVdfY
WFrp7HclBxJzogfS8XZI3eqtqHv1rAEmchCNov46toWNM/fGclzehhFVdxdtXihz5JTQacW5GUsh
0OkLVdeCABCwgnGcVb1qAyqjuzq1ukMapmxMg6rYhmNcbCMttuX7ziB2IGPJMhd9yqljJKgKw2Tc
05B1Iw55ElW2j4kki9EOeZBKkZO5g9DxbOytccNrTjlDZlXP4ixBWF0dMfK91asGCLlENdAuoqsj
A6qdKX1urC0+NhQ/Km8Hwnr8JaC+F4HkTJmBqTnQcXRW3q8m6qrpkn0mkZLharcP4JeohrcVPo5/
/mB+GhegY/Q5DFZ1O8ZBgcZHigtfkyBUKWEsqaJF7TdJ993GE2FeQuq/uO99A80aP/XtrJeSy8SF
fzI9hRRAUyGOFjsV4aTU22joNXXX5sIMiEiCdHiryyBWZX0Rr8SI62AxD2aNBPUKHyePaa4SHTNl
IWY0e38junweMs0NtTbYixGiFfu4RaxaVm/iMja5B1Z4t/JfZ/40fXgiSlR8880QXQ+jis9FGVW7
XvUx3Ibn8ij6CrmWP/eV29EgTQP0QVKxZbEUXkmCM1CprQQZJqI4EQpkvOavrYJtIFotG6CDaBVj
s4Y85JsMr8s8c508+QyDMhXysE4EvgA/dSuK1gIJkmtrkuX7oNQBNFXKOgTigVgzTo0IlcDgmc5u
Dbc6f2oFwaGszRC2gugnDl1tvTXA3fg5kuEbu44k6m2AuMSnmcQlBtROZqJBdL5dO54+FOir6lgA
a9IsHevaATheYPbhKzwopx7kV48vgGRhoC8B4CuvhaEAssqHhyHr4OdJEaJmrYdkcCpbJD9l9+jF
o3yvBPxgp+Fi1rROy21PvPffzeriyq30kmRZcxaPW6OzjbXitjCzwWdhci61h0ANvGe8B7ZeQbS/
tsPxMSuyeT8Jo8Gfy04q5iwzb+oFaZG1s4m3rmh1MNXgT2FK0SqmhJXXHURroMsfpkyHlEQxc9h1
9pOUQkyGwclA0FvNvSxF9baxfXOVELD/Io3BSbyHbz1igJ/bPLCMlV8ZOGboqFNhsjoaxVqsk0fs
n/e6lc4/rZUhVbICH2VZ2xvhW+tbnWgJqvJDy9Dz+pldl+okfDZaVuFFjdaCFqPIHuvVDm96qTu9
F0mKekdxGFNrCzk6P5qSA1att7NNpdjBvTg4ADzyCCyeKKFtoWLmWO+1Vq8idJaTfp00XctDlgEj
9/+9hcvavA4CZZ0hRRfNh1re5XVjHUWXQXW7k2mP69sAFVeoDU9QWPVigCtnxrw2iuDa53rdMTrn
WeZfJ9GQdzz7A4lP8SksYPgbp3CNmegrDqCm4wXYpm6lT9OPko36th55D1K8kEO0XbOm6h4Gr1Tn
QWf4G1HXg7g9gIr6iUFc9yCqikxHKiiRj9ZU1YFOx1bbZBU5FXM2ffea8SLaRHcdu7i5k0DZqWVX
3w2J+4p2SLd3MDTeD24PCl2cigOPd0mq97cOn3vh4/k2VPQRRTervWImykidBUvVGNvrnLc+SRYO
7vw2WsxrlMPbZNcpRDlPrEe5K731py5mJfNG9Zwn3yh1ZJIdfWe3UgB2cJQ5FYdbWbSLnqLZQirr
racom7ee1ybRlYTEMFc8dEZEJzGHOLtd0kTGTpv/7dVET/aoPqqDIBNlterPFgKDCyw1o6Uoto5P
Xav1Z2TWrVmHBsXqU4PbxfgPhfH2c33W7/w8Ufbl/6Pty5bj1pVlv4gRJMDxtUf1JKnVsiTrheFp
EZwncAC//iaKWmpZ9t7n3Ih7XxhEVQFsy90kUZWVWTSZu6BFRv/CVDXcRiySACfl3ibAzvLsmnmz
CJtp2NGQDmnnQ7+jT440qqF+e+6ccVWkQtyVehTYUXRGY+Z1Sg0WjlMHYblQQeNnGXQSLANB/s1C
+3e8BMfLhJ8IA9kfTdcXHm0xbNo4B06pbkANL4dz45nigkYA4CrDCx144kogiJxwn2mb3wKoOk3g
/CcvqvXdXRGxfW0HbxNYDwgDBH3xI4cJrWj52pt60Mbq6cDeFse+9P65xqM1EPAutz1TQN3Xahn1
Qt3QcJJVBzCaGy9paPgZfyiqpzzN3q4GFbca6UvX2/FMpkDdlBxJG1+rZYBLFHrWUPVZgWK9PJEt
hobyiK38v2N7x9EodyJDqCdRFA3pwGM3AY6mjFafHNchNLTsjXAgHN08ccuvTqPi0RldxSg2gZV/
6QD4uJJDO21QhReX0I/F2Yz9BRTo8j+8NNfuggXFZtyPLjQfzf2f51OEADntHHG9wvv1yXldA6Bg
cPkChB44MfoDBDi80iYF0b+L5p2Tb8g1OjMiEAk4w49GJtE+0RjrBUV3buwtleDjPR0kWFNPVdiu
WSPVfeGiySNPQkj36H8hKKa/hq3THOeRjzJaazjjIqU/x7uXPl3+F2+GlNiHuZ2eC01hcSkgVniD
WnWEDqcMrTdp1ewBFwS3FACwD6NYZrEu+GtLaSbB3h2Lf8g1B2m97qz24/V1TjSU2UL10ds65AC5
6v/Hda7XHv/nz9P1k7mEJny9rjMHSpwt2/bQZtnJkON9K+t7flQ1lsGrV8aPmcuT/YgW4EI7yDSQ
d46h8BpNOWtLBugl0VMoktamoTFOJiACEQifZFqrNRnJPV+Rwkc0Ia3RfAURdj9O3+7SlQLOZ1HZ
XN10k1ybdh3bSyQ17H1c5w6g27jnywiPvCONA7q/kx+5HOWvq1rKm7f3mnCMd8jyGbf4gUR3fpf5
UIWUkNh5t5na4cYNOnMaNtsLMO/Y82leTi89c6odzadZNMHC12eFbwpoUfR8cgx97h9dpgyISo7o
54BQGbAS9XF61y37NCQH2RRYrSHfiNba/zmWFs7i6JvnghGtcS+VwY0lndkArcxnhbZVmeFc6Ox/
Eed7vgFUMJKZfrb+xI1FQwYYr1HEAMy+c2aRvRF99IFHKwO0IIPmZQqBupPlRdUzeo0Xtp0D4zza
HADm5MK1GbKuKUR6kRKloVOj9R4cSQYAzFP5zCwk4ZEFAuGoDsYb/bzGhHea+8QTlwjNSs84pPjZ
2niPgcKFC6Fxc1tW3kMbus3uwxDNIbs+AqHJ1miD2RuBrOycuLZzJL0SKLGeHcW7A0mYhFqkpI0N
sGDXMVt5pGEyJm56hNLvPIFm0cHn2TyVRjR/dNJk7QFKs6r8OkOus1Pb0or5uUKj1bqrkCezHQeC
xtoWGlCuq0q3nUPIobAANKCDYl8x9auLHGuP1DA/g9R0bybCPFmd9KEU/qzQK3aW2qU6aZwsd7yR
3AviJW6hap8a7J850kazFtDpdrmka14/TBaB6zsBLKYChv1A9kwGcllD4mM7L3X9MOSmD5h42fxB
rsuVz1aQersiYREIE7Bj5Ho/6cdGfwOoP/q2DGzpF1ejpSbgbmm/SOHAfCMSpPVzzHWJq+Nquy4z
6WUm/E4hVzw+IYX2jIZK41GWytmWnV3dyLzJHo0JnGUAPv74PWCMIXjRREjLEBWQMtEnw0HkRWSA
pnD5yq3zj0NbDymYvBR8HZL309zSBTxdAmO9HLReW54CDzSG/gvwrVa4jyzQpaOJByxfTQX9NhJr
Q26Xnyi6HSFF3vDhUMp/stKx9wIUTwd0kuK/qjYqEOwYQwkVLG31OYpKSAmRV+kQOqND06JJavZ8
Hrux5Hu3/1EFoLWXFEfL0RhJpA6t0FDLUhHo2qO0z9EGjQOfLGHcjDUS9hOeI8vegRzWP1lm5weg
gSukPuM8P7RARC2hAwxRTj2p9bNgHXddjHerwjPsU12Z6FofFDoAtZSUHoI1St0FIuzE0oMYMHkd
s2/OE6jKT2jAe8aus3zp8mRaWGUcPncd4EhWX6rnsI6dBQT1iufQy/xFWUYBVBRaqOA66NntODqa
UDYI9pbHIfmm+7TtJAnnoUVUD6Ch+TC8ein4fzs3y6J46Q3Ykkvd/ck7wGN4AynwOA68k6vZTlA+
A4pdoWZ4GKJ6TbYRkMsJ2rvarafkfQkxSb2CjYaudWCxZu03RnUD+hR/naJt9ytLk6cWLQZns6/Z
HfQyswXZi7y3V7kJGHmgQb1of8armfUSTrXc4w/QQqkkT7+iu61dtFEQ3gILOD1UhjyTPWJ5vclC
20FiDBeJW7npbMCJJHg2n+NXLpLx5zBFkCvAbe3cV3K6gfpJfWPaefSA7SAw9G7h/oxfmQT/CUWC
3kyd3QS0MG9v1uCbROdTocQKFBYZeqAyZI0a3cNHRrQaZGulvOwENJ53V9RQuDQiB0+z97OoQKqU
bPH72dU7nyVjeeoKkGPFkXsWeHvd4bvIb+mAJnb71klCc+tmvNRi1R8dNFRJeK6q3N9R7DUCPO/I
hDnAnPZZ9AByv+JiNVmyDk3A/ssWjWOJUVVLp/eyH3JMlpOtxtcoaZL11EDa9RrR6hLJf40gnqgs
iZd5LNSrHRlo+ChAtbkFu02OX5FhirtQ70BaEXgrB1pYS1dIgUwsbU48vQ0hfxihv8GInUMAztAO
stRwkDfIfPxoIDCvjKpBU4je03yYptdGDXg8tM1Jxmn+g/VI+PI6qB4UgIm7wTfYZpwq4wkZrDmC
o+lnkSsQD7kJWqIK1IctzbcO+blvKD1bBzDrygfwKKpbcJ/f8AIfe2mWqtxAu25YUSwduJl9A4Ud
xCH19LqLJ/RUQmERm9J7bC6X/dSgLBnm9koqb3yRLfJwJUd2ZGql+uKxYkUt0KBHxXYYcior6nL2
mWctfNeFPB8EAzNh9cYlDpVag3W/dNEpA1pcOgjXNPeGow/Amue4i+AU2FqboaWg+57j3ohKgfZQ
uO5p/0+nRaRA8oJ2WPS91mo8x/p+DbIvBzWczMG2Ho0Lxa8plMWmrSIFAlccJuBuDxPkRjNfeTdk
4hws4uCv/C2kSPh4yJSwFxNYOFbXudc4OovSdpu8L/UpLPXvjMDKoa4OyhWWrGTurKR0i3unyrDR
tNNk2zAoFLcsxk7TzNA435nTzrGb70OVBxvWmxOkCKAPmI55eyabDPppeRUO/I82U89Fhx9aU68x
tFbWtMOyg37bigqPV4LouWz5oY4poF60CYfhC1UtZ/fMHf3n+VzetDlHkzAt2ZWdu+nL7osfr0B+
uXDYmJ0G1fdinRpo9YTw4OdhqruMoZaaH6HNt6XRe6jU9zG6mb3baUUakZ0i3uPJbgvW3r3H0yUp
NHh1axAwVZq1mg5lFbrrtm+mxdVGZ5o/88TKADS2FOP44CVEv/7bPOkPaAqiyCGto9M4pN66rLWw
8HvMdUUJ4rUtqlE/oXzg7uvauZ3/HjQE6xXaovEHuP6LUGWbw8jkFx7u5+9T5yF5PtmQ8f0WRk29
sNhgrluJOxuxC1Qt/wlAfX8XAVoMDCsEFTVZeRvVOdSXwRNKUTTJi3qwL2jvn5Nkm57eSiVWbI3r
wC7Q7lalChpSUakWaeWOUELFOII8zqZXKCWSzdC2j4Houl7jbqXFU+EhN3LCFiqLyL8Be81BPJT8
slF52xmF4vd0mGTvrbwBUvJXW4P2OpQQzWiRF6aNbXEfrQYtHEYHZKvBt9og512MIRgctXCYcFN+
24yvFPDB3PXWBnS2+ZJs1zWQkwPuqfW8eQ1yuIUVnFiEV019qe79ekABZZtpsqGX+bsD7xw/UHrt
d9fF6wA/g8ru8OUL2A0YlEAJo2nVQGrYnDkr0Wft2XdtAZK1Wh90AJkogA6J99FEoXoiwMrOPPH3
ta7L/76WKuVLECfW3mdi4blO+0CHxCrtbWSF3ZuujSxBisSmwN51WtKm7/Pgvs+FzlFBS2aIBnsb
moiex0hcoRZfWG/RHtpx7ktsZT5HX69HM0y9PtmUPQb3I9anUVdZz3Eunsc09s7jgNe9OuViR0Nq
3Qkm74AutPZEPTx5EkAK2zrQgIIEmOnRy2g/xrZ8a/RBdLhNe6CmGgfNYMsO0nkrq8Uvh2bQXHQg
v13qupS+lIck7onCLFmKc9igz0+vYaLz6jjgMnmgK1tmWEAPXABkAZz+vch7qOZm6kAmOlRgddp6
U8pA5ogwZB6BtEgQZzqdOqSGV+/r0U68emOVvXtDW4mUHnF0SgdwOIYraVnWgrYpZKNtCZ1dbdcZ
n2y0gI2q38L0y24t0AAKyBBowT6QhqFZ1Ns1ZgYlBk0nhnbXN8KwUjVrx2GgyOwhLrgx0D+5aXSB
dEqrfIM2g3RT62rq1asi9mO0gKBBSS9eok/JW3+CydOQvBVKjrP3CpMnOD2qtGKe+8kxL6W96YRv
MrQNkd1CFxE0jZ6mCkxdoQVGf7+3nKewY68QZCruyNlJtgBJHnuscyizKia2ZBY5hPj4gD7ckcXu
01ia7a4wq3RFXidqjXUUJKij6QuEXv12gXnJ0ft0ARQTP1wg9lt/AypToF7R5iKPjkiXGCLtQsPc
AaBPWWyZpf3eUIV/7EIVr1onjr/XaOSYGPhPIQRnbwZWuiC1KNMvo9GcKQAASg9kFxG/u86EPKD4
XlvYBAeh/ZJNubOBuAu+Vg5Y67MxBz9MjK9dr8Eu1wPZCgivgN622F7tQdwMmxpASeS5IA72aSoN
DQJT6rno04Ve1PvC6iGJ8WVyuqipFp3Wp6CDW3ZIVNFpkwCCJfXh6iabmiKxmgYkgsjxeYl5napB
oRhZ6BVnjXu8Hoaub/d9BejSuz0CGunIRxDtrf49RcthP7UfYkoZj9tUBt9JeRhcyezUGLNK8Sw8
7Go1aLLX+ZaCyEJnpAgNoWh2wrvN1RxBUBKcdiiy/rboh/Wu9t8WjSCI1Rdt7HtLhs4pvaegDYgT
+u52HNPXeYui7XT2af+BRuEXiH4BT6sjgC9jmzgZkS3Ww2usp1erRfw674DIO+9n+npYAeDkHxKe
10jpFM2lzdDAZxoTmlHy2gOPcO09Khed6SCs+QcSdv4XC/dP5PCs8DglTXNgHEBI6BfxC/7mw0IY
0vxpyDvS+dJznJq9zQktIzy2UdwcprSE5PqgliovsStGRvtV4v686EHicte0Peg8zAi7L5FPr60H
7gfwRapl1oLL0RtUuUJFJbkD9Hjcub4ytsxry7NvBTV2PujD4gHoljV5mIqH+7Fv2cunSZZsDLCt
2uVZNuA98BXzdvYQqByqE3iBRH9Q421Sp+BPaTPeZsrPfqQ8RScl3t4ewK/ZoMcUEcIw+VMz9LeU
P/tbxPsa/zECTWwQZ0cX8Mrv0i/gpcjvCejQrU1Ut54c1TZoABOPBKgohenuR3BszTCHvOKAekIN
Y8NHsFd14NvdVrzolyW03veEhEiKeF6U5ssVLaqAlqRFCUOBxk5vXrSzIOqeQLQE0GK8ppjecB+Z
dXGEtgF2IBAnm4fooW/PxBtrwYTcCRhWtIns2tQkZnGkJd7XIRMEPZdeYlj4M4O+3wXoEY1XIPmI
jpPL0rtWC+l1QhQ/Or1Pl0HwCrHjcJVhozVHONLsFwIgnQBIu43bJmiges+ngg6gvSurzIIDMnKK
8qdXowMebMhcGti60GwUbeoFA+eDfiBH7qocJ6TXVJ7f5RW4RBvN99bVyQhA1Z+OxjWwl9COCBm1
eUbaB/gWa0eUVPaRcfAQn0akqvKyNdvLW35n4F6+GVGgJr27Vdgr85tMn6EUCg6iXpjLOFDTrQV8
0xEN7KAIewso+njdZAbwfEbib5XsNo4pvYOrQsdbIV2SbgoQKQJlZMWzOzaYd4jx7wH9EPQqM7Te
7TKGJnb6lwFmveZA/z93I5g+rnZw46ztLBXPf4l3tZ3FQQlkYwsushL0Hlna4Feqc5I0Nv2oWaBs
7EDQDrmLoLLGhe3mEpKxNX9uUXlpJJKQSA7ciqarFsSyqfwUlFYG+A5paLv2f59UWzbAeYU6IUlV
gv5WHwzwVAJeCP0MOf1r044EMmVQhBkAezKhgw5248ry62PSKnUW+lCMzrqtSrC76xEdAPi34xYv
ndoS5J1516FWTCNQOoKPA8g+SCJHh6spGZv8MPTmVzLRwe2CcuebTM4z27gRu6JxfkGipzuA+xMy
Rt2Y9hAHLbsliNAd1JiGCvl2bSQPRdLZHE5jO8p/FZlpAi+Tjkdsmax1PfXDgrCW1oDuG7yXw0Nj
iqEzOoAlDbwF6fFqBn1v0i2qrnub0LSQ2K4n8y5lHqSMDBl4uCcbDH+5rgnXqo78VZJy9dj2AnlU
JzgzE1guMVZgD3Ut40DOaTBNNFRCaJ28vu/UNxCtDpfk9fGoObnK+4bOYvXogAv6AjmAsmmablk2
xl09gFuMIksH3dm1KswdrcMa/HRaZ1Br8rK2G/YW+l3BholPBBxHcp+wak/LUgSQkCDsM+oHGsUF
iCix5ayPtBpyVh1I7GsFGi0XeqM29PAcq8c2bBLsS4hmVhQ8YtBEQYn0ZsAXecdBo3tCVzZuzU1U
PdYgx1iYA5TZSvzRQiR8IsgFtSszSsabLioAuNCpU2ynrWUcixqseBjmrBR8ATRDesJDCXwtlY1m
G8P2VolMrGUW5r8FCg8iAGGdb8yihgqwg+qboUtw4eSMgHsPy6Af5S2ZyOm2ILAxA3vYUAQ53A5E
TjSfbNdFLKcDRjfvbslutsYASRpoZqFf3zo2XV3cVCI8h5Nhg/qLKK2inIHIygJH6hQmP3I8y0Gu
oj2iDXAKLZh040I7eEFGcDcjnE7nUFBXFuuuQ1kK8tSrIHgWpVR31xSAMmy0BYSxcUOJA3LErT1C
CLttVrjB8ntyZKxFzbu0nkGQke29sixw4wvY1s674LaS0DXInRiCCuE0Lc3GS57l4JcLb8rDb7Vf
3w4DEvKLcXqtsOHDX7WU6CDp61+pnT85Q1q8dgb+a9G/rL5gP5CvAPFtz11fIiFgO9bJF+N0oyKv
29dmMECVl/1x5XK0P17Z0Vc2RHVbqRJ5ljJ7RdH+45X7Ln1KqtxcJoXdQ/q72IDEDGzck21s7VIZ
3/iA73nQpQxk2I2/BsV/cETPf79HHR2igkNi3qcgNFt6bV29OG33rEHbmP8PqI1Q6ZzSb4ZlmM9R
76Urhh/9fZSFxhb928k+TpP2NMpkWjvBVD56IgRhtLCt7xDSePsYFj6GEUbR944jCfjpY6gp+ONj
xLZf/vYxGrzYnDjek5fdiN9zPUC+AkWI/BFUsOWZS9xW9MgOTByA5Ss8VdySCW9b7SpoebelIU0X
E7BKNJR8nKejr9trl3oqGgPQYw5SZG+y41XPhQOBeCs/Y6sFYIJ0LtATcC59pJMwEEE6kK2JIo36
1VxXIDm+AGGUn93wbTokwVBPjB1kE+zOPHbSfju0+iwF/N01eqBL9ciN+wm5lYwjcao9IOeBao9l
7kywVK5IsMG2kF1ACWQ6gg0WmnrmDzJDXRRSMTqKdGooqpiUOla1ecZ7S7iMqwp8mGqwm2OvGVTo
wGTf4/0YZNAx6B93VwekERBtvkersVmXMryBXGe35Mif7ah4l6XgvgLDhA8yVOCsyQvO62BHhb+c
TZDj9UEv64bhegYOTIMQizAc/G0ZWw1fkfi7pY3QVPC3JOxOYvF0Rl4GFreF1N5aAjvTDRKq6yAJ
u5sEf2TEUqtHyjUficKWfHp09elI8z3y93kQGJ4jK95wNJIBFhYOjlqnEhxK9Ao4vw2ScYwr6ITo
l0UqldNhjrYlR5cvSvPXQ6AMtVYV3n4H4d4ktsEBUojVK4BdqyoL0mcVNxVa/WAnbto0DsBkUWez
3VeaYcwP1au2X+MtZv/C69uAexhyL6NmbKeDTBm6RYYuRroNtqs30nG5JyeAHWi3WGS5uI0sPLik
HNBpocs8QRBGq5HnbE/VHa+8nybVPn+KGrxE1xb3GXbwZwP/aR13UbjwY89e+YVAgVMLsw68Hc+1
wn8plTV6hj0blddGbnjnzDb5BSw7awPPG2imON3RyLBfI6Ualll4nWMCTURaxwayLwWg6aI9kFdm
zl6BtuIhioRNa5C5h7ToUeRYg5bkyIMBj5Tmi1yUKRSsOnGpVF2DfgdApZrH4lKCuB9kLf5yGsE+
u6x5D03DMPQ2te2+eVNsq2kqmf42X0eQ00OD3dqBJk3QLBtPVvqf0s4E5l5p10f8U9qZs9x0RHMk
76Qr4+RFdRzBum5+9dKviYbCYx/n/i2Yfmu4q6XH4VDE3rgs3MB4NCL1x5ka2ZtteD/7FGck0HIf
22bctkXKD2L0Qbqjv7TAQTyoalQXp5f8UHUqg6ohvpwN6L45di8f7PRlDv+NHxJwgU59ObjmunI9
JIhAYnKYWsEOikl3BUl4viDb1fG3IXIJrF7QvKubF5O7kgIK2Z8cll4/wxN3JX0OiS/DEnd0yMvs
Ef2rHhCP/5roDLxuwRKc8tm6JL1MMlZJC9oU1wcF2u/RsQDYPXO/X81cRfH1CrlXvl3Bc4Dd0qxx
wZJFIlvTjGuwa+SXaMh3hgGWTXQvJYs6H5ONhMontOR8tpOTWd+aulRriDw4mB0gBrrSiydt+9AG
oHjjTg3dVh1Bjry1dxZ6yOZJaC/uVi3EzZQ1hbeQI5ULIwuqr7JCOdJhuTjkYV89Q49stjcKKkUQ
JLLXddrUXyu8q1pWWT7wIgRbUa6ANNb2Xk9HB1R0nV5DcvUSud0TRC7KFbT30stgIt1CZ2QbtE1p
G539v4kzSqQXChPU5eMorGXAJ9Dt6zuas516JV9sJtRBmcAskzXNcms5DrijVIJDv2LdTSDBDiDC
Y4Agb9O0ibUloYvJ47eOVZoPaT6m93HLfpKZovzYN7eFbasXHWUG3pbnwMOUhn3Buya6mR3cBFCP
dy5kK4VYjWhyPHMH+iQJhJpXHlDXW4qgCbZCulMLwF7Ipif0Lthb5zyAz6IYIL50DdZu8Qy4dLML
+4athU59ebA70vloL7EtetXxf7MPUwb12TpciFF0t2kx+JuU9eW6LET+BTSG/Aa6lMFShDL/MogG
Tcte5C2MAMNkCpGU0DpHFGxx8Pn0+XBLzrRKpocUJGQRXp0G6Gyt8qhkj6wb4vPgyeGmT13fRBrO
lfsKD8tsMVhRuLP51nLatv9JDqME3dUhZ6Pcz+GQ7YPeDESoAMaqwcIyVeOtHZfds1y5oz08m0Yr
ITg1ZlAzwTCqOs0waUAGVg+hSlpBXAGtLDTMRyiYRc5wQWU6OPudeyIz/rpgKIoAcq/SBkv6UEHL
IQRzQ17PUq+hreQmzbC/uz5ukR3J1CJGhgRaAB8ew/S0vT58w3Gtm3o/BJBPkAILnBNkXuZnNU1k
yEHHIEM62mB3xx7SGja9rrLl3Sgf4incyE5Ed2TqTB96x6L5ST4yXSddbb9PkuNUH6xu+Enx/7eT
4g5oMbA94KN1rY88qTfeBUkEqEfVDrz+rproYCR427wUoSwfizT8x9JvXbXXxAsfL5Mn0Anyeej+
PiTvNRgZq/Z0HQ4pOs6sLKpXgbELbd1ZPHJ/uscooj7j/q8j7hXFYsjc+gGQELZ0csHOPrPUBrLS
zRFEcP1+aCGWE3h+e4f8Ml8ZAEx8mWoIaaiybr77tdi1FvC2ixJwbpAUQCg059+hvCNeXOaxZYpy
27xkb2jaR694W3KYAFjqBudtSbSUHyN8d2PZDi9GyXpQM+JMoQdvAZ2D4aVocU06G7Ttr3Eln0AT
G4CwdDnKXGxIGyxEWuXkeqC4qEGcvKZh0zUQCociJymFkWZYlTPv9G4naTEXCQw8jNME74Inv4Bs
8AIndojnzwJSHfPJR9d/iTEB+Nn3U8w3Uce7lZi8cBcHgXrxIGfdDWX11FplcsrAEL0YoevxQmEx
lB534AiGzqbtLSrWBzdJysKtQLPiCo3J9joeKvxfV9nUrXiZQfeDxkraHWhFbHs9QlQIuqDutOam
twWW6WfoqGhHvPUAXck7Onu3X01knxxrjieKezI5GjAywo6narQjO5nI+T/aP62P7/iHz/P7+vQ5
A0J0vK89MGcToKttYxku1MLfDz2IbBXr7roiBe97PfgoXRTJ94Z7YboGth35n6YDyYieMMfwKYHQ
S+JBFSbBXfrPpa6W9+Xm6Qkofd0xh0K4VkOwS0d/i9pqGVh+tiEbaSd0YD69HTJzwXsGXmw8Srkd
WTuURs0ZNzb4mb1wWr87eWCZ/xLX/O0BnFRvYTOMTIcFsuxOYA1xv6T/hk1y/GO138NoehlG+C92
8e3nEzbGUGC6k5UDTXpee+e4je0z0J4D+ofxRS/NYybBbEGRrc3ljetyH1yJDJsSHd9MMagORQOu
W4pRhuMumhZoOoYayxyjrwD2ZefDFczVHJ4N4XQEbcQ9RdOyY4D7Fp+LQ2Y77kcPqBU7NPKbDDqY
T2aFkkTohdGJhqD62za5jC8GFOkuueIrpXtc04wzdD215YKG02TxG5Axm7M3GwWAMGNR3JCXlhQQ
3DjRUC+pMnDy0ZIF6HWyLpInJwpBi2IESFaIJaO8iT60TQ6YOOTgjpRL6aJqgiZeHG1oaKViODAT
mkV9LYrHCHWji53NqRQKaGpQPl+nt21tLgOvW1uSQ6UwSoLzWKNVjWm10GroQTvhSQCNux7sD39G
DL48NCMe9Z8igJxCWlyXPP6yhof9+2qMOfTh8c6SszWQOEipuNzGcdK0+31ibIhIf7bNfpDqg2S/
bsAC6xSGtXVqG1UJBlZTdATXR4+GKJnMQ0LYEKZGDM5sumJq3icRWoei3k00otD3iQztCEcRoZU6
YeVdl6UHyA96F0CDvYvH2BPauJoTSGI9SJbX/hr57XFNTukZwUkhZSW1k0xFkd2WXsbASovZaewk
a7TUNxua7puthZ1o832erSdBSmMLeH98TybT7/FSBeLnLX2Csfe7g4Ae8IK8tAZDDa4wWX8m01AZ
6CAavPSGPgLUteu9w1wTAJB/PxGYfaD6ZTyQRZo5VJ+m72ES9ztKwLUgyN1OdVfNCbwh5vIWD9oz
OelLhmosRN8TcaYvmEgl2j5+n97mVbUSLgN9c5H6uxjPAWB3/Z0M6vzRYUnxmOM9iY/peBfVHN9x
h9lLh4n2hpxASE83HEQJS5rwPh33qxwkrspb+26Z3HJ+IdAEw0NoBUjvBPYd8N2nNYrKzTDG30GD
+83toO8DopFglwuoMXpZZr1iIvlpoqoMf+UkAM0UK8NM2M7REHzLqNUNyuKWhl60Z9SFnUVYNdnG
B2vBABmkly6NOdhOM1QwdGVRaikXbQeyln2w/x6PmuGJBY3odmhdHgFhTYFU0Jm/TznAyourJY9R
0Lg6PiQLG8oEegNYNYsY9/C+L8GlMYRnqHiFZ9dClQWvx8G2h4ztGRwByPm7aP0a/OBIESxMrPux
+zYpx0mWWSBcTR/+K/QGN1k6mh240UtSLK1BSzp1A80+fYW6Z0jedlDvDns0vemdHe5LLmT8Irmj
YcPMlQAr7JcYOw+8tvwZRo+K3oGCdpDLv4bVejUCMr+H6X3MvBrZ6aJGZ7fXi9JqXQ9G5T4dAJyA
MNlWTml6gC5Ydsgtw94qoBDuxFACxl5a/qULkbqumVN+ZbH4Gouh+lUn0LtLvVEs+AgIdCPKX11Q
f1WGKL7mdZFAGif1Lorhx1wZIruDQMXbVWpr/HgV146TNepgDeiPX2tuvrHGQGl6OACzRRwxH8zQ
hpxpZf5mo0magsOPLEhsBP46Q+7tApGYcu+gZANhHse+kC1qX+Rg9w+DhcdB4EB2uJnAhXWNh/QV
II2tibfUxmrO8+G5lxNES0v73lGju+f6ZdUFdmNjpSpBGXtq71BsH4F2/d04i8eTkevIZG3vx9b3
f5apeTTBcnI98VxrtgT/nvwWUyaBeopl/UrvyPS2TC/KqofYfBuaO7IPgX8nuA/sQzZ97SLIDlzT
u5QG1nabQezcdqMNdR6o4amKoFQBqQhrFaPOCMm5ZLrlYWsuKcAJnlJZ20tRoFm9aaNs2U5mtJli
x741gLidD1bAxDFo7XWfh0hvkYNCBsgtLQv8yDZk69H/tzKdOIIwXdfe9QPoQqSTjpuyaPH3q0sD
CchW7fHSqF7AnutBotIx9p0eMrapg9F7rkBLc3B8qPcJrR1t5ZO37FpQ+E+eUYAJq/pVKW686hM/
rd5OLPDjpi0EQRwL1cXCyqyn2pdyJbrWvhssaAukTZzvUTAAo0M4BeuKQRUhscJimVUg34nsqcE3
EGedD7Q3gDwYmxaKfsloWuv/HEOBdEgSsJ0IHX1djM5E/q0oZIDtFj/SlrMvxXTPjOlIMmRpwtS9
9tEOk3wNw7dFb07fff9tHvhQwHI/2q8NZBkWID4SF8FDf6N8YGwG0BieWBLE665urafS6L7l5Rj+
YjF48PBW9wN0z3wx6kkG+3cSwLfjCQ09CZg1DfNpGsd5EmRV50lNiYQW4CZG2KeHuHaMZTYNyRI5
p/QQhSNI2skjw0S9nZJrSk0kUJx82vMRBbRCt1WWBhrBYwvC69ACi49BCAYNI2+bB8NOqmVZteJV
5cOd56DXa9EP3/rWl7/QMvWP8B3/ycs4eJj90b5LPTOF7lMr9vjLVqdUcbZubd+7sKR9jsNoO+n6
ER2GUgXA1gj0jdM44ygXp864t6gC9SHm3S18ofY0kiYU56UKpi1BgsoROuV9g4zejBDS8CFQsvzd
1rpgoCBRagqmuPF9LqGOaD2K+4/rgdsrOvmpPIJ/A+0ppmesrhmW3jYfwZIOzI1O0hQ2QIHl/2Ht
y5Ys1ZUlvwgzRgle1zznXFlZL1gNu5jFKAR8fbuC3EmeOnX7Wpv1C4ZCIbFW5gKkCA93j4GqTKOj
9YEGhdB22i62KQ1ulvGtxrb7lPhBhV2yaQz4G0abuTmogt2NqkhRuZsECBeAOCnRB+oAk124cjwR
7z95Y7W8aca8vy7OHtfE3ln19MkNQu7JdvCKBlzgryCICa5tWXnOqkM84Bg44Wtl2+FtbLFv2QB+
v2MOyMdmF9RcTas0CQ08XcZiAzwRRA2W59Ng5xXIrLf0YOrI7o7SvYm8KzZKO1NPmCMDtzJbAATT
dnb+4+FHsxe2Y4FsEWXpmu2QaXrEyBaoy6RTk4gPly4yKit1geoDNkMPIQ28T35xb5Xxhhy9xEJ5
kFNx52i7arbNMzhjdWgg0+bGq6IqIDdhWe59kk31wUu6/Cgcb7ybIAQJjbi0fhsg98iNyPjHV/WB
lTb/1vFiWNOggqX1QeUWmEcCOd45mHIeVJjsSk8EV3QHxIjYPCgEru0+SMetDYW+VaErFZiuVKBD
NdRrBK2Cq+MqC7gavbUH10YM+iuUHoCQ8d0PuyYwl7RVDbw5Qj6rj8Fmmag99NEgb4x0zh0ww8Nd
kan6ajMo1Ld2wSC+Ax4VM2nGUxmYD9Ri2kRn4C3JD5Lp8gQ9lCahDmFE2c6sAL/jYSPeZwnyvNvY
EpHUxPLDZCtcbDSHzAYh4XIp5JbwaYCgOdBsw5gewjRtby1IFba+r5It3VGlvq3MRDxByc2+UKsJ
g+4qagneP/TRIahNtWVAXGzTMni3oXL1ISwNf74XUVUrrtXk3JE/3Yogj2+3Uazq7TKRCtt7B7LF
V5oHwWHQb4w8RZAJlCqV5r+ysuR3q1J+7/UQ725DsNaTvWUeX1uNZZ+bSAwvdhrvu9G33nJlQcla
NOOe3DKk0HMLG/tm6u3T/zTtZBvViinQcNG0RajEySFYYGNI54CqwXBbeFO3IxYyaqaIrX9qxrpJ
lGVmU4fbpTdUCEqY4neE18JLD02hU5vhW1LTjREtL5mPQgTdm3qaIzKugEvUTTMF9rDVNP3URMog
uWZVl83NaFTmNaqMf+aZkPG4pZH4Tq2o9bxb35lf+DRNL51ouzsDOmLUF1tOfN/kwY36BiAX75vR
AWcArghGjfoBC6xDCIKVl8SYDGCKxh31Fb1tPTIQBtI46cnmaeySNfVVU5Q8s+J3hV/eXqXAustQ
9E+qEBloufL+zDS5E2DDziG13QpaOuCLml1QTVM7nvdArVTkNjCAibWjZm8N5U1kwY1aNEhggb5C
gKA/U5Om5L584Fn6PGrak7xvskdDR21FFbt7LDB6yN3E1XFA7f6NXJCUiW/QoDguA7qiNfcoBACC
Qk9CB1kk7TxJVNT90QF0eQWGiQCp7Iqt0joAmrlyXWNlG14Mka022LhyCu+rvAzvUS2ZHxLIG61M
8qltlNmJSt6olw7kPJ5EELH72Slr8HBp8BuY580CMCWZXhYdlkHLtYS+jJWCwjbIhLdBwRUwJEFk
2mcPf5yPtUChEqC1qf3p7T8kY76VHEHwqjP3qcz7A0O10FMUe7/idCp+CjNA5oCXLwXo0v7mkDX8
JRjLanbAi7c/VCM2XXqGHJulRw4emVXCoGkvrKi68txwXu12N4VF8lrVQ30bkgg4bW2WQsX7DMDx
HZJRzusy6L2J1XqKSNY0lef5zTjYAe6RJC5R3gd5pE8HGQLwFvcjVH7R0eh3K51B5p3fsOFJnCHY
kCWwbaxzsrLch7mAGp7nBpB1zdut19rpS1tgKZh0UferRKzKsF33d4s0VsXH9M3rENTIgc/GTlti
e4jl98mqGhTb6eEhxG7m4ZNvNi9IefTbNMdqv9FYCKbxEW3j4nXJ5Y1a3ASbwtRl7doaLeA7dK/0
1XtvFKFcvvZKIKb00I/xgT+InRmAwTQBhTViASiE73WNSu6AVgU3yBPy9j64orAX6LltfpPqmfpD
cLttbCeYzjQw1wM7Km6Zhuc6T8YT12UVdeeLm6fPqBmxEPdp2F+sCVrbYOEAP2Ndqgu5kcdkROW+
kyCLPQJ8JNe+V9TIeI7GXBsQ5mm5SixT3Vu9X92AfTGAZkXqlKmqxO+z0uKk/45woix4ACEgOMxz
9ydv/fZMLyfZJMENMmj7Lsabft3YUb8Dk16zWZZ6egBTeXcmkwJN3870HYCkER5tUzZ8C/PqCOId
4x/Lsy4QLp3eWjALrDnq/e/Am2UcPGn2B5SXArWpB3EPdYupWR+nIS7vptAVq2wU8TXXFadZAni0
giTQ3Pqwe60n2k2hipNwwKW4kMwAFgpdH0NysKua4kQdOX5e2zJ3keO3Qyi5SnO81mBIe5W/K2XJ
18geInDkghUtqAPntQX/1y611LAjJ7C2vo+xWe2+Wj/dKD+oWiQPsnbiJ7twAIzPTdBXNWnylLdl
c8ET5406pziurqCovoqB5RdnzPINlHEhsKibgcQbcEWndAiNFI8w3TMOGXo4hDu1UA/bkrH3fgAS
lz+4I69vOfCjq64PzK9xMxibsrbFkZoZMhZQx1QvmaW3YMDZrmIww3wN03oAtsL0jzz20zOqTtka
y6GVzNr2y1RE8dU0xgAEuoABQEi22xilH51K3dRurXYzozq+Il4JTbSoQTIMKKwNqGziEzU/3Cw9
G8Bi4EYjUMHU/EBlBxi2qvJ7wBBT1xHz1GwUkFbSvw2BKC+oiGObDw+kJFACkCq1Ztoj7EApTx7Q
JCq/R/X7HORhQHEOXETgSMYDyXzskEzbTjVqQIayth5RSm895m2waxClvCOPIkkdIA6CYYXoFHh2
ecqmFZ4245GcXQeF2e3YAHOFoTSi0XMiHNls3VJNxbpixm7ovTcbmlrHDHRMq04zw3hTWJ2pCZEa
58WT7XszGsZkl6BUeTPULTtUAoJhtFdn+NaHtlTJhjby1EtN2q0vzm6nwjOCOumKslqd24EqOBX9
Lml8AyDlQp5a1/HPJlBbc3YsC0HJNSDDSgPITqmzZhyS/QgM0DzTMuDPOREpgirhJoux7LFzAN3i
os/ugwxvtGHiD3UoYAKG4DzY/rfF1KcMkghuodZRl8t0zeOi3aRGl+3mdhVNmrM8cY5z2wrx8q1L
caMpyoJl9+MgsT/Ug4G3m+fPUWILkrrhlCfnIlLZBaud98PkpwD7/NmOywrM682Z7DSiCwMHNKom
Uc04N67B5lMfQjCYo5bSCQ17RTZPd+DfX64FQFHbhQaEzhBGRxoVSLs4KZ4mb/SehxYwmTG5k6Cc
eyaLY0xH0EfI+1abesesV2kl+Zk8BDISm6aFElpjNAwrKpRKtjU4pGhoDCnZE4qxghU1URJr3f6X
K3GnlvcJIC4NsvCBzD1USk91ce70IRkctOUYF8AMTcWZzqi7dOUAcmJnAG/jx5iI3KmfPKupAp/P
n6fUbzR9vYWUVrJ38yjbkG74sdDVYRV+Jxu7MdVVAoB/9fI82+Sm7ZwHVv7Thpm8WEq+H6LUlRey
MR/8ep6bn6lz0h4SbA2Io324UM+ACjpQOoNXrTAeljTV1PP4bI71W/tRWe4izUAmSlPRwehAUam9
qEWuNHCKu3ngnNH6d65l+v+ci+wfV1zmsv+9Is1sC+GcUYuNxyceRnWGyltC8PofTWx37Je0w2Nl
6cVy4nOTepEQj3O7ubqeoa6D3YZHvNpOnZ0CsUO2+dQHQOWYWtaJbHQQrEI9sz6gzAAkpa9xhx0E
eLtaPr4YgN/7qfFadXX5Qzj+q48fwg9QQc8nwJPOJ//RZYYD/wKpjJPuFnrk/zLF/3cfSIChygv8
3VtPet6lHpi7IqKHIs7jXQOd2pkdwuFQdqkq07t1+MpfbP85mWzn9W+DQt9uZnaI/x40pJXzGjlu
clECxZeyMIZ7OnQJz6GVuV4sEwJx9yzRC/Is1qKvpmazFJW1txLsUZmyxk9Dc7k2wroM5yl7C1wd
5qCDEvoKOqZ3X4extc9CEMGSzUWGctV0XIAaVFTbHjX1x5C3+ZfRmPaitgFq1XbTyYLFrqLy3c7B
2Hasga/74pXYQ37YF///tJc16tcoezUnvnT2CpSX0GQe52RZDdraiwya5yV/lvd2ve89f1gv+TOF
FCaisIm/W5Ji0o3e8sgdzmSa7fG6DFFRRjm3yQizS+xUz8ulJR44+7qOx/UyTRP2n6emjtHK56lp
IhNUzveS2evJQoVgyyYEBnNAUm55xdjaaNoCdQBDeJt78IQaj6hreSm0jfwaO4SCIhAke5phHksT
fMyiwO6DgiY96ccBy9N5psW0zFkn2R7vG36mTuDAHlMvl5ceZfyboeBYceuFzLzywIuvGl2kZrXJ
B8/0ocxHUHXpJi1XPBEh16bC7Ew25oPgAKDwO+qc3fS8DKnw3WIT9u9lWmP0P09LgwIDwaxUtRn2
UVgG0bQ9GK2pkw7dx7Rhi63CWGFVNXSGd6w6rOxoPeNHwEFQk9Yz1GR+r1CIhNTE0qRe1LLhfsku
foRdT48K4n04TN+DDluiiJv9BYTiWONRm2sjndEhCQUkYrNmT0NDsKzjtaGHUHuZISxB8O/0zeMf
9nnmTxcZ8yBZcV+oHUIc/XHg0ZPt9uY3DiHWIPSSn4VM+3UzpP4NEsDdBTQeKCccy+C7VV/JwYMq
8brk4JSvh6q6CuiIbKiD7R1oTP2AsnO9YbVKrkEcFbd4AvYAqa3kJ7Of+8qavjsoSt9Ax1boZXO4
R4oYsYcWwp14547fCtNtV0nmRPdCMPdGHdgCoLZCdxgosZs7KgP8y6GNOoqhPnErBrWipyFQQ6se
yaY6Dyi7sR8fa0QGd05kqLswj+07qzEfWr2oTZFKopbqjHhngDEfisAQeYw4t0+IqhypqGUpdKEm
1J29E8jP507yJzsdRqSWTl7CDn/a9bRghzZOpdUdPvlrO10gm4z4jIKcufOP4ajeRf7YVPPHW+pt
yA2QSHGeqny/TGsDU39NfbWujXa4MoaEzgBM/l0f4nWNQrPksc0CwH5LKDYMTSDWlmtVr7xtUMan
mvyb7wMFoJT4GWQgTxJM/pau2GRZwaEf+ohkUIpdSt6uq8AJfyN1Bhh3nv0Ykl+o0atfXCnHbYxH
46U2RXm2kF3dTb6LRSXIB1ZR4Xc/HTtaG1Ne/AYH9xfpje5rYAwI7iPyfmOGaR6himrsOfZkD6nw
+7XqTOvb6PZHxaz8t8mnkxyD+htAmxDoAvshl+0qVv30ZNoi3YdunZ1q3mZ3rh9HGyvo1Tcg6fdj
leX/mGP8Vebp+KVXw4jdpyUugSXdC+7scst7Xr5yiXCgdnW66ZhwPz7XTeKtqyiVoMD22nPiW9NT
11pP4OnwvkGjGWpOodtdoB9WPYKm7QfZ8WUQlelrdRWgrXto2hhA6sTfGAGK60CAGd2MQiTX2oqx
2Xec/kfjbVmaiJ8A10AmSzvYLRv3qKGMt6mdiXsUv4j7MkSBFwIOFeL1XnFvQXvNX1UFPvGU35EJ
NVwGMtMqcOLVYJSHyOjSndKgD/yrjQfbz5MVwsbq5Oj33twRolpgCst7asUsLK+FHV+XQXmJt/4Y
JyDx/JhIIGG8wc2U7gyCiGBB/T4x+fDYaleF3/wksrdJ83FWmRzPXbESnqZ8m4nf5iP50OFTuxqi
6dwC6yot/wQJm5XHwOJR5s5txixMkMZAcCDdEcYhEnZ7RYHGF+okE4utq+307/4tEO5Ik0Xe2Wh8
b010FG7ZfC0T13q0ETS7/MXe1+KzPbW7r17evvvXAACtib0Cv5uvQZjaj0OEaqo5kiXCvn3nd0US
5MIZuEEJk0ClagX4F7qmA/dE6N7jD1O+9JBkOnQo4d51o2N9nfDgjSSPf+AVBvqUNjMuo/SmO6hU
+yDKQEGyHomcbvky6JFticBQxKp5JDl4IYrAaKQDRMWdTCE6zv8dSdc0OSCKNNKLffNrC/AROWCl
h9qLaFtEjfsIhHi6wz8juKgsAd8wxKsPTutUyAvEDtTCpQk9agf0qo6d/YR00W6s+BShJjHegqPL
+pm6qCwEYjb94k2m2gS2su9KFRn7fuq7E6u78YI8O8THeVk/1njMozyvF29YRjyHGcC9q/hxkg0Y
wypeaVUR9601TLH+22ebpPNfny2qzE+fLTEMiOzq2i8q3YqHtli3Ttyd5uIs3QRqvjtR2VdrG4+o
I2mPlcoytUJkFRRyFK7zG15vnQSMAbORIW279YfYWCGNLbBr7fhugJjZOh5C/NXJ2JYJ3tGRd5m0
itegD0KafNdGEDvn1bB3Bi5OBiAhV8XkcKUzOsi0BENZyNhm6ajr8EfSmuGqaPiwc9LIOfq8ih/9
UZe0jaD6BfLkghLP6pU8Rtexkd90XlD9o9bQY49OAx4lzpLW/xTjn0/JaYITpQB4mng7NcTY9oON
bkRw1+M+alDCfFtrWHHrtN3K6oAM7AELemYeINJuNn0lt9AEzalXVYjA9dhrJEnX3Trt1keo5dPD
/+Y24M7fC0ARIWPF5UtTFHuUciOvhztvZ3vxtC90U+XVOoVuyGsmavOU2Qyy48Zkvpne8M+YBv49
Es3DHdi0UbGu/R0rYOtWcmSu9LSFFHvyH1P+Pm2JuPFhKlDZDmptMOzufGDG1sguJkfa2lKzMtP0
OG98dS8qNpJPTcQyk2Nam8hE16gu9Qm4GiVev7Ks3tsGIjAvHqFd8ZLo2Q7lGffvV4Q6zTnqEKfJ
J7u7oMgE9BIFiKovEOgM7V1Uoai85IPaUT8dDJ58T1ll7wdhS9Sw4JCIqL+WbV2ilD/3wCDjs2FF
xqRs330cJuW6altkf7U3dUgeDeC/hNJCViF5C611eZUqBJgQ+lLrroREo8qA5kfqHqdYeXU7ML51
Kx+hyWFFxkb30JkPpMyxrPndYq8sG9Qfc690NlYFoOGAlYGH1/i5pRsNt1B87TIX9xydxv5T5eQp
FM4QN6cDclS5Qkj333YHfiEBXn+yfBpJ7SlLLGiWr2muZQyEhBCK1we74M7WHXKW30AP1u1McIHf
Kit0rqZ8sTTciw5kprMpVs6apaPYJlipcOxBQv8yRcWaXDKyjYFooN8Tu9tlhiYxX7A7iUHT50ux
MqBKdgr0gc6izOsEmBQYjNjPBVuydlPjAr6rvTzuQum8HQ/kQybXK/8dTVMubfKhZlkWnrteepjF
y43FICjZKCSMlEjeDymikQ3q5dHOB78G4VD0z2zLqYfcvYaXu74wflME8lOQMksSqPzEIE/vgGa/
YO/4OZr5R3CTBvte9GIkxhegoJ2rbYAfUDnxCKX4Mb3WYy7AvSSNBxSh2eu6i23EePJoBcZI8WuI
si1AigLYjwTCNV4Y/yPT+kcZse5rMyJvb7DYfMSCxwf3ZGvi/1hmR7y0erDgNKjm59mW4eWK+8ET
+FukarzMp4YjjZPVYE0lshqVRLqHDkwBmTWCFm/AbrBLbBTtgQ7jDcDLB4h1Nk/+VAUXFAs2a7Ib
EuSLZRPXd1noTPeBN2D9ogfE4ApAxqj0zi7qi5/9EnK6yhQvUTk1qwGMfBc6jMooLqY+LDZqSiXb
tZfbu3ICIFyJ9tqyqHwJgIJ9bP1wbdpNDFzLpmEif/GGrnxB5BXwxko+kmNU5jegpPw7ajVp82sQ
9ThPAr060KrmMe5DPWepN7R4EKkjNfPJmzbAArl7anZ+hfQgAtw7ao5J2GI31vgbR18UXKHJEdkN
Z029yMQbp7oEvQX1+qxPrl2HFSr1moPd3CFk8ECdWLomq8obzUNhGM4EtuWsQUFGc+qwOEAoqcjC
K35b4ZXODFV9BV+2OthW6U0ruw57BOBHMMFbBTaGBZSZ9RkdIqgCnMIEh6X5N79lGI0gFxq2NP/f
p1ou+cdUf3yC5Rp/+FEHb5U89tZTGENk2YBKSLmi0+UA4g9vUzrVsIJQQn5eOngCSvq6LP4dQu2l
29czLk06+/MCeYeMpMXBcvh/nyauPz4YXYU+yWxcrkpG1tRuuWKu9TDJBHs3/SGWIdScXeiUhlRV
+grlzfpoOEl530Ea0kMq6CI0YycdqtEDCsQIq/VoO+82RWdptjMganQd9R0AbLRsd43MUCvxMZZG
lCnQcgO3r4t9MlG7PeV4EtFVl44R9DqKqewm/Bgrcxn3bJtVSbCer/gxMaJUKNwGh7eia+dSYJdc
W+lmnooGx/It5yq+m6fKpVVt48SoZ5fACG4OSIj2YJiQJyZNeZrPeN6/n/3FRi6D7/IcNzbG0UF8
nC02pqdZZqWOxVaDJXSdurjjQe8WPFY9BzdVDCZ1aoZeFjxKGxLaKrPvYu1RQ17tEHdev6bO2vWD
xxLxlqJW5nUepCSUAlHEg8gXIKJCtuLOd5wbaFLqX9Xk3QxmVr9cyW8xx4mAxQ/T9sKTHNxMgRke
eTO8ECCdYOiRxqIjEjDbFxN5kL2opztUma/MERuC3EvvQaDnPqRJym94IG2pRQdjAptz7nS/+jHK
kOnrgMirgrpd+ywEiwEvonOTu3o/X7O37uMsS613G531ucve4njMV2ZZ8Le5N9qbVvCUSZk9eJ6X
PYD3ml3abjqTCeIQ2UMHIP5diGcZVPOGaE1uff8Qg4zpnrzo0DXtIXNKdaXWkKTZQyPK15ILMGno
mck0tOCsYIYdHRdbXzrN2k/NbE8u1JHLAkUXJYp4yEZzxjXkRKPOzTbLVSMunX02gIF6mS9ycvvI
rQF4LcvHB07LyT+7rHugYfSVgIuoIXNafZrdqkHDm84fYfkKGXaUCuxft8UkwuZ+CHh8WT6Z5GGy
skCTiJpU/MHIt2VNuDIMxj99q9oOASO1QVdFLnQIJnCAtFZrzd+KJuV9ANG9opDr5bJmJ/yDUQO3
vnzTvumNk+mrr8sfDgFS8P7L/Lh8ukF4wV0ZvdFc8/8wGCoddR3v5uZUuScwbChdTKOO3IZIglEW
w/e07Z7tvMieU0g2nrhpAqGr7dCzc4yyu01YhwP86be7DlRGR7+o3BcJojtyMpltrTtmNtfE8YyN
4ZXFSkKA76kfrC+qG8VV6RargmkHrAiYk+vAemrY0Nz7IL3q/Mx6IlNvgdorKqLkTLahj6pDkZTm
eh7g2dHTYO1CKS0wcQKih3V1nx5pcnDiZidERawVNWlAgB+LwazhgUz9hFBiPvTNniZHtUlxSR3x
D3XSxzUS64wUbnQ3X71zFNBmCdvSZD7P1M10qxv50yFI0+9lxq0LtQYsD/cht3vQieALTcYQPQCp
sqFOMpWQyFy5TTicqJlNlXPgCYJ15EIfQaEyzpyeyGBwaLwE9WQe6AOA1sM8RXLAVhJ7KpW8monT
P0wul/fVpH6FKgi+Qtp93EIRcDxEA5qxNDYg3QJGMw2CS9UUUOBDBfVX8BS6oMQtunPVJ4Cu2Q+z
uYcCn6xr8IUgRrN+33GDQu0w4/QWbH6G1Me5F9XqE1DPSVuIiVvOo4GPXUXhK+WvI1P8kK0snysk
2Q6yhcQPorTBs3ag1DbWgD/c9puBIOeP1AMAMlPu78zJ77p8tN9k2o3QA7XFA3OSfu/X9nAKa5Yh
TpGZYA10h+dshDKugEDnTz0cGqXu7wTDeYFgMH6i4S50cvw0chMlCbqOPPENMFtYGYrP8nj4Ao0K
cDnDvrgpXX2eBxxpRATUZjeG2ntyQ3XE+2yjdltmS9KfIREdQPJ4BM03yjuMVTH+KngMdGlgv0J2
uAYo0SoO7dBlX+revfDKin+gnidfV4BH3yS3zWtpjUitOWPy42OkyiFGQSNLFgG27TjmxkhTJIgi
kX+hMxGxbD5Tf7H9zS8yLRPPzSr/lGczmDOewQx2+JTVm3Ns3vhkeBM7Unpt7uXIkm09o0aZyUeO
jpxplrxuD2Qf0nwlJiR2b1VfVXsG+oFXu6hmPiuW+9Y2c/zmCBQSxHnzcuazwloa9rQDgbYdGF+0
v484GarUAFPwSEDcrpS91dj5dcwC8GDXcfY/tNU6laswkeE5yCA7AqhMVt6KyUPCxVIb6kCesLwl
0BB0Nuk0bIChCs+LWzh68W6Mcr4eXFRzKgA1zrLo++dY2WILlrJhNzcnELG5rMFHsnn/LJU1gcA1
v1AnHRQHYRiKuh6oRbMNmfU+m2up99kix4h2vRQdIl6+na2IMwvyQxflW82NWq2Zt4c0KJo1NemA
IC+IOaP25tYBAJvaowWB2NrVUiJk+8scs4ce8J9z/O0qTg3t16oH92Q8utWTkVln4mYIoU56yFBr
tR30TQGNvkTHotVdDdHuJ1dNZxPir1s8HPk5bqN43fmTe2mz0vligi59pq2TojyBhbLaREDNfSW3
MK/di2VGe98uexTVsx90x7QthCtqxCweOtPszl3U+xszypIfsriWtRN86zPQrk7dlJzMIhdPeiD1
N1kJDR0bcCEnydgxyzEPa232K0LAJ4479QPZUrXu3SC+z3zLgpjrBJZRp5wgopy9+3pQZJGQYxQb
C8nTHgy94P5wzc1AZw62qkpIH+ECnM29+syJv3vdABV3H2VC+gBSTBntWwB6917nIikr8STqsIwA
vz+f9gGeMw81R2pd86XN/4y4GzctQ9CV/pd53KcPUJbTGlz3XmB633Jw7UJMUX2zp8FcyyxV0NKL
1KFjvXEwkem8UygJXyMvN73Vw3AhDu1AgL0zKdU3s84hB4n6C0OlxbNA6T1Kt3EWNRVkQ/FIfjZS
+W5beulMmGa7VaIBM5CLByVKNIoTfeSQ5fmF1c33+RPrr8IqkH2RRxHLAxQL0pegqC5laQTPKQif
Tnii6LtQjd+0PTfxtrDj2D0xDqqU/7RPSGSsSqutD3j8DVcs+Ifr5DEFfWi33Gd2laxqc4AIAfXw
OJlWXe3F+1KN0DUzoIPgBzqopZuLjWf5eAC2rXno9aEFsT6yF7BRkzoWW9nydleHdr8mlBvh3bAH
fuAuC4+Eb1vsBk+nvQns8ConmtZF2Spwmgfk1tqtkHh6RIZl34nMM7aJPovY+H5Gtr/1AlgK+hxg
Jfcpfj0nH6mDXTvx6qVpxC8HUcZfSd3uEIhT36wizDbAT4036fuI7FlluxM5Z2tbTMYq9Avr4hMj
AgWKqe0hIod1TnQiEx24jiLTGdIU0HKtJgjRAry6S7lEtbIuuCMQF9lAAAD9G4ddEcgpb4F+/App
v9lQljukrodHcmUM2dE1Dbwl6gwa6H0buRDTsdJfIe4K32be9yqI043lecUtyEz/HE9lux2kkKj1
Rr041Dx/uW3xeyz77tmPk24fhmVxjAoPSml6MvKYHCiuJ633HaH9dBPySWy46Y8HUAgSRp0OgRD1
NuSevaWmQvHeI3t3cB1vz4oCcPGxe5pEiNL+LCmOyGmgwBAKDw9QBnm31fxqhOlRxGz7N82K0MGr
VndOOhXPRWxuAFlUxhOia/grqCSqNlT7nyF1dUCu18YrDCpPIFJsHmIEY2YbNakD6Pbu4KwNDgKE
3u3tF5SB9yfXrjQ3tY/wYQNpiKXJQKCIv6tzTZ0ICGmfBetMM4xDqvULa5voiXtdfunHLFwTozf7
1y5LJ7+UjpZnQgR+Cy7fHKKE1Qq3rfUDfBsSmH87v+eSjeB6wT8i95L+yfQbEA7pR+0Yv/v2MRiN
HVvGj7EF8moZIpGFveH0zTWhzDPI8RVyMe92AmKAI3O2k/8k0nAbGRNqDLouO7gqiXdIciCv5094
LiJXDnYbFIVkeX6wsqL7Sh5xl7j7FOJ8Kyy2ivVMPd8Z5rD/a5uI55EvQ5WM5wcHm4EaLmYt1M/o
Tyqbz03qRcRfHenvXyfqv3r/GLs493qq2jfkfoqmkxqRdIUUen0eEAHYicZyngQgYZA5FtOvMryr
BhX+40z1b8fz/ReZW9hZRkN4AQq8mcfIojK2YkSlEt1v5ug2+9SIS8Se9BpI6gWP0oc8mJy1aX5f
aqaXuuoKZBLHooa4j4vKa8WKFgLFo3yvxF78oMmAtXlfvLhma+J3qhpw0xTOLvcALk6yurqiCF5s
AXuqvzTc+kmljQb7icdW9msZYyZTvDFC700y/DOpag0I43q3NIN2qHeQR453OY+iizei9MobXgn9
XpY9pOnicLz5rq8utsRGJqlD63ubzQ7O8GQO1grZghoIEdwSJVaYCAu71YVkaArd9HSTep0etZ3U
i72i/UK9fxubsRiZi0KAQNUQNywTsK6EAK1dD/65liaWmtquGgbCgLF7q6VfOr9lxv1H6NFuwHAb
FQ9xpAsYZHIBU7fn/hSoId6AVsO9Myqo/o0Gz16ivGy2UJKarij5yk+syth+qkrn3kkrb917LH7r
bfFY5KX7G4X9wDcG8ldc/zucxxLwjT6zQeSPdwX4EQKEYoLi4nV9CPTA8IVuf7LbrmB7XjWz+lAw
2sU9arvPQkAYaREkKqq423syBhnuBEGipeP/sHdmzXEbebb/Kg4/X3iwLxPjfgAKVcXiTqkl0S8I
SqKw7zs+/f1llmyScre7587LPNwIGc5EJlBVYCIz/8s5R2tMBD+UOxhsYKJqyNrHueK3Vjpfyuqw
1t+rEnrI6vC6dX1bla2ZCjzsn15bb+TotFW5g9r2yuqd6sITGyyyEVFkc9syuZZ1eRBdonqrLrLc
Sa80Np+SzyAb5+fIqpM7e17MB3XLbyQZglHNxoG00Wwve63l9gxKL75jb3vuJU/rq0GvpaCX2Ln+
cS/4K869qr6x96PbGyEeShKEl079mBpww/FeR/dV0sPHzeR/DUaGGFQ0JThdZuN6I1UcccTeeBjq
fghqrVo+ZZ7xNHlO/qy3A5eLOJRVtJhKav7V9hBaXWJLRZAt5p2Oe7hR5pUwyaSl15GmPBVKZJ43
lFOulVd1ljzJbZo0EFxQrr5rTPlJbtY8kzEIGL4JJZuX5PUal6i4VjqWCsH8Jc8Pywi0Q5w3Zzd4
6SrPI9NZsDB4rQ9h73YANFN+dJAXrzQ3+VxGwKAduNhusiKZb1wA1KQaDMnnDGkAS4V7Q3fS6PD2
ylxLt7uqND5W7GyuoWCqrtn1VtdYINnRWpQPrpGml0aW7mO9bN8VRTbd2blDQsuMMuiCzyXoIlU9
ylZlsoarOHZ/O7eqq/21B/xxyeYIq8U2FSQv8ZDJvvIAcd3emivlVtbS1rN3P//0H3/7ry/Lf8bP
9R1ppHFd/VSN5V2dVkP/68+2+vNPzfn0xddffzY913Aty4TDwvJgH7Ftl/YvTw8Ewemt/Z9kgG8M
NSL9ndnX/btB3yFAUH7NqigGmxa3uG4982h4glUBJP3DkK/AcMfR+UronPB59WVSdmc7Np6T/BLE
yiGXO6zZsqYjqWZWcWNvSXlwJa8ccqmmn6xtejirDObp8KYOjvgmIRHmZZuR5Va2IxpTIhACM5E8
xHn0+pzs3JbFTmWMn5AnJntWHKyqXK4NcViyodvXTHowMv3eWnTjJ8j0y6M1qezYrdLuyEdyp3MX
ea3sLG+AmoLq//WjN/U/P3rbNm1GlmURg7bNt48eerxamXvHfjfM6XokCByTNaVtYWkq7WOXEzQR
24l5AwfdumZ3J3vYYJ6Aaqukif3jXl0VKacycV/dZ1YFzYaxjIgVKyfL6pPHIu30XWbk87WDJOZl
28CTsRKb+rBB+szjtb+KrvBPk+MtuqoRSiNxsV7J10zr1tsxyYyTaerMuUAanH8xLj3jx4djqnh9
eTomqSG2ZVtvH87s5q1L6nz17rxJtxsLXH5tfiBCUd+jKDvdA9X/u5wO075S9nLKk1XRi3St6n5t
0CrWE+8JH/AY2lZZwZrGxJRUPWINljV80sfu2hF7RBbFhypT64+W0iAZ1Mx0XWvzsnfuEqXu7ki0
3xOwt97Vgk2/hdsWuoM8upTnoAzLD0MD/6NslRd06bK3BC8/XjNUa7vUBLdnlAHOqexicypY+6MK
yOMSwZlhzHkX9BEowmR4h3a99e6HvqZ219v6hYtyxw9be6kwp4+WdxKNUn5um2LQSTNOD7a/6pVm
ps/d7JXvB3HAU9h0VgYBGJUytSd/Anp4Kr2meq+PWrdXtK0OZau8ep6L89U15L23Z3+j2ehqqJtD
/opcfhocMStrw142tLqa/IsRYXpvRoSlqq7GPwvFbAcYsmOI1+nVTMXMoq9QycTvLJYo5OPU5WbW
oFeWOMO0/aB5vf4kN2GmMi1XsRUtN0risUVTOqQgs/xaSsCeVWKleOxZHlYWO69pGn8Qam8pSYBo
77QZ4jJ5eykvkg2y+k/PnW8Wq3l06HuXLJvVcIujM2/apWq62qUsmUtutH6VrmRbEShSj6abXbw0
/6nP+YTZjYd/Mfe8nfbFw4QAyjZV2/V0iOg8++3DzJNO1YpSjR6cpV8JxZaer4FfuNNTxSPpu9TC
qfCqx1q1QrnXlT26LgGlN5szDLcQzxJGbFywx1Nz7IkziHm2E7PrqwMgo+tpRLyNDvI0Gh84nbQE
d1q8VUGXa9C76mp5r3l56ktni2xQS+V7A9GZFC8BtO6KOVZB1jRw2URecW+T5/LXT8Vz/jTEDNNR
LUfTodxVTeOHp8KOyoyrobAfVORyrw0hmAG1SU4Km1C5lZyosZ1lu6W5T+2t2L2iXq4RNJB0yfIc
/HkAY12o5CW1cuSs5MEt9rDru0yBi7vsA5kKWFvQcyCFHF9aImMwiw/O2DgfX3r1Ntlpjop04yxc
Q02UQYqRKvFRVkdxbnZBKCWr8adzsl8jXE3nzqKfPLf2LlttU3nsBL2378Sb+Y5pGF0RPc5g6rLb
C9mStmhsRR0yXLL1VW/P7HsEck3vKhl1MQTW3xhOzT7T++1YWSSqiPNqvdjMETgVYU3B4oew3yUZ
33L9qfeWd7oAkDQAkQndYimJmmibVxSUigG3HBJhSVxB7zxr0QXi3s3NOKTQzG9DdOmWzqeiGocH
eapm6doVxDD2siobtAIIlao9/fUY0a0/vToeehuehriAZ5lY4aL91Ty0eirL3Wq0D0miCa9z9THr
u/RzNZN0GC22ekfkJyU9jwRg+PWSzw2MGMT3o8eGsNIe3VRYMhw7ff/2Sq+bVAyY9corlRSMK1ws
9px1+KSgq5VVN93CpBm3d1PiwCoSV/sUJtCPTa3U19DEkmoqqlgYw9F1BMuNqJYd5KOtay1HWQVo
9P2WsooUcpiSaha6BqNcIoLSSO/DdLOHV9Br0OLsjLruDBzCUbVdFCZQtzP02iohkkAJTDtDr1Gb
q28jw3oFvW7ipQ/HuRzPHyE/ZwWYQ963njuPuu6M97buxbf5BP51AcTzaIw6SuGqWl6RoeC81+L2
Ikoa7RFWkWHPnBodZLcsg/+8IdY1Dy75ThMWhDxvm8PTy22NeMMDLC6Xt23GOsYV31z1o7mRN4p0
49pOyXs4103yc/DWdU5/sfZEBIAVOAHsF+lXtk+VX25t9Pd82vRdpCzFbUVu6HGsJ/1C3skaiAC+
3GlWy/jBaxbAyehkTdES6IjG4ZwGm+yKgzxvdcMa9pYxBpq9fT8nG2S/hasMVTXO93DTAyJW/a0b
40GpzLH8DQL4k1SGHLLh0lo275EkRjvInDUBP4F8qjN02nFJcdhrumHwDdzyNzftT31U/R0wQ36r
Mh3erxhGaF4gcG3V03viXDFydnH9vi63HpmAZjrIqt0W40U/kTguq4gwG3d9r+6z0ajv8bBru1ot
nAe9rYtbtXUO2ro4D/LUkkbDLtKjbW+Ic7rZ9ih3nLtHc1Hd6E11IZ21iAbBbljYF9JhlMgImTg3
LA650ZMKIJzNkgt126NSafdpZ+HUq/sLI+rab5OePxnZ5oJ57aMAM928azWjP5hFr5APtEHXAIpz
36Rj/fCP7lPkF0vZtAccFlPYTkjiVWnz0Ag0CmmQqCQLIEql1Ig29kXFK8U5ebAQDpB97Y1Zyk1b
YvLL+smt69221uvfsxyAhtvaGrEWLHZ2tyYAjZqFVJAbWkWzA1i0nOZu6IjAzdOcX/dZ3Qa9pnr3
8JMmB8NtUhRn6vUq1/HOk5LovLN1AgV2nbifwVSFRRmb3+LRu5wGIjLyctIBvHszTtIDCU3b/q9n
QrnhejEdLSZB7AaTnZhhe6ZK/e1EOK/bknablR/XCGyMFRioWEwb2sQOKzMWt/MwbzMKpCJDfx7z
O7KEug8vPSLF3HCo64s/xxEydzq53+myoH2TwMhb8JICm6uTd5ZatqdZtMqqPMREzlZ7ia8SU0Xc
54/rq9nKAVZq2md1vvzrn6sLc+ztzzVVw3WgVTB1xwHE8vbnkpterrj+4+MZ9GIgsb5OqG/iDPVQ
XK+I9EA60YlDvsU9xMmcn9YKEBCMvn5uQ3sXjxNMZqqDny/WjcMK+W3CBgus46v6S7sE0bhdIH/J
f7wx+nvpBPhSN2uXxsnwQ/Vvh+f65ql87v9LXPVHr7fX/I33m39/2eU6/dIxQ34bfuz15r58+vdv
t3sant5Uwoole70fn7v14bkfi+F354Xo+e82/vQs7wL06/nXn5++lmlFmi9G1Zfh5+9NwtnhaQZr
9R/eEfEB31vFo/j159+v+an+9lNQkwf2OWVzcL71y/XPT/3w68+KY//iCV0DXLu2obv4T37+aX4+
Nzm/aBoUV44q3gyNTfbPP8EBOCS//my4v3ie6XmuZ2guqYg2TYCOvje5gFLYlqPlDo02Tb8/iu9+
nPPf8B/7dcTHvxmtHhM3O1jN0tmbwdv04y5Fq3IAC4t6VDwdBL1fxt+sDb3qeK/2JfSds69CpZO5
7i7SnvEI+D1cYyoZg9tXHYJV4DZhusQkR2XHeb6bm6Oa3g7tJ81s/SG9e/WYv3/5104o3f1H39aw
bc0weDw6m6u37xbclDZI+Jhvu6gnLcG+g0P7TnVI0o7MT6vHWj3lYbyVvuUclVJ9cFwifNsN7ppj
qwyfdbIkJlMHyKKGsIqEZhEB8XCx2W34y0zAaaWf1miD4b70bh3juW9WP19wxhLa2G5YVP08isiU
aO7E7VYbBmlxjh45SuJmW38Rfabc9Ycm24mPqy3vOHtkoRPEFB+Fieg3xpVLPEqcEl3ELVuYA8Q3
cBtEpbnVbDUnFAhCtflicvffv1RLrpj4TuILyi/cznthfNlOGYg+KbeLW+LKs72LGvrWhE69ztdT
PRDllnI/RwGKs3x0DtIqD1NXvRV9ktKGeI18FS6lGUPNhxHPb0VXhIIB8wV4s3fucGvmy4U+olE6
8V83huJqM/WOahn9ZvetgD8Ji6batUlzipTYb7m2NUGkrIeWbzWXHo5RnSjX5Tj1R9OY9qJHns73
Lb3J7CKfmo8F5fpNdzs/JuvLMG9Bmpo1TmPSPCtuwGfI78WHtxqgse8/VXxeryy+42mHQcVLN4Hn
U3zTSOT/l6Olfu6zMdDbkbWbH8B9zIZEHCU9iMcjfrv4cHleyUK42feiLB5hJMq09WQSejWSsO9V
wXJnVB9MdfF1YffqBXogeqweSiOGf55Xg5UL6KvP3irT30d2uVNThsNwSj3oGa0hFFXRuUc0uAZl
tQp0nlL4bVEiWDPBbVUG8KPA6sKXAxIxTRHpBr+lfIa4b59DDZSXQc7txC3gxkN3zvGJ2gTiW4kk
yN8vdXX4QDI4NOYsTAG4R5RFGwacP4Vw68m75aawErThnVpMkMhpgfgG4rK52Nveo2YoYW5Hx6ld
95OHQlg21U9lRtaybQSm7QRl6zH8r/Q4DlQj2T1NSxmQVP6wKNF7TyxihdH8lkPHUGi2763GXVQW
H+bGhrIL/HLlWoe4dy771bluOy3YYtRasxx2If16XNJxV7mj5q/tYR6Gwtdd931efdL7IgMLjypM
nrkrv2n+Qt7WDjL7zCfLdgVYlNwVmhH2JAXk6Rga83BfILHU2Jgc9cYTNG6ZxOL/hzX0f7I8vll1
/9li/L9wDdV1AvOvZvc/LaI3z587ApxvFs7vF31fOT3rF0MzsZxNz7LZNor7fV858bn8gr1h2Ybj
ao7h6qwD31dO0/gFO0d3VdvAb+VChPXHymmq/52VUtOdHz2LrmmplmYaYsXG4Wz+sLND21RR1yiZ
rqrJHJY1Cdqou36BwsjSy+EFVfPvnpNwFo8oRe7/9SWQ2UNjjIB2Z+40o8z28rPqFgXs85WTaWT+
BIXF2pQXXVTcR8VcXxJRx7VPXlfLnJoPc0ee4IfarfWLapudcDK4nOSyx1LRL7hX4wuqklNVdR+R
MHBIoWnawTefxlEhHXDzF3gdfMMep4OKbv1mTNth9pr3kZt8asaM3PcS4ToFaVX0SMoe5iqrcQ2/
q904mLt6PUFqek0Y7INbocRedPa1lyFAP3gZdBKzc6EbnbJPUAP0m1oNtS5SgCnE6i4uPzie/TTP
ICTNaIl2I0kwjYAIWuqsBrmuPJa2l/vl4GkXI4k162h81QbYNGbycfkclD8BZpiLUhGKrK89xcUU
qM0B76Ez3qp1hBcj3VSfcFRgrhm+RI3kzn7vZO6IlLfY2TTVBz2LyUa1xgu8yN9muGd38Vy9y9Vs
8scRDagIub69NfgJ1JIs+MWHmD9U6Lin3Ix00Eize1wq2LO0oyKwXYq1r+bqBiE/z/eWJazSpThU
69comb395Hq1b2YmQsxWfOVY7gcvLr2gtt02nLr3lW1/HWI82CZZh9drqi6QEhR3QO2Swzjst7Ka
w87wPk4Z6d/g7Pam2Rx6wGVb4z6S+0CmipJvQRW3ld+N0+J7HUBABZT3kivXLug+AGfwAHrGlylt
13BeGAepZqI/kOe7aG4Qx7A/qLNRw62t2r6pkv02wpfnJ05Njmu2Uxzsnkq7wQC86gFS7jKTPRpo
2o0tBVM2DpSmClvVe5rIiw9hYtH3EWTwXTNEO039Uk9TBbDmSXGSfl+oJVwPtuevXd6ykSrKnckL
6Wt5h+JLkfPXq5vbpiQIWkFYxZBGhDxFX2pD4PtUWuOlY5QorA7GxYgolz/Nbh3Gdv2hqp3mOOoQ
UI8TvPJNoVzYJUtGW4Zm20JRt1kPy6q5fpzUgV4kJjTmK6/A0p2atisD8As9o62Og7FmJSptNQtV
Pbkp4231tUI5aqjOkwM1JCANnM9FV34WgCF0VgmvmM5DNsDGgd0fJNbFWBFjt621OSnmU+Vshe/0
qRVOOp6/2bro1+1rNi0RaPV7k4gHPPH1bskL914jY1SPi9/yJA9VbfkMYfBjsrTd0cq32m+G6slt
UJ9Awhm6SYh5msgKxpm/laK3Voh7SPE+L1rzTsyvvruaHn80M4Dh4Npr5wWj1g5csgp9ZTYRklxg
QRyi9Judlw9MjyEkAdmhHuM6BLMIyMEegjnRa38OzRGt4qp538EPelRUK8hdozqdD9CQg1z+mGI4
77JUv8s6+z4fFG+XRUkbWP1W+droqicbPRW2aXdOPh1mE4NFs9XLLfXGoIvN01LzTjjZku8IIVjs
f0ghy98P5fgl4+0ylW3PBAAS40GpR99g+8rWxrxsldDY0o8WJJmoLPVwxLczCex9cVmURbdLT/Gm
E1w3iF9CQbleEXs48Fu+bvFkXhvlAvNuxNDQ2+OIMAb09XdtEcMoxBbm6JQoWpAisxLOhqUIr2Pq
Wdex4352oPy+6qzj4ubZUY16x89s96FOESqLC71EEc+B8mwDIWtAa47yXDYhFBfnLvgXK+IV2/r1
Pp3m6jZqLTaTu0ZtSQXUs0dTqJI3hBBjZV2BhvY+UAUrSEyIsEvUhXt3S3xte25K62hP43zo4Vgg
TGf+1uBEBAbfrWHWkm/emHmza9aIpPHSuoNshLAf/LidFgX6PE7sFEl5NLr0QbPHoF1dI3DHztp1
m/J5NMnk2YC1B7rZp34RIUGuT4iMNxA+V9EumpT4VAh472CUie+AfteU1Q6TpdyCaQSZl6h7Haa+
nTGaRrBmiJrzai0biiSFZSNwnX3VS/UissxTt+kJPtFq4qVTntt5+sSExFk2zt6oXdVJ/bWp51sW
g6suhngwS5h0ExMFF2iWw7i+grYe7YH5W6rrAALK7hk3WukP0cxSOXxboxW+zTwBgNQ3x2lscdbH
236wh2/ZQt60gmU8uI55lVrNp8oCHAAaj2WPfSp2LKM8K5ZQidxv21Cyt00sf86n+KKH4TkrocqH
Bwp9ZdLSYWa8VR3FvjFIJRUo+fpaiNGjdvzQIYY+kIh1ARVzdTWhpBnHhFX04oM2mNoJsePpMFQe
U2263rl4bKEZwuzLPN6drPWBR+j7NSo3325KZNSja6j8/N5teJFnJLGtJYQXzQmj8tlLQUbnrcLe
gW2/upkgE3iXK3d5HBCyPESd8RS1UWCSAohaKpS6Xom1A2FePdjb1dan+Ig/IPqqnViAHJPMGUct
4jBf7W94t5w9AQTy9MEiRQn5xIPlPHDLQzvmTHqzmt2lKoatRjoX9P7KFforl2rjVQgLJ94RqxPb
UD/QmTyxtl0v3eGBoBhAnB7S4sbD8ii8gpxB0l/bkdh7Wk83gHr6HZxdz+3khTgVcMfZzaeSrK9g
yqpv3qQhbQMABk7UJdisFsN/iI9T35PSXk7z5QrFD+kfLQCpqWN3AbeRppS7HB60ndv2U2AzscUl
6YRxrWBGdAVcICHqxF5g5OT4WJB0WUuS7rwqWX2D6TjsU1Lf3eUJMPjiuyRq7ydjfo6hPKidI9rV
3q7elEc9y9LD0kMBwV7B9gFVwgPYeeipa8awaxcTNoy8/awVYovnDsdIQUZbUctLbMjbFd8uYJ3S
242xGjo2+hUjPA87EyWSFYDV0YDlDr68ISArQcNh0Xe+azYQmxEpKWB/8Xl+aBS57fM4MmEYRu3u
EMS0dsxl8IGvWnIDoygDpW0XbGslOwACra8Hkmg1rYLF0FYZQEtGAoRRPhMHy0Eroo8zHNWZKAl/
yXbT4fdDreXCWdNxPxcejBlLtF7NTmfsSSpqSBjReY0UUk7a1TrMGytrEzthhtKmyBbzvXkzg2rt
2z30i/qun6tiN5glPpdFvVcg5PHNNkFIwNa6w5QlD1WDHAipG1AF9GwYTHu8ZgywBykugLPlYRtH
DM9q+gpV1tctw0/QOeDKF2BQ5sKWeRx/a5PNDdfRtU5dVuFqZn0PLQuCzSbNjraMbUfGe2+biVog
WR00mm9F01dzgbtiQFmYSR3/UMGhW5MDaxjKD2l9WRnjF32IrVvPQTrCM4aD3Sjvy9Jt7pEeSyPr
wm21Ep9MV+1jz71u6xT3g8ZCvsXNtDPciuR2I4ZgFRSGnaltAO1ntyvaVLks1g1xpLm8tSoY0ywH
VuZ1TjDJN/b08aZM75XFuq277oYM3PiIL78+qnD6+Ch46WpU75MEKb0hGtKbjABqsNW6FThKop1Q
AJ8CtdF4eWtCz3nCzsawEyPIEEdiUk6bKxXo2X7K22eZENFnRnspS6M+3xqWilCmsrBtdGZkhZx5
ZbdggUSq54/KWiqHOV+vTGu0ADzzYqNiclyzdbyYWTb9zC2qA9IHSsgm/WYpc+PCccW23QHfhuXY
HMEyqIGCQOGqITGaTQ1sPVbmZ+YaHVkortDHHC6LaE2PiDzdr9kUHZc8cvwZpMLiDAZ+vXY7DZOD
DgJeKy818wuotdUPpWvcZZoZLBqJ5jna6KGeOeGqtf60qsbl2CywdUTudclEMmo1CjSbere0CaGP
NbkaDSDSqQUflBlFx3yp37c9+GACSu8sr9ltauUc9fKB5N7tblO3NGzhiUNRr4xCz6urQ4pPOMjU
yNnPZJSfRlt5p4J3DCIsiz3qw7igVO3joIcTOze/EzLXwMHq22q+iqO5DzaXzWldtewTxIHs9e+H
H86RkP0ljdlxRKoDnt6dWBbjMYpLX+ny+STPqvDVlsizHJumWk72Es0gGqu8xJX8e30q0/SCsC32
g64i3VmubVhV8bdM3TDXNmXsT/JQl6g8+GiyXsat8YTE1RjYBC9FnmbfnTyvFEXV6wj4i/rQPsWN
sYV2v7YnLVfaAgupIH5tJVCuOO1JNshDarQ7hfyc42hC1nTJRG4dLeFRWsp5C4pYr8mSi4ADyuJU
xm44av3HhBjRySzc6tVhRjXsXF0V5R6XZgdBcQSmKa7iwIYw7iTvIQ+oBO0xQJzDy6nzB3RwmmtT
ouyWdft+c3S/lRzhYz7s5aRnpsdaV9fD1KfVSWVfcGKvFa2BLHZeDFuAdlXWBW9DIog8vEH/vRgJ
no82J71sTZTbYYrrE4aHsoVDv9gHaLn2eW8PJ2+MSAJLFEhOjEkTgOZ4wOJXsTfauBlOdWSNvjMm
6CJrPHp5UMQDs69yAEt6mG/sGCPVQ4k9468i/jSytJTGpgET8g1W7VOnL/XJ8FI2ZqLUkDa9Bebi
fBqZwUMDR9zJttzmVJO3UB9XlxBu5KlH1oX2lBh6e8qrgj+wrOud0p7Yn6B9qRjBQjINNCgWfCii
ZHb5eLSccTdqc3fqxUGWCmjdw0FfHifRNULoFxXqU0rQ9zz4ZCkldYIBulTw52RFHsjRFrPX0UL5
w/kjiYHYQJbqGPjNxS8exFAbIbNpjnMJ5WSm2Yc4T9qTPFiT2SAZ3xCY7KPTrMbVQZ4iV6HeeZih
fl793VKmnIFfVc0JpFR90kRJViuzgdreGL+SXTLsvXW4bweDzOVMjEzSECFQPBdFfU2ydAeLJRgK
pa1OOFoZC70oyro8yCqEu50P4aBXAQDFDE+FIaZu4xVGHKhkMXAUTIYQNvhPSWLXkHWLXyB/kPwt
y8NYaxBKGlnJ36RKCtywztScmCaaE8kr1cEe7VPbbv3JUZz+hM5E0R1dE32oSH+wSJUC5bLmwymr
hwE7gEPOi7LrYBnxKzHW5YF3+ntptQGm+y912azKkx76laG3YiP/cZ2NpsYWyvow6mWHQDm3fLl6
643yolefl2bht8HD0ZzORdLLC2bxkb2JOIlUu+CSS5nnX3pOfdEi28hBlmTHCfmnAO/NGsQqQ0LP
xrCx7PIoa/BydCdZAkv3qR0HJ5S1TuA4QxUcuj9vjbVrlCrdZSSJ+Abb2fMVCJV0px+qtlYdEFZw
DrOLkeq/3B59CZSvzSY/P1v5WD2Xxy8ftTwA3xleVX/oktSbdZwqZnRLvIu4mRiGtRapoRIjdEWu
iDCzzfK2Tpg8F43UNTWOGYP41Gu6j4xMWWxX/TpFaWHvLXf1ak0Xbj1Vp0hOTp4YXq4s4sZtdxt8
cFCf3SvyrzmKv9Sr4ibmPJgFoSNIpoMnJ0mWcKbKmsADyrMZ/BT8LQx7csNGUT+y9DVkLv/+9WU1
FT1kSR6Spn2Ec94IdTEfKZB0nkCfMPu/1KN5BTc0KofzzxE/T5Yq5s9l0tMjbuJuR0rYeP7BstHq
u8Vv8EHt5ljouK/4/sT8wguUdEdZXBSjDvBpD0EhJl8EeXgHRElWl7jDAkWxYjwNxVMyaxN4rW5k
3uZgsOozN4nirCk3cLb8OAjFmLRJTD3JMWnhf9trM4ktL+NbFgmz28R/bJeAHI+pMZL8gKTX5at+
cmSrg3ajIYy8fzX4ZZ+Xz2i1Rg2ABKFiLz43TWDSIjmZHWwKz+z5C8pLeruxoc+0AX2R17ntsj6J
2MCJ1Q8yn+qUiNIPVdlg5LXz/yMy/1ZWg2OLNNV/ntVAJkPdPX2tX2cynK/5Ho/RVP0XMgVgDiNR
QBO5DK/iMd4vKll2hGIs3QLl8ZLJYGq/kP1j21zJVOTqKgn8v2cykBrhaTp5DI5lGQ4pSv+d+Axf
420qg4pcmOt4nue4ukHQ6Mc8I7VMGjVCZe2y6LBuEIkRqy4vhfVH6XxOTubZmjZQE8my7PWntiUa
th2ul9Z/1S7uJ6vyUGtsTXQ3nvfx7N0NOXmCYT8X94iID2CX2czlcqT3fU/iXOxCcyJOpnLgi0Oz
rrwI505dleGEl22yV/G266vbvfR5uZMsLUqJz3ycH3GcZP5L4w+fOptiBn1plqUf+py/Wa84ql96
S7p76QM710eiHNizxXDRON10IEmwOxFC6k4ANXI1mPOIyKw8Kw+O3b+p5zV7MNmyJSqePysWAajv
p4oJbjrtvWx+6fhys5ee8hxKst3p1Qf8o+YfzsUVaRh9bl8nMOjip2guXu4kSwQArx21tfcJol6n
xchbDGhRlIfsj5Ks6ktEs4nL+9w8GkRANq/HVSr+wi9/xR/+qLJayb+/G+vbjgAWwAI5UXZiYmZx
b08QBSd+LWbUTE6ucpCiycpKLOZe2VGek6XzdXJI62Lm1pjC5Thd5TnZXIqpXsz5slaIdWAUK8Kr
a2VRZ+mAD3Ley9r55RDfSFbPNxVVwajNcgT56Hgy5RIli/IAzHi6GIunSqxo63lxE4udNDwqsfaV
omqK9XAVK6PchDtyuZTFgSW0jtv4QkvKCi9rtfgvQYOxRzoIE7LbadGYHh3sVNkod7OyJCAWetWp
B2lzRGKhJ2DFQv9SN7raCAu7etSXrjnJg7RDZEmaJZrYUMhqsa0ft7VxQ5SE2amTAY9n0jwucjty
tt9cuUthuyINNGm1xY7Yur4qGun9AjzY79el3eUvttvZjHPF9mhul+mCDFI79qx9a6nX8udUG4Dp
8wNw5V6rKKEtriHZhjzJ0ctbgmyEPzIb6gKSz8OXr+9omQPsl40WHhmsL2GCSYtQVuXBFA2ylJft
NRza7t4S26PBacTufjOxUFTxjMrSJKK49vfyKWRiayVL8tPUUVlhznCImHbLafXS5ZRtKM8kFTb/
MsNi6MNjNZ/itKUIsirfNcgt+kWuww2xtU7QpGQcrbB+kdUtvpKpbUDik4wRWus4eOWXkn8TU+mC
Mer1ozwl/0Ivf6tov8EGcyqijUmeQOyHpq/i/blaiO+8ZrUC4JJE7l7V2XNFMaY0mzXoFT54Sxvv
Z3ODq7ieDtI3IdtkydR0giVA96UxKC3Es1m4NNN3V0WbKH2oYbW5hNjZ3AoL0ZAOCumXkPVqy95p
CJLvpTmoTEaF21gYixCUs2KJktuXKVz38ZV0GkijMB/ihQcjjERpKcbdAFPkzJC2vPiTqiT9aRUH
WXqpupvXhOaWfJOnxjF+dCeE5pJ6ZEhIC80tsPxIf78eNSwEeSqJB/2AeCQuMfdjA6k+2tF4AOSP
dc9+mT/qCyEqX1+U5ux5kb/w/DMNEqBhssFF0wwabNvllTQjX37lD2YyLC37xf2/7J1Hl9tIl6Z/
EerAm+UQoCfTSkqVNjhKGXiPgPv1/SCySszS1Nd9ej2zQQaAAAkmwYgb976mDfdJTlZRNYfEl59c
flxHLpTflsvyQNXUa9FVP6RrSkLg3QGfN822755X+XRUGXaihj1nG6Nb13xvv+D1Z+wR5Bexoe1v
h1jh3DV4WuxkoiFdsw+3TbTkVPSs5K+0UeWCv2vU4UEuw2/JoXcLdJnTsTSAYNUypFtPBgS3FTlq
b6vsRDPs8qRLfBvN+6DW+zpw1mdeJtQKB6xySi0CNZO/k2phOX9xKmwMdGGlZ7mx8wwVmUrVApK7
0AgXwAcy9yETI7LluBEPaZm105HEtjbOqN/Dt/GrdaleF8XE46A23clbN8NEkt5Tp4L1qsb8LdM6
Mvf2tm82feijV8LPO9ICu275qckHXGYL5GaZXQ428+hu9MbDYWBxtMWXuQKZ30DfggxChV9VXyXM
eOTW5MMtW7fdngT+tlJHfPlg0jjzop3kJoq0F2tIBjLS/NjVdeiUG9jZxel2TO5CrQcTIpuyjzx9
25XHkIzHt2u2z3LPZIbONrLfW1Meffc6b01Xw7iwZ9yzQWnv2q656GXRkcXjx4LbtHVUu8dKt4cA
MrQZmFpmBFQ/Ix9cKAh+HHgDvSahla+hJNaHa9KqZNQw14NvTXmeQeWeEl6KTCcIFpnRGNfFcSvT
PLJ5y4DUv3IhClHz+8yJ7ChTIcOjIazkdLtSHpW7f6VbdNgwNUs3QpN1DpMLslsWJSYTDqzUKsc1
QMGcdl3IVTKekU25ppMtubCTu1kx8iXc9v/1dCHjZtlTXpTLX8ztNX9bJ76d/u3d3haY8hrLS1cn
1fptkSkPvbvLt45vr+E06GVG+INBN2TSr6Z10utGJj25H2ILFERhD+Z4PSY34ldL7i7umuFcL5at
27VyVyxNfMqtjdwxI4eJVTZVy14WipC8qILgwV/v+Xb09jq3t2JGVP0oz/Hn+vV+t7eXrVvnd694
e63fbvG3S2794G1MRzc5kNKrT9qa3ZOb5Vfrt11jBoHBBG9hQENnfZ3GmjXauG1Mq2i3oTV/l4dU
gUI6BEFCs1uX33blif94rKriLEiQoNzIfoaMF357rbd3+dfzYrDAXmP1+tcd//qg8t7lp+jkICWb
b59q7SNPtzIBevuotz6WFlnHoTl49Wgc0MRFw2q9aN3If96oYHvvO9pY7JTMfqZYshYFxUDhdw3y
kPC7xhGiVW+JpTUQepdekwfl5u1gW2pYzzWNzsT0KwcnzxvrlW8vaa1NuS/PvB2U+yqMoq1WLpvR
dRTgasro16OqsJBtPRJRoLBUBZQylj9o9LRptKXoQd2lqR0HRSXFIrhdayITyq3P2tQFzozC4mCq
KTn4VmW84udgrrGkkLEk7hn8J6DuLD7SS8lm1lS0FdEtOXmLap5kC3UY661lJoOzZ6l/iNdke7eG
Up6MqtLSrn1oEhgKALehzHfWdMb/QkZ8VJqpG8iSQbLO39G6kQdtpVP8Qe8Q8XLwrIm9FjhZhChd
Ersndeqptay13WndCLOqj0kfbtq1EiLzdLJVAIxLU2KGVi2xZlw3oxMup641NAAl1qu5qk7fUney
JY/ZRAiBoRkz/2twMcrSjNuqMxQmCrCGuWJbFGDSz0vr4nIrp2N3nYnlpltIpFbViyojSfmfsNa4
Sv5jZEtu5Im8jgYf+ZzSTwp7PL1tAKwdqDPuQjme9utwnS5r+gGC1t9NeVQtE6zdU29HlXjAd0Hz
qIwlfN6onQ+/d9bW0VpeJs/IFsgLAEjMBi2Z/dum+OeuPCGPJY1WbRRvsgIUzoYTzoDobqdon2HY
hBL5eux2Qram9V/lISVLTZ5oXn6/snXbDOszIL9zeUzu9tqa9Lntv7UWgZL0LHa4L/59Vp6QF8vr
ksi566EOA79kypVJaopQ5em2+5azjuViD8NXSm/w2sjEr03ZNU4AyodoBvrvOuVGskeJbAskKdx7
SxV2h2kWw8ldlcc93QGuVGnI1md2Ar+yHmJ/xEU+GIwaB8F1I8jBO71wD446dUwKa41ObkRBHmpj
mm4wqIJK+DryNMPM5HIbwwpNnbYY+4E9Kt0Zde8mAMKJC9a6RKNiPp5uu2Ixqf7e9mVL9pG95W4d
qvlBpiD/Inn9g6/0i1z2OwXt/0X4vAaG/b9L1v6f/Ovr1+If4Pm3S/7K1brmHy6UMxXemW7qPGo3
1pnr/mEiXEC+1dWxNYFe9gs7b1hg5x3L8VzVMG1wEuge/J2rVf/QdZDvQPFt21INT/vf5Go1UsX/
ZJ1ZtgslVNPxAiYlvN7De258qtUAAw10jHpQ2jvdRczIWLwzOoPVoY52WlGXh66J1E3UgdSdcifx
8W/Ognf/s3/hk/3rbTgeBH3uhtz0SiN4fxuL1uGMsqBB2tRVvUGzzQXMKl6dTv3uldidN6m+wSdE
2YrMdfxeVdIg1ifj7SH/B83yPa1N+y1xvfIbPA1Om6mTWbTh4f3zNlwTVUpvMMKDyqopCFHPpwoJ
Bl8JfWNwjuNYfYZvg9us9zmfW+boCiFrrdA3S1lSozKGAVlGtCH/h/+OaZK2/+1rckD5asBwUB4x
HHX9Gt9JGExZZ8GsasODs/JTCyxj9mba3GtQiS+FY6HIMJlTUMWxssIwVZZmkxZMqW7Wm6YTpL0G
u9paaBvtQxGdhrryLtqUtxfHQTEff6AOaU/yNwUue7p5mX9tctLKAZJkpIdm8nol6lC+8OLpfmmS
mZLR/BI2q1t4SMXNSNA1iGaiJrtSfyiNa5/MRyt6akj7M0VgEWljIaQso0KGB7xfiGGtaTBYNmG6
7fru4DQ5GmR5t7UhKyHfnvVXULPfh8kDOTnWPh+7vKrp8owxTbhT5m8h/HcD3vRu6rdOhJrA2O8Z
sasgm4dzlB01F+nlgQkY8PiuUZo7J/2OKs6DmY7xOc9yb+81/WrikiO0qY8fwmjAsU8Ie9t5Z1XB
bk3XS/RlTXuneSlq+87BtREOrJIsPbZxiUgqSZVsds2d7gRVmB/dWDvkKy0/Q2i0UYsjVc1mgzHn
j379QsoY/7TkpQA5u596UQRgl9GaSKMAaTNUMzpiLxdMYdK7+3FAM6GZkx9lASh7cmzQaM1Pp1we
KvTlGrQBUvgLm2loHtNnIqzX0UHquRtwdkorjxK+6JF/mEH/onE3DV7QRdbsW8gx+JQKLlGBV46y
msIJMPGKae6MVn9YwvaAS0O0ImGf12rSXtfS41rE2EdDO27qeA6sYvzo6tqyUWaIe4jY56d6al5t
Td2FzoO2OF/w+1F2tWXoGyUOXyha5EAlpwp7EvWxn/o7pHJ/aOZsbkDiprBTFsfvjAmC6zjEQen8
Ceg90QpQhSUW74D/ImQi/MwKQJVt1LggLFcndY8W1o+pynyrXmsaHSTDkgQNru95vnMgiBRhOV3F
rHU7NxLGg1mUS0BBiqcCvN/UtrBqCvvbHIENnlMN9bx5/JnbugkbfQ43ucAxRcM8K+hEU+zxC+53
BuEHhInaumL8cLGyMUQ+ssN/U9Pbg5cbp0oYVhDbpjgpFhtTcSxSkWsTxPr7TdHHVtBQwFih7Gvv
5nVOchTA1mR8PcX3yMVau7cgdz2EqgIVabkvN0iRfNTAHb/rIo9na2f5Irdr5bHbrmy1SE8g9mkd
ZFyEtj95NHQNXyK4nFt5TKyxqGyZ+uKA7Mtf9LhE7OwtxEzMqjvfOmpr6rNqHRxI1nBMbipPwx3v
LQ6VSQT+paj3K1rpywt5jshBvG1lr8SDrbuMhvl2kYzWbi+32MKFQyQvfXcns6rGh3DWgFNRRDJx
rXm7w9u9uTIx8/Y+8ugsb16+vCPvQTZxnOB2GUKgGWHhYdo5XoKp90MYJo8XHrAIBIMCz2YDmDU/
nsjCeKCNmnMfR+5uSMMH4Gf7cYSHTYklaKd2PMXT8CExu++FwOB2Tj/Ztn4pCxuLp3J4dJrlk2mI
nz3xXZ1XcEUtuKYhmpnbfBbFwVjgQPC7UI8KA/tGQ4bwDiXDQ6hGT6Zi61srobY4OOlTaoSwFoz7
MFO9w9z0j3rkevuhFF9yssWAxvDS7mCoYWBUboDz2nvNNe+oBYSXsvyiqe51qt0s6MHfoyQKbSX0
6h+gLclQ2u2hNJLRD/V28hMLR4FY1Z69Uk321VDfKVMYn5Y4P5rDvHzQjQqL7e5b58zbJTH1bYvd
sV9YVcbw3Dzi5O5iL9tNQR2bYpMYtUdJM7UC1ZmhZKP+FsxoNDm6hjtXQoJtRDO8QxBsW+WFAAPa
+W0yu1uqFzrD73KvWIDJ+f2imHpvx6IKEjy5dv33zInsi52QMMNpDPJ3PImt6NdJC2i+sKkNt260
czshdg05MxBdBeqlZD+SmULQ9HGG+gQMTG93g+KaGya4boqtB5xDD6M+hwEMfmuXiO/tWPwwl+V1
UFuwY235pAxOc9AV7+BlTHXRmNT3JSQptCKoQqpYZZ7Nn8R7HtTmGXI1LK8BDx6/yYavgAHTjdMK
DVhKUm1tm3lUbfVznOH05qkgndZ6mZX5Qx9Vm2HRmElBmBU2yb9mVeEJRdDlD65alRsdEz1wn/FP
YPenotHOVtt811ZC+wyism7uUVn/nHi6EehOGh+dRpwKR2zhiRkvtvgKclU/a64FIA1s90GplGdN
GAC3zWJvaFANS81+RTvzhz1NOoWiptnOWKf4ipf3QVWfNXu65q5JLbZa7has8zaLBfR+VSkYyTn4
KpJYnsoToDfGrnOMo5Zah9nSLyio7wkxDir5h4AH+97W43mnRsSbJtxhYMQ7TdeRzB2mbTTHTtD1
mfJQEc0ch+nHwpoPBj+ckBTZGgRHvmAMswQmIojwxB7zpPjGT/yIDu5jguj41qmxO20hEDjlx7CH
nhxX7QfbuquGJ/inW3fqn4pQQGZu9a8tkmlGXBZbpaYOnECsJGOD3JGb+Wq5TFuvvk+XfOKbqM5w
GjfIBEIDb1yk7PT8krTRgxo7/PaWp8E2nuZi+DyGWCk77jSdyd/uAMU6vm4/EPkdM1TC/WWqoCMC
6bKj6anVzGJnN4IpdzF+em7Gs6Wfp8oYmC0LnO5wzXAL9cvUoBQRewgVlFm/GR3IgcXqM9AkzGJZ
8jx6GNt7w2AEYl86V9uo76eUDAzTD0oLAOOxK1A2E8Wh/qQX7oPrNMgYkumfFCzY5+xPUMVX1XQ+
tRlDkwfEAc+hxh1qRu35YUoi/tGzi7NJt7W04QMefdAEkthkmMwxNlC8Jyd0GV1igOlxJLaTYzEJ
t3MXWJV+qJ3hBRS55VPR3aQGauBDnMebrNn1JT5sjZFcbBvfvCiIsOg7xNN8sXsqI5aiXsrcCKZl
EOd2eYKupG8xkYbwH9ZfakADsP+1T2kPXno0jQ/OcnYTjW8xjK+qmn+YU/uHO6lf58nPlPCjgucn
LpkYEU6UO6vnCAcNKDzA3z33ezkWLxUc0g1uFt4ZhuEQ2JiwBEbk5XfkkU11U85TgQGHbWyTEjSi
PCOPvZ3WcptYamVOVfWHhknmkA/6Z9krrMnI1mKiCM/0f6cQxOx1lccGkB6C2sjz7tKsKO8ooMwX
fTI3qLTOCDFZ4GkVOPxN3pCg8IolWECoJW3Nr1FfosBpPGOjNnBxTJSYQlf96Rwgm84XI4LcRj7k
qTXDY1F3ztXodec6akR6aDFNO0fg91DnOpVOprRQraerpnxIHIdPuN6JqfYr7jtEFsF2+PcNUDc8
g0RWuwxBLSyYesnPqF/K+8mo2ExtuqGw+HWM28HXMy/ni0dVKoNtchVQU64D3/fC36py+NR9cfVq
/YfujbGvKNMXBd5ermMzhSjyJe0n91ioFQYWib0vS/NaWlnQ6Iu4c4ss2apG/RPPrfvMMabT0kf3
o24gVYtjyp0WDRsnzPPrq5ri/6Av1VGt7CMOIoIyTItOsdbdkYt8xMtSPTpFV1zquQjIyHZc62Do
vn6JlOlSOIJAU1W9qiAqavMWifPQr8kPzi3oUpypNspknwV41mPf1OIugxlzN61q4GF211FhPmhz
85pU0ckww/7spWN2wlHkKRTjfGfijUeen6xakf2Mbe7Ry/ZGN/A2BU9WtlolIJ901UgnETRaL03J
uG912EGB56x650/X4lvJ26lm7TcPd3qrHodMJQ9ez6fYLe/zDJ2+klgYvUDYgMvSWMz9yrbR5jko
uqo5e3N8LHt3xNecDSSZHyRMzV2h8qDby6fcm4EPHFIshQK7J3IxHQhkahj2d8gsv3rRNB6S0M0u
TlsFBQnoY6gv391qwo7k1UY2b01zyc2wtpTKgakjm53QFuSpZBosEi6TFCs6KvIS9yxbqURE3/bl
QXDapA5l83fE9L8e7KBiZQZ83FJUoy9L5bJILlsSV/4fd2WXG5Dgdu0Njv5v17rmzFiVQ/yTZ+UL
MH6jPesef4MyyN3//tgbAODf+jQM/KAGoIWbS42mCuBnuXF0iDP+bb9oKJLK3d/BBInu/d3TjM9F
OJhHmP696qRv/d+df8Pmy1fJ8CskjP31fhKsICBste4MEwZGukqZm/d8oy3IZk4iH3DFx3wByKuH
6X2slDmBp5G/2Fax76tIux+VDjGTbO4Qq6nzYxoheF5mA0oCjhsGDUJV2ywqHuI0ekzWMmi78FSL
XGxiu4BWalbFdRYO8jh9gR2Lixy5W3TI58YIY8rdIdLya6KQXVVia9qN9WhetM74hLS8uV8MltK5
FeooFaEIBKVUHBJcF46u6xoXB1+cRW2fHeoJsZkexNDmlzRO8ksdtzHaK8xhWmz7y9iBwW7V+9Tx
+p6waG4vM7eHyJyOf5R3cPqlupB0/8hCfLkMwJwvsuViFrZTKo+Zdj2hrZvScKnDYCDSNclf3aJF
Wy7AK9pdpmnRpoTQWXMni/UnlYfymiYVdfSZNUGXqQ2lgRANIcghao8/i2HrpyEPo0u/bjRyF11K
7SzF7W0Tj6Yd5Hemolx1ViqnqGyMsx495Exs/I94QZbzTC9LNV0YTaeLFRUfGt1yGJfpQWl8vGTK
iAJEFunbDpzXRnEQCCevToZhSj45eltfFxfSdRpSCPHM8hvAD6QHRL3BJrI5uLF5LhbVOisDBMtm
TfnniGRUXlrs7SmBCwt5rU+Tz61nJ/vIrdSLmrvqRbbkxgBKfvEsFdhDjq5qaiU7cj+KwVcwLJle
BbJXjTX2jswM6XnXs85NUdpny9AOZes6waw53zyW8wg/tOAso36rrHtifVJYX5CnNO2BmervY7FD
amWiTD2MTzVmJMjlFuZFPliyhYdxtEstWPlC02cCx/4iRmEfrGIxEBfoUWZP05dl5coGEdL0lnZx
1lPyvD2u4lX9oY1zgj50t8jZjiBEquVo1awo5woFAZBiG8dSHEItN7wg26tcZCuPXJcFWFJucVC6
JsUFle7ukAgLR1ccGsttnjcvi9BPLd7SW70ZkVvPhuyCpHyGXXn/J1xhz8RqUR6F4N4GtlGQ4anc
9IIowF89ZXe5cdxzaosPZGCznWRAGAOUWHNmJk7WLwugTO+76/+wXx96udFEUvmLpuGV29UsBMHX
YG7+10ZJoqEiAmL/rako6byu2lGeUJZP8oRYL6lSIf7RUZ6SrybPy11HTaDWZpQNfztxe1fZ+bYL
7c0IAJvOm9ux25vWRlecZvFipC7AsDZOsne3Xkc2SwDT2727v9ut3G6vkXeeD2TOQmoBvjwz8nB5
Zqrub/1ub3u7ld/uVnb57TZkZ9lv6JNvuWiuLdQ1jFwANUzIWSlWnT1nwrm4I6yztT4YmAj5PWAY
ax2M2vhc5aZyl7Z66UdkfrZE6QlaErF19eJsNzrdcodr69lQp29qq9T+knn8GloL3SgrX2npun4h
+fgQQYs/ENXjFYQZXvrSOeo+J2ex1dvsm06cu0XhyGOQYqVrVi7y6/w6zYh8bK2ivcnaMv7iQsas
cgeDq87djuO0rBhYlL96UCDIbu1N4f4JUku9YlL0OWZdsye7wXLUmBKfXR197KVH2INwEJiKi6j6
A1Ih0XUJyy+FOrsvQ/y17uNd3U7avZNARhrag9IOj+XAONv3CdpjLJ7AgQztNiuzP3GHB1SCnObF
bEgkwXL5JszuG+VM87hmOrYDPqqbfkrvenP4swvdh8JS7Z2CcEWcdedUe2GdZsEYzrcL39GW8Tzc
hsDcN4qLgFDjjj5KlN5zaKk69pczI1HhUgAAyhrO0Zm4HwSNXe+WsGPp5JmvVu2hOKaOx5Kf4JNe
ZRYZdND5fdRme0+t4D2N3f20AvbLqh/JBk++hmbEfhF25uud+jo23Zdexb7anFlYLKaxS+rPS2pF
z0WX7VfZ8h0PyXUcmf4rM30YGj3Z4YN8rwzh3TCT0OGnbJ7ywwKehyWYshG93T6qXr/FIqveikEp
D2EejmdrAQOR3Cu93cErDk+VZ9qXyZ0XmNx6TAJa1Hf9lzS03cs4zPWH3ktOPenLYzWgjSYw3fJJ
flm7WNFSX6sr+x6wK0CDwiw3ZrfsBgjIT1oaYZsEtG+o7OuojNo1VMN9WhfGKS/LKcjDGHeeZPyh
l4jlsTG2xNmganvgb+TOwLBhnLoPC10BYS+AjViRciQgAUQRo8vGknirFvD6U0fRdrE5rJzkRXms
5xhfNTQk4KiT5Vg1kyxR64dqTn+asYvAr1l52GmINdNmkOQb95iGiJ2noIQT54q1Ffn4yqpvk04o
kWSuhUZU4R4zDbVyWXj6/0Xf/0F3lCKbi1nBf6boHMvvydfyn1Xft2tuZV/HMw1kQVEHpT601lX/
kkyj7Av/xjGxcHExcpGn/pZM0/6gVoeLhuNYGu4xLrpmf5d9nT8cTmABYKBFSuTk/m/KvoYnJdL+
IY6rGUQw6KFShrH/74qr0Du8DuNJOc7hdjHFPoeov1HSpLgP55gSHiJWeSwcFqlTsrVT4ggTkKo1
a8VjbqZ6gO0VKs3lGMRqwlzRI+gkxnxfCBtJo/Zr3xXKhrDqFTLFHJgIPzMOm/D7kq+NE8e7cYwT
vzLd/lxVIgrI706UY5CVGO0YZSqsQJcKWTA0PLtjP33uhZVdcH7b18IYzvMYnRJXb4OsaCCGOiUq
QgX6MXkZ7+J5wJPOy3ZqNbYbQsArXgp6oOglSpZN+jrrfeMrJrlkLIk2DBWNX/fiSQFx2HoohDjJ
gMJmYaG1OLPeMMjShbqYN3EcBrPlfKmUiUi90IKIyBrNIqSnDLfZV9G4R+Ag3YhBq65at21b8P1A
Z75btoXGNzSoQq0ZFeqfwwsyzTvUSPKzqFI3QMzAI0eN30BaOPsZs17fVhpyTlA89+ZkUwrVrMPY
atvcGw0ge8Q9FVIj6vA1Ft6PjJxJozuXIs9I+Wv3KrJF+waW32KOzScLndC6zg4sj2KKqxTfzFRc
WoHoaZLED0VLiVuvzNfIjJHxNm0LH0u7OVSR+qw8F7EW7ZKO1K4BNrrtS3GiwLmd9dK780LyI434
mfb3nq5HLyhBsMIfkSHD0oe5znFOI3JERtNDTPGS5c4sxJ5K3xN0L+RLC9O+b/LHLOUNBy0N7Cwf
t/hRRg9d3jvHoleeFKPE8K7CtaqhijYsoqVCgtpNqozRPnGKp2qogDxr2nKIk9RALirsAkQKHzuX
uJEMjYoUTf6NGCQ/pQ6+wqTiN9o4Ik/iKAS7rvIxKVFywJQUG24WigJFhF2CTv95wLAN22k4ZJ+q
ac0M5fNTDy0/IB3RHUNH6wLdrimht8DIQ5dVRCMI9C2YqDNCNeoY3ZWe5m2RCBDbXrWfR7J9LxU1
ji4L3DwSAQUfcxeuUgNDRKYcD4s+WGKCJEegZrPWRiuBNo2SfMrq6rlbUL0Ip2g86l23U3KHRTCw
1ION85qvZWWzI3xlmVqw5FPEiWCahVS83NnWF2fEAVsM5H3DljA40udjSpkJTq0azDqghWhstkXV
3DuuOfhTWbsbUTQt2HDnolXZzupyZK2KfAyQx48vidp9xWzgRXQzUL8x9R1PfNHT4T6dKUK5SZqi
Z1g/KW5kXfLm0RlT9y5LY/Rm4PFDrACMODg/sijBlb1AfGgZ9L1mOviI9dGrkseIIVCd9bBRUrLs
LjYUKgJTe9D5vrcYQTLSKGj3WC2ZRddPShDVWT2sWomKb2iru/BsLoE9ztXZEvbDXFIcrMwKaCSy
SDukOcbeocbY9J/TuTmnwo0POQGScJdvgMxN8Kv2NUrrMCinut6NUf8oLPEjUyMk1PTe9HMqRKyn
Jj90BNJUCMzmtmM+NVf8by5mX4UbAg9yAQYp7P6i66QRNTUggLjrmyEKcGfdqcVywNbVDWB5Uxer
GYBMDHK2mrschj69KgYyWoZdow9POhKwkbmpNTgySqE66MNdKN3Nx6mcoFpgXqtE9hikZfMYl87s
D9BHNpQsJmEZVzNnaE88pIH6NA4GzXhCI+RPKxREhkVxHpWXXBfJrhDZi2LqJmJJ8eDPuMERqZuP
ioepV2/M0eeMGMmb6m6j9iVjhF19iFWc40cMlEttQCZFH1zq6aiANPrdkMTjdsiqT+5cI6E0WEoQ
Z+UBS5IfWlWNjx7iS765uB+KQQmRguvdZ0RLcDkpxr1RRQ/hIp6mBIWsyAaNqrX9ePIYxzVRwtGa
1uiOON1zf0ZaQlyoi491X4AySX6sa8e9jUp2PVrNNkVIBwl98XkBtdQt9mevTq8YGzwhV/3Uq813
02VRmODfiJ6ZewlzprwE28rTPN1rKogBDaxsVE+Rryv1sHVd1mCx2EdoE2GZgiSbCp+P6p7QnI9l
rC1XV5NQi1jZG82fpWomhPDKxcg85D2q5evUpPV+0WIcOcmOpM5PbYmwSveOJSCKAMHy41xr2zLV
xKNjIKjfLPdGmC5PZsgYqmfhVqC7z38hnQ8t6X9APUm1T0brPvVm7LyA+wDvzcfN0rqUTC0Kjqbw
p8l5jkY8VhVVvbeBzxqTRbkrF3WgCNQ8Y3VpLqjQfQ3NMj1ldfbJdlSSvLV1jOqClVA91U/FhG93
5uZ702Q0sFFYcZPIurZN+TjqpLSKDn8g4dVkUFsl33Zq/QM2nnppM53RPyFbr1NStFu7Pc0IKLmF
nqLIQ60TeL/YW4JlEj5qftqH3c62DAQ/Qo8amjq+LoZ1p+J6+Mmw260wvdcB+7pt36BK7KQ6hC0M
MHAYKx8Uyz5pEfNt4i3fs0G8okwEuMVMSez15XxmUDql2B3iBxCfESR8nlNvwkVUrVnAM1WIBZP3
uW+QkCbEUQp72FrgqmstsTYTQOcAcNSHps5An/X5A2l/eEJzZ+/0Sg2DSPuAZ4Pukwgfgn7VG2rR
L0xtxT5OLZySOI1nv8461JrSvggm7efKkNu7tX11elwGBZiJWTM2eOTUm6xgggasvmjzITMiILe1
TfRlqM4+RZOeMmYGOrl370sFsSxt/ty1WIf1JMLSJMqurISDgvjpPDvqQzQbCBAtg3nXDzmmkYNO
kqyLUGUSzjUaUI43O0XbW07m+arZfwcoP12aYkwCK0cK0OKTpB+qxqt9rWq/T45AHEqrPtpm86Wv
jeGQdUwjEZZM2947kWzKnxO8MAJGQ4g4LioaxUucNOYO/gFysXm9iweAt5M6MWbXk7LVleU16dDv
1NLyrkVQntm913wtMT/pMNR2WHMTv6Fr3X5CWD5U9pVb2Jukj5nka83cudBQN+mQb0UUAguqlm/k
gvSNTqS3yStxTvUsCmqnYISvYXLWWbOvZ5XS7IIRieg7gjj4O6jqYWmZ5/pm1iPfS2YoRIgyhRrj
mtbAdSRxUYlBvc+xlc0rg6yZsAVFZDARdgn8SlDex297OVRL+sk1GnK7xTVWvOcE3cyjkfRUCCkM
mWhZbpbuXKQuQlZzMlBsGYJiAqGNjeXCQD9ZFYFSNe7cHDgJ6VugMqm+Q4pF2bkVUaAzNce+bfRj
H15jqMd3mal+kcznmShfAmmAhNnJfA5jq9lPinqitP2sO6jBTqULvcOApQhhC9IiAlC1ul3ZDtup
iL/j3QXhK28rfxIhiJX4QxJOA17C7RDkEWl1JOnaatuvOBQ3TMQJoy1xsipIwzsS/X/ty4PE2JSw
2ycDvzoACyuBull5OFybbiOHz6tUibH4ljnhYjRSv5Wny6RXd5ZQ7xsBVYVZBPWMtfVvu/92DDEQ
x8eRzNnIa/M2b/26gJnwH19F9gsbbbUtmkSOZqYyvOttUd+EMffrHnpieCqA+UIi9NeZd83bTUW2
sVBRaHOKEn9/AkUhSxBFle6r7sq0u/W+9fntQ9+6aBEOuuR0oQdiBjQ3cPBuJ98+gbw2q0F6Fvhu
v72xPFa1pb0Jncz1OxNpIs9iTdVXxgEXIx6FdtUwkieq9QmQLcjkBewqprPbibZluHHWpyw3KfZq
fd/7WG+vhOAbj7td+UVhWp4rgnkAc3zp61D3biOPecYUB1GJcGBRYnbfi/ygr9QFycTM8qmHp5vg
u+bo+QK4osHIucg/6usXGhc8of2K5PeKqXjT4ZKt346Btj8gjCD2s0PcckZOt9ybHgJfM5xRqjeo
Ya9KMpLXrFurqIDasvqNS+T0YrLYQ4JAol5B3ZCvftvMK+ugGtFFuB2rbA+r6cXav+k1rQRI3KuU
XThmF0mBvx0fgLLuANdepEYYLBxW3AXviT8RHym2n7DPrHaYmIGLi/6LvfNabhzZ0vUTYQLe3AIE
QW9E+RuEpJLgvcfTnw+s3rt690yciXN/IrpRsCQFJDJXrvWboKIQcj+ioKKlyCQc7z/4Thq/r/1j
U56gTswq9Jv5cCfbLr8gbdrIu3NF/7BGzaU2d98MUQC1zUWu6k8t8s4XvW/+3ke7W/md7SXby7Se
d/jW2sgC09AwfFPXL6Jle0gakgV/qF0cMw65bRxfxh0Qle20rlZgOzwq1mjwDmh2a+vLvHsZ1h4Y
N1u3x8mlWjvFB8t3pXnr3zy8hbNDajqef6td7Yo81fpAis7pVsB4J9uD3LNCI8F9W77sQOdMHfWS
1KuX2HQOIBC2L7mxejGFtX6evtjRrfhCypE3jTRH8UsCwZOAlrW97PDi3yh1QTmnSycJ7My7aEsU
fOW3SR4hwNXjs+nCfpoVuqcraQdEctUiUo2ZxqqoV6V1y+YEZ60EnyOHv254jaqjmp+5LXPmNfOl
0L64PVMiuvO8tbRXCHbj+zidc2sAH9dCpdpVjdv6LmalorBukKTOkNA6V/NFN7Z+4I7zVpTBWxUn
vts/pm3gpkTq2LtQGbPJCA8KdhCHNNn0oGV+chMbTNtIVxI1R2llDi/8juTQmR4/A7xVTQkTqZW1
zqCwjQf+LIR/GwVEt20GLitsWuq6nLfz5IwhGQK7RXH7HOYe7kzW5FCp5CEQEujW0WTC/KVoDLjo
pTMd3kjvve+yV8PLYVj5wapObkMLOg0vimYXAcpFVT28f9l4QrOVp1C8zuoaXBvWHXx70bgCbiVb
HRwgGR3cgc8z49qxC1wr2tIsED1EZNTVq4X9CSPBNW/muaIEe079CyOWyz/qS+HK+IE58hXSqEY6
PF3NrZc8T5MTPStnkDClA0YDIMpDfpRBGxzDncBfulNxMnxkhilhMm1+il9it9G416YXfmIR2Nrc
sP4b6cj8nbuTTc/+A70i4r+nNPzo3HkdPvarKHGmz03zKK5dKNzNodhG9bEVqLJ94+QuC9vMUR4S
J/3Ms2M8kDBPnrFwrQOYRdVRfOhsaxWtRNv68b8IFjWe1+ycymMo79tT/pSWB2H7g+Udpulv/XZM
r628MdZFttXoMUrfMZyRFt2H46ryWzdTsIjXcf/eKT/jD5D63C4O8QdNgDrfWjS2aDqsYre79afs
Vxk59TNYb7P1MgUVf5dGAWC1vFoLxL18lKgMVdcmf+PyFiMYebkf6pmaPMggnrrEHDtzR0A6gL2n
M+2RR9Y5L/NO/PI42L2SK3mX4k2PEz2TFSdpQM05Ke6TP+CAUPxtHqj0ZfmZ76aSZ5IU/OHxlzmy
1UuTI4WolkcaVxCuQmP5So0na97y+Rg+88fxkbwQIQ/WaB6w6KvUpUUniFZDBgcGPx9ztQftTsGI
qcq6GfaqAOfzNsk/Qs9cvvugJTf1VpZWlnAIgyONMjVWuIZpwPtR7Z1qfszebHYYAnOX8gTN9Keq
fARv1ym/kEf3rAxy5raot6AYDBJb9ZqPjOKDUH8iOqjyAZp5U2qcXA49wX2fNkApPdj/G6n7UPwL
wBektbdZdU2mCsrEe5W/iVQQ0uIil0fzNku7qgX4yRMZUjigw4uUT2RWQD8iEih5fAQi2y85jjjP
TeMGNYHYinePXKBm17yTydq0ee6d4vSO+mVi3rJO6i01OOvdPPOE5XrDfe2dj8gxz619isIHzZu+
eIMxwqN74jWhWxjqDcBCY5NZ50F1P5Sr4i2cHWfh7B3mjN6TNR6H4fW73l36bvrYN5oS3+FJu+6L
fnVkUoT3Ykqvm//ASyhdfsohfybPNK1lojFwGnjvWR8o7Mg34bsmUffOqwJZc/oS16ULLqBGiJqY
/DSt1Zt+No6oOtNOos5TSBhkrrKjEfJL0D95RQHuxD0g70YWw5vV1w6hhMD1z7hEY4/+SM+Jcna9
BZDL3TK6J36CysmYvfYu6g2vJvKda4Ck0xe9D10pvvT8XYnJsOhvpB0VRkYOfG56N3JQD8rc/JnO
slsxue9ssnyAlWz+BsMzQTGezYSRlFYvPKk0pB/hvWBwF9b9jodFGkc+6xK4VTfbIrTC9Vn8/qbe
hOM3NgPiF7cOLeaKWeOKN4nXcfn4+IVMCt2uFm1nnzefcuSKrvr+9UrmYYpZHIzS+TDeXe6+8GRc
AYi+mrb1blwZ/niOhscNCj+GL1a8YcVbzSiCxW+SrlubovqagV3kQS8jobqid5B2whNESNOmbSj5
pQTGYAJsWTGYzdeZJ0rT4rfmduRkByb2NAekrXkcCreLUDLZLn+yI3590PIYLgzHt9tdBZhmZZ55
Svgokg9lJG7WswOC7JrxeYwH3ovxzjTsUPLB4bDidDoFxRPPwlF4knY8JP57iZ9H54uboN9gGdGX
MBYcueOs8vfzZ9H4GUJ76Ny8qvvSBWqLt8GV4UXTQSU+p8/yjcdYHBie/ZtxxB0qhWz0wE+P6bK4
V6Al+TVX3rLswMfGH2G+l3l+jhy4qFDwjbPHUGbayHSjmW3RZmgszEm5kq6SPOuaXrR5feNiYpSM
Jm1lWA0TOEHGig48eDqf9JluUNrx5lEvOfCX0Qe8Mrhrxzf+CuWdvwaTA8ZQ7qxmt24jrPkq4/2t
bg4RA+o7CzKeE6jaVfBIs8+2U+Aa106gQZcuzyW3FXUdfuTavmGc3ILhW9FL0lip+fADDI87nNUr
5Ur/z1Xj0kj1kcqym/7wsxj8+Qqm4vOmqzclNIgvXmvf8HgqGKYzZE8JYQNCvivcFV0h2hJFCQeu
nHRcF25LK1XdVPJkGvpBQdq+2pI0HgkW1PVwSX/IxZtEe8ED5B400+fxRv4gJPHaPTFutvSp1TsM
DlSMhgu3oDhEl3hCxcHreifb9nYSuPnep95KTp9W3wI7kXmSNmYpGXiwqTsKD+Amo83ILdakXWk1
B5IfPbkSsGGcV3drtdf3aRhtgIHts21rrClqgY0rmwvYyVZ/LCkfQFp0Y8nRjh/mjUm6TYWWrmFc
OjkZSy74NafAeLpM1WueeSAYoveBBw9vHbVSAYlrAd0tbAradguH/bDcfCm/h2jraLi9pGDvqzVh
U4k1s2P2e/kmSwcdLXHDQQ3QHr7GHUI9VmSRBChRSYuhUfGdNZX0eHEvs2tGtbFy/XVhHcviWTvq
GIfzECmISJ6PYHV+skZX7ZdmYBbHsl5yw85T0EioY2Avu56mC5E5yuUyjgg0VyJida+uRAV+BpNt
lxhkfgiOWuEq2T7MvkHKC88MrcZTzIySBhy4Cu9psKL0Q0yzNLBDRT9CrP9Fm2U4J86m7Wab0VoN
l1pdN2/95PhE/uhYAApBg+sV0XHsJtY86K5DX2s9qmvGwDzfhyZQivV4Hc2ThPnQYEN5A4TteR6d
XFs/CE91vaalFa/0V7QApAZgJYjjurOOGeFQsIrKo4o7gJt4QEFnegG6lcmZSYDJW4qCzDCIVkZH
/IWtr4IWq/g49Ht+MDMO2pYXFquG+Q7DK7GbLaOw+YhuO3lHgnRGjKbbSPB3bGKDlDiFQHhggHKU
4zhtZAzSDs3X2PxkeIeAEci2iHHND622kx+ld8xpAdZ6PuBo+Df1vkV8jNCYDlkFN4zjIln2VMTv
hIx066sb49OqMVNQw7dK1t34A5AVAPo0sm5pvNPa58TjwoAp6jrKHuZ6z60ASv1eFtvR2KnaKq7d
ENxk62BlmO7n5BxdBZfY0tVoXBsC29qlAbaI42TRQSQgUY7NW8vrnnkMpESt7YO+oWSR6k4nOKKN
wa7dfPHKFfguMVhBtRH5bAgmMe8jZQYCOQvJgS2ZL1h/L+SbgFdEAeB5u/pqfximjL2Vu/D8hCOd
CQ83VL02ORbxKhA2qeRkR1zslRXFzuYqQlHO3inuVjsqLVRPwrVIApHQJRMQ6bfF3lXR3HKm2tUp
iQ2ka/GcBI0y2IIz1hRqwS5fxLfFfMNajbzKmd2jIWaF9qUSvBD0s0A69pcZXoCy5t3zQKVb28XC
a0KzqcFOHYVqz56JmfdzMdjaacrXPmgxev7GjsbXUcOPBcOHldjBNP3WdXqhtw7JidKLERTjCNWj
2OnytYizVndtw7MlflBQ508B3QglOyB61lcGPCFxnTjm44PlNOvwdA9MZGZtdvCOXVDvGA+W5mXf
wdN0YcCzZip0e1Xcx2R2ZcgCqOKTCGDUxcIc3MwhVghDPMGZfgUk6R86dZXsc4ZBO38RQKBktv+I
ZVBJlhDsmlKsCj3diTGWHEI7UOy5ag8NiWF1FVdAr3iTWtFuqneD/qd6B2TJs2bmFK4I7wVsU2pH
e/CvOvSoX6niZM/+uyrQZWR2jcvOLTiS39UeLESgy08Tc6h8W2I1SDHyBvcU6gvdmPTuH6yHtpKc
YhFGql28XOKBUZHHrPbbyDPlg9/Sv4wo3dk0BRBihKoCxhqbyjho7Qn3X7veT/010i7B8Dinr2rv
FuHkheEbXg42GV07qvBEgsWrAzoA7erU5/RrhkNzzd+Gdzw2Z0Q5bQSz5z0ej6voMK3gj1q75sCo
DDiub+36k3/Dc3qWn9oLhZjGgiBsk4zW+7PVn4A9+ChSDQ7s+yB2hWMmQwF2KzJtAA8+6DGawY4x
VBjsihRtg8yg2zjaodzq3iIX4Qwwffz3eQ3w9hDSu7ntIZDoCeEHER58mN4x2MyPGMYPzC3D3A24
I/22MWDSvINeWMHgiozdJi4XrcCGoDz8aATzIpIgXJVb1SnerbW0ps9kMHer58BcmUf9iSQL9ioI
CR9VwIl0VbTal7ZHuHydU2kncUcd1VqLsV0yv9qEawy7cInTBbsGaJ2Q3E/2AQG9dRb2+ynbUsbQ
r8G+8oInudtU8SoB/7rSSMyd6U3Vt+Q47jXRVjZZ4iobZZU9oOhth4eQ7mwlQdTaa2dpRcabXgGB
uc14KAD6Bh+KHYk0Hwf98W1O8Wflv1WeiPS/6hVuo+9KD/juFin06nLzTxB4D8ZZIKVgG+fCLfYi
qMVbtMFTKyQKlQ/Zz8j0Dg7danyMXIw4B+TUXvW34L17asWVGO7iVfWkcsc3/OLGieeDCB4B9B2u
osfyRXrAcaI4TsmpkPeF6dbNjQfdOED6ZhvOOf5s0ZrS1iBs6gIkBsGWVxyH6t4nFg76PMqpbG15
a7jNa/xCLyq+USELPGxJcFKLMAmu9wW6cwZ0NLer3svoEaoFb7H0UKmXCV8Yw57VrSn9EHWZ9YYY
Qay3MZq4RN1ZhlLQ4mn+xtSJ4Y8IQeiXSUxWAPqo8VmiJLz8W6Bqh8Ivb/PBdIFju0HmNNsayS76
zD0+hCl5FX5LsM10hem8PetO63SH4dUAgkBMa75kh8jLtEX3dPLqFzAKBZpGqdOjNoGG+J5iFrMq
SjqU2kyAQTYQ8+6Kksp0lC0noDCDiqVui7k7ttu828ijXaPGDilSjZ8IN5mhT6+JjKE7skZ26RrW
ZZaupPrFbb7M2UGSuBFfUmD+tCabIRyn9QetAIwlYS+cbyao8TvWyvgjueEp3Ay/KP0xa8rtBEQ1
dZ8nbFnVm+G2L5a+A2JhR88dTi75Rj0Wtv+29N7BU0tpyEa9+zX5iV66T8h7Ben3lfSlkT1ZWZsE
k2DL8Sf06Q7J9N78pHiUKSAm6Meto8CfUzm8Fz96Y9PHgS4g4jhISMTUNgUoucHHjzrfJg/dyk63
lJnAB5E+AAFEhEAvD6KjFFbxa3kLE6fBvAfCjrklyL/NCNs52QMKoBLOleVHca3xAIPckOzBP5Ec
sk7hWR1sKd+kL1ggN4NjovZj2P6vOMdga5uZ+NwomoJo0yrvVuMueutWApkikOkEEM+95HXySpud
+EEAxsT02areymdSql9tfCXSQvNRvXQLcP5k4bfQkBIuKTPNG7oOmFCwWoXY6bfDSXox3zrB9iqP
6f2BV1JZ97f2RX8L6UUpiWPCiTLFutPGTRBfkg70muYBFei+uQPMAn+yk1x8a9h7tepBeRiJJ54M
DLP6Y/IhM+8NgNlib2lLa8C9jg8PDzMryssv5Wf5WXxZRw3zhCXDIZ6BC4AWUKrbYnzUjU5vw0Z1
lO/YWvIjQ3SxTsqe1hFtNPIYnnYey2tAfmHXIor44x/az+ipfCndJSo7+4+5sgnac1DZvmJLWObp
/ncFJ3PWl86AISmN1rn8ZEat/Y3pPDZDm2BPasBwZcPFcYfOzSYCoAPeRF7/CanE7nl9+NSQotse
n8DNCBYBW0Kn39CTBFfC26N1qir7sVwXp8R4hS9ormHcznmPPWB/e7BOwTv1KugLdC3ijRzb8wcF
IH3pbZ/DF0IojCRxzHCQQKqezEtqrQtiAAgn9LMvxklDgYPhTqEnh8tB8tNGHpN5vJcdtZfxF0oG
xbvyUDz52061jZdoNz7SEr8rMMM5fknxsxrsjIdHFVK4/VU50ZNkGycfdEPjCKdkJ5w6RmSagn/B
ZWpeAea2u8IJ3jMgi/Y5CTc90rDi67zXHX1HcEZ2I5Gv7YDHz7BtrUejEA6tEFyCRYotyEbm/vfV
Aa7o7MBHvQLRtJASLxQc/fqEmhF1n6kTEO/VekofAxWg+z6rivYlOB4Pw8e/1POBSJCQkWtSkjEY
YOfPkd96iv8+UQ2gx8biI7plwLCX6txdO/G+uJ/a3tXBpwQfHWWEhfOP6xMZ+lGAqNhiddEKOqqV
yyJYNu/7/HJRvQ1N7QOFItLmTIfRAvjbqf+48n65tjhd/Pk0lFaKdZo0N00zAf/VoUuhFgIOemf3
RVAt33Ff1SjYS+59FcWtRnINEQMSmPP7P6f3//6Zf/bhj1L99RH3nfdzcHyMNgw16z/n3ff/2fy9
Fmah6PzjSKIieFA1DE1/DqCqwpfct4tFq0IqS2t1/4i/ff39zwYRCnlMmHitmoAAknc6K63eBRlF
8mvJ4cLrXWNyR0KvyrYx4oKaZoRrKvuiJyvVMcioeUUxuatZecQPiXh0uDWStelKpn+Jom7hMGmr
DvhEDaujbRna9dB8iALh00TzplHld8tovSkHR9mKpNEEC1yt8hIq9eAolCwsAUJvqJL/mQQ1ccDy
YqBrxXhnx6bXZ5JExrhXgblLCBkBK8BKy9ooGjDZMHlJh3h09EbbtlMNBk98LO9Yn6SH7qyOTwhO
0QsW8W0YZjh/hGciLlH9tIqljRxb7qgSW1bJJc5eg4A4hSzHwORNM62t0IyEijiUh0Nary0kBcsw
OodNtlYlg75LCS7zhwin1ejwWkSte6dm9VMZCR+iPl9h76794HPoFWpBUErACOiWfJ7rvMC50zKp
kmqyq3ft0egkEqAzSR3feB+BizqjmV+AmqHlWpcakyPQkcwAqL4yimjWWxAA1itVEjrF0AvHMD0N
vvE9taO8Skr5F0iSoxgYr0EChFXuZm9MviRpFwzpVz7UkMbzmSAgbMCvdj9hbn5SRs73nYjZIwID
oRdG0boUNnMFNFHTmE63MjDdNn8xYOki/b6rq2kHmGSLkuCvcvbx35Mfmrq/TBOqVkMNOirfTQkV
IWxzw0WNok2cetCJxeju/RpUoyo/dZbXm4+IV8QoJspup82epJv7gJxnq71zmz4bQH9IBJ4lOf5U
ibbS0RrtWQqQyXaGkqxHxj1TYum7jLvPJhB9ig0Q1kXG+BqQC3cM6ftDa0i1LdRauMdgD6EKCWN6
oLPoWir6qhyvuFGpX3NCucjXHrJ2es3Kmjyo1ZFNVVJwRvm3FORQ0jphPzR44apFvkkqwxtxebW1
jjmVutSpCSzjWJi2YRX/KjJHlY3FUXp4QmCBgmqrlXbeNyN85fgwggdaNdq4agRUezIxLU9RI77N
pbwQvk0BHT7mk5n8POLxtm2y+T3RZ7oUWQIrgyMlMAABnv7wxlyf6lPgSCnIy6iO15aiftOSXElq
n/3B/Ggn/exTlcYVSnZmcXwax37fp5Fb6xXIXRzJMEE+TkZwM8J8l+H/SMaK9IcyyA/jc52R0Emt
Xt7G1DJLuZWdIFKflM5EGUKTP6ovUbF+qiTrt0nB7RqxGw6NaS9rkr8eKj7cmiYGr97ft1qEs281
zm6o7aRQOM2ivwbh6+NKWsMTb78l1BxWSC3c0lJ/Ak1eA8QEfTtVsJZ67UPPgS+MBXE0FbEZ6ShX
qLGjNqbiVzxl7uQr3TkRCxMa+Qnw81mqEuKPerLWauD/+MoQH4buVZPo5ipx3GmpriOlTnU7nCQT
NLqVO2n2Uxu+01oDo7hpXmu/IcjICcj7H2g2N9DOETgGpoW+H42oUsV7XW9eIowZeFgDJpMgeqlY
U+xIzSpxy+dUyjSv1eZTKQjPIe8md1d7xWG6XEsCGZlI3JrBRK1Sj5yui9+nQYKZBfxLrtvAEwVm
zFGoQU6YFNJD2CT5zbBVGv2omdJej+SGGY14ysKUSHUILsV3X5e//JY6j0YBMsNEYRZXlRoZaEMi
4S/7i65B48o9XDFDwyWziKm44FOITFf3XsxUPzWBtKdA37OpU5+M2RhdwrR618rmqcqHE/f8NNfy
piKgHbuYqineSIFJ0iuxHv2humRwiISyvEQqOilCzsBQG7No+1n0o443Be1jO1B0yBFFeEEXMAEa
nJKRFxMntiTdlkGYOoK2iFTq6BWpSeuIffoFDzMEXN2iNkN6C2GIbaAmnwmdt9Mq4aeJK+8WaPC4
N3ym/PTf8NGRjEmg+dInTUZ7a7rop43k6SK1tP45AK2uWgMpCEZBYA/FOjORhI/SLnbjpnpNxnJw
mjY/KxeFTIiA+VWQfWuZLDu/dJVyQRW+pe2nHs686qKMvsQk5o6UzZg+xIiNXLFCQ3Khak6gqxdU
KQl1qZiY2aBI5g8p1Zo2exbC7lOTFTTZ5aXUteTqVAxnsxTttAKnXQTOnyJ9bohOrTOwT9n2Ac6V
1D3LCQC7jFMK0s4jqndioVIGTgR7KMiYly1JEBNs71gWFyWn9gUUF66YP7yII6zFSDW3deEnTj7K
DZhq7UWsIVD7Yk6r7VoSIXXyKM4y9uihWzQdYB788EjWlhrRUwq4xEDO344nXTsoMZn0ltlnSEbM
LbIYvJGf9ls0TiQU4BxF2QndwVCwe1ZEygz474E1GdONlGj+MSDlaGWAPg1l+kJyrLLFhpRRlpGi
7UnoJ+Ypw/N8Ffadxa+lTgKXbSLSkUi0l/lD11TNuldFLIgbUgCmvBP9mQ4xGsdV5KMGV0OZiwCH
uU1XfkmJ/lti8f9Tyv43Spmoiv83Rhk6ok3yn4Sy+xV/8ckwZ/ovy5BNZEQN5T/4ZJIh/9fCJRMh
hcmWDKHr3yqihvRfioqepmqopoaduoaq5F90Mo1Dmohcs6IoBu+bov4/0ckM/pa/6VMuJDZJljRV
0iXYbqKpLPqVf9OnNI1+yrJOVL/npv2pxyk4hLMWnfouTVfUIuaPKMbrTGrjX1UOkF3HhO1ax028
lQyDKGoBnkIouAa8E27XZQgqaVpxq+u+uXYRb7GZlrf7Iuha5vkpw0QYTOUtqEr12GnmxcBapQTW
Z7XYoYtIFy9XIPw27Tq4XqA/AubiJShkJeoZIBHEaNLi+GdhlH1xNLHNHe0pEsimMxyv/hy+r93P
ua/1vSEc0NP5szuX/efayKgUonWwasJKek0N6aRVdfctJeMeM8PubarHfAVWQz8Bqk13iUhlPtDa
6KaKPZBRgzmyMYPXzMWiJgfsgyZr/XLjF/7Tn133/ffFn32VCfK+0iyk/7hIiPSGwfuKk4/uO2lV
jvt8WTRJMO7vm7S0dGPV2X/bb8qoJQ1FiZLQ/ez74vd2MSYcu39QZA7bOh26DQZg7NN+X0VHQ9WK
xJVRN1Qbi6a5BgP+CipOKPiBqxnaDR2zkTDps30yBfp/X/UjiCkYLqRbPLuNBP04czj+9nJe1uah
IFlmNk28X47eD+CgHni51pLBiKke1EldvUWzT2jU9wFy54H5WiZOkFnlm+WXgTfSy8JZGk9Y3KPW
MRnlmyQxBOS12uzNuFOfJZkJx4A34Sjr+cZQajxoltOGSLwWhao8YKg4/O3yKuhVpC1xrCiNTjNW
KBxGO9OsLr83/ShRT7pPgTrz9R4WmijItmqe0QKEFt3hGU0cKBB1WObZkArrrC0LgqJ92EkqboD/
2t+Fub8z5ACzW3bdF908W2c1TQCeZcNfnxHiRksidczWTR4Ph25Z9KLWg8wBLC+MtK9/HLif8mdf
s9BvsIshdjRiY98oauhJTfVy3+pmFfTXffWf2yE2ZLUN0dDYpylm9HmnUj1YPuK+yOts4W6D0/69
fd8ZAdTyK7JESBC0D/eFmLZebQjGKcu79qErpXZf59G1QinwV48u04QC6IdSRpKdlhaFrSZTVhEz
ImoEIYCLUcr2fjyUeyMKRk8rrG4fiKUwPIVtR1oPDohwChu8PoVqkjYjvPTL7wVmyciISbu/7VoO
CmalOVoSMPP997lRb0WXXzKj61/XLkeyuGFGk6cqqrEkpiuIKsABrMeeP+jhvlBlnnOnhyoqOP/a
F1Hqt2JmEBBgW3S40u4gmsLvi/yI5Dlih7kNZhjVh27ODwlm8ctGFM9MEP62Gk4Nwr0WrlhBrfx1
ZFjOjGUhJNMYAo+cFDL/dSOGJxPreYwa1GPc0e+h3B6e2mW/Fkjs901McmC4q97v87rZ/+s4bJ9f
Sibtpj5sPaFVReaxcCON1X3992KQSy9oJgO6bSI93PfNBr1j4teHYtk1BlnONDN5/XNRG9aosP7n
h2IHsZwNDPuMyKPCYwzzi4nMzyzK3dGf2fq9K+ka0vdGj+kr+1KpyS/wIrM/5/7Zr015Q/kWpD9y
MMaOCXFEKaT3j1BHEISHH/VFDkAQ0vlTbMFYCV2WHM0p5QQC/fuo8L+foMWoIFLj+Vs88D9pZIv/
HGQtERsF5vT8r6mK/M9Btmh0qWibWfvWLaPbtNz9w6jU0kHWrF5fG6mme1XWPgmyRMUww3/WbaO5
8MrlLnbMkqdR1s5Bx0OTeg3Jswk+Tr0cvO/DOwgFDCSKd/MQaUcpi7cE14m5zeP4M501JNjE2ivn
4CNhyv2Y9tWIlkGO3TRb98XQbwHlZH9tlEADwjm6tOEgPGotFF7Y7d3hfmaZAX/M8xqA4nK1iBBm
o6N6YMSLKFmqCTtlngSw4SLyN2l1CcIs/iWJ0WuSdNJToUfKOkfDcc1U9JCFvQ7gOBYvUQxIokbK
f+c3vXRUs7l0ycbmT1JORSVsxsQjc9Ot4k5OdvKQAwrse/VB6FgYptTb9Fr+doJlyGafnrI5ONy3
7qeZTVqt0pKvnhpITr9P23YShcxQVrJLgS6ah4in4FltZDxpBpy7Oug//SCRbFoXFvJVPe87K0B1
KRuLT/80GFLnShl12DktCX/aRD/93xuNLBP+/UdkZhmGJWmGqpmajmWo9I/IDKbcmJHSDX4NBqix
FFXtB4Su5qsSuEksk9uu+iVL1FYX3Zyy9eQ3ravEY/Yolll7gFof2EMQj3tEsmkBs+rv6U+otCJ8
wCRVkIDTka74c+C+dt93P++++Y99f679x4H/6eQ/+4gwZXImxjaN5NwtI1U7lmoibCXN9L2kV/tL
hui4E6qC+joZ3c1SBvWnRgaybJTgqwszifRaoGiHIUyUnWY0ym6ocf1CsovtkBABqNKy9/fqfa/e
ao0nh9Hh9+nLiff9COEB2cbP+DDEerypZLHZln5Wnq0Y3HqWKNarWbTnSSr870jIPamvym1m6RR6
rUE8Qbyd3SHuESHoMzbbbAYJuKwiDHeOSz3Z3c+775r8Rbs9ixnmEiNjaNA+xyqxDq3CuzYXWeg2
RU/CMRaTa5CwEEuyxk1BVIDqWXJVeiG5mrhGeNCjKue+736eKlTChmk8aJHlsvtiMCthB82UZOi/
dqljnx2NWYHMBjZIrgd5wzFgFmWiPCXouWajru/vC1XBR8VPSSDmy7j/58B97b6viTqUPf+nwx2U
UXuUQwFa3L8+8L7WykFTM19VPuZ0qA+6FXyr6SidRrPTno2UUrASRI8waodbOBVuFmvCQykKxaG0
FKa2bSihQqFu/MCUX4w5QxemDyiUBqF4Y3D5up8gI0lealpzs7So2sK/B2MsKMJLDXlCLQfp0/Lx
mVSQojzriVkeGH2Qll0OpB5kJpjBMsI5sCGdgvn0MZny8DjpckEpIJS3QyMHJ0Lj8AYu/xIVoXis
VD28weu2NrEBivZ+8L7ohfoy1WQZ71t/zkD/lMuXq/79GfczcBTxf39GGwfwFeRMdiu/ImVtJr65
+70aF5K5ExSTvX9bHS8UqATP6BRqx1onPPt9OK+YxqHvhNjls6goJEFMRoP7Ub2GNWuYAnXkXHgY
0HPQlrP6fK68/63b+s9ey8BxnOnkop2yZBiZ1/7nfJIC6xgJSZp/J7LVXwoZDukQ+81nmYT7Pqkn
kHAnKcooV/dBjxSoQYW0K9RdGwNyTE2STJEyiisfmYX1fXQzE+TZkRZId1GfF9Y6bgdgygYUET3J
h//FsOHumvFHXEXl5yuKpqqWrkkmna75fwg7z+bGcaUL/yJWMYLk15EtK9kKDmPPF9aEXeYEZv76
9yG0dzXrG96qKRTQaEIaSyKB7tPnLE/y347DU5bX/oxk4C8YEh5rvyjfRsrqu8yz3hur6rbFAIRG
WJb9nkB/9KXvaw4UHJhfamo55qCy3y3oMzcx9ab3ahh0JRipRp4sT9POLpxL16urwl3bbRQ9qLWh
tz43oHGozSxgPx7REgyhdd3DI03UTnWv49Zt9qqXOnWVr6mIa/ZtCcKlnAqAVWUJoUPkU5TjAFtP
Ooc3YXdbqIZAcI996u3jzHWvTTI2ABHUGK4HZOQrovx9rlFIuzz9bKqY4rb13m0jatajWY5bv6zk
M7+hX8pB8usGWK55l3nOKHoqZbpuRr/5yACG2FDCf28a6MTSkVucM7fm6+zr+rpoKute78XvQxvW
XHiDoS1x7fAxMeLoUfVUE1UcN+Fq7NafJuI5zHf/+9sroOn5/Zm7fPyceS2dJ49FVaSa/+3jN6xw
0v0xEb/6xpPiyaGaMOyFfBxz/djE8XSx/JYGBqG7KIb40VmGaiLT2vvEFNPVLWyGYBuFhEIFsA7f
0LcAICEDPqMaHZxTGfl7vcvfekjRzoh+BefJqNIHJ/SpaspKYHd6AfY0FUkM1z9XKMc5DL9yf3X2
6gplpwx6WVUZitD21KpqpK5Qq+ZGZAKY+dcq0STBzzh1/KD8YrLXddisLasmXZG2qU0cc+kujeqp
ZoAdDloY9v/UVdHtkvkOsBEyBGlarP/3p2CY//4xEPiyDXI4xDMQdPl0EzHjIkur2DF/ZVUjV3FQ
p8dcZhefUuidW4XpUTX9ZKTHJAZZUVZetVY25at6snWt+8HwgVIuV9wmxnpot7C3v3+yT6NMn6rh
+ZM5XV7dDJNDW07R/raMcms06GvMzNKur65s18bqUwKxrXZ99dtEQ/3/xmxzfjp//0dUr2jgAQg5
39zstxfTAJh6haHt1aSyx9ChQgUsYW5a1L3mIaJpYWamOncZf+4qh0ApkX3u/uYLNhRM5r8ttize
aoCRREWRcidH91HA0vmoem6+MqFpe3SS7jkew2crlN6hLpuaOie4B5yonXqKchG8UTOCMORBDSfi
U+sWbb8vaQJAytei4bUxDXgzm/BCBGp8cksXSRxt1j+y3G9WRp8ahzn0iheorffKzmE6WQ+tV23y
KDY+TAgaKbh9F0SptpUhtTvl9R9WNWAJurKu/VcVIui3/u3+4RuWqXvCMXmGcD/75+MjKUsjHXoz
/0XQg09YBOMM2t30HtNBrttApns1KhMz0u8iM8+gvUFzRhl/mxnAagdZ/ahM7aTHOpUPns8W1B4Q
QWU91Yxz6F97TZXmhwme0jYKOko+lyrotHuIF9ooYx68s4/6zVEgN+i7hX9WpqItGjDjKWjKghyg
uTTVLChyS7Qc4i+Gyi9tkWTRoc19ULYhC/c5z2PYcCk8KYzB2averVE2EUXFmlt0SAkIfq5ZA6H4
5HMb/jaNOMu00XwOs3Fgf17/v77cbam64ZE4ibv/5Ap1r7uDTyvYkyHWDqVbaAfVi+PmrU8d7eGT
HdKLvzyUL9T2gPigJWJrQhz5dv0nv8EG4wgOwLn7NFGWddBDOMyqTQjuzuPdrn4zqhUFIbKNTxwt
6hx7H6SDDfkEkVPUvcImldBItdjVpDemsfySW7Fz9btdQfTtHCCW93Az3S5TawLEj4Nnorv6weO9
3OtAwd9a0/mwltB3OqIIQ5zhu+gT1IGdCNAWkcsTokGk1Cnc8SYPVZ5JcsLoQGRHjevcabDefPgE
atSxX2QRfCuRnj2P5pBu3DppNwWERkNWB0czmDeV51ZvWtOExyprP/KgrN+SMK2Q5ANwqIZdHEEp
lkrEKpRv3pkPspuT+3RxHuRWgz4tLutVVHTDyRoTuZ2ApDxUjoZoQklIu3Az95fufyQegN4M0giA
ifF88erZ2/YJWEeZWssTvZsvFdRnSDpJ0LuLzUkoBJ9ikBTLBcpEsJ9quqju7sIQjh81EYQW5W5l
9Kg8oHzlP0iIC6Q2woLCT4gST5K85PWONzqwc7hwUG0mo+Yoz51SNWr2dme8TaQ8WxyTuPTNBH8T
i9xuqLdXutmUN9Q6fy1POdNWPbfDGbj30PpgWdVz/TpenuiTAV93aJCoVC6L6fb4/0+7AeV32xx8
Wu52LX8CkvBqbBtD9P9sFqx/6uCxY3cs4TmGY7mG7rJ3/3TL1YxQcyGQtX6GlranLCQDNBun/SbN
KRi4jv04ik5NDUfgmLTl5mr0aq96HGd577YT6kUoW0SnWad4aJqIjahLWkj2VxLC1BVn54TAPURB
BTvyO0sTyVHZVCMyXzw0sQ74d5lwlsaVZgjsZw6m4f8JJ1rL7ucfZxSHw5VY/pmeQ2ZxeQj9tkm1
ZNZIP0mbn7YMtyZcEoesCsx1Vyd/jNKfYWOpm4oytKUb+l/bSnN3PBv0n6EWvJQ8t96MiCqoYHT8
feO7zSNbeptCwdKk8L+O9qC0gCc0on+cR8t/Ebm5jiPdey+Qkd/0LiU4oxv5763dfa+CRpyyMszO
oR9+ENY//++t4JID/fx/NRzfBoRiG7ohPkdODYSlzNHUi58QWaJGAnHqJUgD+CkjcVIjXffMh4LI
BdqvU12sclGeQxRzoETGNx9gr8rMRQfEd+11WidUxgZzsB+nOtirXmUNx16fCUQtdjKe1PSormoc
JE7EPCFPGzoBSQkR7Gqtp5ArbfUHqOmgVYuBKLlEIV68qA4hSaigOpPQJUSNp/G6ThweQkFDJFXb
q56yzbaZbDs3QFKEyU9uyrdL+7CBTo1pTS5rxXH/FE5x/cq204GCPS7W80Kz1U45qGk7oF58GdqW
8VXTfOeoRrp5BxipffNH3Tp19XxmB5pcsQH/deNjfE4j8yv0+UKyIdLZzZvG52BloBn6CJpM+xFD
Pv3QFdo3K+uLs2oCZ8xI0CQn3qa/IBZy/THWi00HOo3qnaQ4yy7Mj6mDkJZWB+GqDUJxipHgifsY
OoPuuzNowVGtZSyrAkMjlYDSy+01nJjP1GOLqdZTdi2WryGFmG1qzueugog3rQN/3wWOAbV4O1Pk
IsxLluTQZQz98H1ojU0OueOfXjY8FJnwvpuDgCTB8UNKT+YWaqci2Oup2973Unp3tiifbukge655
q5aR/p4ikuKCHKh1UCki+Om7x8yo/+NFMXjRDPiGuLjLBWpdzRu7x+VV2igzQKRM6e+vAOH7KXYG
lKbrsr3ked09ylg+xaneXpSJHwUlP5EF0GXxMHq/XBNGCUeg35MrDnYg/yjgqDwNVuyfR8uD6zIS
71LAs9yNPO+LoBPvddQ99r2fPI+Ar45yoISiWuw9eCm05bxsWwQTVAZpBv2FVqKTNVFY0w7a462J
dPHXULbja5D2xNifI7O3oPr6V2MGtrXPOmhCoU8F4JJRVKpsymVCb3AfNTAlpDqxApmU3Vfzp3R7
66ve1tNjXuskrpehplXjWlqTANkTW18lW4IvQ1+ET39dU4a1fYGXSTxEQ1RTL1jDDcl/4ydYsxlq
rW8xVSWD0OCilV35LCbCG3pSfKsnBwHFWAMDO7QTFQj9Jifn8s0i+3KvWWm+LRFif0+AISh/GFhd
fp0VAhTL5QvNFxd/FBb3UAK53ep/3ygNdF8/Pwn51bmOegYiWQvP4acnoRMOlcw7Wf7wGs5wVuWJ
o7E0NWzBqzbXk7WyDV0lSSbq5gbKwepw84u8athD432oB6uF5hudi84d0ayeOp8an+E+6c35e+KD
kh50LzzYZTDtrKnYhpopT4UjeCAVYutGcXNSJmDwQF8dypBvNjXhzIIfcNY/BqjTnWrpx2hJllDr
6uZSsmcBuyBdMOyNCGZPpwdHooZhWCUgriVMrdeusoJMBO73m4PqVhU5nyQBhros1C7N1Xu52pdy
/pIEqdj3NtpmthZUz/ZIlXiTeuwcpkK/hFJAnoAy2cpJ3GmdNGV0UE2A42GqKHcgkVHc3Wyq5y2z
/9WG8GW6D8TLzUu5kiOjyl+nZjWqGp0UZEeBiFbrVF9mLhpYIjC3znIeC5bDm6jadRMYQFQW04Rq
6lFDOcpaRsqEkmi2IzGBkhSKLCfTHXjscxC1ymb6qGUWbuyQivSuEtNHFEfIgQT1S5ClNmk/q14p
Nz4YUHZeGj8heGRdemlflB00zHAvgdFu1dDkTIcgxoeTUCcMMNZPynSfONTe91MUvbRL0xv3I+ie
56slyq0vaIpVu0hI55gWSPRFTrs3x07yEdBoNp9NFg3JbjaEfG6iUN/JxECjZJmNZljaK32qtppn
OHdTEsZPwFTQtR+z8qEt0u5iznAmcUQP4L1vV3FrB38IUX8lJS2/Ds2AaOFyUR1pzUqEIllnYQy0
2ZQpR0PVdQtOiddGIw+/Ul0LaaSHKkFajBg2AhKmY3tkofxNaLcp7BphQZGXlm9UbqfoyTg64Jwe
VOJHz4thCwBm54HK+comIluNs49kbuTNz4RwIVcidBEGBWoBrTbewbJKtfc4u6fIbv2D4WhbNUJi
2T2pHmKBKx/lqycvi8lKwHGS6hNoWnXP9eKp37RmTIUV913koageVhNqnM8jdXWVuf90f44d6zJ0
VOfniJvyjMopdYfU8OyWCQor0oxfM59Eb5vm0Yddil8u3IA/x3La9V4eUEE3nLV0hjIGHT9eDeEA
1Xi1yA/w/d/rbu8gZrlMILMSPJWF8R7PFslsNaF10DFVdf/gF75+CKaZxsuNgxp6bUaNlxrLRjQU
AFenq9/icp1VY34eKMUsjfLjK3ZSS41Ndowl8sJGlCx0nnr/rBqDjT6wr4uABPw5SOrsbhCpfFBz
YRlR82n0r2rUBUX/XMvkh5NRtmJYBD0rzwmOqvHrpIEceoGU/m3rRKodh4BapLwRh5vdTd3l1Nr/
wStpR1OvOXNyL89X04hAgzIqZ6DYKBVDsJm6ZbsFCJK9T5a/aZ2c3BdB5RMo6h/KnMQ2VUx526GI
hFfPF/1Lws3sKIrAe/Fb7U7ZW88td2TR0zvEzjNgv5EBv0cMa6URctAVpQFDeuUTS+VGAPLUP1VF
DqTM8OX3ICUND3wnPIN9ArZgDQHvF1UDe+qRAgs0ytWWJjVRJqRS+F/jUZupBxlq2HUWW66mYWnu
9qkw271Rudm2y0xkyxKtOLk+ws2N1OJfLUw+Y4v6COn2lQ1j5bFMKPc1/I5nWJq5b2M+npUnWiFv
yeB7rw7CZ/BrBxkIXv3TWqFHrU0qqpM7zMYeSLJbQx5M1x5TcLiqO9qU51dduNXR8d6L/mfn8sk0
vui3bijq1zo32juRDfGm59D4CitBez/wBFmzbZWv5eTxh4wonVKzfj7w3EfhgyIWZl1PpttGFAgU
L8Mm55ZmG6P2RQ2jXi8OXc8+RQ0LPjA3s8UlnNF2tIs++sP3QWcFA1UwekCwxvNcJDSg3o0Nr3ie
m0a7dwIj4DvflzvNi8LNYKzg8KVWwn2qJ/ioB780X+wCXqbWrabvTavvO2lp31LT3pITCV9EE3mn
2YLt1NWTZlVq6UcgmvzR1JLopdRjSPU6myKdwi62pGCnfenwhJnyg2oM8n3XnhpCrZwfhqW5uWiB
GO8NhzrFGSqBtVEk9zrwzr1qiHy3eztKSHW1niChlXtwGUi721gEDI6qKf083vZF+/1mUr1Zk+ia
xKWx0XKYCwDjT99y0z8CxElfWjeu98oO3e30LdG1o5ZOVNBLaz8A2bmTYRqsoikqnwgol0+qR+18
+ZT101+z0zJUNjXrZ0BhBlS83u0G1ndz0p0nUP7NoyTltdKqpv7RS9gqKpF/IP4B75VJ0YhT1eZz
ZYXfzZkdMHDRTeS38gnlEPmkeibxPgQZPLEiVrYwhXlMqxlPJKTzQgdmj+WS24S6eGoc+A3cqXhQ
E8p2XcEx42eXLdqDTaGxz2MMhC6a3ENFzrr2FIg9Pk5NiELjMgwI1X8RWnUY5Ag/9yynfVsN1IEa
bnqaK7gTbZOqGpfjMlRsY3dqWpc6/4VpuYLD/xV25pqYZA5d2T+HmhRwHk6E9fLvgVfyJa5z60U3
y/ijt2xEhgsQxXabifVYt/a+zPRm73cwcKAAUZ2Ba0BuWAsC4HFUPvDLzY69b78VcaFvrWWkTHER
ZsfM7RBg6EDpF/DRIu+wTOdRWt97xvKHlfWjV4noYgw97KUwZq+BNHcfUZ4BJxPdixH37qHSIfFG
Irf/aN0MSdUuHh9jU8zPrWk/+pRNf5hFma8pBAM8slwOfueL1hfJudaSB5W4J0Dh7VSyXjXUG/nX
oZooVYb/5mMjV4OuUn1vaJ39bNrJus/69mvG73OfA7eCYCJqvybWAKt9pEEwvMzyUULrVg/uQc3q
BcwSVu692G0dnIoaXF+CZBIs1wlQrDI4kZaFRV2Qv15GyqSaoviYRmGhsjMHp1nzq22a+Sc9LWLK
s/JyC+9082bmziL4Ll3KQRlm5vi9nQbnSY2KwNzoUDJc1MjTYAoeu2c9p84HAbo7qxLi0EyDOCw5
Ogpalq4aqyYeFrYX2WT3N0c18WnYuaUFNqz6bb3bIp98/9OabU0OVB+6iH1I5hw7M4w3lqQyOyaw
kt5n7JtXsZ3k93r6dRKd+NX2/KxsZOO/EEw71nGmfTS+I1ezZYWXYfm29oM+7WHHJvIOr+zagKF6
E4zEuUejyPdORTpechf5FjrJERm96kXZ4wgCaWUvjOzosB26mP33No+jUz0SdquqUf5onfrJTcbw
zQkaNusFZ7Bm8qY3SfxBOWgiW+7+9niMp8Q4iBlieDsOmx8FZfIj2LRvuSbse5l4lOZH2XARIwVm
6lIvSX6FZl49j2Fjbe3OzdYUDI0fc9mvlIMltWA1tnNFMtJ2nyoLUHWxvKshszfRQvlPahPKjgQs
uAKEq0bhvxVUXPVuE5/8Pg2Vcx1Db+CJESGxBWB+W+DTerfXMNnQg8ybq7tYUPvjlNO4aeqp/fDk
GinY9FsjLCCwGR9TYnjpN4I8lOq4E7FQawbDAWuKcsvL9uATRHkJRBbvUODQoSmfqAMdXLmPdeS8
bsN+saWe1rHBWbpqfHX8+5KbrSqRnS9TSe3Yf3COWmqkpRMDKqN4K04tvgWmb7x0TfIzqpzi0V5G
coIcIB2cedNqUAygEuhTaVa2ubtSASX+PM6dI+Lgt5CTN8ZIX4noGmTyfCJvSRN/vUaQbhdcx4kW
7pvFWZ8rNEUGB96PXl+R4esizo4w16reYtPspP7ThlQOEIR/sITLsWRp1PDWIPdp71vjj5vlk9ds
jxAetItkDMfFSpbNJV2wcdQSmsD52m6nhkYLFa89Ia/jD0XxIqRXgLvSPpKB8H5tzRA2lJnxqBmp
foe4JtymtdxFaSB+TaOL7EA4vBWhcO5t2Zh7xHn0xy6udWTWJ0CRVa7tTDcHoR2gkF1YQjsKu/+r
GaGg/jJwankQRhae1ESrDe1R79ZqMCV24H5xJzmsCdrtGj9BAyaE8y3U0z+MdldFfvYnDN5/xLpH
dgsxlHvg7TOsafq0k/OQP8zeUF2AJkZoxtjljww6dXURe6RTS3X6u44Cwp1fONMRTSZO2gjpGbFc
R4Hf3EXa3P6o+7VCPMe1Rwl1XsdPYkH1GZTlTOVcnm0NRQnTLswf7awdozYNKDWO7QcHeYsNOXT5
anvBpSlE9W10nddZz0s4+vriorseG4XaolBxGaoJTTYbJGT7J2XS3JzsPYnA1vrKaRncg1H9MtLm
q8wDil3cpl1biAfv9DmdjxwNqR6Nx+KnXe69Oa1/5T26T61vpOcs0GoIU+PmgbLb/CVCAhQRQFya
STxYrTF8UMoh7sLaDQ6zbyIYx+Puruvn9sPp8416XQLifFHZo14qh2LrpgiGJ6TV/mpK4F37POwp
p/iX3fdGSgv7BIR/zbFpdXO++UwD6YJyMoIvXeqc40BPHpKxjt7Y6umU80X55jr0GmjlIv4Tajgj
hrBKgmzeqaGTUirbN7q/J5gWvTkLyVVtpPJRzcZt8E5A2n3iVhq/cQx+qpBpOF0XItEe5mF6URca
FiTwQ5ufO0TOr8/tnBTWkMIuox7aytYNCVlTKR5vJmUHJDfURJNbEW458CXtxZZd9ABc87vR9sBH
64kC0zKbfwIcnjed3uTHsuaHUpdW/dZNUDOlaeP/mkgym1MJaKW2mqeOSPK3uICQXp/r7hIEy0FQ
A2orgqHY+wQvHiqjaM9E1fWVDuD0LpsR+hXBBJanBmtd+U5yUY3fZVsdJNTTdRQ3xGmFtqUGPL06
eBrV8haM8CsXOc4QXVPNScdH1QRmC6um6k7+ez8n67kJg7cycKP90FBUZqez/0YlrL82C3gezGXo
QyCw4uvlb9WstLJfVWF7T+pSJ4OPRCdcRuCjuliZc3USXmUeKiudkWFniTIUSBznRYiyJUy0NlsT
iErkYSgn31ijnlPfj9ydoHxpPINTYdwc9KSkKk1NlX5Jme3ib6mPIEc/5i7McnPVsBE6Gp3X7xIr
P6tR6YTt8Z923Rwmh70fvibCMcrXiszm6gZm9bc1lF2ZxngaDoSqXks9v1eHIbJYiDp35NBdM4+/
jnN2tef6CFlDWcqtv9j/6a/svSzLFxly5BBWsO/6DhT50kOkRdubGbU6WkqwfJw0tDXqmRvT35tO
xya5MQ/1Xpk81/NP6isrg11Lhm9bV7UGF5wcvv7X7Z2aMFvnj6oxIvZF/9hP3raCXTrABe8gUtOI
d4ImwwcR8H4TODBhuMswiocj8VE2QlliPoYNqR5lR/mHL7acebbponjp2edLzhuhab2iMB1T5GZT
XZLr2kdqat9k0Dtny7fSp9iH/E7ZhcdGjqN5RUAL+hHE6cVu0P1gx1ePQPffdRuN4WarLJ1atGQo
7WC/oZ0CSI/USNV+VIku1/NgjnfKhnyreT8nXXNvwA8GGMU8SWRZn5MM6ifHl/UDf17nmaC5vq+F
RSF3pdnPyuXvC0bgnByVocS0fT1/WaqiZ9ONz+YySiX3RAqbX1Bqm780jbvrxUzYrmjH4Cl3czjW
EOoeHbPcgXPYFVnW7vsQIq+5ah+nBY6nGnM5eKWO+x4MyIMrU7Ic0KKlEQS1ViA+kSSSpPC0mdrl
WQsnaCTLzthZwfh4HapYoZ0iclwhcK1Gcja5oXoelEV1AKfHGDyrBkjnV2sUNWUFfvA8p8Z8z+bd
vZfLECk3/2BX2jc7bV0J+1i1Znc1nZQvNeQwY84ddFbLala8xJ1duAJIs2rPaDeYz/PPcdCFXGlT
CZGfHfc7hEQdWFJ8sbWTtwJ8zp96QK0KKjjvYVTBh1yIXyJu7DszyTleoydDEsMWT7qRNGdZ2PJs
oMurTEXRcx5fPFDBcp/UpHJbTF5g7KjtqDacAIHQUQ7sHVxRRvIuNuJnCtnLDRuaGSzIAvRQ01fP
2pjnu9GymtVvVyonJwx/pQPcniNhtYtsrHNu29P7rHPUJ3zUr9WQeoFvGTevUxPPVy+jJabmtcDO
Yw6KS8Oehi/j3AMc/ttWhEW0JUNaU8bYQgKlI7rS62B7x4Rt6dDE+wBVxL0aqmYuw4K0EpTodVmx
FVZGI9PQmVTdFAyOWKmuurJdk9+sNm0j6k0W9c0lrCPqb223/wU0io7Z/9AzHTCAtBoYVWFqDQ0e
T8EggBb22jdSE/0vMzF3QWqc80zXd5TkdyGMww4pdHgv7rxCRo/E6thQ9fCrW4M+3JuysF57Khjy
zNFPTqFbryOjdBmpuYGKGzWnL57LXCVT4zr379epOWPBQP99ne2jU9AvIlFNWkElMBZk1Ca4j0GZ
Dw88Bqrn0vLhYV3gTALCLpuYYCIgZ85j+8cALgo65Nw8abMs90Nao8AGHuZbzd6smq0fXbh85Dqx
jL6P0ydgpqgPLhMGZFfC4MQkB340somsXey0fEFrl0fhsnaWDMcx1OK3yCBsYg5GuTHaVDsAYoJL
LbThT61zZ9dk/V+9UZSbQBuijVXmC/BncbnNqt7tssiuYGItguSJ7fqXsbbEe+ia00OVpuPD6GfB
+5ijYl/Y+XceU+29aeTpDjqz+YU/00lw40NaK4D6L5n7lwBFdRSJO33tT1r/oiXpSOQciiU12+sN
9YiEI6zChe+j9hqkP6z04lBe+0KdPIFg3Z73t5WQs9bX5bIw/jBfWnIvg7Q75L5vrcI+0RZ+CoaN
y4e/NL0noJVR3avjYky15M3gm/Rw81O9eg7PoO0ota/kG7f95k+5xByobPjFlrdHDcnPXirhhgBo
u+rQjLG+t2HGWFXa+JRKdzz3bj6dx0yyJQIooEyqccZ6ZUJ6dFQjItjj+TqrLogkO4QebYLbGtLn
9g0n3u62Rmx7096P5Jsy5dxKngxI6nNVCgxA3YVbh3JhxC/d/W2Ya+HXWEe3JlQVxWoCXD/ESPZS
PazGqmnSIAVDXq/UAp9X/W2MOtqlNm2PgnQn3xiAiBEK1fQ3SIfae9EaPfzzrQFdYV0DvRmdXT0b
2XZaguuhuZAFFzE8HkWUv0aIPqNODmVNBCnSK8qLJsTisllNg5699k4aHUSB/sB1GFGlZPrlqxrV
Guhdv5btavbTei8TC5bgpXdrtNgjRaLGCbksNGmW+Sbs0Kps2+RLXHXGvdC6l8CH9jMPW+hOmqTZ
ydFLV2qYCCfbF2bhwNqTj68w2YIKsuEFVrPwIHmHfoSaPhPO8DrEngOVpvhZLKOCcMdTkkxvag66
NOvox9VJXZiGgXWawmiv5jI7ds61q63VXFlV7iUIYRpYVvELnnht8YeaGu0ofUVGAIoSlNWSdFNA
2PKi/AokXhJJRFS9Niqld6TZEcXsGjgaOlG8BigXpg6pSqoFytc5ar/qpd88qTkvAQZsJmN6UJP8
zPNV7stkp2Y1Ny7vbHbUGzUse+IEUKHokKoa5P0rb18EVfxY/bOZprteH4yDMs+drIhQ2/NfbolB
/RQUDnddCIvQnfKBbwCfuZ1hqzTl+a+hulDNq6uTLtHXQWTDh1XBz1CJQd+xHSDmxCMbSI+TWYeF
H2qlkUy/awPL56NajEMtA3CnysmLQVLrM8HFwZwfb808hvqjmdjZznPMrbGM1KSypxPxbyrEffkw
zHb0RRkLgyp2OMdY5npxGcf3jURal03en30Fuo2UL0jdwUjvylFkB9VEIcDw/op9VK3Xtfl1Kq+L
Szy5Cx/H3z6qq2lJfnD5Y5eoUx5Td+pXZhyi6GYnzVtc83QffQea6WUozfoyp3pyUiMbCdzZ6qdn
di8cNcpDGtZQNci6vAtMEuTxrFnLHcs+R3U6racY4qzETyLUJQOQWlZflusUtjfF7z9+CXXyZtex
If1jlHvzIbdN+6zW8Soe4IV1mpf1yiRun5wJXvTlJZSJgqsZcrb2T2W62ucMzpLIblbqTShb70G6
4/Uh0vC9Ua4NOLHYNXGPTOewOYYz1aJ2YD22y4FLLo2ya1BQRIZuPSpXNAIHZDHcv2w3N3XV377K
nntTfTBMvvddFU/fggBCA6PU38fYhfCz89t1Qm2fsoeBmN9hfGo3jl7D4m1DvsdGJTrYdTKs2rq2
H7q87y+Tmw8okG0ir7XPysIOxdwQ59S+uLMPH1FS6Do5JafZaqHbX2xAfCeD8/91FkAQxUdx5K/U
xVGe/tEDJUZMYkrfOsQLxyI3z1aXpRQWCgpXuFEYeey9Rt+VsYm97ln2LskXLihGwhWlaPdqTrDf
P/ra9FXNhYRrHxHXRZUEiqqL1ztv4Sx/mUHZvyR1KJ4rsW601m9XLPeq+YH2aC9zImvQU0nLdqNc
e8+aHyArabhZMJvPgX/4ex0Thc9lnSRlvzrElA43hnm0lpNRvZyWqsJ6NpLBelSjUG+JBbXjcK+V
HJb8GDarxV9Nlou/3jif/YnfDvdqMrBm+eRO9hG5SkBLGTriszd6O1E56DoNlX3hIWVfoCtwIJHy
y20rI+dSGGZ4nKp4oyaVW2SM9l0TEo6/XeUMzyXFamd1jVlZ3cOcTg46l6yovEZDXrzATB7VKIA7
bOctL2wvHp9eWA3DJDmkMn4VojeO0pEQ2adR8AZdyp++tOY/Iuul1KyMymsqjw3PnD/aGB2QcbYA
H/GYWdfSmfdpGRBY0zgElSAkz7E7tavB9Zy3oMo3YYEYYz3mz83SyHCg5kQDIVOUWf7se2wkzNg5
qJHycOsGVQHfbrfqKr/PkwNkdj9c23VKlkW1DlRyB1LLHbZUA1dfzDRKn3pvNLe52x9BRIz6F6na
OPDDR0P/UB5XE6WX6ZMawyt6DzJO3xuLSdnFzOGkSCAE15EKPZYWitKoXdcfc2NJZEKMadc0VvB/
nJ3HkuO6sq6fiBH0ZipvS6Xy1RNGW3oL+qe/H6FerbX77nMGZ9AMIgFCUrVEApm/ee/rF+xvy8+p
V/1d3zXt2oqSihxkCikmmQS3UEVd4rhaPhXzwfTRzw+nsNzLmKFpJHzZBrVu8AQRr3jyScKC7ig6
rELok6NKhB4gZlRnq+9wO5sPVm51y95q4o2MCS0xLohJGBcnxFQnyPTDPVQZrfkQaVddsC5AuJTL
S6Di/OCR9cwSKDU/JjuxTvKguB6pLnladBWnhRmMq4zdEfYZ/wwSQ/t7OPVeixXoP80waPcDldm9
6cffuW/8HBDrIe85TSfNDyN+wUX3DOHXoZyv+l9z29lquqH8sjpvowRq9W20ERbPmgxD3zDx1pPi
2DgYCMxy0FOaYdXBFcmFQ2wF4LQsNHSF8xmmmbvRYmvYanNToXiHSpL1jlQolngdYplFQpG9CJGk
SCcfo8xUMd69IH+FYmg96kMev0xUV2VYJGF8VMJ8WMpmYPjeKusy83+9yCiTfGlNNegtktOlFiKK
h2Rh2TQGv4YxuAQ5jhiNUX6wr/w0VVA1nWlZT1WFdPQcrjV4CWNdi3UbpZjJJKgDlkNvU2Aeojcq
MberB10njehkLaYt2WGgGPNJKgYFD3BCm7Qcg09jDB/9HkwedrjRhTQ++uFzHLUbbcUPY05uBniI
TJs+tsqPMNdsFhpTjHP54LN1MbU1eMuT6pPy6NgxnjtNj/App7pd96SAxs6IzyBnkxceL0dZ5q7x
GN9MbmNtZXEcftuyp8rz1oB6P45ljTvTXA03YP/Ae6vzi4mSx3UcrQ85bVUk2RoJJKBM86u02A36
1adI0aNy7CZGaZpoN/n8i3pyn0JwR52wIJwnnUoFb2PQAXsxfrM6FRcKzRif4yQ0diW1yWIb6vjB
53CeTpNFHSFpG2+rNqEJraHpGnyUoTAMcX8kuaqhpnqLFdG5CVC0nluW2XUb1sPJXrFH5ViXyGKL
PvNeompULpaXnmQrwbTlZdY8mbvcrm+PRZEhDzjEsImg6OFERp0+auEv+pqJT01ahB+Z630vEbn9
4fvIYMcUfhYNCx23r8fvMK3xXsMP/A3tGMw8UySFa3Xo1n001M+TgqJpDVHx1uxgJj96aoiBmIZp
i2mA1swhLKxDw/cfSt3tngOgVdzIn6Khp9FneK8biBzIPiUsh3NoVpA06QxFwohE+5F4Y3LCEzre
8LoUtRKjWZYd+4upysxL2araDQSmD9WvXB0z9AMoqjkscFcSHKZ1wyZn0/+u1aLcGaYF5m0w7M+6
IOUqxFd+xfg7htDJubX+0n0sOjoXSWe0HDCpEAYeQDGCyIqGhY08QN8AkClPGchpgbrtoZoPf/f/
a+j9eqNp0TK9t+Xlt2aNYmhQ5frVbckbDWXSfXVUYCGOWszCBG6FtgRA7fASeUr4VQ+Q6a8603up
KxjfIGHUC+lxjMRgzKLAVoujEotwYah2eqgzy78iOdVtQy9kxTw0/lXGetgQS77L6N7nKonhtON7
mKK/k5cTovhAnj/G2v7qorD0WENheM4zA2XitGK32uKfNtkgkbnv2et2IEkEiqE9+bro3fNYAmPw
cFKzRgqQOdiPJ1Rzy50a6sUO3I3yFPb8hkrWTa9GgoeHZgjMqOChvk/lMGDPYGE9PjcVDwlOt4he
kfwBYto5TzLc5IO3T0qMX3zWCu88431A+ViIy17Xs35By8WuZu6UIdlsChwaYfwjwdtPO69P3LXZ
t9onGbFz2/nWs55rwdkJxUsyuM6iULt4Bjnw4jpuBm0xeGt9boKxq3e1nyeQUWlCTFAOik8lHIGr
6NWIyuBBC8nrK9ZnXoTvqjVaL0LkOjZZGSqY/AFeDH9G0jo1FgZCsV5cihMPZhm/pj0CsHrTDxul
Nk6t5WClOSM8cwRqAPjGyXGcQaKoSQX7aZZslb1yXNwgoMwC8Cpb/aijB5EBuXQr7wpIuDyAs7Mf
Q6AAfG/F8F1rESjt8uyLb8bhmrU9yxvdVR/aEi8hOaJEVU4p4u8NWaulcKnH+xOoDqd2cMDwkG0S
rYOnyPRgV9EJ3eD8w4k1rDTVBCdvw88+ehOTDR5Dr1jSdw99GVJD4A/x0aV457IS1bdGPeIAEJAf
QfQLQw8NiMuseJpWfM0jHZqbYxrKQwyy8zCUPGb4/VsveqAFC6Mqy6uZhvEuMxTl7PXa74OaVk9o
Hef7exxB/MfUxNNjzHuc2viOfSpTcWnBOP/yswRPUxVl7oiMnl0DdoJ1mWy6ln2iOqj90Z54YVXP
7Kem1P2FjnDLN6fUN7Fujb+MwD+MZGO+CL2ol+oYeCfLigMsFOsWP56+fouMPD4gzTMuZbMObXsL
ZoUq3dyrJyhyhJlvbcCn1W8UbouVoznubpx7bZ2EkW1WJHfmXhZD8JYb/ieQo63fJjCvRVUmVzlT
iYeBXYj+BZjO+DLi/Cmv0Q093/llYV/aYcCTr2p/+e7eVBvxk2JwthgSrXy1odOsxWjm50wjuW+F
WY5a/OhfVeCSyzG0iq8Jvi5w9JpfWWXtexItX+IwqJd5VE/XRMcjM1IwcM7LcDybalIg8NHqr8Zc
qnUhq/602yXrv+YXt4AfmZ2ob02KFyqY6IJvHJz4FPLtdkC54dHyQADrsbOxBH9HYPzdQclfAI1q
0b5ymvqIWo0gpzU6+GPEZlIf5UF23Zu2HgGqctEt+9c1eQqrQkNfe8fjo3io54MAc7LS6r5boTxZ
PJBfAsImuzXhJv/qidjTsWJnjOyF1fLqsZNohn3h8iy+HawiYHXUN5uqT8Grzh19har8Ihf6J4JZ
GFTIZh3HLiqEAFbnIao1mchj+h3FFy06UhHHRkyejoE2n0652BZ+93DrqTo/Onadj5O5PP3X+NC9
jCRYrp4pNhHZkfdJNfIzNUUgZXMzagKxMwxuDprfBe9qqxsrkiZYfcy9PKmrxVS0/Vn2UlRHuUtR
n62xqp7nKYdGU97klFGLF4psyil7ql8r2QxY3tymlE3UIbaWWTk7foPqQTRkqwLoWIiUqTin/InJ
sx6bwoMF0BPbobnnfpDX3Zvy7B5jwbITXnOmwmMiJvDalBmEcKNzH9vAcR9duFypXUyne9wcBtzi
UzATcgT7WzxHZlRiQyaWCtU/l+o1fxrd7vqFHIdTpUFRlvtzsu3D1j3X85nmxr/PZIyt0u/ev8b9
t15ACe5tviINzj5qrkmiO4dmgE+IEhEMWdczTXMpT01zYtUhT28D5FiKefoidDtxu1TGanm9PP3X
RZRLnEOpWc1qDJ0MooBS76IOoC7eGDgpZEEAZ0NjWVkD06lyj+Ljn44xcYIH6POImjPsHvcSNGa5
XwC3J1XtLmR3Y+pnUMX98T5OifXoIKLxY7AsBxF9T904Ahl45MaHQ2eZ6PvL9uSmI2YjhY9/7J9+
s8zpl0Nl8Db+1tbNABsx0v2wJj08zS65m09fgwIDKzXNmwNeCv2zrjUfMu4j92+N4yB0qPks81I9
CK6Z0JTH3EVBjS97s6qFrbDsCA2xo/SoolY3IDo7VY19BGV5Gy0vYXHpXXCylg1qf1zVW8rGo8R1
ljF5MFKwxUB4uauoIV7arpiTpzNLdtGL3CTJk3j8snLl0PUJ1NRgfPWNrLmWql5d0zJ5M8ty/EAz
AXXCTRWW6mvzWvtO9yr8zuBcT7oOzwuwzr/PbQPhySyYLtC03WVsF/qmN0qcAzqEooAs/ayN1jnp
UYrbWA1CE4MIaxvF/vDCUjfYtazAV7JXEUV6FpP3TXamlaGxRDqCS0gxbp7qjWYEF2PsQDSalXeW
h6ylyL2w/LHZdooXL27te788c6p2p5qpfmjbRG23jRL5qzInu+rFZXe0OnIVCPwrLa4EtJ35IM/+
irmpDpWezCQLMQMJEd0E7+Ma0anpnODSuv3vg+UgFzzEU7X5qwPCADpXlasu7h3k94JLZubxme/L
8q+4nNMPi+cRrY69bA223p+wtFlJQo/k+ExaX+wts4Cr9Q/tR8YtNmlQ0e5EIsbsDcbdQ7czF/bQ
fToZk3P+GStDf82uh8FRsyuxM4cpUWAzI9Zh+e3OS7K4hInQjpTp+qLYd24yn9KWZzlKqQsjjU56
WHL3cXzjAQkv88HUpwANoXGldUr5YI8+QsRalGurWIlzQPdzr8n6oe+8hZj4ooBV5tPVY/Q+6nyN
8EbHwHVu5j72TYi3VHtww/G7ocU/9RnaJDsT64lfifPKGP+RAuNjpSnRO1hG72B3yBnKQcj419yu
Kh10AxPys8ZM23TFUQ4eQv9cU46+urZNPY3vhAyLzKqRpbWxA5wv0k32csqXG/ShzD+rxE4eJaSB
NYq4EoHBkz7ekQ5g0P+KFNpnnHTJI2BhccNL/M/z3F5HWB/3OfoBshh05UObj2AKSDSHx1r1R3sJ
gB5o2HyA2dis8gmrwC4vW+iKShufMgirJ3nWyOA02WzO9SZk5zYPkv2R0Jvf42+j5AU4g+hLpM6A
5v41iey+XRQ7+BC2h4Id0THxWrHtWu+FBC+GeeZg1Wd5GvV5AMOK4MgPkpsGpAbQfg5+dQpER74H
kU82JPaVY0R2ZFHkD4P3o3F9vAvJPeKuPhcdZfnxvxclZReAgN/lScUIN02Pj43pDQikQFCt9BlN
WrM/v8mw3dp/uoXaK/3Dn+YQoVONiSaibRr6R2KVJsOyr6zkOGgx3h53JbcGU0L5ArFFleXhT/M2
AwpG+DKqGTbybJKu2qdtWcZVHmpbb8+xGQK3D7l7daFQ9pGDv0+Xt8Y1F6l5TaoAxojiYyn1J+Zx
D16JxKHwOk8lOwqn9hejToXxHlNV+8NLpuYoZ5Jx7qsrAX4cGhFXGrgqPSpOfXs9GapdM6c82z7J
a2IHwm3X6PuIPRbk/XIA3Mf9qvO9jhUqhpU5gh0tL9zHHNXaotg1DxhxFcfmBZPT+cJSDpKnfkDh
UYtdsb6vxur/XKv9tTi7j7sv2P73ISIReHADf9kMHRufCXxD0Ab1xQfOjNrwfLD7x2C0hkPLYx57
8zlWFc4bGVhzL1tOUteX3NCqi+NVPwarAlX9JyRHjLqRgiSZyt1oIUWcdCVOwAaMbz/sxvd0gk45
tH7zNPSZvU5LxT97DfZXpibSg46A80m4U7A1iqZ+VEyrX8VZlL1OE16PZme5b2k7dEelVcFHUSBx
gWlywBkuO5XVUcsj76T7AZ1tZ/7ulCN0fYxPph4uVDbGamrFj8VcWIyj2HlwbYxk55Y8KNwFcGpt
fnRjkMTAUKN+W3oVrp+2b6+EnZoHEUA2D6JQ2Zrj5L50Ss2mNdePjQWmkJL2oxc9OJaVIP/IIeFp
fG2Q7s1cp7nI1i0eeAf2gsqJAgTGHkUuvvh2ZB3kCDVN06uL+DIOl721M51ADTAfxxVmEjU2qn9m
VzOEQPucwvk9VohUWU9Gmq3kNHLCtmrHLWV1PtF8rTUfhjxp9mUY4jgt34KnGqwNbO0FT6AxWNoo
U5zDptve33NrG/ljQfr0z+vLvn4YEZDJAM3Pb1uG0GG/fbp76M8nvL+D2HQpicSBvbu9ZM52A6AK
y4f7a8aOgwJPTgXu/qpdpPhrqHC/P6GcsMbt7fYJb3+tKHSR+p0/3W1u3QpY7/Dp5Gg5v/yEAuG0
+5vs50+YNbf/v9ufpS8hgSfD708nr1Yd66AELqio+Q8hry6y/Eus19bhPr1D2XEx1HirAsOrnsEd
zXxXtTyXdus+USp7FrrjfUK+QWMv9wFYan71Xmj5srSVDNNZz1x7E1YCjVNcuDFZz7lORi6cfO4y
UULVMzX1k6IZX2WnPFSAMQzLG2/j6w7SfEMCdCProX0ctie3TH7cx3sa+UOe+Sw4XXXVGgprvWqW
ac/wmRGxqz2FQaE/IYl1codGOcdza6yc/hDG/Gllpxxm+0jWs9oO0cFkiN+EyFG4SB7Pc8iD3pTD
Ouuc8l8xPxEbz3bE5fYqYyzI+fuYL81zyKsaM8IVxC6zg2wO2igeADffWvKqoUHOqLIr5Ej/vN8Q
46Jo0txHGYoRfNghJlEs7+8XzfBfhZqKoxyRNnF4dnRxe00ZQtudPOiQYBv3580Yn0nQtbc/CWD/
cqvGGTB+48vgnQ0/zx+EokFgHYPoIs+sNIM61dflTjYdK0XJvdJBIERmE+OS9h+jvUQd9jVsx/sE
coQ88Ap+Pv5+hXvYTnAN8/68wr0jrdrfr1JAQkE/nvWQ2qGRrIYZJpsKqW0WHRvdUrCAbYJkz3Ie
MevJG/CRH13K7XX14HlYJQxq2FwN0AUr6jn2ixK6wbIz8uHDEn2IE6oxfouL5ly7nf/Lm6jV5OHA
mhCXYKTSUSVPXZ31iRp+d0ztZ+MEykeYeS4KYW3+qsPrWWXoq16hLrE1NQz1gberbe2wc46O0rl7
L3fr/YCh1MkoHGnDwspL87/z4xpPQLVKTLflUWPJ3xhdtpc9g+HNjKOcWjLmsdl4ukUdw1sMPAjW
ICpy/gsa/pfzZSQa8v2Klm5ajeXJssrncrZ2zRNhPlXoD20jUe6jWovImXrBRfXAg4AvVhCg7NJl
omfNeRK2+hSr4lXG3SAxVvFUNwdurRqcSmOVl47yCZ5V23i6b1NI5vKhPxd6i+hub4Z7fhraWobZ
IR77alBf4qs1hS40MDttEH/14FluWCaShKTimx77wUyPQpQNHOX5dNJRrXAt7dBrQUF+MVxFbleu
pzHPXj2b8lk7YI7gOnb6WirYKtgF+A7Z7FooV3Gh/pKtSWlcFNK9s7wSzRfrCZX0JdrIPIvng5vv
QJY0L7LRJ+UW5fbmKq/N4glP7Uh9kC0+CUrEfhif5NC0BwTYkqrfkz5QXjL2n3t+CqW6MEsRkavn
YAxatFSd3MCvPfodmzL4XChcC4DCFmk/OTAe9H+654F2O5UHfyzAG/+JY+tFoqFTE26k01uC2wqw
6ip975RRR/6fJ79sGiU5TyPGzTYApPXOGuBNtXC5ha4+vbXWSg7SciwbjbLje8wMrh7DZ7I1VgLz
JalrUc5XfFACc++ocXPsnck9y96J+jc4pOB1BF11tQzs7Js0ezc1NzpOzWyPNl9UdFOxscFYbORF
VqkqoHwjNg84rBxR7/c3wcyYlIdY+vJ4ET486WzZI4MGWEKyo0jBTEFdP8ektcak1a9tYtSoLUfY
mPEX3sjOfnT9C2XHW0uG6rYPlnk68hOaL/coaR+1xqLiNZQUIBFCfVXaIGabwEwkgr19DLkABPMv
zRLfUHYA9hPNNHHTKR8Ts7K2NtZ2cOYGdAkVHtlea4uZWY0xNsmIr8KBPoUHZbDQWsyigC59t/2q
XCRZob6WoU2pxdR1Etmmt+tRiNp7yjTjScoIk9eieBUpWzO+lP138mur20xVnuzLvjO/JiZMBRti
+HPbkPVq0ig7G2pB5S4Zgl2kOv4ldIxi5WpJ9h7Zyo/Mcayf6XC9zYPp1VXBauWztXq8+KpOuXqo
PuDVN+HSNKSvE7ZWLxF+EC+dwAkqceDPzaFYmNMC1gbI6rmzarNqU5BOX8te7o3JqTN7IKJzb4me
8ktzvM9FPW7OaiXNSfY7XpatW4cvmfKZe233MnbZqkLA+R0vLQ34RYSB7tw0SsvZ2GFbId3diHd2
Ylg5JQP0Cdmb+RsKH92z5mf1E9SqW3iws/CYFzM6eh6VFvzmoI8M21FtrWOvNOnCtJT+POtTrFQR
9kvTnoazjMkDUIThnM6HKW7sFZZODJmv6JHuHcGu0iPbuopE671bxmQvcnCgp3L7qIo0Xrb95D8I
O3DOTeEMy9GY3K+k4A7B4E9v5YSBQ+GLagsnM/oIzAlvidT9qkBoXuX6hNdOp8WPOeUbaL268zWP
x3cN84mAysYi9PMeXCOu3/eD0/hnwULnCJmxcheJ6yX7SbHDhRySRs7vwUGE6rKp5ufEhtq0sEnV
LSqrEfz+ZZvdxabK+PNEVj4+CgTNDlMPlEeyA7ox/V5jw/ogmQMNLSA9IWpOsApGL/qu2m30INkB
c18zj/w/XCdnMa1h72p1dFEnqAKKoBDvW4n3FFq99+QK4COufZWRUSXpg0xOs5J9Mma7zWbwmuki
W6mVJDvRo1wWYgKXL21fPCLTO5zjebLC193NhItUpFv2U4jHChKaGRsTo7Gf9GJyr6kDzIU+GRG2
pax9+OyrtBCoNsZJvDYggJw1UNluXcfLOE7qN63If5/JGDSr9nkcyiUYiuiL1/8y7KL+cEo73zsQ
3NYy7AfR0XNak2IvdyusY5AyyProSzyp36Hsd9cwaYuH0RidhRwvcgOpiMLpHzxDza6+bv6Uccsr
fdYBlY1sDb8zz61OMs69tUE7M2v3sZUFH7FJcX5+O0qvpNsUCbatbPLurD/vru/dAcNI3gUKM8eq
dX6/u46l1LLX/Y1ASiWu+uJn5WgXMrLFxxQX1spOBvXsN151rArEHvs+Sl6nDogCaZTiJ2zwZdIM
5qU19GzVmoaP1GWACch8dj9krTJu7S45eXb777gca6rmW2C64WvXmUcttfUPf6jQIcuT8FxpLfR4
1S/WeuY774OeXvzI1X7ERvEEKi57NwI+Vl8XyjE2pv6MOsXswRqKT7Dy+4C19w/NL79gzWW+qrWS
b9yS5LuBDflDH0zRLJrpf0mUYC2HIoeEo5NXipcC9vemM9vgoEJlv6AeNSx1beRHPJod4uOjD6pt
Mp29EXs7Nhi42SMW9D7ldYOj9Zh+scroW5kJ/xuZhIcCgY6flT6tVW774cLrzoieFPGitZG/gTGy
gPqxMYus/umF6iNmau03o4t+Tl1o7RTb6zcqziPPPuC9onxGLqJ47uqKDejoaxsZ6yazvkAc2+VF
X9xGIFcYLL3UJI2Bw9xYRE9hHnuXMrJAMc9nMPHFqk2LaN24yImsQxTH+B/wjrVOUZrHK/tGq0qe
br2NDy8pdrFzTRzEiyh3t8zzzyW3GH/V2yVy/lArtHU8RM0mdTsF69pUufhurx/TEaBcEhT11y5+
A3/sfEvr1l8iNq6d+Q+zzyZCy8t67mjH7xk85K+x3cfroGYfYI9AVEq1R14tiZ1vk1nCyGjDj7JP
uk3kxupeKS31yY1DLKPmEUNnvxhwMF+j3Ax26IO6gPfs+rXNtGc5AEki/L3jCsiZEPVWVyKdPwH1
IqCYwOvEhwMme6ekWbmpMYJx2iR8Q/Ff36dY2q7dQbW+2GO7ipx8fPfrwdy5Or4hMl6r35ohSj9b
7Ny2LfCjreZF9pc0y6wvhktGYUhVZ1u1ffo5pt9kXwLHecO22thh2TK9j4ZYybhmsVGNRaaT8xrC
NxLKO/kS5HecVaREW5x9lSXG21idsZc4yrNybt5jssMM6/9vSG96JnyK1lz9de0A0v6Ajj3eZUj8
yUMdg1OuohKj9T+xPOuLC28i3lIpwIvoT0c6d+BP4KKzbf34K643UG7DAM/6/xzvB0V+bkH8d4k9
LgWs5WXf9++5JeprNTMXXTR8jn9CsN7FFXOaW4gqW00SCVaswrY2NEdtVeKodw0Ky1g35oDgSed5
m9Iwy7PHTm8HK3Y4qg3/n5TF/X1ge+UxK8JuJ1D5PFs+ijpNUlLBUHDxS9BCfgxjgSaAXwfPmdah
EBuzGI119QEYQHGpbUPd2FrnL/Lc8tlY3z6bOu7QSGBnatv5RcbkmZ961gFm0INsGV4cIGWUhdVZ
UJCK0h5HZBmL6wwLwUxNV+E4qs+QwYNDM9UAWH1zrNjrhUsA0P1V9lppU62cCHtQ2TQStz+VY/Gt
qDP1WZh1+4DY4ikNfOWt0eOIiq6V7GTTNLV+kZexf+uN+mlreon/RPU0eGn0diVHuRPrl9pkHa/C
VgT4hdbMaE3UCXs/PoW12bxFeMIno4Ecs0OmcDK7di2bbZP8gBs/PrpZl1xz9p5WkwIS9UxjXdpV
g+4lF2W4VRVUTHZqgb+rY1viqXbJAptpdG5VzA+TxorOHQ9/2ScPQd/U61YP67Vta1MKELp9NC1b
3QYgSPZ55GcXedBMrNjVysbQzijyWyxqpgy2UhDiAmoDZ5wHy5g8g8FZ79SWAuc95iuhv0LtRVuA
PCyndZcO1EZmDZ7Ma7NDDKlpm9J+5Drk7Lq25QblvXq64f+K0gMPDPdnXPm/9HZQ37JamYAlifDS
FMLdoQgfobVomw+9Bn+3NMrqTYvLiPpG1f0Ey2sZ+MAbdfwSv+S1avKEGu3bockcFOq67FolBZam
/xnv5s6/YuQ2sFlpF6kV/qqsQOgPHnhmKBnqtDYBFpyLCUNuPPx+InA+ouoyjkd5dj84lpZttaSF
RY29mzcfQtYhsB7n09ioXzqdCvHd6E3GdQWevozdBv8ZJ3vvg4daq9apavo7BTbaFrPVEbSRTYlP
UxS0A1VrH4sgeg+T7CtO7+LCgzt6N+cqeCreAt8ZSA1nz/KSqRL6gZJhv5SDUnawIL9gaZCF5Zky
8tiYephF1uAYr3ZsaqssGcUl1XTss9UqA79g2KcqTtNNWA/akwNJbNlDJ/nsJ+eJJPsM5Gf5RdEK
c+/sJfJZhoSmUS+hOzZPpuAJklWaetLQqj3kLq7vU6VOlzLMx9WIkelb37NLLj+452Qn0yopAcSi
X5DgUpMV8Nb0FMw0Ka+FCrmQbXkAkheDcGgnPBqTf3rkHHK4HHO7RrZ1BcXWvvschZldw1n6Whv6
4jTkFVJshOI5BALBOsd9s5UheehNvb2QK1jIa+5xeabPmti3GCNuQ//MjzTY9jahmpGnyxJxccO8
OMnx6hQpG9+aBEAsw9taJLaOUxVXh6boPVLwbXh2hWFswMQlj+jiuys2LuNzMVoNBWOjmp+5JeZM
RrByW3hnZmJqRxRbEDHIZrUQrW6SjQxiyu5Wt1M3QKHZJ5s2HtVRB4KmsZ8uglY8d30KEtz0SVZn
arZV2x5hxKE092NWV/t8zkzGKDJuJq9OH0tFprL14MVUi2xpq6L6wEc4RCeU1GKHMClszpyl8rj1
503UAmDhuusrpMb8wtk67riwZsBHVynRgQ04fm9z0wlbfwFfQjnFada9/RnWOqAL3QHGTBEav4f5
wvYxLWOYx2wyLmez52HgWv49jFWIDU5gSk9J09RbJXUp7iej/hzZdn0NuYPbTWhVS1+HFNChSHCo
vVR/duxc3xWBBZN/HuxibvOcQ+2Zh5plViw1sG47OVRTm/TQKsC1ZdN0GgwvvUrf9Q4lIWSD1Ocs
RFnT8qzkrQzY9bSTbn80MYth/vu1r8mElETYaD+UvGPNlSK0Ta5i4ZLmihdBvWWbgekqeJq1SLLq
qijCXIoWqnkdd2g0tRmpQ4oAXyGRn4uwJW8Ru7ugLtxf1Ode/SGuPsvMKpeOUplPBji4TYOO6tmO
E2Pfjpmxw4Khe5AzIvWTI8rlo5rdDeHXumB1yrNrzh3fZqwy0DvzjGbnlctxFik0gUXt5R7nv+2C
/opREasOYUZqe7J2ISTFuDCHHIedMVtn6A+h0q0YZXaNmrJ4rdrqtegN/WH0u/yVd1kAbrTIyMyd
k1Igdeca9UH2Oq2I0e+0up3spepRoe7k2/hzci1pWGsjyHUPon0AQ1OBfzfSTzdST9bsumI7bE8C
3/vITXuWG43aBy8WADM7zWd73kAIS6puIQyn+Tlt/EApf9ZpOgAQQRJLLftPqB3eyVfq34emFeM6
LVJj8VfHX027Fuy2IEfK+BQVaId4WAhmk+mdwoY0NOLrbFpjix1+FQ0/WJEhyDz0v1A+fMNQPPzw
MnSC4RX1lzgdrJ2AlwPXxS0vGQXhFTLb9tY2R2/J440/+3xoIRgcbc1FR24wsBeXwQJXVIylx4TK
tOXz/JqiRWQG5qkXwn/xg37+oegNxow0s86r13VrYXkxD8YlwN5OhoncxtwMWw8dZ8yQb1M5pdc+
hEr7Ki+d2BU/IXi0dOahdtP2S5Y+0SZlPwEvMpiSVZmy8SwMZTDe24zbj1ixbxjCBZDkAeeHCNEB
a1UmY/9TLbXnnCrjV7+zxUJ3bO8NB7Nxiedu9qy2arRGeProZQ46geGIZms8FfsBJA7KJ5pSLJu6
O7DUcMGz06s5ZrpVLDddFYmfP2fzYaSyQKXhKiOqH5w8Z9qrdJ3D0PbOulZYE77d0KdV289WQIR6
dSX765GMcNGhVyxa/xyTl19W5uAu8lB9SRzYVzaSDNuR8tPG9vN6KZWFpHBQPBNgm6KcreOBtaqT
wF8l1d8ck4/nJvpFtlRS6CCvX/BUFY8amsOHusjrVZA71ufYFT+czMqupSeUB+ShKXpbPb8jfB7m
bOSVarL4lv0/1s6ryW1d2cK/iFXM4VU5jjTZ9gvL9h4z58xffz9Ctjl7avuEOvcFBTQaoEYjiUT3
6rX85i+D9+wzN5cG7UtgAaHWBEsYm6+ozXd3GUVM68C2QRI7FpKZSlftS49yaxe+yQG1IASG5PHE
t+WLMvIDiQ4Iind1621MB4QlfG/BXw7/GK2UlF2khNKOAOC3oYTYPNEhIC/gQ/9ZywJDZKrm1qs+
6O4WqZN0axZ5c++b+Tl2BxUZMo2jf5l8l2uYXQg6+1crLO47yQ/3fR+YR0i8YYScGiO+ePnXrPBr
b+F11ItmQfujUzeyJm/7oHA++ZnbrWtNLo82B4iLx0tchg0PWRoMDhtUt/VLOTbesiMWSbVQEcIU
7fjRom4ii7JP+aIpzfhVmSRWIU9JF66V53yihk0m268+XLvfbDuAWaWj4IwbSrg1S5hRXNnoXh0T
uFap++13zxi2pVeQuGu0pzbVHar0pHvPTHe1DtnCYEE6MkTqsq4Rme4S395GcJIfs77qd6YtHdwx
S9fK4BzHuGoXMkEPAjFNv2kDzdxkbvPJt9IahXc7WFTpEHyDl+lqG4X1lvPlgcoZDVho0DeOVNcH
qF8PDvXNdzhMYuZUKNylA7j0CBhI7/nhvWggKFOOUgQr/WSKJAlascQ21uR2lHNnDcpZ7vJPvZ1f
CzMlGp+VT5SPxxeIneXnTFIg8FKsOzXMq/NglNcuBMqTJ2F4DJy3UG7SkwzphBP2w96zYEAB3p/p
J+nObahU9M3kcwcqYws2HWqmaSgN5mWKbD2YatvdNWZN4boEqE2XwmBVyo1/VJ3mrNSNDWf9hDic
gIm+Q49HhL+i3AcjNUBfIOyioRgLPL1wEWPHr77w0J/Coj0896gpXYo4fK6VrLoj0Mo3aezI8HVV
+yLbabigyCLZlkH7l00m5B6ZYO3c9xaljbofLHnayE707sUkpPHdPboIwJXH6BthfTw6xRj2ThDl
i9s4UK1+MVRqDKgubdd5bxcvhRY2a2Qw860YmprJ7cdR4Jf1RurfnHxYdjVloETZtPR461qcWo+u
TqXfcgJVHCNPfyAVLC39DtlF3zmk1XAthtC42Amo1q5e6472F+e6YiGH9bdON9rrWCeknTJoPsvg
81jyPQwldTk0YfWj0x8724LlJ/KdU0GaaQELVbvqI4pnmhAp8kBq3B3SeASc+DpfE5g8r+nUIw19
TdS4oIgTk5hsMwqluo7fSjGUVT25k5TyWwSqJ0Pp7KmM5JZ7ELRQYmgF3ngebIJl3OeewHx2D0mT
LSmDMJ/yTE4WATABEuf9ezW5cRrGkcZd1ze//pOYnPAQEw63h702cPXfmnUWTNlDEP8o3Nw+9AXc
j3aDvg1VN8ku0Kmwoj6TyuQSbjKO3MNGy7XiMtqlRbGl3BDD8a5OXWS7jEf1Y2qTl/P5+u+4h5Cc
y6BSgPBwvEDKnK3dIJAfmjGyUBnq5Kc8vi9LHkAnud77tg3DXaujCB96Tn0Zgin54sTlZ9VNz3LB
Nz2Ke9TWgTMR5dKWpoXkutYY+q5xR3kHVhol80yNYQe3ir1ishvg7umW0RVkpnkupSB5rcql+Wbn
yaMyIBNUZbKMbI207oww/8Ep787nt/Cz1/IKOz/KoGgKml051Hc2X6VtpNrdtjfs4SpbtreCA1p9
lUlQqmYS/kjNM5ksoON8ma9mX1ufLR+e06JVqgcSTM2miOsMrEsJNpowFs9c1TWr9GaZVlb0rcj6
pZ+V8Zvsl4ggpEH8bAIN3LRQnxzHUYOlxQDL6zudQk5/OKu1bj/ZjqPwk70hylV8DXyD8k5bLg6u
3lngCbs3xYv4obQtoPhGZQKEb8IjVMThmsjNcJc4Zr5oDeNbqOTeE6WIw06BOHUL6anzzBkdqsjU
+w6NBQDCNBkehkTvKPsp5U2Zts0rvKgH4RGY9UjVGvE5tauybdNXO9ny4j2cEOZeIf9w4n8Zkfqr
zQvUE84qgMh/3fQE3Qc1GE4pYd9FHzjuk6HrhIPK/jBhTzoNhuCiBy3Y1/E5AKhHRU1Zr0sDmWqP
93Jlovi55+YivTTh6C/s1ib9Pc1WjY3ijKE/yTLkoyQeeCiquZGWQCo0ve32TUP0erSV9LMTW28d
SNNr4YT6NdP8vxBrTymAdhY5OOoldXwwLDiyuUdEatj2bZQ+eOoUuc6a6rsJeVYSNMobp5y3Qg6s
5wLqp7WiRJ/tocxX5D2dazI1YJZhUiV3tHNNSZXg/KiU1ViCWfLd0rkKR8cxgeaHJLFnWy71JtFf
flimXYRbTFzpat/2vm0Wm4jrNJe+7Qg2S56/trM8PUtehQDBGEP81GrxCdTFFwvA5DnQjHXmV49Q
UAdLdVRPY+Uc9YQ4ruXYyjlH1H05Dr6yMuq63zlxpe7RIRku+dQEu3Qg5ALKINjlnhOsdLNRX80B
Pv2y739QDDf6HSd2aK2eS+Lti6p2snUHQRI/l7E3HsggLH1dMhCKyrWdPABiiwtTIVbjWTs3ktIl
H3m+r0r8yXdUaGBsRGA0OR9OI8Wqy0QjHR2aWr/qjIgIvTxYlNQ1TbuI6uYRsqBkJ2xzQ1XYL5fK
Vrt1Z3XagqeRs06q4NWuOsIwlh68TGyUqzYxtGvk+M7GpzjbTYwtGanxRIFRuvMMFG86tYDxJ6jP
XakljzAq8FyNyh7YK73fC5uSAH2BXRY4qGRfOQpYb4pKGGqc5MjsB0/jKRm1ia+yJA0HX8/GA3hs
3h2XDEZAUf+pAXvEg2D0SapIO3QU4a5bCJh3SdHb9zKCprKlthx6UJqn7pVYacAZxw+aZewlwQnM
cLoPRgIWNjCPVWGN6krzHRdyl+7BIxruGCYp/DGUzHMNQtGlXu1eyrzsnmfpqdoZ2YjR5KnJA737
bCIEgLihz0NeXJfPqHwRRI/0Jz4/JhidJQzv6dVuJiXl5tmiGPlK5DO5NQV56VUBQ9h6mLzERFhU
7l2dfxcDpF3lNQnTaGVZ5XiFYcpZaErdk2XRxuvNJhvmVo1tHfwrLmKC04J+MYBITpa8C6OlbCDg
XktNeeodqzg1TfyzF0O1AEM3NIyQXgNSFj63Lr9EfK5iud3E3AnPpYHgsSQb+TZRHJeqSho+Bs6+
qS3i9+l4NkqTG0AS3teFFPH152eRJ1gLbVsYuhE2oYSkNKx7YavtjEBjBW1paKsckyqXJB1RXVB/
21FO01VWDHcNdEBXGWaDpeb63r3Pq94SmovJFnaw5nvj1QZMdOJLV3XKCl5Bndu0qx+dXE22dah/
bv02OvvtXwTBy7u4GfKNY7uwxQQoEFUupJuiB6cyNDmiOze1ddcX/UDoFPmR3pRNhCYs+Kql+LML
K8oXA3mLhaFL9Qu/98qyDl3vsbBLlNrC0r2YMh+KIIK0J4iOZoMasdoY3FqmoWg6SD2ognSyPluI
KbUnbp12K6mL1atWPQSCnEk2Y+R5eINv3E0y4bg9VWGkL0aKSjj1qlOoDwE3QbAkmsJXeCzwzWaj
eLJ2I3Aq6wb51V6FX2iicBJ+HbpW8EWbpyiDRyAPvXjVWIp+qAPq9R3AXE+Kb1YPHKcXcp9kTzA/
roFJSvfTg7rbVMqrFjvFqUwC9zY08iRZhkMXbiBwQWMlbXtpjVyrtI2B6T5Uevad0gkwYmnXHfiu
BYuOTNW9kUXg5Zx43BqOC+CqlF58tK0euiFZ6k1ZPXnDUD5liX3NIRO+yz2pfHK0zli2w9DwC8vQ
thV3S4oiXLm1e2dkeXdu88G9S5GXh58zfPWSsNwHsp9TuOFFr2ZEbJI4ZLATsxF11GDkSZWJWVdC
uCqNpEfZ1uUH7h87Ye6tNj3FfgayiYMmAMnRh7yBDKahVfGKegjz2YgjCLxVuMOpqDKfk4rYN0Az
eWVPQ2OQlW2ecXuXIst4TqhSAhKqxGuxVnVabwvDd7O+rW1ADnO312D4xZknvGqTja4HTxpbRW0f
QNpO/ZcYqohUrmHmlzfCOe3ApOvQjt5mZS9KCd34+fa2tu/dFYQ/8lY4axRTrErfdm+zsVk1K4sy
+51wloMO0FM7pWHFdUdfWup1HW3Bje4My2kvrTdYmyQY85MdHTMidE+ofbWK3D1NlTRPSdm/kJ9z
zhnMAjsYHmDX1/ru0tTxnpJ252hpEmwswlYrX4uRyqybqdW66E4HqeDKuRpAXZrqR7IjB7uzu4vw
T8sgXnF+DhBsR93ESjse8QLyxHIYI1tH7iJR+u9pbrRf89xX0fHVjAt16eEugDeqJh12bYzouZGR
CjOdVD0QU2+XodN7ryWh440Gz8FGzCoVsh91EaMuMs1mOpC+KmuvXmBrL83Xqki8nepnkJZ3hO3C
xCxXlVSUW9DM3LdsbxwODjIVxjo0rF/deOrqSlKoy3cO77p6ouSbaKr28owHxG29F5M/j6LlYSVB
A/Si8Wm7d2OEiKaRZHT6JfSGBzEKxzS7K0DniREYK+OkodCzCCZ69bGE5Mnue/jOp10R6NQ2E7vW
KjQl7TK48s9Gl/aWRMnhbOaBPz/ELmDKyWm2xzqci/4QmMsPE5kXyovCTYbt7CxciEdw1jHhmv99
ObflwGiUivKMMMGG+u7hsz2a7mqsne40KKl8llXCXY0KcDDkjOwPkE0Ek6KQaIpJVkj0Ys2YeDAQ
hh0tFIWETfndi7MpydwiT/thQjiLWVh7Ef2YdhbL0Pz14FGAyGI9AqK+7VoRWwb2RFKqWYBkXkXD
mB6yKvjZUBuYHoh8pwfRmydmv3nig99/4DJvD9wMwnux/7xODGef+Ur/gcuHrea1f3yVf7za/Apm
lw/bV5706+X/8UrzNrPLh21ml//u/fjjNv/6SmKZeD+UdkDf0Q8ehGl+GfPwj5f4o8s88eEt/++3
mv+MD1v90yv94PJPV/tg+398pX/c6l+/UtvzS54OtQzR3oFHu2D6GormX4zfTUWVz6qUHOFt1W3c
6FH2fnxb8G7ZP15BGMVWt13+nf981flVyx0qNOt55v1O/26/f3d9DjMcvTs95Ol8vuJt14/vw3vr
/3rd2xXf/yXi6vUwXo2iazfzXzu/qg+2efjxhf5xiZh499LnLcRMPP3LP9jExH9g+w9c/vutbKeE
OrfUvg6SERwbqZ0YEgGbHePfjZiJhqE4qNpVmIVF9CqxYPY13TI8iumSBNLeiZFl0zrvIdMafelV
BrVVtSHdZ0EMgVrdP3EKhsh2GsU5lYQt+JZpXqwZA908kH3/IeaF3YUnajOWMGIJm2iqHrYMUwcE
VkO2f4Iu+gKpR3wpbCned7aD4HNHna9tRrcGhsr4nKcwkE5eWhShJCdmA0sCzubJp5tNTKuR/tYC
oCJy1kAtI7bK/Z4651yV1zdHF1bJVWUENjzJBvUl2YjEDid7cJiIqW78CC1XG74bg/r5rrjoBA3I
24dU90zDIbCKS6HExUVRGm3r6QXQdbG61aph5xYgG96ttnoHYHLafIZckB3FwsrMkSUy6vt5L7G1
32kVQU3veNsvSIrmFKYxtLy/Linc0r7rzyoPFjc3feSIZqk7Ry57ipjRC/ImhfqbWD30yJSovxOu
b2Tqr8ah2xr8346Acr2TX01a9kLwXhjF8nm6ACfiSI5+SLoGVIWdFxSdpjB9ZNY+Lyz/NnCUwAEN
M9lz4LgQXBG8uq0QxnmZZI3RkqRHvX635uZZDeW6i5P0+HHhqAz+vgml+w97iaGRmWci3cZeqQy0
6mOE1ka58+6CJvHuRA+wl4dua+ltXSCz5LWZnSeEX+eM0XmksnRynVfeNtLaB9uOYuKmgX4QzUjo
7IAysn4QPQTThn0iJQsxmfx2E0NX172UghNWZBRHIzYrLVpHBl6G2pgP8VhTqHetJCl3wtoiJrcG
U6stxcRtdnIXvW6UCXmr3kn4zh5knMyNlEPpAV7jp+88Gyn+IyJDKgHbv01qY6bvdNX+OttN8IQq
fFppRpbHlbdiZr6Yg4YhqLoOCpPpVf9+XbdhSqkepYb2WrwIw/JU3pEygWHLdg+iMbIMxfpbO1u7
yMSaURNCtHDyTUC2IHw9oHw3xp30bgO9yAkYxF0s3Ta8LXq3YdnD9SrB0LBSYUY/6lMThnlzFEPR
m5sPNur0oI3lILacJ/6rDeZlt2uovbPJoLZLOfiU/SnhiIgCsppcfdlPr6GRcroKEZQQE8TbIjSo
EanN4EiHl9Y+UAowpgsxBnv602gZ/hNCC/JG2EGPOYd5xexbCmFLsY1YO/t8GOZeTzWGU+9HOfos
NSmZjNyAyU0Po8cAgNretggayHzCXotW2wkPCrgcztyOf7UmGHuaUV2Xm3EJpMqCwn+Ck7QTnKQZ
APXkY26Sepy6wlhPM6I3+4glVb+xeuSbZldh/qdhICAq806xPN65bT3cj45x1eukeyo4cB9yXS3X
QxmnXz3dIKUEwIrQ2QDJ25SCkiP3U2EAXI0K6NfCunYXUj3sBdhYoJBFU1e2uzQMJ1nPNgFbTqmq
Wyfgt5Zi4gZPdh033Go2H/13oGevbqM9zIvfbo4NVdxVAGMuAlfuwSkc58DJVU8XoisauNgNIAQV
mvY3a0mZdl+oxkabPSE7dZHhnHzIGyETOzViuV3UAQBLwgK5WfUwhqYQqsujVyObE1R3ZQ7vs+iJ
Jh8Sqm1THVSHW/2ciH73Yg+QA0zO+lY4y5qGHHTkw4laW9WlT+OX0HUsyIdjIKdSPKAb8ssWksq6
iAl/6v3JnvTpS/x7j6h9ImyZn2onj85w/0fnprRWlUPoE1KvnyYxORbdCJ6kUvI9JLQnebSHbiF8
qg4ENXlPlOFTJ6I+cNoraesq2Ipu3BhvdqBm23c2canwRw4v+En0JUKmfa8lEN3pziGZmt5UYKSc
x6KHTjC6JGa1+2iXWufwT7be8N2DhOgTmu6Tz21XYRVjsUY07UDpyVLMFMUg78gqt4apXHXdz19q
4s2+DJDdjH39mahHbTb5i+elMgrqHbh+OXtRkJC/GJ35KFaEuR2fy5yHxlwnWms2/NDolFwf/dR3
j6KXdPmXwbPNjRh1Q+EevQpIMjf3Xy7h795s64CZoobjoj4xzc4Tt8ViH7Hjh8vVVOus0jqZOPH/
tm52/rk2kFGhsIKN7AfZthh1716SS1joCyf+RPTus9Hryg/EtR1DJ/Vre+FjbEX1Z6eNSOmErf/g
hza/mUYoHc3ajI8f9mkg/Tr6XQnfDR/ikyJX1r6TcuJP0A4sasRzTgHyEsO5gRVw04ZAL8EimOVr
GEnOOoata2ERKCdhmkTrTsubUzM1JOveN7NNuCiyso5KW9rPdrFgHgo3YUtzzdyNkYNW29+2NPLx
/RXm9VpIOqJOkqtrGBRCxYg7WLCSb8UwlvPkzkniOwC2Ub5sUtQsPB+1LV+r4fnqUeBStKBfQKrV
kTj/W5Oh14veqwG390JMhZ0Cj7Xo5l6CCmxBWO2d0S0yc611ISg3p2o2gRIpU8mB/yiaRodAAq37
ezHyCghwZo9ucuvwCKzxlwdPTeAfFeS9lSKtVqQdvXMpSJKKOuax3c36tTBCnemfB0GIFE9Owvhn
n3nN7FNNtEtiIgw1byeD1YNBKNee4QqJXCV/biuU6H4Nfs0UUiFtUqqjKIaZfvc0L1uHUDksxc/g
/KuYDTDj+tPEbLv9jk4T+uASSJ9+VkUzbzVPzMvmrWbnDMEm4rVJyu96PT5S698vbDLuhzFCL0ZN
LI9cKyVFseU2xbKCq8Rv1Id+moQYw142Cshs4dtLpnEMqknvNtPagrRKcLRLNbiI2SDnP5Im0JiL
oUVm/k73+iPCQfJjOaxb6mMqkHRAFia5czvTVm5j+vsUoYtTYsHCxZkoj1aiC7H4UC3sDGQnZajl
ph7SvloUmvzT9TY/LxW9Lpg4GAbOKmJIlJ1qph4QXiRlDzbVxndurSlPA0nPpRZZ+h7UlPLkl5YN
273nojidQxUm693SnLKvBpKve0MrvhejbHNcnWxgGj1AYE25H6c8rGh0T9H3QV1/F6NmytkK34DS
nX/0nfacl4ue2FfJpHIPS1d87KOuoH6d5ymF9+GilwBmhK1VqNasHdfZjkUm3eXU6a6HukVtrvfy
ZV8lymEUTVwBcMomOcGFMLybmuYzuD4OXtL+7AmXd95aFHxKM7ncgd4pD6oMseRvtUEhOSiGWZAd
SYv4R2GqhSphlZA6M+V0ouD/pU8onEuTyjmpV4EeI1n4bkWv5EfDtLzjbQMxM+8yptBdr36/jKGt
SJSPXrw0gvyNVGr+SAaqeJSk+Au5/vakTyNFNvodkEmkrCaPvFCLxyxoVlCfj1fhrxQjQsQ9JVJi
UjLM6l6tCd1Py8Ui140VAEdofd8uYMfJOUkNavu1PF92hEoWZuRkR+EMimDcqwOVQuL6KETI+8Em
LQlxtdVqr01VamdLAh4rhpYHqfJYU5UjhoVjVQtZj6xz6kny6881batoZymBZ9wtHO11XsNDbHhV
VdT+fDgtAyv+loDBuWRTQwpTufhqYqz7Sb10tomJRM/QSYhQ+RFD0QgXXw8ee9CJh9kketSM9ibB
mXkfcof2wU2h/P19uZunSq252ztgXaeXIJre0mFQT/1t50r10eDsmcM2oNZHtS93ZucNO1upa+hp
McWqqVG1IsaiK6y3NWK5WZFEBIpbVGt/BP/c1Nk/LMhkaj6jQNopDUcI0cSt54K6msaVLKk3I+Uu
P6dnxw+2cVrRmI3zc7GY1rVY3Srg8j9ubcSOnaDt+bdtc0pfdtoAfyO8IPEqQnHmk9I4HXdaHZFO
08s+KfYzpMjWC9Rm5bkKkQy0+jj9lLpDvrY9yss5YkP0XMoLK5OVlTMh85GCTo/GhNwUPWEbAaID
K55mRJP97okhNGlMO0YMLU833Xizbi/zzHyCl7q5Kn7SXlXFcFddh+LNbDPlwjtXubsVpo6iS1hm
J0pXbbD7vTCKJoQYYmsC6Jh4rpvr3JiPYe1mV9CZFkdFgyLOrCodAPdcsAhN+ZwYoNkoMV2F0Gvu
crLVL03FO1SFBpLDkxIz9b9UV7tNfdSnYVeDYKVC2D2JWdP2v3aDM9yJpSBgL0mpFlcxZ+v5ttHN
+EHMBVK9AIETPymO4jx3yA/D8OKY0lMAU94VwGZ1zFwQqdMogdrg1mucGBECpa32YqI3vPLqlHaz
g0mL55HJeZ5ofGkvK3qD4AVuwhccm7dpPIAps6/YHRG5IvL92+rbnF8Cx5A0ZS15nrtxOh8egtjL
LqKRDaShxhoBXTFE0PjnRJVXUNPIsreZndNpFsmJbuVHOdRzv3eJeiW7eL7qrLsmRyDo94RYYXRE
7ULJgoxJlzYmTNt7rmPuUwXVmImcUp4E9JDlQitY0FrO43ka4UIIL8V4qOtiV+kUL/vRuM3I/8Py
5LVXV1P5vE09LTqHaABeyCn/tIRu1k1RH/5BwmGaaPO6pIIBMCnR4rUrxdTphw48gRDQ7juntq7D
1FCViwpwSXQsVgLr6ieGdTUU19rWfWQtZpuuSMqJCqejMImlwhcam0Wdqj4YRXYTk4rnBbfLzLb5
Mk5LxXELN83R8a12T2E2xelxPr6aPHKvEr0hHjkNbdioKNvX7/tWqh4j3dp6sjqCNWm9YwzCdBmI
oW5F67jxqp2YDYr+a+hOqXrQOc8Fn17hBbcKxPccCBGtYOuiUlJUtcpgK4ZjWICiVHznLIZKCeJT
Sl9TzW/uuFPFt0Xos8A8DFPDWnjlmiEtyhI8vximFoSdKoLbesHH1swzlBagA9pXuZVu+dHVHkk2
8EsOkcBfgQn9NoT43+AI7JcWUt+XD746PAFoseCbxqi88/i4onjXWdXyqB3bqRE90QRIUR2twncL
ONCZkYBbLVotqiHcZBiV1YPm1OFrF9VO+JSnTf2ay82b0gQb2yqK+7yT1SfK0oFHlhVPioGvPfWg
PVae0blbMRvonPdRLdEAYOA8oPx9jFxgUtHkXBJDvFICfhCTYn1YfI9tTkPC4ufhZ6+UYLievKUc
Yv8R6njZMORVzFftQTQUX8mG/9AZbf5AMedILEmG7HJ0o3hpxxxXU12HGPW3f91mW803jDvVUt/c
BEGyvlPiS5fxS8njJOz4oBEvzdSIiT5Nzb3XJ8+1WfwyTQvS1M7PpRkub/6N6R1Cfzw3gqJ0Ip8X
vbmp/8E2JMa/85uXhSGf/0yq+5UeexFYaRfGnUGnYniqOVUrX4UxiEb02pw8yUKMP0yDBQ12fuCe
hP22g1jywW+2vfPJ4erY8H14U+RC5SGDC7+70rxE9D6+mlQnNtTzWLf4o6PYcd5b+Gm+ZKwLflVg
6kYjYNnZsErzqY3yjTFxS4sx1CYB4GEAjbOt6zU0jN6Np4WNMIo1c1PaVnjI8066BzhoPLZV+l3K
jO4kRoRc1Q1nM2PV8rl5RDhkF0RZf0obW0Elh0qNwQxV9E1T9SJsomlTA5JLW83WYphLI9jdoh33
xGz5/Del/wIaOqBCTWnQCszSje4MzTmKKoc6lcA7SBPzK5sSuAYg5I+lBwbd8y+iZ6jcbTKlgR35
7xOojBE9do1XYTfHJISGYnJR4h9VRyJJ7JFktg85RK/yMyeZKMhSG3rbWPiWAwkD93uMMMkxqePs
aPXhfaAbyTb8bRL2wiz9fPGx21PRjpU3+rZazL9z+r2bsP15y9x1fu1e594WkJO9VjonPVdx0EK0
QKVBTo3JIjBb/y0F5kkR0Q/+M580uLFeRyWrV65ix5csg0kQcj91N5iFcjF5RluZbZMvKd13SD7U
48nXgWdvSp9SIquy+tU7o+iKRvMAqLe15gLXArMNtlsdT/P0AMV9s2hc3iZ0k7/OEwH0sCixoXkp
J9kDd1t+jqEjFSMqJfRjlY2fxUg0Xa5PH5quXKvVkD0ImxxABFOONl9uTC6i2aRqg7WY0ycT9Cfq
dpS0ZjnbkqS2F0MLWH3eqI++uQra5bddKQc7UCYXLsQewpY6cMu6cR9uhI2Ho2BZqEG9g2fkkuUD
Eh/ILD20jtmf4c08h9OIMvniYYCFfwNp2rgSQ9EQw38DKB8SncQtrgzn4pLxFouEqabaeguzQbss
IYamTrgfQJK5SDP2uXqJQcfr+Rjc1dNI2FXf1I88OxzEyJZHHZSiOhRbC8mthTDemkpWL66KVJjW
wDQnbH4na3f6EC6qpAzXpiMVd0FukJ2FmncXW4p2x99tA3i2lOfWJIEit7r/15ArywQyFIq5W/2Q
6kH21S8oXLVhpYLsSJLW0VhYJx2GkoNTyfrWIihybamHXEHBIr8aWfCNDFf5wwq3KGp4G35nyq1F
9dy1cVRzmRUeNrNpnEXGs/mpqZ2DmDWlCMb7eOAjjtaouZPBQu5jJG5WmlqaJ8rm36BU8CmgUJD0
nkxzM9tMONp3mdxQb46HsEv9kLdwWf9aRu3m/7LdP11V2KZXyLlLXXsg5cspfVlPTTNlXkVDsdEq
BPB7mk3Cw1MHZdOoMv/QyVfYxHoxpBD0Aby7sRejeV+qZFK4QLYZ5VKHBlj5JLOcPBVtTLGo9QUq
e+dSkWEbqrTYZaoc3KVdTfWvoZn3RINQnnJcyJXQIV0gi2F86Y3msYv4BEt9tTQ6cpyc8o83ftV3
VKuiOziJui4LnVKZiVlV1Qwa0Zsa4TJO7KzNFLUOxuTHqObDhV80aK57v/1GscqhoKzy1YPcaEt9
ebsrAjdExkb+ZvAZ26W2Bf1OZmUvPQVIW8ceh7UYVn3drhFqSrdi6I5duJINLdyLoaNO5FcIXRwH
fipfPJisKDeCequQZemM/jO45hT6tUK21edeSX8OyyneKoZO5LhQkbU/Z8Uwueb6evDkt3YcHZhf
TRnVoVgH61unEejojhOMqaBYwh+zSqRWPouRaBI/mYgs1Lew09Jk3Vt71STQT9hAoxxG1m696WGd
wpiiIwlEoZmY0JFyuM3yVdMpUZq849JQ17nawT37e9opDC1fiR1v21JZuxhSV1rXSMUs27jNDkaU
oBOIXOxqBH/+TTYgYVCdL9LYGetR8YNDU9rpoxZp3xDxTLa554HTabzsLBrb7etTZ1/EYKiKolnN
k5rkKUujRGKpb4puB6Hhi5sWFBM6pbpwVEu6qyfBELIB3iWNYVsyFO2dPS9ST190NuSTQd0QN8BN
rIKBtt2PLUqXpC/Cz40KR6Vp2F/rzuNGF+XwxLfUZTRd3cIZkTlfoQn6quRt+ahrQ3TgUUlZQ/Hc
fY14PI4156tOpI5MbS6DhVWVB32038Q6zgHcvik7ue+peCQf0ejcdwPjRkkm94+6YipfqChFuxOI
yF4cHUWTcBTyrZzb1HSaFE1QUPYp1wUC4allwzScj9Y5d8yVOITa4STXlnpLxa3lSxWF8iWr3M9l
4Cl7MRKNmAwjd9FRG3ee7Zqq6qcm18YCqUq5cl7MURvPphsMi1ZGVHCEZG7tqL29FcNEMp5bNVui
xoomxkRboyuhz7um+ifRi0Y/qRai63l2VC3mKdmuObSUCshwlrxz/NlF9m+h16YDm+PYn8Kp8YjC
pKtS6z5ZmdlsxQTqWy7SJ0H2auopFYd56Vf8rzvQQ6LrT7Q74SRqMd1wTrdmYvK5jW9ODSk3Ba0v
CLEmzLRARVfwuSkcP30LjVF4qSVCxei5juqunrR7KuDy3NVDbVcnqvost+7PWajvwsPQoQzHc4K9
oJbO+zZa0bYMdf0HDPv7KmwI8kHSwPHR3ZvV/xF2XktuI9uafpUd+3oQA29OzJ4LEkVfLF+q0g1C
KknwNuGffj4k1aLUp2emL9BIS4pFJjLX+o1T3stAfqbX80oNi+goi6EWRTe1ijSZmzovYpzxR0rn
z3bgVpusHQk+ek7zttSXtT59hjKLLCtfYdI76xqE1KFUx/jNdFPEjD3x3E2oQOZx/11Wu/kQbStj
XFn5zuaMdkC5G6Xm5c78szgp47DYF9J8ub10j4BbYR2OeO6vMX+b59Jbw16gWF3nDD3nwYEHsW0K
ZzgpYTlgeI+VlTVodx1e5iZmvtTJ1lQdh5O8lE3xrIyhs01FYge3sg5pEDA0etWs5AhAJjHh6WXW
upjTnUb+p8L8Fa9vOElVNmzSX2Qu/oDOvJKtVpy8l0LtdnOr6bAalhFx1JIJquwYlt6vjpIFhqSP
fbLaLxxj0xRpy54NTcUmpGlJYmyVJrU3FXpmqF3rmuqHYfujqgjlK1mNTyC8F5gVf5m982/F9r0b
fjZIA/hL3aKQ8bcGt3Agv16nkb2lS/zFOP7P+f9pmmvdxT7+14jCQlmF3y7vJl7eTbzYQ8ve1/dq
RfpjaBbGSlNE7RNjKO9xGCvuneUOfAEEJvtO1sjLHOEi1wy281tXL2snzkO7y5BfM4z1lLOMBd2N
HCmnNl21P0/EsmSVmfcRjheWSRg5jpLNnFiht9J4rt5W7nCjyaIcl1dZSTpTNTdqCG0cml/fnWIQ
odd3Jl8dvq/Dgj/322uD13b9URB0vLwNU11MwBQfI2fnISfs1HkESnWrdh8y4Zm34F4Osk1dqsrB
QajDmNgdLUXZ0FbdcNNonufrCfvwNSe4YCVoX9ygnUsf/qh3NuI9JzkLq0L3gJvNtR3sX7tH1eXW
cdOdG3fWubXKjOdrTgpUEyoQHZQNzslsWmd554aNsQ/b9unSTw4Jh+xbERTzLuc/g8A3Ixx+ErtW
GPHKXmaV/a5TLbjQyanKw+UlNbQyYlhZ/rBkG4e+C6HgVdVOFvE6xwjYgooki26O1EfTPWEY4B7x
l3Aul78VZYOs670k3lRTlKA8CPbPSIZshb9N84DHXPMQJ+S8zEqH8TVMDR8zF3gmv9fJzjwFWz8b
UOuQRdlPjm0T9h4mAebL2L/NJ0TUbisBF1vD9fxolv3Pi9c5x4FNAxR4lJYgU/3VsFiW1xghIMdp
JaJsNmiXozmBzGCt1aEvZ/jtVk4re8uWAAURfmhYI80q5lGYb2KJWeV4wreJd4IyTZBtsHBLr4Zc
9S9lWKju6dJr8kIULOzo628tlhxULuNRPef4DU+QbXjGfsVsAuU4wypkf8XFSisFG2ayfgj66Noh
Hav4FMNzRX3eOCR5tgmJce4SB1rVXNXWgZytvQvN4VExBljWqCKvjLlvNxygps8pUQT4p9ObHqKJ
wDek3TRZf6kv7Ga+1A+5/lu97D8DJ7n0N7NOucVVEUmWEfmkoa7PzeKum6Ucj9tqig/z4r07OFgL
aBjobcRitmtwcNnxi4p82RoizXoK7JQH1DK2Lib7XlXiXbf0xfrAPbhh8IqE6fwg7N5YiQbVHrTg
Vih2G18MrcMeI+xj5MxNKK660FdZ4qXnPq6yJxyX7mrUxN+BWRUbOxQKAmte9e7BZCZ+VEH2w6Od
hD+uifktFM3mFulqDIRqTIAGt7lUhXaEQBGZ/OZWaxRiaTnwbNlZ9pENsigvlQOPPQhx5AmjRfPl
2lHeKYukczl8XKeX1XKSa90QxZ875z0by3nTGCLUNvVsQ1pUOK75GJHWa9ZRwTZqabKStD6NncEq
nntJtiGAlK/+2yiwVMnB8Az/Momc79LJTPtPmmI0u8RI4vP1YpegqIdpfa1BHik+o2OJV8IcW8+E
JMO9rLt2kXeicud1oGmKf23QJpdhRE3DrdXn8A6XF7tUytuyAdmBepNvZObv78JwCMV1VffFbdLh
EAZTf/BU5+dF1smibLgWf+uS1Eq2+q38axplDsx1gK3WWrZeB/9f53KWF1baKtrh2bxH2mPexqMT
rZpFQqtF2R8pALfyK8UzjkXkIb0lpbZSRKNuU/I768mKCfYGzaTicskYteSPMs36UXZBfiBGWQkD
pjCsrN2YOQ67x0Z5HwZtD3MONW41Gkl+LdrlS30919+NFKWOOIn0c9WaBxF1m0HpD4mwyq9R7gqe
kobyEidm7Y9CGe5t1Yq3DtoaRxfriXWXTRXWdjri9237JRdO8mJUinNfQiQukHt7CcjHPJfhQTbJ
C9IPQJpVgW8gvdlXPAhhrvDc/ajxCn5ODZ3np6GsZcnCzOjZGfmRuWnnT+y1fcdY2UqcPoVR1z+l
Y574bh602yy3+ye1LJNbVsBX2SgvYxh8dtktnmQJOQ5nK0y4m4lKWGjNZO4ymedEPyebRdZtCQTf
Tl1Lwm8u2cMsIj49CtlgTpYiyic3Tqtv6ww1oDhWBh7CfznxSGMcLRMIO1vgS68Ntai+YPPiILFM
FEDJI7JMY3ovkVagDO/qNk/vJQhraRNLSbaFSXIn1ExdTS27DsdqK9KFqboCq189OqVZPrKXhixR
zMVWFmWDUcITThLnLKuE1TcnvXWeL/2XQaGy2KWGHHqyqU+y9WC2XxMv7I6yC5kM966d7fV1gKa2
a5VF8iQ0c5U6bILTKu4tpIKzYO/lyl3ShAqHJYCfZyzL+nM+CPL/agZpJUDKc2s4cBbwKGq2QaAZ
fIiBWNdWRIpseZhmeoq2cYLtz1KSF9lYLj2u3f7fdVOPC98oIPemyk1pu6gTcqZ2kRu5mZLcPY5j
VN/hUVKvcWnNP/7/PXLmGP+co9NqPEmMMtzVadY+iUl5C3iPp3IpNUUX7eZh1NaKYoonoxzbpzR7
080sfZQ1Fh4jOBlaw0a2xZPnnM0RnaRQtA9ZogNrrs0zZ1OcufO+/zrwyI4sJXlrHc/YCM+I92Wq
2ueOxcAe3ODY8JhroOtyO86ecuNWACBxfXeRw5wxW5pb/WVCeulS1Htbf+n6wPmteG2Vnf9pbEHs
b4fmbT7r7UlePBXlAx66JVKOf9XJO7VD8YJQcEAWpFgAnlOOra6KsqR/qewWNGnSObvcNubDXKGO
LUXZOxyQeCY5z702K7up74DqF3r8rtbGGtHP6CvASeBgsfuiOwkWiRUYnLRH2NWIz9ag6OcUBRnI
TfxMTnlY3Vwa7aR19naofoqgNJDqCV5LwRLh2XO37TGw8UtvNp7ryBRH0h/9ShZ1xMHvY5Fi0tMo
3dowPml61T3JtgaBhVSpo7MsadVUrd3zHLOU36OB4x6nVEnXAACwF5ns6bavZ2ON3VL01TGcDTsl
61PfVqiK6Chk2ZMSvVaLIdjSQY5MF2OSZkTRSY5kax1/nWtrU0yO9WkYhmrbpzdRiPT3DGK4+RbX
+BxOraa82v3wtbGa9E6WVP1VdK36AqSueyC5dptlJc7fXUAmU8/CtSzqxZBvgQLbN+D03nL48fu6
sYsZlL0y7ypQ13pGaEhdLlY0ojn1627MUcrgMDBsZIO8aFVmX/o5CH4cEQ1bX8dngiQK9kedQAEi
iDZOgYvW6HacjJspPXudqrNiZtojSs3DOq2Ey4c+hyvhNCZyXMa4rtywPNpdXbuX2zyoyqPmWoSg
nQpFRuWjM1DnJuBWYjU0AgOfeEqVxoAtTtcOT3qweIbnZvKRBcGa0GP3I0/6exMxqvd54gdjGnV1
33pptesHmxihlutnI6lVP9JI2KPZ/UUOmtx9hQrRd8ca8lWkFs1L0WO03jhBv2pCHMDJD/YoivKb
E5PZ7NrU7p6JSSxeY2DbZWtTRiFJHvNDNjpl6D3xwcgmecHu/BX/bu9WlgxbuGvDHUCcLVMjXfyP
c8nGWpndP+eKMTwxDc27NZfBcq5Efw6z3PRl2K23ugx3o7j9Ga/7rdyPirvOOxSHxLK3bnW0P2b0
YHZoRVjPmZY4m7ov0pt22Wv3SYP0rcIK3C9FdTTmM1Fr8r6UFK3Sn8b0QQ6UkzlWtcfBY+CZRzsG
QTVsrdw7yrlUY/znVwpfqjDm0WOEweUS6q0FdDRK403Xi24lW7y+/tksi5c+ai60PTiP/XVwUnGy
CNEPWmmTwTLagHE76jbeZsBYyQVmrK9LVbDInquRNsXYMnF76Z3HgGsVLTnMSOSprvZuqREw47YL
NkNYTp+NGe2pv6q7GqVdWa06/1j9R285SbHE9P7oLaujJPnmlWgbj6rb7zg5WdsUNfpncwo/eruZ
PhAJeVQQIHo19cSCXGWpMDcbjj/dPK9kD2QWN0PvweYMogpAe/fJSLRxbZCBv2U3ifKqqrTlrSx3
4MaHRRfKGz7YWmPbVZo/irA64yvjvg96g9tRTVTbIZ66bdDZOTiiU0597+k3czmIZ4TNB3TlxPhR
Nsay8Jg/CAxtUR1edYU3P/cAW9AnUcF4LZ+a1QD3+Id6PNRuW7NSn0MXLdjBsn72jzGKuva/1i/9
+6V/4NBfzi8/0D/7X183ZJ6/9Zfv58/+/zC/fP/N8v6dqbwZSaA8G571PTK64aNDBXpOM/xh3BVM
uhjBf6vYETLQP/BP/zYmpnNA5LZnw2lZO9SDkk3gBtNn9NqQYmuUT46O5nG91GNePH1GkWdt/qov
INpd6pf+s2v2O6In7SrHcOUozLRpVlmu2Md6MBwMPHrdly3yIhuuRXnXCIMhf2suk+7QReO4u9ZP
2mARKYvUJ2yd0WXKU/296sWLS1b1B3q7ueKgN9bNw27Eo2Y9IsOyySqvQdqPC35azUkW5Z28KAPp
8tBsBUooPJIUKFrV3N7KS1p57W28XGQxsEZrjcRL61/rGrMjji3LoTInG8MM55UcJ4fIhqlCVRZO
Z4O8v6O+97OB1VsTvpSuFZ/6wdEu9VOCxMmY2dhpqjiScDYwz/2A/Eua5Yfa6XBRz0Bzbb0C4260
25UTgV54cw5U5NlY9O+K+WmMOd54JcctZ3rCHWR+cvEugFLaY7641EG7mTB2ZcMR29D8bP0ectv0
1I4eErjAMlA+9pp6HY4ujIJMP8tWO154VqDEbjQjmp86hLiW0zCbyXZtqIb3lkTTJw1dwh9Zeu+g
ZBiubBt8xLzwBJHVv+ky9i16CeygV7vPOgy3YYvzXHRGAmo5YhoDVr4ocY071YlABmgIu6l1dZCl
kdDInbyr70Rfj5d7hWesb+kZn9kIEAgOP6yhPIR6XsNMvG2Kaiy3TT+xZUZQb01ycry1oG0VaEGh
9GP0XwNRrsdqMtG7rZSbUM3jQ6oN86OwEiRnEZbbjarl3bhtJDbuiGOspoTja5sugo9tEe31pBtf
JzfRVhwAC3wYaJ3rlCcKBnhmHo+4lNQ8MX5dMIH8WeR8lBwUr0aPHi2gMzSo/kU43Zq9CFmTRGPZ
SEM8cZYiPHtE7/rCT0aDf5LhLOqaJVhiQvA3diX0t0pZPMRF6t2RcGuOJugSvKGUHr5kFG2YvF3V
LeyIwnX1B3lhc39nqBpShiHaZZd6ZAdMpboXILcfygxiSqzPyG7/NcSM64G4YfR2rZoR6dypBgHt
6zTkSTG24cl4GSoQplxnc1f4WoARcgMY5zaddeMTUvx1qLafSksPzy5initZraY6Dhqm/aahakm+
391gwQ5uKiWg6Cv6AldWi32TNp7id0nDGakszM3ca/mdm4bF5ZJjdYIxNBLYNlCUcwmycqsa+LBZ
opvu8rC3Yd9ozmckmjeVGZbfy6F9KxttfDUddbhR9ESccHgbTmVb1v6gd+1zX+eBT4o83gktnl+J
LwCjCRvIF4M2vUZu91kBawJNkJIaWuxv8uHJLFrzWQU7xZ93fi1w5rmPZu9RdqqXrwycB23lxCgt
60W3VdQx3dQm+n1wX8YXo/dOCs/dL7aLDqYxAs6JY1wnoWSiSzcO7Zd6gkJXOpn7MKIsdhw0cAAT
SO0vNcE3w3OqTyjvZ7vQCeOtaK32fUkZyQ649KKBOxX9oel1/UmP69eOuOs2JBawaxbh19bTtOcF
cbRJGyc+YOMLCRIxqzVmX/rXUflR68r0DUApqx988cfIc+KdUcXGzhWB+tCGaHsjPDZ/Az+EgJby
0YRuBu5G6Pehg2216B0sZ4E6FKVIjt6iIC0vwTSrJ7A/+WZaoBXXusudi8i02/KFurRYS8dI4yN2
DJNK59c8fDY2RqjYq9VVMR7C2SG0+PdbWZYX3TTHgwqN5L93UltFJe0cDuPBSmpmAcAYgRFCKkEF
ZGbEWn8Om9h6qJqxv0+8L4lpYKue5VFxCqfgUbY5Xms9RFWv7poCTOoApSBZp1Zk3vSlrZHDWsoh
KrNrluYS2Te6eyYaj5W7zWtU/qZK13ZzQ0oaMrvDPlgj4yNm8N8YWPbdvRAxsH91OMsSgrfdfWW7
RJiLVL+RdfKy6CngVaCdMTJhKlnXBvpbrint4dLDetPz8ECEYkZLtIe7VYK1wDtmwT/WuvNA9j65
y1QPk5nIfciN2nkocqs94Kkdr2QxdEb9DjdFQni9O38R2nAYdZAuipfOu1YxzQ2bDvUdACLyp8pe
jMoDkaf+YXTq9OBaurcKg/CHWaXLlm/xsLae7Jq9SUvebDWioPyip0nmi6AWvH6GEQAowVtHsGFx
HCjrat64xy5SBRnbsr8LFrsCJGKnp64DJTiZSv4Whtg2Ow5CdbaNugA874cqEOlXXPzCVZ+bGHsM
SKqlrtAxg0iAZjh9/oxcLF5YXeI8dAT+bqYR+CG0cW3T1gI2BsCDnV3oxrFn07sPez5GV13WCNVu
d+Y8pLfQv1mK7DG9w2qRxyKngIdpMTOpw2p+wt5MJTyCIdvouBbaK6P2hn9CCuOQH7WDkG0bOfU3
U532VbGI8AcWjOFuxuIgj6aV3WvOy2xjjxt3DYfqsIEhrae+J8LmDQQSzhBGifiw4TRvVbbiLBS+
TapdnpASydayV+bA+TYyF9uRZRCSL76bFcii6qI/WyJo+E3bDVaotfLqRh6kSI/oRKn3T1aorNXp
FFnnPqtiPGvG4qBjofRhVMU3S7WSd1UDvhgnLr6ymk3eNctmgLI2Uhd52JylXY+OaL9ju3VlrNRB
9HfuQiOTTFrJuAWL2SOH3z+6Cx1XVg1piDpL1usHz82qpxnu4gGT6X5VN2m/G8HEbbBHUu/SNo7R
r9DOsgRSFmDKckG5sN2m6BPzhAzN5KY2Bn2lVLn9iByLvppGO/jcd/UdLhBuuOJRay+CtrzqbVyk
MEfqIt4URsmTcjBSBXBUhqernjgQM1rnljCVMfshhCv2id3pUqz7QN+0FoJMLmlp/gxJsnFTTVUP
airw2UJmdJXpQX0rL/mSvGn45MdLZVrsUK8xT7JRzU3UR4iR3dQWZh6ZCyqkNcPknBn5xlaQvp/A
gfEzLs37pPeM+6js6zMEQ1Rd/6oSy12LwmQwTs7xWj+mirm2RV9ttDgN0YnGsHN3mY4VEezOZF2m
khNjOdqdRDP80MSMtv4Yld/zsxjc9ruSWt3KdOvpyW1mj3+pORw42Xr+0JZf2QHYuGiQQu7VIiIT
BsVOFq8NlyLJq9QTxe3f6kezU/0EXW1fdrteypIQhlncyxrTzSvXHyetW+umV9yMwUHVw/5RXiKX
jzbQe3UviyiVayj+osQziv5R4Vv4iMxlsQ1dF3f5ZZSsQ00T9rqWeAfZb2ghvqRzsLkMWLqVelRs
xBxMvhw1NGb/2DTqK5ak5UlWjS5es71IznIQ2L0St5FoV5GhOGsDgbhJw7nSaAaCscjys3rq70qY
hxvTNsIDYWXtUZuRd5U9Rkd8JbqlPgnVbfaNJYZN0OIVrJbJXpSVZWDyogfnuoXv33nWCVUSJFzx
EvAtcxGpwprQRwa22RO3dN9sHi5x5ZivUawlpwEM2roKbPfNiARLodoknLJL69UKsD/J3WjdliDm
Nc1N9yI3tBP4tHibJMlwV7ZtdYPaqPpItN5em0Ikr3Uda+jL5OjS29NnBUOID9En+yo1DJ5t7rSN
gzmAV8Kli1icvWLSOd0QjbcDhPWz6T2wMnfdzt58rNPeeYkz+yaqZurRX9lqM7qpVmGM74VOVLpH
1jUgEoELuUEKZBk+lcDComqs7rpqbh6CaPgih1eubvu5hSy7TvY6jfNbgs3G3vOAmnfV2J8Nxylu
Itx2n61as6CwFvEXYeMeLY88zbCP+8H+gcjBi2Wn5XtclvVaFZr+WIxTuJEzDhw9LjM66LaelXzA
fGq0y+d6HC2g/Vr8xYr6Wz3VOUQxYwGq4ptGxmv6WLxnDD1y3+3Y4O8x2MbJyCPzKRqAYQyZ8z4Y
QFkU1Af2JirST2qYcYpEoGCu1AJDr+KCogsLszuycnRriaID1dqtp+Jr4NYxBlSBu260Rt+FHsWh
zxBLGgZck4nXgKFuzW2sYBEuW8eUE1oEJHstW40aUrsDtRBvP+uoeLrro1kcfs2iGx7+2te601pM
u3L1ZMUiu5sUs1ioauPzgjCrSn3fCHt64axfHUI9iW4ksOzP+nipl0C0P+sr9gv/VC/7K2PVkJHM
rZ2aJeEm97QIC3ojeYl6Q9l2KfoHTpCkL4OuVAdbx/xStpZapnDumHgiLa2ep+OmPma3s7YkcVrx
VcI9TKXPDsOATMEV/SHryHeSjv+F/lBGMzvIOgkQkQ3CIi8gAIc6BkLHHg5tt+5skEZWEv29dlnZ
hW5jeVK9tzhevzaLgD5BQBTOlq7ZdyvddCWoRhkpMKfOPMs7fblD0P9uVObsIKuu9WVht9vh1yjZ
QEL859CgtX4bpUfzt2YW5k7XtOSuy1PHL6H7+FaFyrqsk5cQasNOrzxcrSDx3Imm79jgwv2D52Wu
+znt+Rf+GoI72NarO/d46SfnCgJIk+1CXPmtUlED23dm8A6dJWLF782y2TUI3a4yT0QYbi6vkPIK
cm45z2X08gpm1Tt+HmjEnYzOe7BnDaadNjbfPON7VSbjV6sqjDUfQ35Hatk6RBiEbXTsdu8iLbXw
SBPOjZJ7nCy1vni11R52Tq13u3EpFlaD9HLqNgfZiphDD5QpGk6TGhevVpd/9pLBPsPpLl7NhKM8
v6pDG/G1UTNeVcxq9Q6GD3mjyEzOieLlTzCH7mS95ZYlCA1IwzOOSu/OUPmTZxev2L6bx2qIfw4P
ciTGYlTUz4ad/ePwEFDLuz2Xl+GIsJvH0PH0tZMboDGMOFinHtGe1Jg4C7hd8kl0bx6iRi9tI5T7
MCORnrvJp86I3AMhnhZPmyr9NHJq3aiOAC3F32TlKbbY6lOAw5zRROexxZ19RB96JyYskpRw6v02
qqzXObZ/VBnuFHX2ADWZLfZCwoCvsUrs8uwa5niSTrvSj3ep4vuOHYf1l0Xvr6qmxrNwyJMACGvT
7ZusfkxQp1a3cALa34p4x3R7rKIe604tz1HawDAMvNw3TBMFxOWS593nDLmU/dTXGAdObZLfaSiO
rxPH6TayKPupS0M+6SQRG6O4TNCMje8ZGSi83piex4AoQmKINxwIazLkk+WDRloCCghuo8md3Y48
1F6tNlulVtq+mYatHoLRVdZyVBjq3Tq3sImWrerbhLzfG4GW+JRnOKnB8W7ZvSe5P4mgOohYtX3C
mtGmz3iCozHQ2/AYOYE55uW2RKhbAMg9gR8iStKT/U8jke+NRSbHZ+/trtqh4fmORtma6GPy4rYp
yCy8Ur/nAqReYH9LgCEQNnbmJ6PAhnYczfBoWvDZkIqIbxQHzr3VlPgVzYSbyaajj2h9HViFSQ2G
SFtim7Adg8rZw922zyL2at+bMv2t0a07+UJmHO1SuJBYw/EgrdQZqEEZJHfyzhb1N0WJHBKBf9TX
TethYI+7eE7oczcqHDh71epPvS2Gk7zriuTnnTNYylGNgYrT4Vr9t664ow+X1q5fdFXsisBkStos
7aJ852FldUmbDfyBbms9eZON1QIXKePVlLnZs0x+OYr5ha1ScSub8A8ofB1/i61sZAuSXeaqY085
5CPp5CjVw3tM7CwfoyagTTFsdlkXLHfE3W8UVSddjEvhpb4OdLHryd6uZI/rgCxGWspzxhqU5l+T
xDlvxY0R+VleRtbLUWnvmr6XYkcuG36bnRc07+JErR44SnQvonBv46kHCbKUXC1/UdTYO8uSI8pv
Qb5ockx5/+Lg6I7XZDWfrKVYgWde1aY7AJ1gpIpozVoPvf7Qibl/SftoWuf45O3lWCLeWEsm5ryT
Y0eVBXsaInN7eQ8aCiNBj2uCHOuS5Np0hpptZOuQBhbQx8Vfr8aCs8ltLBT7oXoN7GQ3q7rz2TYV
288AP0Aeiqpn+IP3l3pUOfyU8/xJHYv20TX1L7JezhNPAnVOr53v7QLudd/O7uexMzVW27a5i+LU
O9u6ZROG0NAQbPPRFyO2krUbDfewMId7ZaHnNzwmZ9UDcvar3tKtyCdxabFDo4dsCC0Ns4oCBZal
KqxUxUPYdborMCs5yrrcTJMVK6bl1/s2AfytsYu/qT192qckNp+Hcn5omwGfoJZY4OSI/tl2ICPi
EHAaltKlKkLNpEFzVpYS+Gp4mWfDURanICluwiyaNkEKBtHtOntTSOaOGgXdqlpuMY/fmE0fLVsY
6rqF3aOB6638NokA4Sw4XG1Ot7k3H4rKUd5bllQrZ0fO0XqHyCjfLhCR723u7TBRK194SIgjCrGL
wy71aAR9TLjeqNqTNRRl5E/3UV1rx5ht9tGAJ+N2RMh1Fu2VNYzNY6EU3i6aknE7Jtn0nOvjB6F/
+yOxWUfQS/hUVma2cUFeHAimx/dI4CInY6f2h1s82urYfW11LH6dwM7OngYoQAhQr4qTm0e0EcQq
YN/DMkdRXoJ0MI9LYAa4/1L5260na42uzjfkh9F8XNpbS0vX3nLUZHu/xpAgOBG/Nl1/cNTYjxXF
8bu8dc44eHeceRJ+LVFV73rDcMDX0BBaAsBob42QFFmsd7KSjJZ7abaiCLKJZ/erEaUuv9PQO1EN
e37EO9faLsZSWHhNbc5qPH7H3KXBpiGZH0OPAyciK2dZkgPIHqr+uBxVVaXqcja23brORHMvuwQ8
w/ZzqdkrAzXgR2u5hDriG2GRentZNPowO0fqDsbzPZR7wvrNq4X6QriCOP+o8pbfozBNsUuKyycV
7sqNmmMxUKHKsneCOdpzWgrPmRfjh0Ts5SkKa2XFD7/93NfZzxl1ciB/zSjQzdp6c6HeYBWq70wt
RdOiaYI3hJi/N7bR3EcwCbB79F5l9WSohFfy2du6S6/KMbaWHmvPnLZnTN91i7819T36uP4IlvuA
M5V4K3Jf/j/OTsNoGxx5odM5ZQUXOxt/L+JuqaxIQtnrfJoxWhrM5pQoEE4303LbL1ZA8iK02sE7
hD4VAijtSlZe+xgo926tKlfXcUHYUToDa/q0K1oSVQm/yZUFRvNlcjKdPNAMDzgsw5uhad3X1l6+
QeUnjMW8czjEPy4lQJs7wW7Pj8yu/DTVecvSGhT7MFBi3w2CfqPU4K51D6euvOdJFQz9lq9s+VYg
etItgVsTCoyfVin2nwjRPlihk66wNpu/dCBJeYLl2YOephnp0xC24i+pRnknBRcvqoyXFg7a7HKD
zbVfnwz5OrZzY13gzTd0xXA/LZesdomjh9X3LkcDRJZkvRHGsEjrib0o+suXbl7W1HeV9SZ7Xavb
iQ2OpZf57tpQVwSwEgcAo5xNvp5Qew28q1GkX6ohvDFZGs6ZGPG56qb4sQDLs9ZtUKhTA4BhiMr6
s6a1r5hext8Lg2yo3rHqetq26LSKI6AZHnRXYCqlWN+NKTLevHqKiODk47M+pKNfVLV53yMBs9FF
Im47HUaJPpgLoXPo/Stevo/Gbu1WHhQ9EmZkWIZI3MpmAR8UZ5jhu+CAuK0JByPFU6bYxJUPc2fj
o6MB4yqUith7qmP+htEkf+24PXTg8d5g5snuCXGWfdqLaN2IodyxSiG7KBLTj5YFV17aNqmiSzm1
mqJZGQIm+b//9T//9//6GP8r/F7eE0oJy+JfRZffl3HRiv/823b//a/qUr3/9p9/m47GbpP8sGeo
nu5YmqnS/vHlMQZ0+J9/a//DZWc8BDjafs00djdjwfokL5aLtKKuiH1YNuOtYhnm4GulNt5qZXIW
XtHur31lvVrpL3xRid27AX8Xq1Yhno3OM54o2Y4EcubLYqdZ+rHBfIePnFaQCcGdESQnWRpE4DxD
ewdvdGk12FkieXknG0p9hFpVl+iauQh1mX1207VG9Ra6sbt356z1ZRGtwWLduHlyGs2qeut8ENX5
W2qQDMpmLVvLTmra975HKHRvFvFL4RbnuR2be80Mqp0Xlv+Hs/PacRvp2vUVEWAqhlPlrM7BJ4Q9
9jDnzKvfD0v+pu2eHx5g+4CoSLlFkaxa6w3dQjNy6OOyMSsd6GqBd5I1QqrVXaUp4zqr3XjllGl1
l9vd1z9fF/m9f74uDjKfjmNqumPb+u/XZSxQQyE023xrUM4BU5ffF2PV3fdK/ixN4Y0MTFE2CWsj
LeajTn2Ro9hNJGym2RH4WvajmDkz8iA6rcXTJ/4BNK+655LTHsXt4Z9RYo6U/NOk+paJKq/aLgs/
Gl4SdCsmj3SBrIENhowSvgRN0j5kkwOZlzG+4tWXSJhERe7+/GVY9r9+pLbm6LprOJquOYY6/4h/
+ZHqgB6njq3it6mqm41mtunGZG24J4yZPEd9fnXMSP2aOSkJllaExLOD6Bq4ibKQHYVjPqOt6z1C
N44OXeqO63gosdmrmkfMR7GsnJLgoWuiZH+rBnPqQOYPVAKy21aJMJ4JkhYO5j89Mscwouce91iV
fWQcZElXDPv8MVfO+jjpL4OZLz9Xjvho9wbgrEgH8nsHynEsstE/2jDN81s9MLCx5Nvayl5rHvIx
DoG84DbDlTM+upMozawlpvP+fzxFdH1+TPz+c3UNWzOEbs+bZ8ewfr9CtarV6JlD7u6UsNz0qeri
HoT+j+NCqCTMwL4Ua7RL5FXdqWhcSPpd3rzZtR4ejaTL7kMRZfdagvtn0rvmXrbdDh3MDz8oMCSd
x8k2xG1TYhddu5XVdrSy+77QHYKoSbMZ5Yd7XkFSNy+7NZQQDxkMaMqxaWTNYqgUdJmNmGIJop4Q
qVMvY1srTm5SwIP5pdggOLyLJu/OU2vQ7lHGN94nYse9aZ2moYy3Q2+E1zxK9DWw0f4+4o5YYcQY
P/kdISp26d6LUvRQzIZJeU+C4JuiAj5XdOeE3vT0BBfroTK1ZjcBjCLM2cZ3OrHOO1mCK/OdE6DM
+E9T3iByGDXpi+lOg3ObUJQ+zMwUXOjH/KaDVugRhgsV7sZ8FnybrLyMvxJWgZhsI7Lkq6W9NEWP
z68uoP3OpdiekGqXxXoK3VujrAI0Nw/N3yIm9+svwWrHczgwWbtNAIRZHvx4Zzqjsie5GaNgrdTG
UnMCLAAg0Z+QwPdOidJ0R+LNEOCpyXbLr1hD/1IE1LxGjX06fIzJXRZtK1m3dOtbZPr11subfagW
wXOgtsVKEHs/5ZPpXFzyw0tjDna36WwomYg3XjH5huyhuceQm/yo15KvrKzxBtOXyPzB87Hoc6By
zkD+sXOJs9bAjWQn4Nvo2lfw/YU3FUuzSsfFqEbYX82DjcYlzZqFX8B4N6fJ7dULaMmfhyzDgIa9
rr1lnzrpi7pL1UukActDtn0jx1naD3VsgqvdxM55zLBmHzwr+OL2sD7iUbDd6GpxZw/ouLm5EX6p
uhzikeck4GNM5ZE008XsPO+ZmEy3cKMDOaLxoniV6q87vCNJawIjc8viaijwBpCkxTo7ncqjbMvA
cqJ1qRVXIhXPfYF2RMUO1F+zxSOwA7ZzNyJS7K8LwaJNycBFyHlyiiy5QQSRJuGv+TjX5CAIn3Cz
rJMg4YuNwJatzckLVjbL5bXW6Ly5UY2/wHLIj8KrrGtt69Z1jEDT/fnNYRqfn0uGoaua6WqqYWow
uM3fn0tD5aWN39vi6+B5a2P2UdDmA5G3lm0/JYG4nQc27X+NpTMEq4r0+C9tcnQLOuwY54qJ2sg8
W9ZlKRiQlVenlOTTZCAt2LQbot8JW0grvlQBjz156IYswi9DlpFVUFWEeBgl637lwiryu6OcI9tv
Q4AQPaNn5aOoU2vqIhcZfDYDo+s/f09yOfHb89uwbMN1hOW4mm46cpn4yxtWlBHuxopVfFXMKFva
RIW2eVngLQqQ6b0TKNiha/eSO057JJ6MfsHc7kQoJaqFmK7JpHh3vjC/94U14lPL/oXlRH0Q+qC+
RmWxkO2BZ4Q7oqHFRla1DItQEBxPRO2MkxkM1e20pVawIG/U9DKJIN0kutZjvJCEG93xHZ69sf3a
I28Uz6DYT+2pvzSLNv/ij7Gz7jEG2ifoLr6Gan4DGEdold7acTNvXxPiyRLo+2l8RrsEDLuhEqHj
cAwrJ3+c85KrIgvNjawqY5NfYaXuYuJdBcLLOgzvoMv3UZsXjxhkk2Fp6h/jqGjrP18t51/rId61
NokwwfUSOmmM33/VVVkbDlnM4GsXtDhBa/nrZNXefZSW9qXPq37RiLZ/H9oA/IDvWrCVHe0ZjZwN
ltj9u+iGZOu0ergVZtqs6wCkiwG+5KjNB4fM2lFWZUm2BUInV2Pbh0iPszvWO0i6qNw2JV7Id4gF
Yhc78HDpS7U4edrYnwrMMp6bUVyDKpquiBLlz64ufpDvaM6yFsxByqYI6qOspm3YLyvX7vfVPLP0
2ar5k2FvZW8IbnxtpFW98V09PQQz5AwMZHvqZj6RNWvHt8um7usTqD2glrJF9n2MKnsdGXGH3UJW
ozTVRv13HvrWnN9LdYv8GLHNB95jxS6OaoIpiUoII1YZasTdPLRu/J3tQc6s3dE+20i5TQth5vY5
r8xLlYtxX84dsle2a41l/8eFlxf219tUJ0YpNNU2VJPNmvZ5IdwjRd31rm98GXW/WuVWAaJWKP3t
EPODR43EfcmryNqwpYjOVulY9+mE8K6NwKKskQdPrqIzgYOyBZ5Npbp17pnhIqvB1Yw9UmbygFZU
dnFsnv1+YyosRvEcd1CdItQyXDqWxPs//6j/9ajWhaHyczZUmLCGYWiflpCxKUrH0CLti615rzWk
5nPDU+aXw9CjzgffUWMhN9mLFHHpM6iRfmVmnntXpnq+idneY6SEBqnIcu9QOqF1UIHQ7Lpkms5e
N1SbAmvmO+hn/aI3xuZYhBqxeLOod4CuQQkl09rxUm9vgt87yFKhRt2tlP1T+r96P9o+xpFYi//j
lfavm18XrqU7mukYwp03759eaSzgJvbsY/UlStMfWXYlPO+dhyiyLuGM5ZH4HKGn8QrFI7H6aJOl
uHX0k4bB1m1CiUbNQhajaQYRG+W4kSeQg2UHSjZz9MM7jiStx59Q7w6FgTIYA7RWnP58g3/LojrU
s1TTmKx7YqDgDiCM6gB64Ibp9dWWOiZzmx222vk2BNTXrWrMQ3w0VxZozY7IwNbZXVWnT7ojzIM0
G8KJOLvzVdHsBCK6ELCoyoMcm6fxbWwK3t9ZiDJod74ybPpIr6H7Oq22aIfyDFLe+RKoCfb0DmA8
IiQ2m1jxZja++8Xq7WYJcwF1Ea137qoEMVZ97kBsiHBwHmRXkDX+tZg8RDfnjmxkjdd4I2bgIsjP
7aDO4SE6oql4NQFE/vk2seV98NszwGJN4wJstW0HEKLxOTKAZGWioWX7xRpAjpd1SPALd4F1pPT2
S2l6/UrUtbUL5qrSg+FWjSY7y15e3bj3EhUeCyGeMpaYsnm0wE7xcvuGGqj90mrgP5zcVJey09Wx
YfG4VTjMvU5+H/T9E+5E5UWUwj4LP9SXLcrK34C5w6gyxrepLkD94Zqyz0K/eKqU6lUO6JSsXljt
2Nwj9xgfA39K1ok3KF+bcCEH5Hrmrgo3GI9ekbn4xHu8+udT46f3xD7AemIVY+wGQ8GNTBIvndQi
7Of3XF9kjraqFtX343yA/vOzrcrM6l4ekEr5tU0O/pirRF19G/fRpkcoJbGm+O1cn89f2qCC2E7q
ZM8fbVu9BHBC3hMDe6G4HLJ9Xiv2Wx+hG1/b710Dhy7p1Aq1Js96t0vswKEssoDvwJVgMILIGe3Q
K6Em1Jl112UDmtcJ1FDXLfddQeIPoZCE28TwsYuG7h9Bn6vG/sjCow9e3Lx5dHSwL3pev7gQBM6T
2TiPwNmMde8i7hbiRvw4+lWHzR2+RxHSFUsWLiDMh/Yqxw4TDl5JpXiwVhnrayTDqnxKFrL3dsib
pelG033CxvEkBs3Y6v8IpUi9k0/yJx8iKxhpT1usmO8+muSET/M/VT+droXRtyqFbi3kXCmz8nG+
FMuxg1pgaZTbzbrrc+NOFFpDgoOPNebSMLfJXrVw9Vvpz+NyNMM3rkqOzZsx7paEu8uin3vPRmuZ
tw5i09rJlQh52evMo2WpGHzAKYyLyRFNBiSIibUYKGo1upeH3GsQM/DCdDmjaW5tjTCnvZ3NcOF5
XDsf1KaF3xLr14+pkd0qF31ql3006mvUjZ5Nxx3vbXWql1rf1VtZlYch09pF3znpvmuK6V62aSnw
YAXSk6zJ9mJ097lTjOePplZE6Oe30V1miOZOZD88jVRxneBoRKh1fMPW6wf5Rv/OVTTzYdCCSzPa
w5soLQM0DepNOKT8OqqPedJArbyMaQEuH8bgMhqNtFwm/sVD2uzBVZXhsfYjog2kDLd+Nw2Pejka
p5l/6LhdVhKfxAMKnAtIQcZ2ueJARuHlpMWPOu8IdPnHe7bLxaM6pO3a0np9LaujG4f32VguZe02
Yiy1penryhbGMiFGn1gCwl52tTE80ziGesfqr8922ETaO2Fafb2XHfKQ9MA+N64wZi2rvlrI0bKn
sdVzkBTlg+Yinl02oj/HtqNdvBZAEiDS8luCAFmKrONrnqbZNkNPcSfUvHjG+uteDvgS6r59COxa
CVGjg9fhNuZ5cJyB2NM4XKHAphfIAIvbCI2VzFGJzdPHCDnMLzJc1KwGZLKpOiyWK4coQoA1+SCG
+TtLqqPmIyIfpFQTq/H2WdYba9QaSpQ1CejYg5d+MxDQKWNr+I5REcBiLDUfuslHHidtrJ0XqSPP
Xse+DUm451zL/ssiqSzZFXdZlo573scpihWvLUwvTPoGBADr/OfBnasfbUVqchlnouUGhJu7CMjl
vmHVt5TKAWllo7unAsSMyty+BiqvZakYMI3Jg52W+qno+ZanokfxGdXGL5MzU5Y0ZbikKiE9EzMR
3WSTCvJ7WTRa+QXeEOijwM3h0rTtO9RcK8nKLxMg/61XT8VWVhP9UAwe8LBhLHfTaNYbORlJyGUO
z+21VxTknbx4XMv2oA53TaSJ52JSu0PSm2IlT6NV9kVNCBd6WY90QIvuZCIsE7agN7yb2BgvSlsa
FE3jPUbuX2S75oPdBt8tjQ2Gt3g4BvNwvVHUnYth31qOKlRxNWuLlC8I6LNhFQqKnf3wPooGCYBy
EeO3tuxjRzxbamsvhqae3hq/jnF7CsevIvLhrVf6dyPKdqRJfECYyt853MiIgM61ZMceLEhzb/o8
rX7EfnqvDJ1xP/lhBmNaDHcZsPklhAlvE8f6rO2rtN5u1Juctd4Q1GsvShYV+olXVyiZtzA0GIIV
X+kmznxU8qN3PVBddlhlpZy9XlPOg40OWKyXR9n00S5Lau/1/FEsOD91mIGhrCc+bFsNFg5dU3x1
khDZHlPxnsfMSEA0u8qdmxf+PTscZ2FA4SATS5vl99lF6ME9KcpTpBr90Rg086o2vrjiFxLPsmxr
2SQPKUAbbFqG9kAqkgh2y5LBVbXguY8B3AJ9iUGRtOEzSh32Ne5Knld0Wl48PPrGj7wMw+dC1auV
M6Z4HrlDcx7mQ6FHyDtk1U71suasOjaHuSQ75bDSNIqlgMS3lm2fxpXJgO2l9QRpRztVujodezct
MdCpo6dpIA3uA774EeKb0Zjej04E4cJDeop8qz+tfRBjt0kQ+MpNlGgLAVT6aOsIx2ow0joEK41u
p5jN3a2Kqrx5GmvUYRb22oRv99xkGBhUBbdJJNLquYQouMYYLNg6vlU+ZwZyljzVbdxiqOqliZGo
kyN6OVdD27Z3AVrSS1l12q48sMCMblUUFd0jvETwR/PgdLLUs1743xP9yYsn9StQ8L8iIJrvQ116
C78S9lNS6fUqd6zgHvZfvon6QT0PSjkQ5B/VQzJykRKrQGIFP5+lpertHQzbeKfyb29pY3OBlCdW
fjVqbLK775oW9H9zayhVkvwdsbJbxFgjvJThGKyrAojw306mp6vYSrgD1MhyT32p77BZ5AYoTOsl
KzPjUHjjeDfXyqbgm/KD7BkUcLJQNGNCxFRNn23fBBLtK9VB9rpahuYiuvZA4unVu6FH5c6dNrJK
1jja9gT01tOYpc/oUZmLtFXik5vXwVXXtb95GHavYZDmuwKezdpCmPLVz12NsF+hospCr9sFJz1o
8ocm4wkifIRt5ma7NKsjbGb5QO1eG/Ru18VQq1vZy48FlfukSsBnccq+X1XAlF5MZPSudm/+8rmQ
AtO1nGO0w0bHntFSu/oBx7EcaHKJZVdshRcfqcWVU6X1K3LprzCT+H1G/ZKMt/vNmTyAWvMkAfdk
OwQCq/B5UuCA1DKwNX6dguQ2yXL6pVMVzje/TxGosKP6wZ8/KdWDXz8JEFz9mlX+q6X4yo+07H75
JFi9u0mxFjxLBSjRORkvU/TyUKXN5j82eXOsI5fJ+ltWnjSabqoWgTMASP+O87SZVwSKCp/CjgID
4c82PupVpr+kevQ++VF9RfhPfwmMGARrXT0NJUuffvRWchBcbGyNgVrfpgTNeIhMUEWyOgMmt6jQ
GVw4TuEMSr9Cm8TYyTMiEQnKoohJ0s29YxhdYyxo7jR25QeiP+Elz71sFyT4LLBaQ/hDTOHJd5N8
EURsKfNwgF2aDjhjJdaTHOEPr2i+dY+yP8B2hM9uLrIWaryK0lFNDqMbvDi1ayGYYrAbV62tVxnK
DCR0TnBLoQfN1VrJol0cRxF4I6puUg7Ia7r2TlbNxoIZWjT6MXDGRx7EL7pjZQ923GUPMVsOkJhk
MrqCe2HpR9y8YZYeZS+Ikfb85yuoGZ8zD3Mm1HVVQazGgiUkPoWzIpunSVk7PTu8YdwSIJwMsrcT
D0YvRRyrwUw7OrdCNY9WlfGj4m+FaOeRaLZGcedl33TViR6KKo8fSkys904sGtKIEcRyFy1RFWHi
ba2GynrMi+5N7Xgxt6nRXP3aQW2lmPaJondvU9dPu0kA4wwQh3srDZQ3JkJgF8vEIQd8+G069JBm
79TcOv18tqKFIes6VnnusSd5GYFny+l1MeWHgiw6BlwMK2c4RWam1SkFffrq/PxM163jo+Nm5lKO
8gWCfhpPx6M8B5pIJDXHleJEw3IgEninozB3V2C+4PN4u3w0uQJMjDEg2ibb5MHDimdjoq57m4qc
s3YyS+tVxUT35OOvuMuNFL23ufTR9n+V/jzOjtyf53P/KX06Sxy6Ygt0mlyrel93ireNgjBcskGb
5l3adK+lQbIRbZevPtp8rZ1WXasZazlNdnSmXi7N1O62H222cBBMG/VyI/rpOzhw5DFrTXDn+epe
GISxJtGjVF2HzgP67/nSyoL2Xe/EE/ixABCOsqYBApPqlBej7Oovf/59/yvhbxjsEUirWbDQCdvK
/l8SRpnFJifUm+AdoZowPlj2rjayJwhezQ/LabdirLUvqu+IZaDbxrVEU39fBZO1heyfn3LU7xc5
wMEFCCt+5PNBQdZ/ZcUgQWVVr5vLn//LxuesiWG7wjYIblqGYzqm+BQ4szTVDwOyUl+mcVhF7lQD
EeFgJgWez7bd7Ngmx4te9X62qYONxTd+dgs9Nbt3O6uPUPuAm2tQrEgjQJ5K0/7dB6+/SEWqnns0
wx6VMb1aqdq/FxUXSMdSZpcGK2jThZ/p57GpCG0OJv7aecJL3nIdDdtEemRJHuRAkAo9vlVh/h9Q
DcP59GDiD3dsCxFlyzbJipJn/D15BIseJEY22w9YPDBFUuYn8jP+bORN0Z4Pqe7nJ6+Ac04Ae/+p
XVbliI+xsi0ROVqtiYnX33yST+M+qh9zcxfiDqymCE1Ys38wEDc/BsJ9hzhADKQ2RwwabF9sHLOm
dx4CE3Q5wJy/k02gtYY9T9IJbVo65Ul6FRun2gnNHXJ0w4NalD1iGnciyjml0vHb9KsW1ZZ5gjyJ
4pXBAviEf5QngWE2XmKs42SnqNt47RW9KRMlx4QYIUtOYAzxfJClpjbzBTLL7fpTR5ai1b6QAy1u
laWuISRbtYWNnF48LQMj7J7sxBovfCEPbdqh7jUfyuEdxlT8eOu3CI2ySK5Psg8Qi55lzSlP8Lyx
ygYtVz/Q8Gww1FOilT9Lsk0e4rn302DZJnvrxrT3wkedpp/84qi6LcGHMbkXWlEQF//fQXZODoL3
m9wci6Osf3SrEZLGJA0GkrQufrvKpGyM+c2rzQcV/EqktenFmd/DwGji89Rk1/72GgYkv8GstQWn
MPfObj5IcGZkEkFVyJN0Zarei3Yj++SoMJ2qPaqrIwuV+V3+f32q1o370DN/fmqUDurSGQSQjXSa
UNDFoDFBcu+9BvEDK61wrxA3naus9vqovOs9UXwDAYZTN+jZNc2ar/gLGxdU5c2LLFmeyQ4Qlwyr
LEy2iRMgHNkRsc/HRqIu17L6cZAzKnRdP5pUkg+LVouRSWl65QwQCDE2PXM2gWopZ9n2cQgsP1j6
RZgciB7HRzS8cACcS/JQK96YL2SRrFWyQRv1GrVBcor8DAUsp8jWDpdhVUVFtU6R2UBVAj1oglwD
xLf2b7/M0c/ou+yxbohb96Ourm/Vum3vXWyDdMP08qXIKkIvZdHhR8fgwO3bSxZNJ4I/ydknh4fs
qXAWXmMar8OgW+tW1NNWVnPMARfmNMbXMqj9l4oVi+Ym5msyjR2E5d9mWd1dCkmG5WYTERfQ62/c
zYcRcN+rZ+XVNu/Z/uR5UKBoGT7IASi9jQs78Ky7IXS7oyhyJIQHt/gGGnQ+gVMozioDOHVEWEi/
a0dzWsgOoGL3REqa587zC9RlEJSNM9DroaMf5ABRokmtEHTpHPxUi2Wcemb31LtsWj002tg5V5uZ
hPN1WCGcCMgqhsDGktnYeaFuvpg10Ky5O3Ji0NwW+5W0r6y1E4jhMIOL4X0hPacEyrGUinODusps
xLMkMcMv4n1QFym8XLc5Drn/k7ChD9138gnFPR5o46UqS9JTQDDfa3Naa2GjXNFbGB9Gl7hSAYZ0
F2f68KCjsnjfmifZJ1sqzS5AJwXWUlaJXdybpmkd8FQM9nVoGJtY1fK3Mas38ruwhrZbBs1UX9Kk
JIU3CnH7ehFiXmVZnr1rBjc1rjzqfgiG8lFg+CRnZlqMBFoh4CTUAJUU03fX7jAGX+Bq3C6E7iGy
1ztodBp4dVzVpMyWVoUwgtIheZmZaJvWJTw5yK2leyuMsoCT0K3wT9eo/v+M+fdHcJ6sbqt5WfDx
EYqvi/94Lev/fivjTGWogFxN27Dcz29lIfzGTa12eDbNybnGSXvFvqN811r8MTs0WraymiHbYVU6
AbOKzOCybwlBjv3Ky32li/l67GKZIYgHSVCJgMT/r6SYtssqY4y2snTrLa3/SE0iU/L7tnVeWZGW
tGwMcoEQGZ/3POwd6rIAQ/1kVj3Cm6juqpWh7WwTMU5Z+mhz/482Oc7Nr7iGLkYlJSuFZkyyDwlO
H7qpJPKYuN6h04v9mE2RsdUGz96MLW+eWx13mg16xmiiDMl71zbJyqgr+1C6CIqK+jGylYRVmZXt
wyBMeTxTjcbuO+6L2h1UJgPSX/hdjiICkK4NByczWa28JxtIy2sBrHLT1U5lXZIhK9GaC4tXvWX9
UQcN/o9zNSzylW941ZOfTuY99x9rvhmgM9o4L+UujpsBOz0n9pJtgJLTtSfLe7K9YSNrY9y6V1mq
WkdFZQw/vdhGfnohGxUrfUdBy9t/DJbziVJt1Hnqbaycm7S8jWVjN+A6HvoGLFlD87Z+qJasVfri
lRCwDRKgSA7yL4lc94HMpUnwNuyeuyYjwstfZOFXsIRTPqC4ldnivUjDr0E0pX+FU/RuVrnJsn/w
+IE6IEAxh3yaB4S8J55DUfKo610gc/Ny6VaUayh9jLmy2tjWS9PgP/GxsKq0tvCWH0spFErxXIAd
t51aM9044VTuWY87T6SJ7w0jNL4WwotRTPSNi2EExcUva15Cc0cbTJeCG+vZVTN/b4dVtyl7Hjh1
9JfsJ/UcrKcES3qzUWdvBq9fGyz/L0nCuqLX3OKr7kavsLw6ZP10cSCRq6xkO9/6MsIe+G3WUt32
rV1v7cJV3gLEa+SABP+otd4b1QF99egpCwnQzCdUfbNaOuPknGEPG9e66EjJzB2tR8IXJSvlXvdq
7zilabmyUuHeRT0MF3RJX+oqr5EvK/xnwd6g8LXxtbPt4jRWJvpJYza+QvMIN01oZCDy6Q0LhFUV
rJ8usreC82Sb2SsqS8OlwjaBLQmj4nCatqOvIIbUhtNrE7XxUsX+5ign2a6/bpFue1LqXrmzM5xk
5QfDe9nbbtCt5CRMF5NV4znWHkmz+lxFaLNM4wSwo553TWFkPH9U8Yn6WS0LrzoSWvq1KnvDipCD
nNvM7kph6RPSTck9uiaJfxF4h9DvxM8ir75u9qcuvYMGjVtZ/6tPzlA8sTZiSwUTso8zzxNv5VBX
SHYgOAdQlZB9TIKm0619ks/SdF6h4itlR8di9MRjPDkPt/bEtYi6gSR2msG7ZzX9Q7bXLEmWaY0g
AKSl5C5timYRzFATZcSuJQ0c82pNZX8BJ4sfRISsbtcCrEGcd21njX24FfGrsQ+y7pGM2WK7iUYO
L1nEcMxzNiJjWZdY9dzaytI6h+qkHH4B18xtvnY/Amn3eFiwfAXl1kXht6r3H+zIC390fbnFqTgP
FkX6LcUgPFoU7ZWdsQgWeRyhaOFPP+rRu1qV03/Dfef7VOXauz6ZA6pgCNwNhL0XqMQjs+vZNpKC
CTsICGwu7yHVQ0+zcwhyzUU5SJZqo8ErynHSpWxTKigzCyXgHKk8BxmEcIt+59+y+2Oe02M9FgRT
vu68dFi4yJzDNY39tWKV5oU9rgqbVdP2mRu1Z3BbyMSJoH5UAtbKzlR1X1CKu3o+aMWFsvKzrrux
m8KZ1CSZTZLF5PupdgwmkD8z/6kZsaawjDRfdNVgA0DjQLAPmkiBZ53rRyxEILPqnP4OBbXu4Af1
mzb7s8mDOzOJWz89YxCvHGWTHGoFiEJ66JyuPsbaAc6Dmgh2SVSJla6P/lVPmwn3KmvEmS4xz02k
dmvdzbMnfLF0uLeG/80YgMDUrKEXXVysYmR9/sqHeFbg08xnN0T8UJ6p8rWfZ8png1bDUvStpVTi
TGgrF2FwduZKwjL0nPZTgrBbX4ab2lZmXwR67MSM4CHiz7kECUnUJGp2FNLTMJcirUxPflE1uxwH
wlsp+KftU2/u1/1ahcoPOkA9uMRGYd/MxcBS1YMiOMiqPAjDyaz1bRDKhkLHaIOhTmxpy1wrwrsO
6c3EMZJXID/6wTHbeqVbUJ3Ry0AZLCA6AF0tvXMSAx/WuQM9tGLVu61zKP3AfamSdplY5oBHChSJ
rO/GjayC+9rjJCee8PaJSBdDAEtQ327xc+WrZvWdh7X3BdP2cJnms0CZYlSbLAmzE7K8YJmR3d2W
k9/da+40LoMA9rqakHww5giTP8eamj40905WvX40yZJT9uYqnN0MVQx/tDh1TjiSO2z64c2hNCeW
+lyVbfIwFaxcFnAOsYh0EOdDMei+IgC21MiHIaRbIKUg69NcH2ofFJOs8xb/X91Pq1dTzdD8ytQ3
FfxwWqnZ32wQEe3MBPslgAZBbFoPYIWtTeAU4dGyU//cOnPCSWmq5zbPUL9A2fdH+y1J4vzvTAdD
WlW686zw2AM4kDRnv6/0Q26n8TYp2/KBXScSH2mZfOsw3JSztK64+iNPK4B73pJH6/bPkT9d/E5P
IktourauEhZ2hTBUfk6/x7yIUQadoxbeXyKf5Q8mwz+mxPrgwPyt1379LY2n9ZtokbmOMFhfxuF5
1LHG02poxYrQwmurD3uckLD8Kz2DFVl+CaOq3rfuyrCLcJsWefAQZA9J3FxzwzcPqiKMA9ECDF3y
IlmGXQsCxoSUwa7JXOXqiOrXkKg8OjgdDFo0Pjftq2Yq5qoZ0W8jbtdsoZ8QTjYqKDVNgK2FdrBm
8I2twp5CUPpN1xDXyoy36AfIWeNuyp8xo3NB+qBgrJPfxDnKyU6q5mnbtGqfFXfCqMgngQnXXuzI
pqZLiJXK0Y4eCXqg6q339VWMOHF5HXSkEBXpo6LapNxRSF1k+LRuUpCpq97Dn8oJkqUntHwD1U3d
9F5ibCbxV2vq2b4j1LK2iY8vBUKmGyLgw9KuCtbeot17U5js4OKClZnADcUiXyDRC6ETDzUl5L9c
5+R4YoGGc1ouBjWcHntEoyMF98Yx4J0PvRdNET221+CYlDXAu2IzGo6+iIOe1H3clCsVQTacH9CS
UXr9a5wj2ddZWbnOfC9bKEqZrlJfLx4i0IBACvQzItb6uYELFmthiyNDsEThZjgAOHaPOBgifF5D
JCNnGDz+P/bOrDdSbcvzX6V13znNZkaqW1IDMUfY4SHHF5SDzTzPfPr+gc+5znTeylPVzy1ZiBkC
w95rr/UfEkiTbjoqpBzxdQOEWNUHdPg89DAp5sftYUbHHrGG0jFGMgbx3H3L5Eo9A5/5GoTqzgyJ
mYyqiHPH76fqSDY8aIPsnKna+zE21GPQyqaX6Mj3ErUEbizsFu9Io6HG8sioLjtD5s/OFY30FCL6
2sHIqGO/fAi18lHX2+yoR5Sqfe1E+voWWSzjI23vIbQwd8d33ArzS6Ea8YdaSnfCHAZMraLGLShH
3mmA6fpac9LQBP1QhhjA4aAHUzZ2+r5vL51xnIFBbBY1zy2mvpcuteZLWABQkUyq4lDYzqWPy6wM
c21rjpp+LKv4fZH5w8WfSMomaGZYovb33aTcWYxHHZpk64BsKaLQyvgg4rq7WSeKiXLiWOVY8IU1
oKtKVk/q1ACVU81zSTX2dgCJ4k1GiHy/iQ0tYFt38GenlS9BZenvoWk6VhieKrLYRymTxsNk958y
+OMXTRnBRqv8G1UArq6iYizMiB5wI/hJr68RSPBnS9mNRLJepphuJKnf5KHaKJFC9zKN40XOs2sL
dxF3evC1kOSRx5jU1kvyDiP0LNyQsLB3aWAWHiLKnjEGXwxF7f+mWRM/5wxo1aACqLrQAYNDUfiF
dElmzS4S+GjfM+S1jigAGifwIx6u5jEWQSnqTFiH+E4OS9Uheejjw51isK1Y8AV1y/19I2uLnwb/
693gEo5gq20LSp9vmeQjkHOl5/X+bhMTo8LR1dhJF0+9FS4Umqn1Zs1OHCNGN8QarWdVSr51bTue
u8GeD4Vm7SrZJIImibUnUhmPvhQCf2ojcyvCCpXzGW3Drg8/gkiSb5o5vEkaUwA16KNL1inprsMX
Qt+sg3GMEz9IReQ7Shk/Rl31QJtqb4JyyPDXSvVdLasfohTbwVhDQ0wzEjTMlnR33NkdjwtJnK4y
5I0I+kOWNYob6nLvToGocY4yIbUsi7VhpJtmME8BRCRcCDInG/EmRDby2W6jcKdH7SclnxH6K4v7
wtLsoxKI4xBJDyhVxe8T3iFHWPbXrEC6Tp06+QRKRNvnAc1ZIaXxTveV+hQHm3pB2Xbdsz5pt7yd
cLLqdDMNqJnWftKdFbltQXjaWAjI5amtuvaSZpgDG0HRuajnJk4iWxFZC3FFyl+imhDhm9lM8/Pv
///ilz6WN3F5H0Gna4ppWm/62ALdTrPSg/x7bsrjta/tErMnXxtcqgwPTagQpJfkeJXl7SyrIrzT
rfhv+DHi5wTU+g7qpg5RnDwapkhvsfFo8+WmXdv5d4B4yodiAmGIm5LZS1DUWlMiDQGNH1W1Tenz
ZLVeL59xkjF3ITEezkHJWchJckzAnXRRP8Gjp7f7/WNSfvlMlmIpoA6+FZUa5NvCqZDMZoQnO38X
RfoNG7T2DNwhRY4tC4B1Iq2yVnOVpL6AjNgxZAkO4STGDTlg8MJDYW0jXfmKkn93GXGXRUtlkk4p
JPx4ymVvGHrlPA/4aP7+tsWb3B6PFqluGSalpQh7KR6+wTOIhPEXQCDze1TzfciJ/sXuBsXDqQ9V
DT+oDrlpgCmZ2/d6uCHbfUBtXP1cWOOBvg4WLMZ99NrlcCP1pUO60j425pQ6sYWYP+r/ruC1Ina0
xGNUCXkzhcUeQSXZa5vgJCzEGnw8/4wm8zAcMQ5jMDceqUZrN1gkx4Y2RZgkw2ATN6NFFzv94Etj
vjUH5ItDirunCrzlpvJ9pEuCqD+bxkQBhLorHF88PLsibpwqnr7mGsXAEAqhm0hTt5mC0dwWuhUy
cCt6r4n7CvrgZG+DTt2GhV7fqUObQcpPzc2I0dXW17SYLtwmvNODgXTY3EIQUyuv1oLW9UsiPTv+
ApMubKqvkqbplyolIJMk/G6FhdNmBf/dMeNoInnkP8Itsw+DFj13BErQfNZgc5wOaNaW+7Jpgd+S
ptjRxYojorMRKrvfZBUfXBQ11LrHiKpow4OxFKc0xqfYRUZYMobaoRmCcTOg+eXahp4/2MiY7+2+
e9LRHsyIAhSxFzDIrmVDaHcLYocBkQzQ9OhPZ1spk31YDcKZei2aSS/krl6l7oRX+FU1JXxYK8Qf
B9kOc4dUv3QX5R9zjYo/1g0iO2FQSTCVCy8YnlHnzh6aQjP2Wt/MbkvOVtbFFUX4xRcI+l0xt83f
9FRvGDQvr7KGnoRJvtpGp+4Ng6qTfZvv0vS/G3UUEn70uZOYkr1NgOxshRx1VGn7/sYw9P5GCwSG
mHFwKlI487Qt21HrH/rFoQ+q32PGP+X3X5ryM/ZrvTsS6DB8hELx3tTekDuFrKR1VpXx04iZIi4Y
2PQOcnHHe1Jg8z4Ne8XEeKykdOKWpFu3qWgcdQCcvCrvlzNCVvGED4eablVhNFswCmT6oja7K+Tc
3shzqGznZXiSJ0PEvz9VN1qmY5tXhB9ampy/+Tm/tHcmxQXdBnAgDMX8RWBGVYZ5TsYheRqi7hbY
sHgQNnD3GoSx69NTelNXp9cWNTRwEr0rlAlGmrCE2+o02JKKq3fTiOLzaHUgaBNTBQQZ9w/m8GgX
1tcpmMrHgJr/34FF7LfRDA9eVajEqKplazQkP48YDRE1WYNlwZMUIHwzI6k4FOa7No0JFZAv3Rqj
Mjqh5BcHODuUh4DFPqA2fDVT+5gLQz+sg6leVi9SM4LXyw/KgFtW0THeEfhTOAHoSrMdmosqykNM
4nAnrGARLIFYg2KafayHWXZUv9lhDfRtAin2SU0sgCttfYkzv96RG04es74mbUZj2nbjh9//594g
2NYX0dIYvFmyroB1td/gZeasQzlhTOInK1OajZ0YAT24D+27se7UqExOxiiMDVypp0nCKKobj9LU
6KdsrDewlxAgHsKLOsr1Wc/CEn1r8dHEuP6qWtIBx8JearX3kH1xg4Ss4YFejJyqSXuXpAraJ3FQ
3cy5/7mTO9pon0EVPNd3PryeU92hRf7738r788v/G/wPQYti8ZIawnjTJtRDpjdWkOdPqa7LHkja
4QY2sI3Rdh+Yh4gw8zaLEg+cTH6x5+BBa8Nnv5oVN5EVfZtqdnBZJ4VNahflHsQedJCV0K3irkvu
aHn9Q2k1n7BgHs8S6V6rzTaRVN9gqDwiVEF6FHbjjca9XTUEhyLerb2tBXjap5J2HSn33ST5p8g8
0E+nuFni44CqQW6rjl5a0F1l9V1ldBufGr2aaOKEKTlY/raXUdrFJawDN5NDjy9NukbyXns/iEO3
wzTEaYJ8KX4wxJrv9Sx3Js2QMDXJkEqBoHOL7EN+bhfVoyCzKyzsEQQHS8ON6Z30XprSyqNEcQt+
sbhRxse2naM9Q86APL0BqTvLS1yG+9QFCK64s/qOkBCIZzM8dUZ3sqsaLx86H8TAHYqKyW1KGO3M
AFo3MY4nTrbo8Bt6jVVxld8Qs9snyyiiE0WswmkTTd+L0B+PkzU9j1GnUHXIxdFfHF19JX8Kuwqp
C/KYDqYB47nEpcOv8KVs0fYbadm3OlEXFDkSHjLiPksqVNOXDFzfmw7WM6exrxEVi9P3hlbjabk4
8CoWOTcwQ3BjxKkJp+ai9c8U6NvblGDIQUbkgNbbsNP8OnkP0P/o1+SIi+mrlUrBmRa82o4Bqt41
0DonntCOIDcun/RlAkPawaG1PAd++RWNoqcaHvheFPoNws7avdZ1495ETXVAl/ZWiYBUjnr2Le/q
i2agSt9awXXAZ+uKWKrbiOwe54ji2Qzo2o0bcvvmh1zMhjNRejjlsnIz6kJ5mES4m6wyuQ6MMdE8
m9o9zRL57SEcsBAKYdKC19sbEal/5EmJLcrM3sREJicQ79Ml6EhVzZbdXAP8z/4mojd/GVWYhtBV
nc7QtAV4wzftcI8zJW+d1j0Z2Me4STgRxWXwsiy7ow0lArq1rIoXstkqeLmXThwgeGKIwAsxZtwZ
0fwtGyN9lyYIzsc6wuOfyXqYDjJZ9iGJlwwVIye68zMOkZBBkMKjiQsucDOcxMgH3F98w1FUaNLB
MFmeCCbk+7NhOsvN5yTN9yqgz3skAgoMBPPuggaJvo0L8byq5sAa2eFdoh70kRoQ8mXJp6zpUw/q
GL1IFzIM4VpDFulbODHKDvIA3NAgKk4DolrJ4veZN3X30MWKcOf+MaPyhe7aGG/kHAmlcM6fRguk
kTH27S7wKSglyyvs19FNH/fTJTL0azuX9csY5n//pBrXrCpy3wpkxQCDtW8W//OxyPj7j+WYf+3z
8xH/eYm+UZEsntvf7rV7Km6+ZE/N251+OjNX//PuvC/tl58WNnkbtdNd91RP909Nl7Z/qd8te/53
N/6vp/Usj1P59M9/fPmeRbkXNW0dfWv/8eemBZcvbE3/oV9ZLvDn1uUX/PMf/6eO5iL/8ushT1+a
9p//kEg//yEvgygQmBpjQI1OBp3AdZPQ/iCNY6CVgdybLRt0tnlRt+E//6Gaf8j0wQZ+kcj1GabN
oLfBtXTZJP7AEduSbRNlNNQArH/89eP/lP57+a/9eylAYaj8mh9oB7qMAAw1IhtHMVkIDSWvn4Oe
jORrMybGgDz5Ames2vm4TsYxmY8CN7KjMo+Fm5dBj/6WXB/9qmGC2PKfc8tiNKcf8pbmaGip8aMo
AbXYt6f+uM5RZMzwyjm2UpUfuwma7jq3ToZlcV1nZvhcI0jPPhICwztbwTIdOYJtUEyPWKgEs2uL
DIpvLoL6o6zMC1vF38aWmh9fJwJ1FvrAZSXyo8z2WvZBU2Zzg1FSfqyX04f0vGSlAompXhk5fCgJ
rws7Ko/rRIHRNLvzWLP8Oquk9jdKtc0mwN2JzOGyue/n4c890VmbZjdN4smLe+SmDCWu5JcnZtFf
7uHTbWLL6PGWX57iy+ahyk5NfhxJptNnHvXJL46t0Zeorf+1mFKnTtEJD2MKWWiUtu0xnxNddtfZ
YJjJYq6z60SyRXu0xgomv593sjtjQegWyy9/nQis4amDQGAgT7Q8fn2GaYyaGPq4YiyOIRHaERpf
KW+gB0SpoweGgACyrF53eN2LMs97ypPQ7Xh5t1NV3U84D2JxmTXHdU78ay7q1Brr4p83y9Hoi42q
xtlWGsWjb3XNMWmRSHLWHddlpV8e5A+bXs/+wzlzdXm00C8qh0Kj8N5cvXzZvFx9vaX1HC9XWmdf
73M9MCt35cS7lkiJcuxTS7zMUbFWQMml9Bjr7Lp5nVRz+tnSZH/zumqdy5YTrHN6JSEsW8Qve7yu
fz1Ap/c+FuUukwRWybnFk8cOiunL/Lr6dWIu78rL9nXlv13+4VTrbFRh453oEHKWa6yHrHMv53l7
ih+u+8tsbH9Xcc46vL3CD2cC5mwQSpNN/+HoH7b/5uZ/OOCH2deb/uHQf7t93fPtrb3dMyJ6dTRq
WCY1VYqtfP6vr/c691+ue/ku3m6O0Jbav1kpFXw166eDinA3u2+uUFJ2ljfSTIHM0aCr7hSatNdj
Xvd+c9p1gzHfhVGpo4PKq5AGSnFc50RO2/G6+GZdAQ8BDsJyyC+z667rpnVunawnWk/5uqiDPEwh
NnGObD3dOqsPqGk6v7/6uuM6WS8DUPRR6gZEw5dzKQkMzY/rLMTnXt7EzSx2MhU+NZVxidGt8khS
PyODCEDsuK5cJ1aqaDO5qGXTute6to0GfXbNuWqcpoqRDGoXJP+6aYaYOT+ss7IeZMXtD6dRjEB2
sNyGY54EReq8nEsCnBSf6hot5QUu4E2pQOOyxo7KGL9GtYYLEuCfTDBiCDPFHevua8IYxK3bcdz0
6fdpkAEQhOEmW3AkSL0q7mBFpzKFPwGuELTXwuU6qmbwTZ37fovqE6w8UmeuX6Nh/cNdvvyMSQP3
MEV1uOmWLq1f2vF+aefXxf9yXbN2wf+arEesx74csZzgzSK2LxDU3pz6v3EakJQdwa21X89sr53t
euqX2XXtehoia/r9399JJkfHMJ5giv5wN81YbEtlui/XnkzW9exoZyNGhMtcu/yU13Vv93nd/LrP
67qyMkDKvS7/u9MqPTIEznr06yn+Z5dZT/t6ldfTrOvsmJFDYuUQJYkXxqXrUpbedJ1b162L9OBX
gQDD9nV9HzYUA9ZdXmbXTfHar67HvDnjupitPeS6+WXP9aB5uew697L9dfnlnKGGJ5CEguos4FGb
hQQtotRPQv5M3SkDX5VBvZCRVs6mwBm7Ydw18qACdRCkXvGLLaxE9mZfpb6uGaUbhwyBe2OGEW9H
Lv1zuzFCEwyanti7OsuQtUSkoW/Fzi6pxyWJ9VnVQMeXmAg3nw3JOgggBIfBqrBe8DGV0sx7GP8T
qA+J+mRTfcNDRPN6IoxNpN5YRjBfg8rfNeWIEmoN1z2NqkcZX5EdanUf00j6tqbpJtHZm2LWUXqX
AYEqsxvoH1DEtnfIU9gbfTBdPQl3aL67HSpyTg/ZyjHaaYNr9rfEhwk+DcZebaTW1QGchlqyzSBR
b1DlG7a5qe3LpLoiEf+c5IPvMOJApckwzgwR8HRETIM6OhSDFH6gbiX5CY/ywrMM85gq8odMBdqZ
ReVZnppNQexOidx8QNcmPuhUHqilY99W2ZsM04SN1k6J2w/RvSFmiXphmjhf+rzIvLBb/B8kWWy1
IorP0TB/LNLoi4lmz0YMn+QGIeXyWmm6G1Sgv+RsU5pLO4eL3VyrGFZgW+IkEVaIOlwUp/Nj3TFn
MCB3mpHuyVLx9iq14uKTlrsISn0uhnFwrBYDy6zwF2CDeqeo31P8Eo+ZH/bvUpNqPmP/+6w1zjmw
eB3fO6+zfChHd/jxoUtI8bYcn8tMLCOG2icpVnX8L0oS+i2Cf5hrzI6Ppc8BYXqfULcGTZkch5ZG
lcxXvsUXzwUM2WxIdna4StrfYgFEEuNr64wkjWcbVeDpdhEdQlP51Id3mBZkLq7uuDVoteWVZbsT
vgy/UTc3qku1idhfj8ptF/GzjHk4jEjW5KES3/YdqjvdR+sBSZt+Z0bT4OiN9CSFe78iWZaG8vvC
nrHOxuwzRQ4AvypEi9IWZZFtoJdoddil7eL0pLmix0OuDGdHy+vcbS1UTnKNylSeNocqTkOkSqPQ
q6zaREd+Ec+LTM/HqW3Qs2qv2u2nIOmeUZcePbWimJQlt71MXnIij3urA4kscNmy/ZtSbY2TheDj
ZKfgMsrvkhHgF2Cn2zRDArQq0AlvO3G0m/I5R2Bf73yxLUtehw0AoAbx16jc2ZRM4r5HHU5JsbUk
O6mHpHTUrLS9zI8ir4EjzYNjZANoTyDq0PPxzOK+nIfGITHKeXyqAfHwqZ3HO6M16k0DBN3plI4a
PkdMZYhevjxdcDS+UpMsP1nY/kRiPrWmCXRJ/tAkWe3B3HKaOL7riPadskmtk4GOg+dbGaXyLrva
inasikmclBibK34PleJAfBt16u5QE1JXp+hwHXPjMI32tK9TW/ZKS8XrPu3uSr4qt4syAAJtEbpg
x7LrBNbAWSATkN2td/PQ04cj0OuWHcZV6CmLXaVrjwridOcqbh9qHL/288yYFWK0M6Gd4ZIBZEBG
CF3hlHqRrWMWhvpuVNPrODD86xNt2hSF/i6UOiiG87Tvh6Q4jDCc+g5BvjaoEZyw2u0c919A7MMy
g2DjNHz4bgEWdwtQMmuVeqPDYu6wdN6i84lZYVe+k9C5dfRW1c5+1ceuPX2Gke0YKuxXzQTZhmYU
rVvNCaK+1lEj651Gq7bCOiW8jQe9np0OLNOk0yTodRm5YZd+AP/mqkNXOCV35qlac6lQ/aaQ2FaO
HILVnXORO7IYP7YtIDU9HvYl/1xH6cOnufefoDhfcLbeG/H44OcVSV1S3FZrw8+szG0p8AhuJVXC
mrx9LCBWeSE+Ko4sQSJoVfWhpzrvoW+NOp2Vb2gKp+sQN4gHRBIpNxrdMEyTbZuBViiLRXrDLLdY
NHdb6IO7AEmjqhpvfNX4mNlw/bQEH6oMncACSVxvypX7yizf8/XFSI13SN/CPvBSllrb3xaDxng0
iRBDmoNTrFS7scbyR57y3h2z4F3EZwqS5YvAaoEEyli5uJaQWwQFB5wMG+A+ROacmm4fg3BCSfqc
BOJRdIRlOMieZf2znfrA//FBRiIKWzM/tRxBjVX1sxkNlCRwpTyp3FBOd4bd6g9p6fa9pZw61EEr
6USRzuFLU3cIAk+OZaNXNZVU4Ki/KBOkbRQrrE1g3CHZIryo5JscfFymwQYqh1G/4qtyU41J7VUm
796QdBY52uSQtB+Ay0CpMF3Zp7lr2+QzA4TCnfrGsVvb3hZInzu6US7kNrUG4hJHGyLpQy2DxVGm
5pqgDzDFWgzgHm/3nHL0PE3aKSqANfHheV1gyu5QgbbVIvhj847Cse12sFbcztR2U++/n42pcLXR
fg+3cd5oKQyylLJIO/lf6k4/9TBrkVXJyG8lxlNWp5KHulPk8qXke5+RgBOUykM+Yp0KPbiGP3RS
jBAV5wopkna08aAOq4SqRQTpwlj8Izsc9moKDKbFqrqUrf1kSiVD+OITGbUMgDcRUWdEW0k33o2g
kA1cvvJ51Cgi5OSB+Q+byOo70NTPmI20jNabx7yjEtGpVJ5sFQyUVQybftITpxI4CjZWbjkzPipq
Ht/W95ShxhsAFlszHttjwbdhJv6wpSFpvbb/0ndoLvja6EWGT+EerW4GeDovtHyskjbf4F9yHJJo
2kcdyOYmjt77Ge4ScyzdmJ32VeshLVEaPcpWuLwZmJkryBrOE7WGBV64YAMQszj7y5Mu8WgvYA+B
9aDlw81WlO2wyRc1LtWKvpciQv5CI1BoIvg+rawVXl2UNUh0W3KVvtx1cf5okSDqaI+PqBpvw0YM
lzxeBDV0pdtoqDV1oWxsArVUcF0uwBz176BD1F7btldbrWon6AHbtkp5qxvKe0ypT4W/Gw2qRoaK
/x7yN43XyU5WJQ9dIs7sxL9NvaNKkrpzFpyRdPtaDlxKjq1tLieTa+rmEZhFdRZKeK+NKbiGuEVw
NPyejO+NAcaqMj6ngzThXi5hNxmIQ4MIl6tqiQn4DEG6zGhqd3xWJxoQuUJHBdTCO8sOsR2Wwxu/
x6QwtCTMsc1+QoQ3tp0ulyL4Ubl/qAih5bpAbXnON4aswYjt3dS00NiS1APkX3zCkjM0msHFuiZ2
cctoPK1S5UNljtu50NQ9bdwmE4AYjDyGDt9/68yFdyoSJ7J4cCGq23En1UQ+3akKDYM8r3Gqyn2e
ThGVb9kLmgPkM3Fq7Tknnke6Lx6dUkkk1y5KFVWp0lW0zxgxqLeNWJpOSlI7Yxw9QJPfcqg3gRG6
PHHfmwPrkRFbybBuVzQllCSNUpWd3Y9aTnE0Ly+BKt8rQ4Y/q5w/6F33PWh6uEql7JRm+DGN4Zmh
3q4gHldt5Ejp9ujYbeZqpGkO4/AEdI9q63HCioEyu/gI+MN2aAyNTZyUZ/pBwi3D4nGXsdsVcAwA
QDulFqL5D7R/V1Wg63FJIYEwQPGTP/ft9FnS+22gIqOFX8x9ZlsRXNrM93I92Hfwmj1ZqUvaPOSK
uyieN3Kv3MZGfU0DOmOkyQ4d4geXMsbaPfpeW8pNPSjGBzWHEBcdS4l4e0zIdc/xE+Cawm37muAI
hsvG0mfeUapOkrnYrKWaQ4gmOYPlh+CdRAdKSvDxIeKPwSyRyZ1QhsKNfeVGKjlH0dZkuv3CQADW
gDgc+5sWf41tPlBC6+CUR20X7Mx63gzBRD0plLd5kH4IuznY5fWcOB3jH4V8xbsWyUgFkWM+L6ID
0WG9OZDuGFsU4JPwCyZOj3KAnlfuD89KK86m3Qt4f/2zEbwjHZ9sh2Z6HrJRBTZWAViUyiWwHNXN
IEwqstgwXAwvFoq9DyBJSw0V1LafN3YnBztLumT28NWemuRC5ghgnKodxdhcmiSq8CcNDgFZYYrR
+Re9aNALaGcdu8qDEfrzzrS7p5JqJ7akm1COvoEor51KM0ja2BHqN0N3CNP2e5359hZn6JMFCStC
iMoTBp1CadrfDCnziriDYWdfdAiAGrgFy05bhDqDO4vib6H4+0FY77Smt52eQbKjmtNjjT0SJIx3
AuY9Ityg4Uw5wX29OdNKR27Vkrqr402qFO+BZX8Ji+EMsdeZCmroE06PJYS9GxCijZO0Itz3iqbs
arQAIknc1W0iXeVY96/lXKVXhLU0yQZGs64axv5QjwjXvawTZlCiiDdkh9ejAgWXhqweEWFZzrRu
6Gf1Szubo1e1vaeG80NTPVBSH66DGHatCWmFgSrAaGyGEZeMY24keCeV4Hgdnyg2rjpzA3wc14/o
pMNUxJIkvenFGNy1y2RK/bsaga48K05mMOB1sUxIR85ogc5EooX557rcmCpIoCGf/L/WdQuaVNEi
ZVdZgBYs3b+FD+PfdryMpVld+SgUmvwWtd1MUa7zMiE1W+6tCQGJdRG9A/Ua12Z0OwDmXle9rm8M
7UNE+HtcV1lSpVxTQI5eNjTF5nVfVfGVQxPgfrXu8sMGuFQA118uvK5ePNGcaCryw3rhdR3+5yjB
tCrcj7r01lXrxgiU8Ek3poeXI7MyujFNGKhBGN+RKyzMZLq2QkR3QzUCf6j8wyDUizzF6Rkvc1Aj
y8Sa+a6K1qDG/K916dTnqFnC20tkCXQ4ctbqWZW6Y6In+jVaJuvOXWRQzvET4JjA8LC9CfmnpgFK
inppITu9LCMMXG3rItXccl0OS10hMhqvcWPdzjZtCNztgW+n0662nUi3OuiNZUFlePMyYWj1qYvD
+ThpKWdMF3DnmEM1eN1vBCezT2e5ejmRKRfGKciia1Zm3U2JGsrLGzWXEQ4qYevYaYaqD9HXnSZZ
wZ0SQ1z1g/G07rZOIGEojm/l5X5dXPcVVt56ejXI8Js4al2nTErqSUVyQfh+RNIxsK+YSNvXIOGG
VbX7HPi1fV3XK2bW32K65PixJfM7lt38bjqUphKi98iRjAKvciQQk515/4opavdSYBsAHgvzCtEL
57TQmr1F9eq6bhBt3Bzw2EAPcNlv3QAJT7upUOFT46SVCPzDdttkqur20UTk1uvwGf7aN6wq07GB
yu9SpcKHcYoDD7OO8A6EpeWN2oSGpenjSmdCf94irt25TVVFd90y0dqmPZBTyp1wHOUXzNX/RxH8
DYpA1Qkufgcj+PClCfHfI/n1I5Lgz8P+ghII4w8bvy0wqJat6roGKOAvKIGi/YGEhAoTS6HA/yeK
QAN6IOPsYmKkZgimAGn+RBFo+h+6pgv+t4BsNLCO4n8GI/gJRKDBuTQskDrIFyIMpvyCnERjteok
iHN3qFxHXl4nyP22waENkNQJugxHVpUxhgUvGTFNYsGhAIskFwyNKXk2pUWesrb3yEzLFylN/oal
8IvOBncHP8U2ZdnWDB7QG1BjQNYsNcNWuzMExDNi4Eu6uKC3lqQfIsRR6HjuYbWBQKRrR+ZOSl0Q
SmLfBQ3Iz4xRKANu7Gnhx+GbEp/9GZaoPJlwOMQQ3nZ+BOA2B7Zs9K5a+F9/eBH+xGz8aNf41gBk
ebiLVyOAEFK6ADjeIDTqoMVurhDaHdKv5ad6xoyxmuMKRmIJJnjWFC8QoY0pAkPE4dMUyC0dhHLK
DDM8g/uOzkqQHiuGlzdmkbqWlGxaqxXv7BLwONLZHppV2TZSILX1fXOvmBjC+AGRJAM/Ty1l85xJ
6d3f/Kblkf8gdslvMolRgHbZFr9NvP1NihoF0LdT9Y4XPd/VjWy61FMCZGuDQ6fkHaI+QodAhw16
mVjW3i8qKO8inDB49IddZFXvLGSYT1itAq6vxA3iEMqSmFViMHMGDkC45QqypkH7N+i05aP59db5
djS+KL6qt3yTvMx9UuG2cidKtDYMKb6fxG7IGGqmGcNxM+jDUz5DKYim5NJ36fi5bJY07VanbLqP
I8j/gICiHXSGcat2RAYDoOwdkBmXUDM6SbFyAVsbufhE2w4CnuGthVBDSx3lFGp245km0h5xlNhH
H7OzLe9Gh381CWEIkZRWRDNu2kyxNxWJUjcZMK2vQE/upKEs9ujy6UEhU20pgv2ME/Bd6fte5eMs
24EdOVRTcBOFhn1ZJwk+4b2R7XQj7Nw6kS84N0UH5BbIsIOt03wZWR7gOZ/tAgseePsfegkbjVjS
0g1NxVLsIbVvxSLeanLb365zQ9Jfk7hNNrIqNfeweoobmSimEJgFV4pnD4NBTJng8I5qRj0mYoOw
fOtMcV0d0J2tvUEqv0/GaB+yqPmo5MEAFsfS7tD02utZU+//H15VQzXxXVIWrtNbjps1WGo3mqFy
Jym4D5mkt1JMjYmkwN10SEhYpnIzqJp1KKbmXch4ZAOVmywIVsHurPgCtiSZDDIa0LTnc4rY0oAs
QVJD+MXkzsMx8YLqpf03SO63Yo3rF2YAwjcAOHPn9ptWw4DEGxNjibsZ3XQa7vA+SIxb1UyyhThv
batcifnHB7aD40h+0cLmGEnJQ2N/kW1ZORly9GyhlrAfwIsfyAUi2R7+X8LOa8dxJdu2XxQAbZB8
FUV5KX2WeSGyHL13QX79HVTte2r3Pn26UQAhqSRlJk0wYq05x4SP05TLdo6HZP+f97L+bwYEMI0m
mMKVMEnCFVfd39iS2PtZlWdKfwKg1zzSygKYkn1NpvxCZ4pYXrdEcly6J3elUC8lrq0ofQNm1v+X
SCJzFX3/Y2Si+ag5mBf4bez75f+3XyScnZ5bE0dpKMeXJtOtSwszJ5WXKjE3sSaG92L8klWkfiRL
do0MRVtmMoyH+66ciSqlt0PCW9lTbp4Hn9or4I9jTZdns9I8kdOKCweHCl+JQ1kVztFIxmeq+dWt
bObTFNIZjUK981un0S5CEKYu0vxzmsXiv3hi/t0pgqfcYkqhO7b5v0YywxLAGLUQkqlKvlsDaSUT
YvkN/Txnm6f2M2vsX7Jyn3BPr+45lX/FrHxlIS/xxZrLrk77ARkxaL7YYfrfFzR6F6H2i4eJt8G8
vfnPJ4n8V/PrOs1wcJOs9wz+4flbj93fjo1ep8BvzdF4aju08wbEIvzM+n5xhu9ImJ0H17bMTQPr
fTM4Gb5QVgznok2xPpnGdmCBo8eLHliV+m6vaAU9ztZ2ZfUV/ebocwOeGEJN0Gs07KaFXoIhRxMm
5CfZR+5BiwH7YJjBb8ZPOAydeYo9aW2Luot3uEubzag7BfiGubhAFjKJFD478NcwC7iXnqVM4Kat
fhAQRjcZZRciE29kbh+5K7gPpIv3W600HktWlL9EOvhlUutPYnBOJhEBpypdPTSR+VYo0W50o7JO
Ng5qulnqGkpT0BxqgzslwmjNcfef97u1jhX/uCZAKaBfRcZqegwo/7rf0zwKBzry+pPn1fkqqRmf
Z/gs58VpW4y7Uj0Lb5z8hPnFZZ6XYRNP81FWsxeMIL0OoAfD3dBZJ6yVe6sUt2EwaYRbdDpSDb9t
2sTbyK3mM5ijYez8EHvOjl4uUApzgE3fMzcsZ+slgtAH7As+tSjlq0uZNC+N82IOxtWtqAg2M65z
I7N2y5QdarfKX8YG9DBNkV0R0yRT3AdJMnDqoEBPcDQqMPL/eU/p/6qm/X2GovFF6mexv/4XdEIo
YxiBPupPqi4/WTAEiZ2LP2c5J2LX0IFypZjp6LdEkCRFcbZngEFDMcGQV/UZCyO2rppeJjWj7X/+
zf4Z+u2uMmPLZeGg6bbm6v/EYRCJaaSUr7unqTarcwpL8RFwRsk68S1shHtpHXFRAtSSqJOWgldO
saChduaSIuHfT98ayfvBnlvwx2QdX1tsS5tkGLXLHHrXxaiEH4WSFoBRC2wJGZyHbsm2/RATm01F
brC058n8NEnui2Ja9M1SS+uQOf2HKPPpqGNaFwtW2NxugspidapyCsLNQvxHgz7V6jSfljknvylL
XyPEzEf0sFVhPGz6xIt3ulO1AAMz8MMRqT1moantZJtbU9eBu2YfaTYPl2QI6pyhmbkHnpnKeM8K
Xd+Nronlo66LnQe5xI/x4PhdZHQ+LoglMJMq2jplkv+38dez/tVxBpSD48AFZTKqGZYj3X8MaNjb
PYfkgOhJZFN1K8QC6FrkiElKmgGVuNh28wOyHR3jZXaPfZqcPLOMX/tFtMfJznI/dr65qs1u9jxY
pK6R5UuuHd4Ipt5Hx2ldqBY9Bkc7sojZkd/yLmJtk45hAKROu6EJ3g19lj1q+hfAZvpzFqq3fpTa
dageCQ5/0EYRbdlh2j5O2+/JIPfFRmlq49p2/DzBzXopenHKzGjYGCmhgqUVqDFRO5dLemOufuVy
5k8aLfw5Fea/wYu0LXec9DykFCUUeS1JjngIsEQ8Su8gcTikLsLqGngF3qC5pNkBk6tQluF3pTNd
TImX6vcjY3hShXWCo2cG0Yqmwr8XaJnKHqjmBHjsm40pWmfv5OW2joYGd5ZWBrWrdJBGxrO3TOET
PWk5XEo5hdu+ST/pk9MeUoSUqvWo9WWhtWmXmTMtXzrQfcUmb6gZRrHrbZoUHqqTUmTha3GKdGm3
7aeQxdhgkbRiKwzT1QzNhEkvhZvPc6vrx6GkpLZ0MGHwEp5GJMEXryYcg1Y9aqLy0IaTIrmojnyd
ONbbDBdzQw9YBqYqvi9DhoK4jfk7beumrOEigLQ8wOEaovbBpI0M+o+ErNFEYaUcdO2F1lcBxkqf
GNOfmBPzszZ1t2LMtb10UdO0RNfIRQxP1sTZw+HN93Xh/NBTJAFtPIvrMjUIlrTxlqLLeSS1/Gtn
LoSul/EuzXL5BIBuwz1DP0JJfbTa8HNLRe8xIT3OqoqETF1OiNQSO4HO9UB+EGz0qvth5QadYwcZ
Rwuh5xXRxJFo0IWUF8ypiAvIOZ/1A9SByM+77JYItQRpvdAsy/L6nM/yseZSOajaIytly/on3Htl
fHGr4aerY5b32i695jrqHwPRwi6mW30DMwrjr/WotAKpcHW3OBtkwlPOoH0Vcr/1iPLcLN1UXMO6
uw6Jo200y1VPTieHbW0IH5nUtJP4UkiToUkId6reJUlc4hWvqOdPRQsoZJDbMWQVFpHfpenZbcoJ
0OECU7njHXStuXn8ziFTrirq1HU2w2g7kCq1JYkXtULDDJwBGWmRMOUZI8Cwn1r8iLzUPsRL1AEu
X4D5Y5sPUtr55zavo6CyrXob0zhTrqbeLT51EZpWUhoQ7icl+PuRTdSd128ycESPVMa1x3mZp0cE
YmWBiKNnJ+GjKhGgmgayhrrEdAVBsCbTua8s+1LEElZhlgS2sxySXskHGkfNPq86iDa2QBPmwmIh
bRj8Yet9n0kZykfzqwpdxBVpRzyh6occPVinBXdfiblEjLVx/9PpU3Xz1o1Ta+WmcSkKsbZzziGq
0z3yuB9zEUWPSz/1R2GEj5Ub+qJZrNdqRQ62YYTfyYSn7LUjpsD2na6i8SIj8iDEvBCOuXeoPWxG
04CUymn7De7hjzkUDlKBItvoq35iqfUNk7HY1/VWnWsENUTUnrKFnkNh6bTeKMve5zJRCjUZmsYt
dNobaJX4ENUFaM3MKaEUmszvxsbyGQgk4IaxOk0OSgoZOo9Dpb42sj+RXRG/WJkVhDYiitFcPtsx
zkAsON5GH5psi4W+ep2shzp1wPI1+gPjVIwxNT10Bn0GJ+5Cuvl0ZGRR+L2UfIzMj0M8ip9xr9P+
benpQ0jGgT9Yb/jS3kS8qEC5YYVWGC3ThhyH9vS3h6zeeb4H5ILZYRVVj6BTTiyL6t9PDUS293Vu
c3IBlzIqL7u7R8Yu3UULfntkVuMMUbpyEyag07zVJ9IYGEnuG3SgV8PpnJ0S7Nahsdu/bVrvpK0K
dqe0OD8Uo2zguMaPu7vIwl+wkU4IYsd2ZpLY2TjRMp9C5HCILcYD8geEeHVziqdx3BsG5NZIYIOf
x4/fL8fJJZZGtq/7cji166Yww/6EVIv2v2Wn27xBUIuEfeuwpD8kSs3oZpE/ne6bWDe7k9DY9Hn8
XQJw3skcM07odaAaEDTtpjJ/i6zorUXfuHdHiuZeWeT4fLAf5bh+NiZ+4q056smZKAE8ru1I43qZ
XwyUDNvCKBBTTYRHKRu8A01AujB/bf7xdJnSkhp+g6jS61KCVrHOjl35bogJ4sUqnr9vFgfv0J+n
7Swswrfpi6VxwzKSDffi+nR/en8UTSY4t/vzFDl1q4vON53yoVX6S5pb0VHgLyXs3RH7icF+a8Tz
piWEaTvIDL2NrF51izroGIE8GulMaSDStsLtz8T4isAh6L6W12kC+w2iTbKmHUnydSVyoGYhAAPt
Lf0IsDs9/Re6yPQEJyzFufdK+y7ZRQ5tKGHkHxMxn8uU2KQvS5jzYya34VTvHBkKyB0hnmZ73nRz
ZW060HxgoEmmdqhXnKZW+4Wa5MMzsm1C39yPYla4WZ8f23QKWvKdVZdZW2SHgcMU50KOTnkEGHd0
G+79uaU3h6T8QH2xIxVl2MLALphGRIMvqvFiqPy+Vs99PRcv0sYrHoc95cyotreF7sAPMsnVRgNf
5ui487vQPVmV+nfbFbevoxe13f7+UrqK8u/vuz+6v/bnvb8/+3/+959vgIQ5oxkQsf/Pn1ncpfN/
fkzdaMnem9X5b9+d3d9jNCOgsNI51TjYUYWsv/H9c/U6KwpjLMpdbSzB/T8qhqfFz8aeI7Kw1rt/
w/1//nzu/qvcn2boqZjzR6upFtBXSys9L9UuRUF1ppOLDhiI4MatevJPwr1Qpgb/c1q2hheaeDvQ
gp7umwUxsT/gtUUo2DPgz/oOrVrvl7rb+OiyDKJhkbyltqOdNZm52wwNwoZaOcWw2vgep4k8Jlps
n8qxsU/ZZMNmK21P24k+fplcRNab+3/fNwProJPreBCHAf/7Xmkmln//H+6C9mmm/w3Yftnf33d/
6b65Py3s0joIG/7e+iX31+3c/etRndPbHLXU2/75ADP5nDsxnYeinjH5I6ZOXUFLLsOZaRMiASRL
g0+VLwJT8mIf0s/RFL7Yq6qH8lMFVNPuMcOsD0vMJovfkbPDsLa+cN9MEvlMkK5+ISJ80NI2JhjX
1Vp533jV+Nej+9M4DQtuCCvH68973P9595/X7p+7v/sfX6OiLg/gcTP6TNoCZskxKCIY6yWRWaaL
QiZTrxGYzN1vT8XdFvFnU97NGH+eQ5//y+hxf+0fT++v/fZPrF6Q+9Nojt3Z/z+/4f4fTAeIr9Oz
BiU8tY7f7y6Ad//1cDEVlpA/Pwzob78ncvtoWwOjPKqP0E0whNy/7M/b/vxQkbAf/zz9d++7d8P+
fPZvf/j9f/7xkclr8F2aV8+sH4kJpuD4+4erwQEv4t+/B69517/cjSVhkRXF4b5nyPoqi8OigYEo
QA3cj9mfI3p/6vUGC7Ciytn+fnx/+c9b74/uBzr5bc29f2AcdXRvpYNm1kyTw6gZzPunxauDDs5e
w0L87vshuNhegvsZoBYj7T6rdYj57e2RqKQDHZ/iRiEytYkOPWYENZyABf61aUm7whH7P89DG7W9
6ABH1LqsA2exWWFwct2/NF7vqLahR9QlQrTCRbKxRbtLNFSj9716Py4tE9+d0VSvNau6Y7jOYIz1
AC/9W570uK/+/yn35+jcX/vbIfrtGfq91+9n7P0hRHBOm2QYvrpD9N0RCV0sG6//XC1qswxkxXiN
Uz4NKjyrkFi2fLHVcwULM9rUrLg0d+eKDvxXWoO5DMPBV2sP08qmLHCcFSbQ991+JMTFB3LakOO5
tFdaEFfVGM0n+1FINB5u+RTqdnTMvPkYaZGDKTgiZzrWvy16h6ig0l7taUyORn8bMq09e4X1hH3A
OFBo+Zbsks6eb5aT5YHFEMw9jy5R17RBZTSgqIf4FRCuwxTBek2nJt3Lxv1GKnu/GfJUA3Y9QkaE
3+4T0PG1aUv9Vg1IgpVlhkdtpZjBYjt3Uvvqxa7cjUYK48TVv9hI4ADeERFuFGSPAMh7yFbJyYCu
MdQg55cTC3phzR94Yb6WsBfPSUoFStNYPNFhMpgbeHLXdgg2zcwxNsqs1NHT1feFBjBua+HtIQxH
j1oXxM62W+PC02h+t2XlkDTg/CjDYt5p3eAdQnuakGt5z00ZJc9OtzT7ekzfxsLqA5rD+Vaf62hr
zpUbEBxufyBcFb6JRnbfRclx4mJ4iJBF+tAZYdEn1dVLtU+A/QgSK0PPTwoVbdntN0jfg5+05XdR
auV1rFXKrTE9UAd9ZEBqztYi42Oe5Lc0leMxl9mT5WnF6zBG4GAs65syZg3M8QFcX3WuBO4HjObY
hIx5P8jRZe4ypsfQxQgyZ9wK0wYam0nNgOPxfXHM2+hh3EqApZahynZ0h34VFXVK4M/S17pS94lE
yTengj7QpRjc8p08A8A9r6pr3Q8AFmITGYMBuCTK9w4Zzb0aLplk/LD1rnk0unnA8qITs6x7l6Zy
8f4IGC4iXAISUB7GeWgOjq7mZyLeDzaSXPiiw5OBHJ5jR8xhU7jZOeoBlzqAs98LbnTCdW7EqIAo
Smlipiht/RgmZP/UD6RHD6PlXvKxfo9GRz/iajo2Y5gjhKaGqCFl2oJSLHwXIfVZTeLrcMgz62lW
mXfJY0g3GmSqc6J/IzhjIkOKdsLcQS+1Vol5KBv7aEp778Gl3iwGiHYjqW8eRewgrNzuR+FFyS31
9Hf6N8xgWaHvdB3k/GJXN9VwYs3T6oJpy7PeOi9xbRqX4mOh5fzee9+MmgyXpAyf9MT6ajaWeoxU
SBDBDHclk8XNBhUHNlBD2VcRcjRX3XurWvvFaNArGW166TT1vWypUUVDLK+kakzbYaKP5GkAOWmu
v7oiDyYtVUFJ4M6h7Kr3yXTrI+vTI6IIbZ+Y6jJaM/2LZDzW9E1kVbbIqABqGkbKb8cOJsnXEod8
Xt7IkmhfM7VBaaoeM3MXyah7covEbyt5EomdUyqmK6rnDlOk3PBTstj2bWJpeOx75TPZhMcjIu3i
xrIiIo3+QVPO0dlLpF/aJhAV7qtt1pPxifTk3C/eJzUa+cXqlsUfDcL1tIUa4awtAM/X0G4mXsov
yc086A2BKbXjh3o5+HaRfoahma6rfYExpf8sKrAwxpiHV+GUP+e+/BzXzo63lDvUfZzd2lCfGzUM
z0gPXrCvUU/g6Ravr0m3RfT04r95+aLfytpFiZ51R9T+XzTV1je8iwmuNsOvTYk7MccJSdv1u6FV
r57qXvtodndR7RwwQMH2qj+jRb7BPFJ7SHUb4akvGuC8bYWUJki9Ntyu7Ufd/Kmlx4lM8Q/9sxGW
y5UAoaBtEZsNMBTnrwnZisdqRHxtDPIwpONzb6e/7CxtD4rcZcDLVHOJphtZy752dKhXdWp7LOZn
7ApaMCopfUuW4JdHKoxmyQEwJTEXrFqJgRZvuqEdHOdi5KnxGptoyWgHXOzGII539Y0UQkSb2R21
80xkYRW3u9GePy1WgxMJbs/NHssUzxJmRM950SarJVKPOFAyg7YqHd29CFkBzsKJ9unK9YGhC7l0
ApaZi6s9YOAe6hejcylpmfVDPIB2dRN9uBTLt2qa2yey0Z8GY3phKieDie4B7sr5s4lS2DTzSwe2
58VDer7X47Q5gS2pMbFM8Zsww/HJ0SiELTAc50UOoLu+k+LUfhOdbLZ1sySbPuOkpRqJ1TCFye84
oPhaOGjUgLL6ae65p7l5V/sItD1aDFQThuVpxI5zur8SmlFLlnT5E/5QfpCrS2eu5F5T5cW1bHFY
OiTfxoJxrwu5YOoq3Sc1P8dKRzTwqRp2kz1xXQxFRmkY7vTcy00b4TabXVK/+hDiSLkUdDy8lo0q
H1Rh5yfoEW3AOeF3ErtPx43BkRge6n7+Ie3+NlfAq6I5+YBI4hyjch22C2rRcwk9q2VSydQL+iEE
N0r3M6KHoT8szKEeHdnvT6ZW2UflCpxtI7BeTbPES56hh7asXwB1p/faTk+ZhiDdCvOEkLeowukR
7bUqXR5jL/sw47m6dmOpbTr61Kf+STg0AWVj7VIG+j1tF5bylrNv5jKi3l1wD6MqasjjWMnpjdIK
p68goqElFulOYHelXOdK0wfFeW2fpyzhXVxmVyv1EA8toPYVXtl2eorqL/zI5TixF3azvnyOJRDs
WUP3n4mxo3Nvzn5oUTIN2TOIXMEAVvgbQLy3aKVDbFhZ9glbWEhHDzcwETBkZcmZ0hzs7F0dQsHU
utiHKZ1/tqz8bZwsZrCUWL1wNegmk2Q+oF4zuzQQl2EHnqboQbVUPwmKxgcNYN1P3PwwmTOQ5ERQ
XImqkyY/aN7pN80Z9uxIE8zjF7Ps9EDa0c+opTN3h3orJZhW9jHC+0cVjXJrlPlLFXEqjwlU1U5n
+GcKw1kxLw/6YqYnj7Xy1Dvdw4LbIZCRek9YNVNBXpLXUA7XCMyy39jzsscA7ruhBQPL+5E0Kt9r
I5drj4AoSJ3uJrK+3arZBN1gOZ806xezuvzgGZODP6LkdBnqnzRznu3B0H6YIqGQ7MlP3L3qIJud
LSxa46nOnbd4KZaPOJK4fdMFoqjZMGccM/dsZaj1a6MRe8+B1yXsyUOEDWHD1N61pvzm1HXgJd10
CvGAgrXD5QxObrgshEBcalk8QFtiXo96JEjyITl0GSuNlrn0haX44GXOE+xGZl5hfhjwp+0z3X1a
GrLYgeUle23BJmDodbWDql3vJiW3cWQNlIUlCNliQgCR4ioKs1R+Ib/oqxsT7G7nsrlM+gioV0Vn
rZ/BjGWTRu4x7pIpMh/RwbuPdjntQ4cKRj4lZ1qCB0rZ1FWs5UvjIZNvGAw62jFbfaAMV5k6hZGo
D0/NYD6DhnT93Jb9oREds2WZ5YRFFXwaoEiRM9mPc1P5mmdcECVQL7YQ9qYEB4hw02t9HvSOhhDJ
cx9rzK2nzNC+qCKvt7nODcWhqVqq8cJUAZcDN75D7agfja0/qHlXT5KxunDCc5N5j6hAHwydYove
lMdsgezdF/DjCtvBBVx9qXUMC0NNrJludATggSlP6b7tO9JJN0yrUjQR/XiMYdil0CWPHvTPrRLu
LyY85lm0WLpbz1qOSgf0z73twZDesW0mZhWjW1LCVR+yowFjiSF5s7XsobCgJaiQaZPsll3S4tTL
8Ne5lWlz0Vu93+fyVsYmMN/sq13Pzs+yCz+s6ktiaupZQpzPB/MLKeneg+PVn0ovg7huWEVg1B1O
79Wq36S2fRD6cK6yqQ6gsXR+XOrFVTasgLmxILccixtarFO8fmdh97lv+LLx9Ncxrw8mlEs6bYt7
6sn7EODAnjPG3xz05znHsIMdAu0c4sJir9Wjsdct5SLOX35RG3+O45KdVTkcvi7dyFrOhyXSv1RT
eGV61J2Ax5MiEC03LUFt0MLnxhgWFV8aa9IfjRjnlN409dbGw/qgOBKb2mzDwCXyHB7DptJ7cx/O
/ePcuwN+r/BUWS+yIZ5G73vbh6RYXY14fMpTCX9KJlcvzKHTopqCTlufIk+PfYyj8f4uz4yS3EBf
Tzgy46tPvaSjyWG3dIPsGqfWWG/bdTKeCXX7Npr0bwbiV+7yEvj9vqtpzm2au++6i5uTBvVldKeD
5nbLcZBV5bMXZlrAC+m8cbK9n+PIZLdZVNTHKZl+IUPck1PDZ6FkoiDJ6Y8atKsTxZySNO5myH82
EfYlZDgak6MqO0nUozIs9Od4E73jxrvQpalukfoqaoSaLkXIRwTR6TZquN/fNxli12tTzJ+mzBkO
zPyKy1LYh8IlpZF+fuFbKUqk3IVGbc3FgeXNa4dtr88+d62FVNLTo00osUJZ6EaCCc8bIGAkNJUx
ntIpNK9p2Lz/VRrI8fpFmThXvKiyC+8bdzNyUywa3qVkPQIhxyi2GTebQ+a5P+j4HxgM8PN12VOT
Zfo5SqW1C9P5PJsOB1yziSL1YJmFjSG3uhLP1jT/ZH3dHcRsfzMUWV/EccSHKa504jRYuNv2Zxp8
LiHlsYcgV/tRLTWIw6UUO82yu/MwYMngujnUY5XRERPd2loJsccRi5taA35Vi7pQRQ3ewk/vW9Nq
zvWK5kgJ2DgSdJtR28cYa1YzeUGOl3B3y6qgK3E8pjQ+9qyI203BxUU2V52fSyK2grlYHmVewLag
jjy09G5gR4Df9RRipKBEfRV0IyhiZzQ/2dUPbWF+NGO36lmNHZmHf+KcIb3MfO6pajxlmYd5jipN
TxbtDqupepwJhOjX7ExO02QTRZb1ZHviTH0BE3xaXvPexDdXmAephSljtBvvltpjihAO8DWpvJ6M
VEBwIAluoyPr2kVl0W87K/nUUVO82m0ZAhvo+7XAlRBS5nj7eNbwUbvWtBdwLH1sI/mZL5stjH/O
3MwH2UnUbq0RbmABkHPbdz/qZAyBxUePRjQ+kK3lvateR6JcavqZ+25PKqfbbRJWixrCwFNp6UxJ
c6s4eAgFsYfk6OTsIaDr25D6WTX7PjNTX4CsD4SZqm1FCq7ojWdrTn9WEz1WHHdqn4X2cPGKzDvY
NMr8std/iQ4estMVwTK0zcM0TWRjJMlp4Sz1VesOh1LSPs/W5nYc5vpNFIesq+ILBAjQf6FWQIbQ
FGFC3kQQXnqS1GdEPD1MnXyraxJzzTnZAVHst4OnHRF3zORnedipi4hYlyh/AA2i+XJdkESNnd6K
ZfiEoWznjJnxAyzDpig8PEHWYLxNDIleL5PXse1p/I7OremM5qtXjLvWyr8bhhexHjdeGlskB8Ic
tT2pBHAAzKF4GiQzErLcdyFuxgCWR8fMHGQH4pNH5JfmMSSKz8nrOGAyBpa0l2mAvdf2UeukW7SU
65JhGhLAgU5nIKBzxquhGkRRlRE4oQwPbR1a1LJonE9tuaaezKzW10lJquvw52vWCLQv6bTX7aGJ
EV8uCWLH2pxeTXvmL6TNT8MgNAKV4sXosxNJiBBUQ3drGQNB9oM+0MHAwtD1VkL/TvvwmEHZTcs+
zurPY5aJ02Ab6bNu0gypA9dqZ/9uSXBdFi+alUuu16jcjlH0zbJx3Xrpc8RwcYtF+auYDd82WZLD
QkbKE3sQR0YElx0pGqS25ZrfstTz6aOI3YgRNkq7zHfwpl7c+UHMccm6kTwZifl873ZvgkiRAD6A
ONKCN1Ez4bYF1wD7sKJn3xWWA0dwZpqWgZLuq0Sn4WTtuKJLhJJcqC29vFA8GKWiddVaQZRqpHYQ
kGzHqJvyx6hX8bFeh9lptiy/d6BZV2PzkmG1RgR+NWnhH9B5FzR8rd3v+prWPaceM+oW3u/DvLBc
wBGf7iBaf5rrtg4iw8XJu+aCmdMjd6PkIjrn870EkzukjZPopx+yL2aV6/RwEQRh/uVyWyxFE3HU
tl0EFVO0P5PWBuycTGR2juMPu5Bn+A9T0KUaSv18sn1H2S92Vwq4PzayiWZmdlB5T6Onz8eMiPpD
RHYnVdL6F3/2k9kkb0UZGduOkqlv2liiCe1gcgTvgXwdJBxxqH3tdbJ3XFxoyG57spRMxbkTl/LB
GLRTMls7tbTJvkbEvZVLuezI+WsOhlNR/nOYWZtmnT8bev7mEt3sqcg6RlECjmhkAiK1sdhpXmXB
2rBvqnMG4hd9Al+sKpxPdm3+xDFdXsh5JIYw7beeh3oi0XDeor+d/JSkn02UcYdLmKnA+IAX1RCw
jal7nWCskZFdbV/jbCzOaRY+TKW2c53K/pjqq7HE7sUkINwvUtwndrr8yEQb+YU2cD61S3MckiRk
zl39vIvhQ+V+Iyaz+7ShVkVcHKyjvcYfGYBr6HABzlvbeLOVmn6t1u2ZFRPiOEDKo/6NCVfy0C8G
db9W5VfTrR5HmVBsrCAQphXy1IyrmXityS+mob1Wk3uxI718pm5LdH0inS2zqbc+baDG5wL1QAK0
GsHRF6uu23MT4ZEYHCsJ2jw0NmmH735uOhQPrqL10cqLDCWIhAJNUlqd4QZrdLY9evteFL/OtCSQ
6qIPKSvdTxtpb1EVD4dO0y9LXlvXEFk0nvrJml/mPK6P9hryRVmJIOi19Ai5fdmI/tHIFFV6MWc7
q08/Qx3ILqkU72NI/8VF80lwTv3QJat40RNbw6R7Wk56dJq859pJnfN9A/ucc66DZL3Gr2eZ9TNm
jYpwGPXcZhLlx5zemCVXF5gdiihTB91pTDBYjL2hzLzX2vJeci6Ec9R5gey89arOKMapnBJXFvcP
KOG6BwMzqxdqOWN8oLmUXQUmG8fLfzUe5EGnXriRdfXVzArtTJOlP84LkdBxFfcnG82/nolLA0rk
LVFp9tR+M7pmXyZV9sbdWb+Uc5xs2mZvCSN90VDWA1zAdYkMdL56RAqJJSPoEwwRIo522d9rC3r7
zBJFHLSpTvaQajZNTP9Dc9vkoP1QZFqem5HRPjPFS9nzzMB3P/e6d52L7EjykYPkvm1OGOC+4rt1
A71ouaLcNULZpcqbKFJqmdSSBqsOeByoYcUGsXYGXG0Y1Ic5hYJix3p4QCGCXGguqC0VruuTogbL
BjPxVoTNC4Enaj/B1MZBDdLdmfdmj1avcvVbUWZf+2VV0Ix191xCuyinFUDAWu1cE6hyTEsKhXpS
9edGwHtQhkbscfXOLqjBRTEFn0390Yz580s6lD7i9mLXuKn0BxBpW5MZ8R6NbntyqbDEMIm9RhqX
ORffxDTKfenWy86p2nJXJ+/Eq6lDHE7zpi8lsR52cg1LQgijfOwvuYsLPlRDcWuzb8Rsbkl9Lz5S
RtONiXwFx090rf8fe2ey3LiSbdlfKas5rgGOzjGoQZEAW1G9FJImMIUihL5vHMDX1wIj82ZaDurZ
m78JTYqWIgB3P+fsvXa2okqEme5sI2U1cpLKtydMHBp26zd7pDkM4Sar8vCUd9qzWff1bRexbrkW
cctNa/jx5C0P7TSW9+H0XTKUD8aY6oKWz3wPjSC9I2Zho7vlW6vX3anCMoY0T0dGkywjGtmS8LWy
FsFoUz8IgD5qhPLd5fbF8bKvImryYyVnnNX98uTljD5o17W3k9pIElQWmkFP7DkeAeaFe+5EEHYx
dmJcmofRe6TvnT1p2jfZJ9WemeG4tdZSR9XZzURn5JLrOUqcKOFugyV242TmXWpV1Z1nuMVt3r38
+UaM3BdIsrdagmDPsUr3rJkIVrVSWUFiWXzIFGfPiVDcJORq3Zi9TRzxMMNHahf3cDVcEJecQFyj
omRUVO1JUWA05cibBkKRLyKtulFz+mMgHZywEf2+YmDVxYMDM7PRtm5ttHSixOFaKfIjoPpNtYPb
9VzflPVe2j0CW8fdi2SB8KbPcB8SmndTOt3bERVnBIggNqY73gEndEkoqBJ5ALFvIrURgRMXa8uZ
xvBRh7oXwnw/lyIdd9OAhKOJSE202uw9WtcTF0c1IAftAUBJij59ng7oGDWfY6R7IPUvoKh+wB2u
iGDttX2jppgxB2PHumPbVx6aPQuUPcgN0hc4FiOJWUN62RxodsmNhv9iU8JYJDOnOuuaQ/OJfbiB
oShitwzSsDs3pFkGpBKAUBvxm/EzoUnsx70caMhFk/E6VpRljfqigZkdZmuOd6Eq5NaoW3djJcj5
TdGbNzVol1pf0jvq5JpSILG3EOaZRZTEnJMnQcO1t41nGvojnW56rAfbVfOztZKaIpasaJ4Rtbjz
k+ps/oSeSHRlBsy69XiWGCTtiRuaCxiNUqLJ5grEftgO6HKw0BBMIJ5dk58UCW9hCew1Jm1eJevf
8Hqso8a5+LZU9ZZGnJ9pifNh4lF0HUCDg9mzMA3ybKyLZ+ESOKNz3cA3bNt6djj8gXSFMdUewEvQ
vyvOI2o+XLSxjUZ6tU/ChrlhiHWqoia9H+lnbMlzRCTRp/2pRm7BTNO5rSX5NQsF103riB+h8zFF
Tv/KxXpJlFTMK1rQfuaAusCZ1tiX2NrFlngZzeqnJciCDuVeFF5H/UwBVIce5w+neFxiDMlTuy/t
oX4XpBuqInkqiI8JtMHpifksjlaTbivwedvrZC7LedRrQ8lDb8xcPZFEbDjCuBVWenbn58FCgD5X
uccCmc93VTwh0HLUuy1Nfkgv9EVlHjQqpZvc+qkhx91HQ+QzlGjYNgfXZ4IZbefcic99pbNykAX2
WsR9IGPcI6VBTnzZLCpI2oRuCNQelAtW5HezWe/LghZsr87DPKr75wixEgwQEPDpK0enxkfMnLIh
gz0enOUgyToFEeuYR9CjL0ilp7NnTeo8MymaOhKLBpU1lxbByt6Ty0/IeeVZF2Zxvn5V2XV5hpL7
GjVtvQvNajlFFi/Xr6bFxBmqzfSS8u7iajS2HYy2vY1OoDXCeUtiskG4PGiLaageFfYhJslc5nJc
AWOpp5OIQr6ani3G89xGLUAnbOxtJC14XvF0aRnfX+1lJePVpyX9Qoh111ih895Rr8Se8V5P7vBo
5kl9dhWMw17V8II192xmq6kgoRnYVctFjL16MNMPZIn2Uw92yyK4EoEZ/PbiXNUdCYOVIHWm/66S
4i3m5L9n/EBXF/U6m/Li7jjbnhiZcf4qEmLSpzdLL1jmYjn5njQpIov086qPmKKZ9rRKmstiEdeC
Uhp1uSppZEpZ72U8PseE2dxoMSslbajPgTeSotXboKb4NnobAKnNY9zqzqpX6c+jZb0WxvSIPM/z
o7T6SpOlAIoJFVbYBmR5wlVCWfldj3vXswYfxByFoRzPLeOisxcWBLQAcFU1Nl6r4tRt9gN2DQ8g
jm2+RPjeTxyTHL9nyk33lN2hhxF01cmSWHab1LO5S1bhcqnJmnEgyMycBOVtjY8uQN8td11B94Sk
dW07E1Qs3PqZDNMmiCSrRKmHGM+ZTm3Tcu632QC5rZtomLeeQVtR9SG29CwNOshVjPYq+yFJnBx9
KllPFzSQ4YvZNQzjWe1J1UKRkrg5vdFy/kQa3hx0+xRpmnOhlcWxX5BS3+niRebubwL/Dop9c18w
eSmGrkH1LhNcl/R0F9tmH5gryF7MFxUShDKm8dyMB1Pp+kErfmJ0qfZjldzFNGShRRrdoeucoHPU
PhtS90sdwIoHalHDYyXaOxmr1m9tLffVQP8TsIRDKuJo+nHmGZy0hXHXkPVKMOaC5OutoKW2wU7k
sr5A+hS1C94spMpzEU3MHpm6B49kxX3nQBSbIg8qq1vkF5Iwv6bUoC8ZZkdzdl8agxFJ42YwGS2i
9qy+UEG/Js4zt8AiWAnfkZ5xoUB5aEOjPdUQYcB93YqqI2rVFjszUdGlk8b9PMTwUfQcYFhVENEY
YajXS515GPMn6r9V80jIoOXqx3bpHq9+gt4ynhF4Vse+51xERN9T2lbjYSmdV8IpQQDW7oxLRftl
K3aKIs6aQJs9D7sNsdySqRNYUsO8Kfv+M2qb/kw25Cogtf8Yn/+HiPJfEFEMz/7/AlH+b5t9lt1n
9+84lD9/5x80FOn9hUTfIpAQW50A8Y0V8x80FM/6izQvz3Hw1JHcRBDd30gU0/lrdT9a0EpM06aX
yd/6Z7CK+ZduGPxpyS+veSj/rWQVYfxH6qdtGPxzOrJ21zBsYCv/GS/WQA6zajFYRwS/ErWPxQpZ
dGcQAa+55SZwLhL6/I4F8H3ndlt8LM7R8dp3d6JOxQdLpBYYKElGeuflMW0V2cIbpRowgG0BirlU
hUqO5jJMATwN5xQnOR2ay0BjMEhFMfppSB90HNwf0ZxOe09LAU8z/I8yxk2IxmbcPBc/liTbkZYM
1sCY7Z0QZhYkBJTXmYG1kFBJIGV6yS4fY6jc9C64xsIwRwDA7jdriPPU0bZTHNQENKe73A4PecdY
nFTkNbBwhpo/6fYeBteGyzJtHR21vzvH91bpieMaiZUVH8e2jmnmLgCHGzn7HFE7KMDWbSGr5T5N
UsPHSkoD7CF2VH+jyXShcGKprio6zVWOoSVLYZmkyf0KO0jo424rkU539lqyyGrXY6YLEMsZcAkx
zVhFOIGlqX6Xtvs7dM2ceq1682ZBnq8qOVAs53lZ8JFWpb7V8zHc3BojgdrVAKkwxFvUgpsbm40j
UsK90/lVFeKp4AzD6Tj+4S245Yl9snZzoZVcVkBki/omgO2ux5+T04PyGz0DGz3GpNOORLxCNj9k
Q2KdHbV2XPV13ohhcwE8qAZRb/BP/ggr/FegCdptmIW7MErQGzjNLgRGWDRahStnJBRU2RfbQDTa
MJb15GmszIZaOce1iRqC+PIp4uhA11JHuQpkPZ63kU3HhNH8pmkReCQr5tDBcLSo8qPSs8eqa49u
V3/QqSerr/CW2xBpIWfi68S4TY6z192KqKHZS6Ky48S4OfXygz6G12Dn7tK9CzFCROVXikZkiKfH
dbQh5/RA45egHnv6iOUKJHGMrSosuum6AZQtOs5ObRx6R77pZM7t8pZcLNhBvzS6lRC7Q69+bnOs
giSE8XMZ7ifn3XdLgulzBq5uY1ef7giAN1JZCeaZSXeiae6BDPhLUcFAJ34iPAOazWosJoJGEjAs
cLQk57zrdfJ7ES2cjArQqFlbO4gjmx5Bfs5QPGVGvWE+nfJ2o89RRPYxC++1NJoCr5jfUlMcROHs
Z9H7qrERDnWR9+gWbN7ab3uJ9cdusr/GJLf2WRkd0rL7FcaQqMkhjRnBi4dOyac8JpD8tUplvSt5
15tBIi9Ya/JpcO7bDE1btTU6L/E1t6HozFLOYeBVzbSq/BDgvNEREovthCvZA5UxP4CsEsjNzrat
UMVS720phqCt2msAY48pvnxEUjPunYVGCojY15i839JBBTTxQMcif611673CmRy3PTl80cbDU7XR
A1WpCz8T/YSLkcjHlCeulzQuE3Ebti6YPiRf29Iz6L6NMDxzMktFZuIQ0o5j7sJp8+Bso/lqhvQw
Wc2A6NsgLppcjVgvvsSIOGMuivvG7XE35MlzpMWjT719iTzCW4rSEH7RXBMbyXZXpfrWTITVWg4u
ftDR3xAupLXpSWrWR5fH8a2FWC58b5wJeuEUOycL56fZJwPtMQ7GHHC/EX3IjcgRZEePsg4xv2GP
f7LEyRXuLwS5clcwxw0SrFv0dAq0yVYc6FGTgYkjOjzMSWlo+wDy0Fu22sDYA7jNceZvKmDZWxhw
72gxH6fV2sJDqY60F+Cbr/NdqZX8NG2HmBi45jhBF6EvMtdEIQiIfAd3nb0WyxoWMhopa1kybYpk
+lCzlvn6au/T3J9Wcmnt9heA1mgboUVZ3Lr0qy4vdvi2jD1Xjb5UviuG9M7Mmnw3Z1hfUGyiawrp
nUjqCqPTPZp17SnmUYFOxJyzxfd4Q3Nv67D6HLK8KTf5r2pC4hGpCtaNvBcJcAXmODoFHpVtk2N/
qocx0BxPngcVPYq+0uCDauOOGnur26QwaJdZB4FjJnjrEziYEQL+k1sQpDI7Xb6f6IXP1XRThN0l
lpEIFgRavsxxhk1mqu37GQOvZ6GtrYGjGHGVbHMVR7u+KV5D0jHZzKZtH3dJYIYKVvvoOMhOUoGW
kv8hbvOdKIT2ORm5OABoZoslcIHStbwbAW3BzZc3nuoR7FbQO7vpTSPbAQXTm9aX3TbHqkpLBFSv
Xi5bKPQS8DvqtyS7a5kKo6Jn/GSVaO9ogBHs3raI8FjxyC0EarRP55aBdEtVnpv2q6yi14bCMGjG
ViNDoMAgZZcmktoKk/EskVgMt7kjzL3Ks8hXjoYSP8o+60S9pFW7vC7y0JHj7Q+AtbYiw1yqiJVP
h4OgubvrYdNyzwDAHKYN2I27clzywPZOEeULZG06Wyu9ASz1KZTmoS15yerkgHYiYebivY5O/JJQ
S0U4tBLH2+uWCdepHm/op/BWh4gri7Z5IxgfITZKN3Tu8/1oM7AboUuzA42Bal5BdZP8GdJ9qBf+
IAZlqi8IDBuaLmU2P2WluHNItd1oLCTkGibaIVnjOrS+RVHTb/IsnB/mwvnAN0gXalLHJTG8M6nb
/lRhUGphzIctDzIti71RD/ElBNyTzEV/QyuKmqE6QO9KfOrfz5khVirOZeiiu6itb2w03Pnzjowe
ME4N5QhyRT1HgjopryIbHuL/oMV3dEvzCyGgZcTDZ0/mJVzMg5EMDgG3DFgrPtAE14C+hL+9/keR
2ta2xSC+1WGSxIxgwegURwPifKC58719N8zceJnRfDg6wAJNsUErpAsui5mftjWD3mLi6mfJHumw
rxB6srZYP1seRD/XhzeIW4yaEbs6Q+74y5ur9x8YIWHQhPK+4vSGv28m0XuyojPUkw8jXasy4XIC
UtlzqmnMqNdde4jC5ojQxjulfIBuaI2BG3Whbxbd26KZECCs+oJAHzZ79AxwMt7pxW8k58yyZ5vZ
aHcMVf5pwVL3u5qdtMyiVcPPYtUlXXpAYQZJx3tgiD5t7ZyTYGLNP+aEmHTatRPiVSpZvek0anIS
k3jCCG3pxTFtAWGHgxFuw1hm9DqNiL7/dFyIOw3SPpZ0DUIYXEuyrRaG7ovH2sUpcNiM8jiZXPVs
hmFhmMQljYXpe2My3NTdkvj0MAu/jTOIDaF3GDyPZo5ZE1Vjxp95FisC9tpdvkiUp80UuJU5+xG6
V+5IbtCcoa4gvWAZnsdpxBHQKf1CIHwYp+4OlXPlW5F4s92mDkoHiIrspj9nLnqW/kw+zVGmHXdt
eOq0tPYZuBh2ThkqnZvadNF4O2yBs94QARpzsmjRkxoGTrPUNhNfH7CshnUA0vPOU2PEDjbzlhr9
kVndoQ/bxziBnWAvhmQQuPgNF6FlgjUY5o9u6Oejkdb1Li1DKG2mw1ECdaY2NsS30+455L29tz2b
6pyLuS0mxwtmM8qPjsX0bHnLObtg6mcOK6Z2vLiL+2EUzc8hjAi8LyMc9kMgxrDbGKks99OaKZHm
03keIo/0PxuRuBi/jS5yAfTB03VNFuVZuQ7tpng9tlkcN1fojzW9j5Uyb9W3MuvPOXZ2TWVeCsHY
NckBAMeD+daAzB8ycC7W2qHNE5oMk9xxRJSnpoLLhWSyTetdhwXgKAwF42UYdF/FyyMy/snPad7t
TBd/WIcUd6wHf6oRHdm9BQd/kiZVBwrNVidY0HGzx65iebe19AmXtU0mdz+vahH8+4Lmmq7fIVbg
uAl4MHOx9eSkLE8OE93y6P6SbhTY+mBsRq3kOSF4XSqY1Pl4ropfS+xhRxhxtTtSnqlc9edZQdkD
GIbtYpdU3RdnpQ9OeuVEAlBVoZ2Cx+nbme4G7Tx0QT+NviMiY1OJCEmnUxH2QL4A+IsmGJ2RmCyA
+QXUaZ2yxSd95iaa9WNqDM5lAAi+VSr8WoBy7shKYohcmkGZ4vrpOqTfUgNYDaPe3GXx6O6kYaI8
imMOX3l/h1RtYy+jZIljwJpV2jnjATy2pkCeb8OFSPsfMo5X4FX6UXT4qFKNmeoSottCakIzsUSP
PCgG8xvvYZhTDA3ecJxcZJqRJHZogAhitgviF/M7N/OnsWEpdYyLjBHRjEQcb9PKC/JMv4u6nZ4g
7bXCDp4Lk4qoNWWgVrU4HoUwCY9axvgUNd5rhEgYiYCq9gwAVo/ay0IVtnHHsyPuxoizRKST81hO
zjZq9SSYUQZGtvZlVnu95yhbdqMVdBlt7oobeWdhPmq1bp8l2s9UMbWhF4CUr2KHs2HgbCl2iDBw
4TAKPTpZATABHxHwSearX71pxg2HWvZzIzY2tLbabUZDVHZNwXwoM6lWZQoSK/+W2J1iQApkZHv7
KqunbT1774klfhh62D/B/H7U0cb5aX0gltzaptGLW3LlsoT8h4iSvZypTZpHC23Y1ltGQF5oAnyG
lht0aZ8GrImtA1Zy53ScspBd+6j0IHlU2bPnjjckXbWHarCeNS9uNnU77xAyW4P+nKYmTVMSvJuB
WJnYiM/6kGAeRWm19WTzOs/4BucZhXiU2Fgq7Jc6Tbns4s3DkuNju2ff4xhlGj7z5xLpY5r4aKzn
HcQYf8ydE83u1h8YLqC4sHZmZqjtWL33nRZuq0Qfd0J9qCTG9cZSkJRS7tNYPEnIzblu1c9WsceI
SraIA/a+1bH8Sdcfl549D32xDYnSi9DqV+lXGcU/UtnYN9DRLos2yw375WR8E/T3EQ3hSfY6Az8M
gGTWrVNLFQiMo7iL0AqA7N5qNs9wzKzS4D1iXUTvsxCOQwsiPEbEE60JKHN+w7iQAZZKb11d/RrK
b6E8z69o1270YUABkhGYpBRTKTKvJ+aqBKSp0afxvSudiRlnlBK4U926UIseMI1uSEiDTCdgWDWG
hgRQXnS0NVRvGmmDoGqAHD7mYRsehi7ZFj1VpWywgkGrUQcEJH6V9ze9ZS+sqfSomF3sQMA9C9W4
R2kuPwp3V2l4/YqUxaUCaJkVvTj0nHgcxl7+qGDiMxRBnS3rW5RqGRsqdZOZlxfDJkmtl7PBeqq/
1qP30po8aQzMsIkuO9MRXwpjwsZJuZctVPJIvvG+9/HFoatli+gC6/t51FmikjUsY2RMGBXp0xRD
Fy9j2jJb4HRPOe5hajGUfw2tob6eFbeTLh7LJXlDzd49GqsOH8H252LvVZfWRzwxbw6a+Evv9YAc
MbFC/uOKsoAlVo32CbdFN3Ct/3x5/T4tfmUklx1RT6Yo7Zegbgnjvb4Yjtw7PHP763fXyMzGKPu9
tMJ7ofcIKWhNYwrxTljftV046HdjomNrKwbYmpZxDFdDvT3LBAXu+qXKJaaKlFOXkbCSZcPhWkzK
1sKOE03mNna68SEm+2tu1HeJxwkpOOFYkYjvO1e8Dl0LuEuOa1g5R4eRIJGeFflLaWgP7OGnyutj
g/UC/Yldnju+2uqD09LiUHBJk1DyziYWpibn84zaL1r9R4cx4SG1B1Y0ww74pEs0Jvg7DZHdrY/r
Bk/PHGhPuhtbG2CK92boXjTlcIacs8FPovqo9wNNICOhpNMPZtfPj6FGSjqS91HP+0fNbr5Yioip
MJ2LJYtTpvIPR6nbKsIbXWmIBLPoVrhn3IMvWBYzdDI4RckD2sDJB5ggC8Zu+HF0/YPgE2JdhlHn
DkHpOkvxmHtS+L1bv7M9nA29PzUpc4kiXZAU2vZNWJec6LTM2re14fluLm+zHh9HLd5qIkmaGr8Y
B8SvYfKaDQTrhBg83HLIJtOGCRkh74KbnmVlqYE2OD6a3US/B020IjOh9yAMoj8bbkRpMAZsult3
1k2EsowOtYAj2cNoa9m+6le8uzu+MfjeugCiNqooSK0jmyJPEMU35g4k8DZzGQXjbloAEOXZmXbC
rYWLdJ61ZmevjBflmT1zzXjw9RUKI/5+Mdd4WHP9I9dfI16+22pY01BhgpFRUzEGCMi/6iIXJ2eJ
7jpuJbBgfBc2xUtXyJ/JSNek6QiWWXJQzdeHw0nq6mTpUrDIwG7NB+dUJZl56k+rG/JUeoqujJK+
OTVv10RVqADozThD1gQsk5rSWQ4r1fq2wH1BeF6o/RaXsLLrW+1HxtgURbHE+GTuozH7AM330KYc
+eVKK7q+/Als/df3BheKpNf4eH2L15e5nPjc/jzP4mDRTj9WVEY9fqYdaX/tyi2CfEeQLWZId0ce
3yXqcKXjxqKZQ7XZHHv54/owmi4dLZAVB2v92a//pBFF//zX1//bzBIapJEsEN7zn+QaU+zrT2y7
A9id6+dw/b6MvXbnivnRNoef3oj9IaZ9ojqurg1ZCORKgg56mNRpWiyOU9RjOqIIs6QYi9QJoxo+
B3gFUGl4k+s7va4i12+r1lwQcFA34VesTte33pr5W8NuxRYD7Mgj/RAJq3Vg3tIfyrAKpMvyi8GS
YyOUPcIU0XfaKXCyqSgwgV/JChrMCSjC3uM/olstEsKrcc8ZbCVHQAoFLIE1d0UnzFBL9xhJyfxI
UoAsSWhhfB6oyKZYBV6bqZMe9QWKS9fxi2WFzly5Ddf/By0TtQwmWxaOrD+5mtudbA3Hn9YJ4KOo
w7c0F+f6sJ4wrutvFjOi9sruticJk0uIDMpqPE6jGQiScKUgXb+6vlzvOKiy34s+IUkuY24zQXxh
KPX88OdRuT4v64tYA605p7t/6CrDlaty5ah4/GXCCzvXr5N04M7H+QPviaidweSglwQYF471DOd0
qu3fKNPFCc7lraRTgBd8GE/XF9Ntq8DueeRdNx9PZt1I7nlzcrc4gOkbhRjd3JzVBhJM0nFUp7ha
A0fDfTalyXliY/Mx58C2Wm/I60u93s/Xr+JEw8QW9b7WrvH19grtigCi/nlZ1lvja3AGdlnUruaq
JzdPg/Oil2l/vF4H8TdTY6GbI4X2pY02paCT/GyUB5g9K5ebzuqBdkRpu4/05WUSRBjaSXE3a5KM
kvWlSeLdoIl513Xxq25T0k1y/sfvGa22txF/Hd2psm+Qsa44YULoawomPGbWjSPpdOWJs7/+AUK1
OkJHSF1ef88o1E3nhN/Kgn5j4g+0WnRnuDH7jVDRaG2ioh33Jg/apq3L4na0zMOYe0zO6YYaY1ux
QIV2fGlQtG3sCSWVAphxM1Ww9fLxid4CHdyWQ5JY37TeMuMirGlEKqyLSzxRlmoj32rWQjjRwPZo
Dje9a52hdB2ypbgMXk77gozDSzh/V4OBrE509JBouG2WeM6OeDEOMnL0XdpTPSt05zOJtcK4sGSK
y9giyhGSgYKVwcTOmuUwNBpEojHf9ZRYBM5p700EymLAkKVVaN/CEnsRSDgczJP9oMMNQ/hWfNQz
3R5bz9+wyavArrkZkBF9JW1xX6yxhjP6tf3QcMbWbxI0lUHsJDeGLerzALFvI2bgVo7RpZQnccRc
c26T7VWR868XdxLOBrKPQQTUjRhdZwcx84HGrV5tkMLlZ9SwcCeWnjNIhLAiYasjss7HpyBOstME
RyG+slIB+104KAVRa5mLzP+8kK1HE4iYSWL+fk+zm/ixXQSJR8ZlNUfiZFimAS6Br8DZI+f6++X6
GzG6jdMUEsAN5DDfXn8XlRanv9om3Onvf+Bff9gykteO/vquQXd3Gi3hnESVgnO7fokPVUNMF/s5
ZlSUMeiz+AP/emlV5f75tmxhwVT2auEeTY5ok3tCXqATpL7uJPTJT/hd5GnSBX7gQocGSlIVJ8K5
4+ZUDRmZGFN+0lxZQ2ARuBdq76kwRi3PE+OBJGAr4LqwPEYQoXU2zmPNqgrvoz+B7chpyuM7dqNM
nQ1kulaqJr8jhmtrhOpoCda1Xsuqnc0qsIEZ/mXHOo939wOd0m+6Kyja+jezani8SDIbqu45yahx
M+lheYPLiFpww+d4oN063JZh/AvheAiINI+3pqoZvbWB6Arn2sM8mVn+YahLOiv6GHTSRmelXor8
a9KbJjD5yPK2+4JFTRxgH3iT+Zx6b/jmIh/4abrtrfmFLRsRM3Si7azodFXtkysZfEkHdEDbU2cX
kLYrQtzi5DnWQU7RzMBkiTR6qoofeZciGEP+VJoDmywrng1BqOugRfQ27bYyvZddfApzwnibLH4e
i4+kgFEQ6XfmDDxY6sVdJTRiYIvwJezXh70KMMGQ81XWR6Oc6A41HBYWwJKpm+MxLutbSVvbaEHY
heF4whven9e27HrqxyDxTVAkwy/34CA/NGfL9oXLVrrk/U92BrWT4i4HmcIc/36qEGGn8VszM2Pz
8mccO+uNxRMDFUCVz60bEhydkPy5VNwBrJR7z5scUpYmEoTQHmNMvxvpLpZTy2eE2b6rKzrGZNa2
gd5ZZ5dFMQK3J3BPLPV8W2QQrvLnrocNDU3zfmEB5AkOAxLXRrBoPc3bRb80YfjeG7QpExjOTQEd
YOLzST5rJgFuEe+qsrmFGnqJtXtN1Mh2GHl7+QMUQPigBg6e8tYxoFom7hH59K/RLW+bMGWkMCaf
CDeCCUdabY7saFByZbbNOjNAwE2sroFD2ENYT8z46hhVpOEN9AwkhHhafqiCNxYUKtsSNzQCCVeV
+kWFxK4qjp8m5IusuKF9bpGdmX9rsCWTjqtqt19TvVwk5sdMRcioo9fWAcTu3ISu/avFnICOa0P/
72lC2Udxkx2byUvPM0h033ZMa7OQO3vmaTfO16+uL8Pqb50la2kRpx/1Quzt7HJkw+sd7xAh/BA2
vM4UAjed/jhmsh5vinUJYOaAbk0NOg6o9AFeDg5pHM6z1570NRneaT1y36/fd527+EnFqVuJ3ttk
E5moMKQ2CKkbajhWXhVl5nvM2WOT9zMrJWc1c60z6VVwMXu6pad2fRGxoi1VzylPZ9cGSeTC8Er9
xBTN6UoTNTzq2MQhr1GtFK/ri+u6D12xtLu6p3W8ucr1ZmnWwOimn86ip9u8oIi5kirHkWS2ECMB
IMdVTlCBXQw5f19/c7pLu4L40bV6MdYXhJec0Ega6NFP0mAqmhTpCdm6acqzQtb2vGkswABuyTOc
QXQ9aeDu2ObYIlE5QPFdcOTjUNyOsa0IVF2SZIMBvWSi66hTtL4UlDwn/cNcz9ugtp9kyU9SauuW
d/1Daz7gIYZCTlBAe+pit4ErGpMHcv1ySuvwOLWBkZEy2MnohyD2lreMVJZj11pjTSuKb+Cj2VoD
qgyA3+ZwniIOe2IoaMWvJ1Szm4GxIrpnqPv396VhH0nI6XEaKqa9//rv0/WNMNhj0s3aonNDFJkl
8ZmHzgYKVHu6/tr1q+uLJqqbikef85E3nTiquAciToIwX95Nq+upXMtXe6WWshcAlM5pMhHkypCu
WsWkw/CmdwktYbjphxaMoDPoxHGvL5FrQl1I4Mx0jsFutL5ECw9sRC5ESW/4dH2xYzeQoZYe+utP
2C2YMKB/whbtUrElFJ42lpHCHqvNl1xjWQymVe+8It79utVZp4eR4Pj1rM1Rl3IjcaKgu3Lhrr+Y
r8Q41XtPV4j+/4j1/guxnose7t/iBvzP/vN//S57WNe3n8Xv//O/SaEvf3/1ydfQ/7te789f+4de
zzX+cqWng9cQpnMNKvtbr+eaf7lUArpuutIyXM8Bk//PCDPxFxWiYboslhxATAsp3z/0epb+F1I9
B8G6jcROIBX970SYXfWC/xZyYVuSnp8n1rw00lA4tP9HyIUtZiSFKH4Id9eZ1IYgb6LmxkoIx42X
0tvaff/Wa99Zaz5KfcSbQdp0ALrX20L7gCS0BrImwPq2wCh+kCF+p/fyWY4yO0VlHZ7H5nsacsAF
VkdUr3ObVKQ86wkSOK1kLMIMEYQ/YuzI49sxZJ7H0QUmXIL3iHFJuTCAh10FrObWiLWH2iMRmFHh
ZzdlLy66IcSqEMsjRdInW7p7rwd2qBjSrVNton83mFW6DUKzG6U49xifqVECiawQjkwvoSQpSiTW
gzc/UhM9t8r2tYVjxBJ/x62DfSr9OSjvrnPii2rDm6lntwJZlxlUPBwxyXsfKMPrsX1b4vqZ5PVH
ApLfu7zdz/oUdOyMqEvcV8uM7wc3+0bkgE7Lrt/yKvkG7geOoeJjdh3x4ACha23jRpR8Thngjk3k
tm9WFdQUjmYh9mHYBSm5z/+PvfNYjlzJtuy/9LhxGw7lQFv3G4TW1CI5gZGZSWgNOMTX90LwvrpZ
WWVV9nr8JmFBhkIgAIf7OXuvjap3rQuLyp0Fui6mL0klTDCiJ1NDRHH+w0SGV9cumFd2m99gTDJ5
SewDnMDbsabeYGLIJgrRGQkNwUPqOPyqVrJDMbFIwgyafsU2QJAzKSLB1aMQj/Jolg25uFrcvTU4
bxBbvvs1ryOavlykMfSVPjtGeYZ60IdygreVI0VrEAtOb8KBMGFhVEhCapPJEOydyolQQFh3k2R+
CgZuN79xjGR+cf21/Ub7YcEkQA6zKFOTKOXBfQHtQLUxHtxVUKR3Ddo7uxpYiBL2POsHE1Ie9zak
mF4NOJ0BFoPDuXT5XI+iZNtdBUZQKaGmBU9Jg3jKl527Yhr1CdyfZlqc7wro78i9KUSUwH3cxqYr
2IhlW8iXukW8j+Hsu48JlYqN9xjLGgtdQFQzCIQUIR2Fo0WjxzGS0RhcOIIwRu7xVlPiu1F/F/TJ
7g2UBaB/0IJ3oNvMEH+VA/fAP1iTnmxqKaMdF6berQk0a9jW3pZ75TMrRE52PVl85rNLPVRkPQtr
OemfJZAyUIzmHZN00HO691gNwUs0pZck4velU5Dp9p2KamMJDfSuanMCSkhcWVkkmcVVztcsN0Fs
4Xr0y2E/r0Qw+ZUlDUonN9CUt2SJ3+s9BWzdk4jUMyxyaBa61Pvpt9jKsvvSgHKXj9vU0j/prAH4
RGaxQBq2T0N0JJmNu3lMPgePrp5hsFe4dr7Y/S6kSedbCWeC/iKoyHCMDgslUINBSLN6DhGpaHsC
KuDdcqLtSHt/FUUDD6vAr49qgi51U7/2sQObY58FLkvTlFNM46RjobKtyuzkIyhbROaj9LDfqDLZ
BWI6TMlHUmHkdUFTVOzrjq3QRfBp4V8kXNkC/wRfcyMScUuNoVy6kpOmVsDHQ+IOElxJlTWA4M58
KqgyAVfB444bf6DIbBaMjS7rVv+V0Ipx1/ETSks+GjVWDJceNo+QbExbkXjXATGLw3hqIs+B0U1f
w+6BBsvmVSZ8riORPTPWYlYYTxBqLokjEWCWt3k5l2DwCGwqkHbkJGcfGgPZMm6rPToyXiQzDzbq
MjUaGwhdpdPrNBcltPpNnYr7ziUPF/cy0guqZ0ujpIff1yP9UWM+Z7uSBkskL0PMYFnU9btReJ8G
ecrwZlM6ZdWw8qsRVn/pbwv8LNQuhi3a6ts5J7YOTYPANL6QFz43DcNRIot5sWqeInDufJ+iWWHR
DpERWBuUVDkXA1h17AhmqO45QKAa0Vb3IvNBAzY6tJpFkd5aWLN2U4+TT7PI/CV0hWLDZPbSa/yC
yrIJ7Q0c9C95Lhfh6D7pnb3Dn8s6FJHvWc8wqBUd6kkd38nKQ9jCvR5eetCtoaPn295H60r27loJ
3E9At1hOWd6tAJFrmTdaxk+h+fnJKP3viYH5WuCrC8uYTmb6YPYzQs1+7ds+Q3pIWkBR1t62GsuP
kmBjWuc27TwdBJJJFQpMLzUuAwGLxeEyjyXU2u9GHDerwGvvqRw86HX3g8XLU+3QXXGpllAoCW5l
8uN6lA8eFC1m9nGtkD1se6snWL4Zo0Upi5vIjDY0ahlusVnuK5Op8fWCRccjWk4aG0oJGYNPg5jR
90xaiXb0YaoSsFX7ToH+M6RzHE/dt6LiMBAi/UH5hy6TCQE0MLIt9kR7jT5t7zc6JjhPsxepjksb
Cxm1WCr3g42wvNyMfrfXgojcJ8O5TL2Eh4/PnzAmXL5Y+6vQX3eRjdESVYs/6T912qPuhOgyTMe7
ycyIJcmrb1E3YcgJuBjhxWMoHyCASYdzeVKQQyg8XDQUwcspp9kl4+wdvdlLDW2GsLxFNHCdBGle
6vpPrHgxBLfhDVxGQO5UGiyd4N2yLLVU5cnuv4Vtka5gyRF4KnD1I1HUl73DYOMlzt7reLVs23wj
qGsGWaSv6p7+EfxXCkuiZXnO4NNL7bFR2O9qF5+B3xl3qsM91w3DhtXuuHVmXBqdR9bMuHqWyGCq
AQtaQPPWV3yJviNuNQ7Rwo24kIDCmJLfNdXbTSZhN10vh5w85iypfQVAxZNRywya2KqIAVELtMdp
bF+HZEoOA5KFJTRUKIHWnY5QNsKTufE6rpShebZbdEIJREd69+WDBp1mGXpnsyGNCm+3vgorPT8B
2AsKLbzMU5eoNKDZUCKWhriMk/56PXI8Ujc4AmpwX9iTcs1Zy0Gj+MolDg2oA3dssqg7a81Nr/yX
KM5QaOClCy6eNBMOJCtf2oNsV0NIv3jq0YfEcpZAQ0hD27oukBrVUf7T7UVFRoSDgE/339vOtklZ
D2nUQBoiMaSSYHGZKiUa0ywn2dgeVZeindlgKt60wrpnl+c7w3FaMIrDnzfViCG/7hV1+7FG+FSv
HRRtB1M0W7dFg88M/FtYOVwlaB40uOnmyTGFTixyyL/Tl5ScrVBr5ne7Z133HkibzOmyxE3h15M4
BA03X3/r1NpXuaJIZZA+fgiL9AYtNf4xU39w51oGbr7mIOZaBhbd1p0hfZ0gYh5ey8Ge15fX9sr1
z+sNHfru4G/GANCFY330f2sQoRYtgP4AtOoiIzxCarmxHOwtybww9Fy6KXUsHPqezdEzajRj7cZx
+9lIHiH1tS4iC8VWj5DuhYkfrtA5xXAxks7bZka+pcuBpCWfl59XDDm0vCe79tJNdX2gSjjkqJRp
zLyD9jC1EC5oCUTwh/k9g4AzyZ/2EemublcnxzC/UKHVoQ0EtG5GEZyQGWKLnDNXU79i0t4EJ4oy
J60AQGuGpoN0iP6qZ5nU5i185lq7qPP8wbd/OkPuPzSTyQTMU9+LolanUOqE3NylId7lykzoOrpk
FojgyQnfShoOB1g2iyhQ6T6lTrGuag4YF4QwHU1fE8vrXQjaTHEcNEjzA1GZotLo8GGKCVvdXDKJ
50rL9V4qqbPI4CgdWR5jIsA2gyG/Ee1GRY6DdTl1DhpVp9kUBiChPqRH7JCRRhXyb38bA1pvJw9/
ZHNlCi0Lddyvu/DblqPEQIMkjRCYmkq+0HyHXK7QO2Z9E62Y5lCNGly8+5kBZ1ppZDPQVA5syrjz
X0YfsZyCA5svBxfunHJT7Xi9aeaHv/7sy2dEEP7GKVq5ZqFCdTXD0YxYRKyNnjQ6XTrqSBWKtSFS
wlUyY2odP8S+atiAROsAzpRuH4Xr2ccqy52ve75VSyi2GiGV8/+uT+kq/5A300E4uAqu/yH90D4C
3eDkrRF5dY1+JsLz7PexogyvHctBr78ltZ+vXFt3Lr2P2gAEvDr2VT/jnrVTDLlHYvB9iNBIXdrM
PuY9le7KJAGskqCCtSb3sLcAb7z+iS/lYmYh7PzZJlv2uvGI1kCcmmkIF71KQdmIrNygnwhWbWT2
FC0DenAyuUtsI0GUMXzL8IA+l51nr9OcCUKS20zPHSr/HXs7lM7jL/WF26/syV9DscW8Gv8rktKe
V+uWgybHcThYcOz9lhdLgLcxWQQ47kBM5ltjLkSHn1ECS8DM3UeEaCwcdJYlagSXH3H1+v/5fEu4
uuG4ENL036oFGNuM0WtLEDlyeLKn6lJLJpMs9swo+cFk32hot3UODQSAVf/6s/8+gPrPry5xOBoW
WlDP/e2jmfxrFqxDgOUj68R5wQim/nFI8acGFkguSyertAm+0gr/u/b1b2pfrmv+S6Pq6ifxQ+/1
z18LX1+v+c/Cl/2HbuE2FY5jM5DpDofqn0ZVaVMTk1xAHU9YPIAZ9c+6l+n9wbFNUcwzLSpjpuBF
f9a9TPcPy8JSqvN+hmuyXPmv1L0wzP52Jnm67eB7JdyVUF0277fDKYlVGEN2r3YKjOeKIfEwCVVt
XMc99EyVD/BbmzUHVrRAizqrBrSZrh1V+U4oGohwMVvgf2CG0NOT3jhjHmMLEjEygtWYyOpox2R7
bVCFteuyaYOjyjFMuYVitaaMVV8Y7bHJ6iWa+1PXFNpGC95cB0o1tBg0yA7UysgFRgHqmQV+FZJP
jdqukYx89pjtmZBR97DsI1rRPCSQ3J7IOIjG4ifL02lrNfNshK8I5w3DTd68WoN9KUq+lmB+2qVv
1MsAkFjddhhmNPPoEGEWyufRJIckCf0L2aDaGl1Nsq4NBNd+zcJh8nWaDfbWZ03/UMTkKgasqrQO
bJryw+kIbpBqN3JACWmhFjZ5m+D43WzYu50+YYZoq43VJMAZgzfHT8UDSpDZ8HLy44za/TSKpQ7D
o6AMqLEKQruHRpaGOpFZMW3aoZrn/YH+bdKbhZszhZ0M+6HvjXI9WEny4AfyW1SywD2btQMCtW3C
dW2Jn1Mu4aXJ8oLjSSw9UM4D8nGIbqNO5T166wr6O5qxjhNQVwVch+UYte3aIU2TsW6TZZmOdnPD
MfRJXikBqiWFipoApuu6xBH89hvdaJ8zI0AFNzDq2lNwDIHKKzf4gbotJFwiCwFTGHe1Mu7spGuW
npeEOA9CRQ2tWGxucGTAZer7lR4kn6NFSJs8TEo3qWMWyCiieJFZzqPvA3OQDemNTT0euUJPG0Cz
P0QBPMGmLbpKHKckHCq7DfkgpJ7ovGV7bgsuTp1h3OUzqd6UJ0BoZ+FTcw2H/EGx3F5G9OCXKDuX
9PQAQSe5WjC/3CducGe42akYs5Otf9RldotZ4IBGF7mij4k0jvlRkjF4o5K1H0tmWxrdV2o/pnmX
kGVe2VwdZFE8dElGyl2ePsOsW1IkylqU3NDMVz41VYQu2g4LN/wPmlqlfxN01c1g+mtfMm1OfL65
gjMBtxyKYtctyjm/NlNGgVaTCmSnk002olwKNFKOIS3WHZUj1eJlyjjHF6UadkXfWxunkruOpfnS
0/phr1iMBhllEjGY+ZZIuHIpCWvh4jLuER0+OoLFM1qFarZlfsYu5bDwiFOVLq8nbnxLw1BOFFuH
fus8ug9d3fQ3Tp2dMh2tzlQ+ONqIupP0DQ/bdC7q8Bke4Hroo08MnH6WUfnobRKUJmJB7Lai0Ozt
YlBzLAcgPbGstBIu6uFZpmhccYEtaV5BcklLSuheWSybLGb6lch1YCagrTPSL2VVeSunQWGfMNQk
NQE35UeNP/3WvpgpFDfP1C7Uf8NNOY9tZNRoKKyCmCSsl7EnCy/Q1X0WQXAyaMwpltSLboTD1R5Q
Xi2FrGt4OoiDLK1vcPFXd9WYDifcpwjDmSdiqx2DdWjm9TqPSmubzTB7Mc5uifTerTxrx9p5OQcy
b/yE6brsWkqloX7jqcnbEAHRV10Btjl8AHk1UVjLH5BFk/DTZp9YuTFyTkGOAl98l9FBy1hi9Q8+
PiuFSF5Hx4oQHATzraxEuvLG/qLGO2BmxxYB0sI0Q2eJbGHl+jrAFhWBSLefSQZ5iAKsNwqswtLu
fOeI9lwe40GJfe6Ma+VmAZEVA5FtLKqPJMCBImUDzKqtAXsbNXPrGJe2Nv1QCWtCf9yY4wAayXYX
DqEFC2W7WzNoW0Tn0Z0cGkQJAr9CQSgNo1LtHA1SLvfwYFbMJXG3d0dDDGA5xYDTIs2R6uo6AQRF
dLSilBxBP567MlVyAja7BFJDPA79/oI0t23n9gODDuPo6EXTXNwGYz4LyjKz+TTA0S6IxtKONFm1
Y5Q2NopS41bLbWbKKppDAGZjJ+mQxzCFwoMcVCw1So67vJ8uLa2TnVYXCLNGHb8OXEp2xaoPmCyH
lQdkOzdfvG6Kt5S1vOMI43Jnes4ZM94V7AKGoZ4jX1siW69bUc+bcr1XTZ8hHMTD9Q9WHMOOA+1r
K/MQNFLSzVINSskTKx+UVDYLo+vdijw7t322vZmA5JiPhU7ivdaFu5Fp5Ka2jLvBRFZOy0ldV1yy
MQ/Xe/m86rK0kfJbbCOUmNRnRtDPhujiikznV5Xy3znWO626aVnjZl7oo3UbELQ9U1fBHbNECxBK
7gWVJBaFCFO06VwNVFmv097/noD+mwmobXv0Q//Xf/yf78P/Dn4W/9h8fU9pkkHHff91Cvr1qj+n
oFgD/xDm3Nf0HIt2qcUc8M8pqDCsPyzdpmXhOYSQ25LVxi+9V+Eanid0hEbXiebf5qDGH7ZpuhY+
EOa69HX/S71X4+9j0G2dzQKf4rgkBOv0eS3mweX39/soD5r/+z/E/2yBpRJz1Q2Q3YjRFYWObmSw
Tkovh21QhuqpsIZ831mRu6oiG50YDnfM+lG5jfzuQflF9pjp6XeuYCeFZIb+Zn6JHJpKIV5qI7/J
dA9GkEU+DpCoLcZvtcdDu2u88omsx+Emj8fhxmtdZ/PLD/FPVqk23elfV6nzF7OIVUDuYhEWbTis
JH79YlY+lokXduoSgCzb9h5d1tb6Ti2Q1L02yE+FlOFK4MXf5jVmpq5r3FPdD+JShtbPNpzKozeo
m8IphzPwXMwcHYUq11DOuU7Ktd7X3a2MSFv2LNzFgqwPKq5+evZdnyG4Bxw6AHaYF/ySLK+lMBq1
9uOSXCsXc4qj559tEfbH2nENojLatZZX/T7AvnoEYBcfk7YhcE42cgtbfo4sF/7RDPtbX9NccmqU
+XTt8HjSCo/h2mZKtadhrT04EykRucUcJgjw6v/rfer8tl657lNHsuY3PFZGrvHbeoWGPJki3the
yAJuN6oLI2YVtJOCVgaPKtCXNgG7B22y2NhIgyVaxm9t0f9wrYCoVa8yjuAhNymTrRulOnPXFm2H
SVcZC9Lr6ivN1kmTexHUREM5xpOHh42wK/uVuBeFV8FhDC1VfgwGnWWRS3m9p26dR3r/iGMYKpuD
HIzrNWo7yAlbaLmCYnFWXCwog9sKEgCZbB6NusJNb7DIr/ROtfGqEpIZqdGLR1OyL72JjpuTPY8B
oARJgleLhOmciOJmVN1BlhFMs3FqYXPY90nkTrs4bLNno71UdledyDt6uEqV/rqhrk7c2hhHX3WB
r8Hmnxzj4h9PXmmZOhID2vMCZcd8Dvxy8krs1fBR0uaS2x+k9hVHaLP0NxUwiZrK9BwLFh0Vnsjz
oCyIonW4dvx8XVGWbVnHgMuwL11rITZu87UZzhj1FcpJ/fnfHDe/nYpSSCmoGnkGYww382H1y2ba
OtBpoHD5RTe05hAn9jl3MntthyAOOqQf/+bjoEX9/ak/f56HikRaLpJF6f526uMlGqeqDovLqtFE
eKOJnxUZUkQn0DQStbAuY5sgOqPj/lBxQi100EyO1xVHDwRq0Fn6vbw3Ry94bk09Q/U198jlRwwi
JW0j7blAlE593QdL7iNea2Y8KZnmKO4M6rIEXjjnf7P/5g3+peKms/dQx9iGReHNma8mf78DEedE
IVkF0cW2zDcWpeFRootZDK6oGa6Cahk4CWgnCfOzAe1xMhmJjvUEfz12qvsoMoKV0sN1OzekzJHR
sCnF7fUmsbyfuOXk3ow4BVG40O9HnHAcpryF9lpvDOp5JwXQeANMqCegDaqUX/UHUiqzJapccZg0
JN96RHRUU8uUgCTq5v4Uyxeyc8IlIspR+NgF406iWUjBhGftMvBgdqM+bJjU9i5B9smAXY2ZZOtR
jBfGgOKQ3Eat6T7bRg8vWo2Tz+eCCgwiEifX9cWiHJNpFzhpc/SLHCCn1eaXf73f7X88kCgRcXlE
AM7EW1rz+ffLgas7HbpF24eV4i5bfzCY2tv9HWzz136GQocKxVxfuz1shPEHcUXxTzMTKyMuiMFK
JFzgxHJuQi3W90mvqW1rSP8efhFigPm5qlkOpjb+6LrkYiXmfjCc+C2GLLzIwEPdJOE43lYp3BKg
84xEMIHeARxL+D/3VuXaK1Ta8AHUJBEQjLcx8NnTlFDrty1PI1FMPPTGTMIyKuxBk6uWEw21nWbr
1Sa3BgsEubMmI7HfDROSYaLn0gtUnYXy62+sIcobNOX1syXvaqMZXtChtGddrP/1DjYQ5P9+aJt4
49CYwXggYcqW5t/vYqd2wckD5zi3Ga1hlkziiLRWHPUGNfoiiEitnBx3d33gejO4vg/3eH5OTVpJ
tfnrNbAvv5dTiVngb2/zy1NsGYtqcX3zv95NsXxdKjmWq6/3vT7ss8rT8E/zEV/PnBxNW+aRCwnb
8eggzG+v9XW2RzW/+eWF1we+PvK6gXDb/A2UnOev/0GXYAv++vDRS/gxfNnp+ybEHfTPvtNfz/7z
fcXcfh8PX9vwt038ZWPnjfvaputzvj60K7MbWG6iVijuW1c/FvPTrk+gM+KSVzD/fX3kejNed//1
rsUpSxJJyDV+i/dhgmcdnMhXIqHTIGwEqXPTnZVg6FN4BdZQBvxNC+1h2TOPfVb29ImMPtmM7dOo
9Z+KkIh9l5in2Jo+9QG0uRqjR5QE7+mA15+V1keJWmgVd6Cce0T4y2HA/aKXT34nL3FjEFTT0DyZ
6vzFiJiuziGOeaeDwwV0D9jsyAWfYowg8TXOtTVhkljXIS0sypaqSlAxTUh842IYgLzG4Q4SKCAl
ykekJAGJdTo8EhG9fCIqFonEuuRasIp8lD+uPjz0OcNop3iPiByDpR7/ZHY2LXEkm2vwr6zZlw3c
gxfksBcn+lHF6qISGZ8j86oNajdEqN0KZdyA5BjXNL8l0nX0LZnTjivZaVsCHgD4eS7IGbO4D82O
C5KjNpy+bxaZZlk9O3VAKESAH2yzwWFhURONLVb4BQRNTEMxbwbdWCNLIknKU5FUzroBr7zwLPE6
DZRaXJNkBHkJcN4fKezSwSPCCTgj0TyUeJq8NsiVDCr+nbwmvr4IG4VtJh1+xPTpDdq+q8Ix7uOg
PpN050JOg6EczAvqptxWXhNuMdBpuf8IKM5fBbClCh2ee6e+S8AfdZon21YQkTBQD7wxLdC75RLW
kglTirJdaBICAohh0Jx8S4tUHAvATwYI7HSMgBXutMo51tQ1D1yxWZRrOA3CNNrEbo2bRbAfUDNO
8fA9qtL7TObaGfnqeiwwx5QwUwOh6QSFVs1KGzjAchdfpN8Sqlt0i1zZ+yEEnW5hOa2Ddidim8t7
WJ0Ik9iSMOjvO2zLjOo5exoi1wIkj0G7KQxWUxczu8kYihP5JCpUZRPgvQUSoiwd8EYYTUc6dkEC
GllkuEGNfS01A+ahRtfIGD5lnxzS4dmy4x9O0W2osak1Zpv7PCjqk2vLA0BAfFt95W6qvoMxqT4Q
ZpzwPaUw4O9brvMLlZB+UCUPCltTTBE/snIc4j0BNFa6o598hHH8PKBov+lLCzBUh2irUbd15dSr
lpXepBcPoUlNvyscZx0QpKrZRreG7Uh9uMExJANvo3DTHjxfrFWcP6LY2eo4wlYNUiMKoFZBjzJF
tzUANWwthtZ4Sn9MlgLrVgL1H9rlVOpYRnJpM+tWly6bseq9fgrQrpe1BlN2dC62odcbR2JGcUOC
Iyn/HnrwUHksP5QWUPOsU6xqyfPYYdqGODnuSAs4jP6YrwGzHAANkrIjibZFmn4Ho2jg1KLy479n
tOtXJpONTQCshtU6FukRJIMTjBf1KOOUeBgaJAyIcHEIg5omjA2N2+HVG+JL11gGwGDUJLHdPFaK
9aCYxInkTJSppENBpi53E/NLiM3FE5OtTRx7T8T0ka6XFiehN9m+NapvHEN0FGBl7Ei4QG2XIfas
SOjgAm1/01z232CDXCzLBNVXEWGwB362IGvMdUALQ10UiMisB5qgZNrQrN7NiI2loVXgyzz3Z9+Q
tsYW5istkkeWQx92Citv3tPoV6Y14bnPWjRnpDjBi5LWlqUYVfAJaZU1be0oPg8VCe0qkAQcD2SP
4fFf6eNoHe2ccTJlVTTFVnyX4q1VxtjcojcFl2XtO3R0/ABmvaX+n6xKcH4Lv/W8zYTAZWhj/LJt
8pYoBW6aCrpDymXavoTwEwbgDri0rFnylNQrr2svo31bVJqxH/wGiVFJ7Ew/DSQ7OHcEubhrc2TR
2GbesR7LbuERgDvq6QjVTze3Fi4oStAICpD8uMYxo6LutfZDBJksYDwEpIg7i9gFDKV19gCLiRko
cbHgGsOdn/r5Vthv4JhOZDMltNPNR5qBJ+nzC09tuKej5SJU9ZJVE00PBtl0fDm8XUYhho0y3znB
1JZ8y6eEgXM51kRKkfSxDZlVT8ncWOgtsRqSgHhIGI8enfKx7rDNxfxZy/K5SvT7WeH+LUeZYc+2
0NxDAaOZzmtdDZeQobOku9ZhD99IiR6pQDjbZVR6iTnHvQjfjLa7th2w7yx8bRhvC2oOaz3y9r0p
mEGb5oPQ0pACTsEIYGghsPr2sdNMbYaYVKtMqwgwb71j65f2lsLErYyHh1hNu6IIz7ryf3Z58lN0
Dd0kehr2NGVLIYZXfS5wixCvZESg3CIqMfURn3uuoFisrJ4uW0Ads7XzF6cGGTFxkFOXRuNbs2oK
7WofZqcGMz4DDOYT6zvckd04+sQt25pae7rVH1XgaRfYVfry+ozrzfXPZMqDG0QPw9GnzL++vmx+
vWDHfHcBzgK1nbR7gtGHXQnSaRskQfwYtTqqMj6q6cczjv3upeJ6urEy3QDiIDXM02mObIb3yN07
BXbpw4mTaFXYIrwMcNFPpFTC2PBq7ZvKcGjN7yUnZIOSa/idoQ0FaLo023YZ0AoA44RtyvRdamX9
w8jE0YkakrAtwDt4uosTZZf+rOkh5Hi9y940hF/Xp7LrETsnAWE/oRpZvfUgR6apviMazV18vZvC
z9kQlCaJTIcEqd/ouUvmQwjzUVBqecKJ/2rPnwvB7IycO3wdO71ZD3oQnvqutck355JRWt74NgVE
lAun+jFILHZjV3UPTHmOSDOpOyMS3CklxJ3eET9xfZpuvZhWaX2MDZQQM8rrm5HEi4Pd0Gnt9Tp6
lob7fH2mDVg4zkLjpQvcYR3JwTpmWhNcoPBpSPyFp7S3HIpdUYHRJASFtHjHjB+8Gne6MYJQkq2j
3VmVIYCB8V3QUy5qPW8+QBDC+pvc8KaThXdwwBhsFD5JVvDu43UHibS65XJVvRCbQsie4GCqkqq+
kJ8RrwrdqN+LAuXO/K6lE8FwLQr7viRpbucUpEjlXVTd4wLgl52f4jHbdUPXf9fsiFBeoVkXz3SS
o6al2rpyC/vZ98KH61ODLriHqkTZoNLddV0SBE36gH6pzQwbldNZ721Ky2ne37qL2SufcnUv/KnB
kR6WO9G3+r1fKPX1wb3KlmVHQ7sLeA+7wdPbibE8NRgmYC6QjE2XsPjeWy/alBrvdMR1tF+1fiqI
EboYVAe/npCjzTKt9COO8IdoGsYSpSGzHNnGpT+a+Xe4i2ndi4+MTGQ0eH1xHq3ePKtChKvrR2RA
PTngdNpLK5I1p7PvyObcdw7JKPEoPwjk+NqUuqO62krv7LZ1dAYN2ayyAnOqbMyUHvDu+iymfPay
5bMuxaCZp+sTdC9230ft/ro9DkrfZT5G+iVJrZZ8KNtc9ZAB3hV8l68NCtGjF4XnX8ZSkK1YSW+V
t7b7Jvmxrs+gDoFM1M2qGwZP+xiORrxui7F9a4bm61vbXp8tWXSKm5TlNKIzwvZCRrxv4Fi/vjZE
lmjJDgpvA9fOjtk8NM2L+2+kFPFU9v3U8vMYnt/cJoHpHuCyGuvRSsNvBHNvrt/FN117gQRsF5HC
wtqgmg6KQLA1BxMUYwTD1/dpNVssKukkd4hD4WZwzd04jkZfKABkN/9G4UApAYbXcNcYGjpHRArk
qHF6MT04XJ+BbrSj+V54d1NVWnsDjjiBZ6Q6EQ/3XMAlsYdpeI/cxANLMEbE2BQoSSsdWFEyvHPy
6NQDHJ8YA2b7ekhJQ84v0I30RF3SfkoN098hEms3fggJTDTH6wsNO4YjSV3jwPU8XZtootB45k/X
B8vCDSmg0qXvbRfEK9b/r3eNk+kefXb3GNeNs7fJu10D3h7fCZozGAvfW1yTG9DCxd5L9erJoMB3
3XxE2z0shMw854E/EGsdoaifN1MppNa2TB66xjQPUeGS+zj/Pw/xCzVt/60cC2YnYDZ2/WAbz5O0
SIbgiwOchPQajOIUo7kjrmiOU51f6QBGZa6XundR7BhHNTJWfz3gI+pLu/DVJetzm2ski6GVSV51
snKubwluZVy5MFOPeEL9u3YEDOk5LNI0t/FuS2JdFlVTiduyiczT1Pa4mebvPpThnjLP9FwQT7Or
xQCDDojwtxIRjOjG6ZY2B2G1FiKIoayNQxRb2UMHj+Jrq6BW4EUv+hsd6z7pR/QFrg804XRJApk/
qQmRSuslrHGHLnmHiHDd2g7G57pqInuPQQbYu+FTIzYIarnunabLiWIpG8ZyX17sEILb9V1r0T31
FEYfpOjTwwBy+usHRDhpcKF/czF7bEx8JjRHCueJeDWWp3xJTcxi1/kQ6+YYl+thh2XZejPirW6E
uIG4dAciwYBvGTVEYfHa+i6q6zIFgQTtfl/HzhuuVUgHpl2dizBgapKbQLWtQpIn5tjEDkI7rpTi
qtrdo8sq9rGE0tTDmAdaIba9Tk5O7XXpkpmfexO30/3Y1ta5gHiukya6zVnBcon5cMZEg7hsTWuz
dzA1N2RW4O8fV7Rf3qRLTkcjIljRvVs8Fa6HhqOHVutX5mFQLnxf1oCoYeRZopZdBmSfLrHhrMVk
qActtd4oY+zS2LWfOyMEJ2wotSOFyNiEknMUDTlsIHgkCJuT6uhX6HyvNwFG+IWknjT/aPkBSgfG
8OvdwYZN0IE1qocq3LqRnx3++v/vz7s++XpjziS0rz87K9wG+XS8vuz6Btf/433gM653//onwziW
H4kOtwOBx9oJ+M4hUfjQLeAOSkOWNLnNeOa9Cvh6WrpWSf5MxBz1FyJTMdS0qIfppkfhKxQ0pOLE
m6xqB2UcSLjyUM03Sacz1y0Vc/4cfJEAAIvhOGLn6trKdieYr+yiTeq8S5Ja95on2kNRp+TXWEW5
Vl3acREY4rWrbqQFSu/6BDWTOhIIYIdsvrneS446xamdORiEj/ZLu/l/7J3JcuNK113fxXNEoG8G
nog9KapvSjVBVN2qix4JIBPt03sldP9P5Ru/w+G5JwiAnUiKSGSes/faqTwr87cwDD4QgeOC3Ac2
M+KexcNQRzfG3oOtxhVQzVpz/i2TibhgJwDhgEU9gFqI9+C+ChzSwDuJmJ2vh7NMgsHH/SRQFkNB
Y8GQt8Pr+uGojjZnAHqV2eiSIxID5f4s0BRdkPTE+zrIXq0BUbSU6sXM02kjC56ARZ3vyjLNBTeW
dZtZSPvW29Z7a8kU3XeA6/RzsQXKhZAajRuepS0ThUSb49c3lkL52AoNFBalRk+RGZbwTzswHXuR
YJFvHGk84D8bdE72nQs5supZWqKrxIqHj+DLViASLrwkOgybmIiAc1ykxZbqFV5y/QV8vrrX4cxf
jytQX5t88giqcdXJivOjpGV4XKy+3iUMVbRYcK4sdK23vkfJIc9KsEFLYGxwkUoUV91j79b9wUxp
pCKAnA62DG7RQWHOzYogvqELTUMEG+9+6ca3zM3ILmzDo0ii6Mxi0VVedk5NbP1ogEExDBNFSNwt
G4+IYxROaO4b7Xy3cnveWSmeAGOK/xql/JUHMYm62ligWufOHerm0An/vlzAm9nTSNwiJ+eK5ZJo
1z73OjpnlPiNsSbXEfKzKojmqjvnjSg1/xqXkJf64MEQbXpZbEQkdd6Ep54XucpxGDYl2XX7riVg
KId3vcO7AiACJvYhDrqj7H2SpvA+beyhmA+ehQ7TGaz+DslVfgIO8Ka8frmo3CHCW7rN0zK3uHTm
xL96viAb1TFKvNGpt6EJGexjESNd6VGtxJO6iWbkSBk55LcBlwYkjYZzQE1Q34e9t0eIDsW/YGbd
ENKEoDJxx/ihEFG+c8oS1BZQmCcDqAY5hU5z7npqtkWaZ2drpsORe7ifytGyjiv8LnVJ2lRNsCc5
guFkxe/1rSgP0ikuOUvk87oBp/MQSYLnZmHfog2qz2nOcPe1KQyr3owCr5AZGH8lRfaKxFttmIDF
Z0P0b35qwJadaDZQECE6V55Ng1M+GL57YWHt58l+SB3YG4H2M4KGPaYOC51dy8yf83oAZqEFPoNt
dYfREberb+Jrg+QfqBaUuxujEj/jtCIDS8yQLFD7ru9/1GyKacBl1TdD+okzW003q9UmC94iMUwn
ki7VWan8PqtLb1/aE6o4fdPqhln3sGSjwwiQlWnCXDkRTY0F3ZEg9NjYs2PszGD6lhT0xKnWPFRW
ZnImJs22xM1EOZi8SpCd+nceQABmNDSieVjBbypZzNMYFsg+q+m2AAB8Y9oxk6OAy2hbRv3nZj00
0bCUN5G+x6R87otRnFbn0LqpHIOg27rWxS6UzoveNDhhdhXxNTf4xJxNvYg7MZgvK6QOSdtwXjd4
Av7Zi/+zx4vhN23p5Re5ghyi2Rfrnkum1B+H6x1mQ8Ze7jfHLwabo8XVBYzFxLVzOLpQPNZN1TKO
xZri8XVbWJBokqeJuzFaYCW4XrgYgH66SYnmxtjmv/YJNlLY9PNNqJ9aaEJI6ixkvFbtBKYMoOcC
FTSwmuZiRWGJf65Kqi1dN0qjhB1fbEgjDcbtxt4vo3hzh4VCjWs+xgryXBWD0BwtLU2eGS8S3YM1
FOK0stONUq6I68Zntg6MP6s+v5Jec1fwxFGl1L+K9eMUHedQzHLdNI61E2IXyoofWFbzizck23a2
xmOvx6l12MJ9SOGDmiGNkPiB8lpPoINT4lsdp7PnutMZoQspYUTa3QhNG8nzKjkVEClZIjFoVwGn
ml2b1T/HmqiQxH15QrlYb02qahu3IpmvjZpzjxmudGKuxSk4QdXbWL7KANFlGvcvK+J11ufKOhys
e/+6DQ/uuY1US8eV30WP0XBH+BnIKxJE0XN2MDxFUZNz30TA0kG1GSmW8MVMpkNQmYruLosxW7gv
BaHae3PKw/sJLV/PMvcHPRjiCyJk9lGhCG2LAXiNLYnE9KSv/USeydIl3O4kRz9YilsHFQ/4TrnP
IOd+jyr7mtFifam8brqEgwPe6Dn1oukJI1J0V6MxEI4xwMGkIUj85sLViDBEP8ESOGfJfD+2BN36
CoN6HPr4/JBBtTtpj7RpygEALTICiHHiUBV++lCNuO+YvVdqm1YJJeVcL1cC7w7Fy/hoU+HdgTXH
aAwA5pE8L5ZR8Kzh68x7ezHqh6qrqRL7zkMcgkC3I1o3XYb2m+LLN9I/oCi1erTOETtDTi5uLXRi
KG0dsfftEjFmkyx0ZyC/DlUSvZRD/qsz4+a6HlGLZwoooEmWeVRsZOS571ONx4yw0O+9i4/TcS3U
F3aVvRMDsFtvD5qBLgJJBCffKbq3ruoOQuTeUzSKjw58HPY+h5pSq/yjPSOAsRfvpQEf9+7S5z81
GYrcHvb9u7AWEs2TmqaQvjcsTPj3JfjdBrCmrBKys0pQHydTcG0OoJi/w+s+M52PfrYu7l/fWXbE
LRQHVLEppZx9Vo3EK+GNz+X9unFkkyGemEhz0QmEzBOtH8roEA9U3gtA656FARMP6ZXzQ0+7nbXH
W6uM8M2ZSR+rx+JKI6XfGSK1HxK9N5PuCOpgEsfOrTl1gGefZeHOj2nZETjrwcCel5nwg3lQfNUS
fnWZkwabm8jctOUzWBiByn7uTmTz2UdZl7+rridusG6at2go6G1kkmKbu+h4cERnYegOe+YNCrZJ
kf0ckueoGI7YoM23KczO0E9SEqaT9iXAln+qp6HbkEdOPdm8w6Xr8SYwD2L1JJ/RlQuyv0ldIUiB
xwbPBLCj4FIYKfnYtUBaJ0vEv51CVZolFDCDlP1p7NrmDXflEdhVee8uOaIvYLt+VIMrtu2XLHXU
i58xNOQYrWeVn7qpl/c1n8IP5uqoHFXfrmd65ocOaJB9MNPqmnkO/zUudfVTWZf91bE70ko4sgJE
e4bZ0rkJAKM7CSa6eEnvj8ZUuu/BVB46UhB/jhF1tnjIk7uhnD7aqZlvaYtS+/YcOAuhh7tCb8C8
33o5dfTKREOvV30bu+VHFuWlekD7tOmRVsCk68ZtFvvzo+MtzWlI6bYR+b6NBWKReqahbcfMPeOh
dr7ZFCtxS5g6fTn9GUqmElj86Gv3H+iu/O0kpXeOo0S8RBFlC78Nvye6lECpsrmlQUQOc0UIVVN4
sBi6ef4rLP1duKTLRxQNKKJgSGyT0Om3jSnk3nBn9aw0cwBcZfbXlGTbsAn830YOM2JvDHjEmZ6F
Z9GQr42u/wMBZLKvwrQ6A0pbMwVYF03vVpQ4r61nZjQQuRDYKUGcXtz+c7jeS4eTJqnHVFFIks6x
0t420+x+cx25HFryLfa1Pmy76dvQWSju7PFv6ZnL3ZAmN8kQlfczYoBLmEdMcF0qwB55P/dULauN
3yX0SrOZugnlXdP/K6po3yPxSF9cnKwHuiTzMTHD4GmxTN2GEe2N6yzjS33wvMT921TDT0Ez+b2u
52GLeKe6LxONI4tq46bqMvo45Dh9G7NujzYxf3Wz6cMsQN5wfoQ/bBk+tqHd/h59QWsmhg24iCPF
H9K/JDHtXuMxLBNlvum9AuM7dpfzHPhYTfAaYgYiNM4IFnJSAoM8rWkY75Hff5RZspzcRaqruwRb
7KvNW8PIXuXu60DQ7nPFOV87rrrPjKQGzBdaJ35EIPG8UOw6s6gg+vfqPLu+d2kG9Sza8sVqYdzk
zvK9tEVKwhAoqbNU2ZM0pLXtYH4dk6UZ3nnOt6KDlqRaTgwsLv6mBRe3mRX1rTlqWKIRf/a+iIl4
GLmBEuh/c+jw4zOZWvLlnFYeSlgX+LXjnoJpenQoJWkOS7bx/NE91gPkC66vYmeowtulNnUZJy7l
PV1hFowDuVJuAfVF1Hbw3M1uBI+/9s9lQeyK6wGvVAURdlSPloNDYntemOlHmmCBWEirTy2DHl0+
sXZNZoJyGZH/ktMvdxrpwY5Oc3UMV2zqbrDuZN6/TYYd34Si8m7zXn7vOqt7LpMGeKKub/ph5/0I
P6DUJgdC1K2X0bLLS6QqC/g9YClG05KZb+28LkvwI2+srZEKdeP7PmlaACBO4FXrjczz/CAXCnOh
aNVp8ByCY7qI1ZkKywNtES5iZjLfIpXRpBtB9qswxdXtI0glrnHNEWnv6Bc3T03ndPtQgTn55z+o
7HIL7/DFr+S0DaOCyM8s36NGBvU7puUpFPpbMZ3ntsick1mUDU4I+rgWwebO4E1PKRHOd5YaDuuR
5+Oh55oir7JWSEAWXGA0t7ZekDm/ikX8gh3l7gEqhLtEZkC0ZPBjRBILFomp2AYqYHunFI2Mtl1e
5YTwwgoz9yMaXus0n2/9MZwRVErj6phudZlnWFNGY+JPXP5r04lDYPS/6WQ8jHmMsNDAaTFAybkY
Yr4tUx0EbszBhcB27CDkSd8Dv4/uOSsJnFZQe+DLVL8nrwRMn7rLkTZV/kwkVNfJ8NwBrD4npvEs
nYRfoZRUSH17uRN1ca3xUXK9A5u4xCrdF3257O20hTmvF9Oy6tUlLu0TCIvoubQMBDBZ9tBDQyKG
hoxGhqhAhHflyLKq0Z8Q/ZMBsJMJVjtC1HqtYFBfKV6Ed1IFFeuKwXvr0vRQRfNCKq7VnGgaN9ul
JbUnq3mu8tqIoILqtTDH9wxJzhvGfXAfhJZPcdt86M7jjyxtwRjlo7+b5cwMraKBwKcpr24DXVxR
Xzgb46wOgCn+osJ7r8rMfiRyLgRKRNZUI8lA6EPiy7zRz2G8yHPttvINZAA51xVUEH2awFgmewyK
EEY776fZVL5ewo+PSOyri8vUnvAonaMg5EENFHgLJ35NwCpz0S7Tv2I9ozTAKCCA3QngQSJ8dJw2
AHQ0DD9DLiwAcVO8oEWJPMgiZHTQ/Xsyrk176V+NON+B58y41BF94S0Cqyrj3z6ti/zWk86zG9Bl
8TNjubcNIlpHRNhHUpPjfUnvgxa+/FGNNIH6rvqbGg1dNSuA0gaNH+B49tSGDbnQbi6OXjiMm9ph
wF58r7y4OpwPlmhwMsxSHGVoEZQ19sjFFmNcbjJ7co5u6m5B4ZTvpOFRYtGmVVVwzfdV9NPkYmGm
SfXcBPl9FwBNcwc/us9sR+FbTYfLDAUMUnPiHyzsU/d2Ty/LHz4q0SY0b6vyMgXWQUaKa1iWfPOS
YOQNx6i+ja2wGnnNcmdXmjhOAA8M9YNNdMSGt0D/yWIpxMfmTRHxrRaFviF5bPLC2vHWyx0FLOsJ
sKf5xAncQe1RdEZdl4UfPKxVKg48tNsZmSxIxR1IVYjSGHyoORy4fiCL0l601ZXWZFzlRTefEgT4
B2Yc8Y0V2cRe1SUxO9xz6cKpu7BWvgMTeppjNb5O2GYheDgn5ib1tnZtynx56lyYZnF1kx+pAs87
9V57MQvjWqZ2cRcWxI4bMKCvVL4IOwIDdFuU5cGtlLxYRA9ZZmU8xMliQarnVAZt7r93BT3Kun9T
yT4rs+pOgaK6w8RpneAPP6w3VYWFnLaCWNaU811jFy9JZgYAlBS8Kyt6h2bmP2bt+zAdJkonT3km
KAD7rX0YJiF3DR6tUFAnCUhSTQUnTLNA7+3qQ2Iw1am8g0274rvj0/HNhfcd2Gf7lGtos6wq/6dO
H3NEkjwXc2CTMYaNJsm+5/1AUoLn1xomP70rdEl5DQSxqtzyZBiufC48frC0P45hlEgfLnFC6a9y
8C7H9TPfBkWpDvsoShhIPj9Vr5e7zvcpIYcvn+L4SDIEjJGsuJ0H5jmiCwN8kqL7oZAVY1StkdgF
NgkJE5bfgW8in/vpHePJcpOjp6DBFEzvzFkQUpKE1ruOZiAWj6wh6u1Yk7roC787ehQwdO0gua6b
DN/r1qutYRslatO5KnhZNwWl3dnubsasmt5HKMj7Nk/ygwaWJwnJaOZomOc47curjLkcuzUKGIvw
X1LUUvNcxCP5pBXxuVSqHpQTfzM8A9KqHJhaMRTkPcvXsA/Lu/q7PTPc5T3YJ9cnshgun48gpTSQ
bQ3lYa4iAPO0fV4UiD4rYiUwtAaIC9e6ixuDuBHDZa2eVaQzFeJiUq3NE6TbigVNVAAlynoJr67p
mottQILKEhMN+eg6J4Vor1aWdZ0ly0xRBi1zEyM/ILL1+E2ybpvG8rH3XQLih+g28SdyrHqByKyi
4WwgagkCtNmqaauzSeE7kpxoxYCpkPCLK8DPZacBdU+hVBuwgd+lE0RvvQiac8l0BI2oiN+Wyav3
byzya9wtZX2PwGQ3BPZ4mx4sUyT3SdoWr16abQfLHK+trbuBlbTuu8QNToTAfcNRbN2jY7kALW1P
Tu/XRF9Z5xoiLg2ZVvMApoZiRZ79nOazyg9jaMcv7TiPL/ZSsAwpftHCUlfDSyRoQKOiv0dK5RRD
1qkqITD75O01GGm8mnJ00Gb1tCBMFZDyAKqwEHN3w+BRHhVYSiYYbHyJ21050wVnEI7xAro/cyBU
0US13FQCm3owmt5LqtQ9ZsrqRwTrAfEXgpQueW6cpdwMfSE+6iahgRN4vx3a7H4dNUxEPWbxXnRo
6zA/V56wrpSpzGtFq+WKHA/wbWfcqrrd1ZSlPkAHzrtWpdlFJPG7oiZ8pINHuY/lOzXnh6zDxtQ6
1Uus7P7RMcIbr6rp0jMPrczO/NETt30DTNC69JaJuI2u6ckLA0pGbeW8mSGQtWw2KP+DgnmzfeQC
EPnL57GyKNWH8hcExtegQaZDrPDC8lU2e5raZLaOdJLtGLjWED5XQXNNscVTtPIgdmkufDcfM4+R
DsgZWZ+FmTh7m6rO/TQQoiaVfPcljNX1JhI7wx3JZ83RawQ1Q66aZWbGOy6rxUY1I1VNZJa3s+39
5VLS2ojeeK/aZTrHfTs+ZG4yPVhek+wjLIB0bnpERHSTcy9E9z+Z5RsrvjusSuQbZn1xpB8T3CiE
l0e67w6Vj8S/ze32PkACoUIiq0bsWk+KegaORuMVY/d+kcSWYU0jbdBwCFvtswsC5+bJ9ziZakNs
bcP1KG2VNEVmipM1RdUjxL7ogLcRH28pXu2l5ORbiELGmbJzXcKfy9B69bOsPSYJ9PLREhqI0Rzp
iiFG7LJ4J+IluRIF98+G/LboTEhHVTFONT8qEssv6wZ4F2IIfIGUXKJyixybMoJonxH7W49BL4qj
mQHdbpIS0lLHOhQBBAFvyxS6jzOUT79Tj7ne6Mg6w0WBFJAuruiqbi3rko5m8WHVSBvn2Rp2/oxX
XTFbodTt5Kg4SdJWfp/cOBXgUXrR1q4MW2/TTY19n3XgGXH7qeNgUDacR2M8yHki9pBKKgaeOjzX
ZALtrax97v0ghLI+h5coSfOtzJeW8GEBhrCQ4jYz6uVZ5i8gLcttQlb1YajG7gVpCAt5CUzBUPJX
5SMzced02Tbj1Jw9ciZZYcnqiEr9HMFMffTqHzKukus8rGLQub8fM07M2Hx1hl5d4wLpVdHaxsmw
kqd5MUBHit5/mRXne4ZR7HNdPaTzAo+EUWxBA6e671E7LB+TzxrUi518vx4iELn1xYJGnBLBjSnq
9GxPlnvfOHOLvHSBauc13xypnIdx/DWOVv+wyAQrg0AN1FOCvbKW3Bcws7FTzaTolVG7DVGXQACM
33N3GvbFaJonO+sfONHo5NvmsI179KJ+FwcHS/9UU9GQ0UTezDi0hOIMuoGt03umdTPdUfVpz4rW
qrhJkfMc0due/cI27wjIU9sOjHhlj0QOkCj84ZNZUi2O/9j6GAeEOAnh+L/cJEFX3OfT0xi0t8wO
oiOxWchtRZG/0g6M7jItJ4fCcvY65tYhMWtPNYCEpqOmVzjpuaIc1cFRD+IcLaTT9GCTgePCM/iV
tQlLnkzeEbTtAv1Kh5NFQeUcgL13XDt6Qjedb6widY/rIWKvYQuoJnlYQut2amo0a0PnbIqQc8Ux
zCtqZvh6UwPRZC7NqzAHYl9HmxE955JoOYl8nvqPCgbpE5QB+Uzm18FI7I/aN81X8Ly45Iz6n731
NmMg4WKpnEOgDOSTmK6enTK6UkYZPpaZElczDwibLPAFU0deWyIYMiw0SJhRe1qIyfydwijczW56
zloiZYeywADgI1jux6q796SdEcC6OJtFDt6rGyLWnHWQBx+JxliWix+9Cl+JrH7MONUPqbdQXzTV
Q79gP6HNwrJdxf6y8dIp/KldsnYeoNBOSYQFyEhIDGGbJ6px8Ysr0U7bhKoHaTndOSZmszST2jkg
yhMmW7IETCs+F/vSccfbvBwAmKkejqGXo41v/G9D7hE1qPxfY0Dl1+pLlC82AqwWRvYTJWRClJe6
+EC4+J7QnLzUCy8xsho/+Qp5goiM5JHxE7k9uXEIUDOPGiWtgrKd0ud1Y8wC+80SBWd7rNrtEkTL
dgTSc7tuYA3KQ5s6P9YKborO0jKg9TV9/9tmiDy1yYNi9DoCi+6POfVX+ulDuIt92syOASSIThvy
agsXZNaSaLhY1QElFm6ruKKpO6iBflYBJsVyKWyrQB3M3KD+5Brewaf3dfQo+26KjjZem0YsgehM
HsOfeNCiR0WBayPLEGS/COSOIY0ELNjoF8u5eLo83Lqj/f+JC5/U+v8LcUE7hEEQ/J+RC3e/hx+/
fvyJW/jnKX/wFkzHwaVuuQEBZBGe6P/wFvCr/wFYYILkY77zQtNcPcJS9Cr9n//DARpmeqDlaFCD
gvYs//8F8mV5mvDwv7l3fezIgW/bgMgi3w48/3+3OKaK8b7uGueaIgDIh87bBZ3DFJB2/k3C+mWT
If7Y5ACemvRHD7xkgx3Ou+1abTiwu9dYwDkavGTa+0Z8qFmR79BLNWBQ9vSzUdR3LZczu5Pgaacf
VjrQJgWMA9HA2oyMC5CqxGkwlmPZWzXWouCVFI15F+WxuYms+gFAu3ewqIAVibwO5KzZguywpaPR
SIpnTqDkcpZOir4K3BTJHO0tPNeX0EmsQ9vHmGA6LD3mOATalnQyFcsyC5nzHhWFZIndvZCs9wbZ
X7w70bh36ukuCmMJz5ZsMWcAFmMauTiHbnufBtRbZ68rd14CXceIkh2wqXiTjYHFNdI9k7pePRgh
kH0rHbeE54WX3mfqAyT+kdnPjSqqblvb5nsf6LDe5RJ55RG0UPMhhHzIzPm6kEYCnr0l7ace0cej
m8PrpYXwy2Mxfngx2m9+EnJHQhf1wsV6ihIMK+sz/ETR/fajZWOHdbYNvJ6qDFqJTSCppKrJLzdd
jiYnLh68BUKGYqW0c5huZweLEMe9aF2+7ObvvrfOnTD7Tapkg8e13i+IIjGK/vINjBFSBzqhI7iQ
ghYTVrDBBLfM0rsfTdpjNX2NFlVvy5V260bj36jKPiaUBUcjTnZJngXbiPz6rJ8CJEFZusVYkt4g
FpGnhSxBDFJYjmoauwGI6BtPDJt0tIkapqKMUU8FN67a17LY2SoEudBXrLgDZDqOoqeQL/SGBgOV
akeDkvgxRHRddPVLIGZGUFBzSsj6G4Zz/JBoaXNZDB2zQda2zDVfdGxbaRG5JjTQchw4D8K5x5JT
F802sMsSqpeJf0Oo2+A5tIuEuZ9u4PR/e90QX1tL/KwztzhIsyZ3OOeKXIbpeI4brkkuRNeERTVf
T3xZzEhQMQU/aSQsfobBuXPQIYzEYF2oLkLaGZ33ogn3JOocs84jw5MrRYlw7ZI7OWuA2F22FgQR
fDTJa+SPMMlbh5+tMlnJVuadnU4SHrpd7WJrGq4d/8WRPEGuuXaHyhECk986xBY4RLeP9Npi2YUP
vOsjLXvO+bH08G0nOFmL+l1kTJ1CIWgFOC900fqPtq9pM9SvJpfxrYACdIQfQeDndKH/k1w6y2hO
c9oFe3CqOJGscXljLULiddIZPwwHjf3IZKQ0Ua42FmNIiMjeMoxTAUvijnXUeAB6RJx4RtwRmo1r
ZYdi26wWgyD3DmWcOndhFd6mrl0d9XBVt5C3CbhNFuPDLK2rMsP+d9sTWxWY8e0CT3APpgleLwL7
CwqEbjMjzt6ahhJXsC8k6cbiw/ZI4kha0pHJDkR4LgsCIUMw8SQ7utuFDuu9LsgimqBoB7YLgF5Z
jHSnmbCilRy2HrO0nSelvU0HQcqfn8Iv6+pgZwzTcGNannXoSJfY5tWYbII4flPKzV/6SmwQ9zFp
RLO7KfDGYqU0ADnJBTEXlgmHbwJvCY5ae7kReXWblp7/uSnznNJ/fJIUdtuaf7nhA8e2RuoGkTP9
RsznPcMZcVETqR1Z3sOlrwmf8hTiS9P/PhvAx8KkujD248hzY1qcVkSmuxZHrhtH7/WpHFE86d31
eN2rHR9ZURwi1fm8f9ZRU+vxev/X4ecj1xuDNYRqveuP3fWuCX3AXk4WSg5ecn3Ievu/XrF3ENM5
hf1K5zJEEtVbZFhGCwu3m7QhHuFz1xDsrsfr3vqgdfP1nCLQOa7r3aHMePrXXV/P+bptffZ6R1CS
5RL3Hh3FoMQutt74378DY31f6wM+/9z6Kn/sfj5t/Sufuw4BYZzuJQVrPsG/X3o9Xl/jv/2sny/x
r8+5PmfqYqQsQddtvl7363GyG55nD/HSH59ifdrnB1wf+PWnv76Tfz98feAfn259zh/v9Osvfj7z
j5dfXzRIJPGcX++waUCAehKrcmcbfNPr89eN67fSRHryn3/4+qT1rq832kTuqSk9EnKt6SPxBvIi
9RM+HzVhBy9ikG8KJYNfqBpnpx3TjRW1taGuTZhCCp4a6cRjZVjiHMwIO3NINstmqkN+LuutX3ep
zi4PNDjIUuTRX7eve55+8voKX/d+voqEgUQq29crkuZ7kzeoICfMX5fR3OVa5ouZHgn1umu0ZH99
Hs8Zq7QU6sP2jxvruBhOhXj/fMh6x/q8OJ2t/WSO93GRRYwDdAIINIuERSVwYehH8FyGEZYz1Nn4
9Nrzute5xCc7vSNReZX51iZ1Wyx3WRRPYJ8439dTtFmHggZkgbJtvl9x6aKFy1XB/4w5cH3CQLKR
cvgdyN+M5C5C7vl7CYUBhXJAtt2iN7MgnXjdUO9Bsv7fHH49bn0a/w0kuWS+NEHQH6epIVhBBieX
iPDMnH7WpLnuaZwSJB0tiDVdZ/yIK/+ZCLt4m/lSO0v/K/92zWdeD9tJbVxf1cd5PHzR1EGEgVQP
0G7HE9yINVd53UidsEwbJUEAXw0JmdHEEpCbx4O1qlTvrYeNWsgfCMmHJ93gsm5Ggd4xmbmaC+Jc
SMfpQh227sNx0P9SVyfqrpuArAR7jAPwjUTorXG766YnmLixvBF1RiPETRQ72cGf/AcyF7LL7Cyk
iRi4ficMH35J661EVGB4S32iQMh6sdaK1N6nADQsTDYJue62+BadMyV750xMQodFJCflQAuK886u
mEFb3Y0/tB9WA2OMGQmXM/5VVGcqy51PaZOWZJoUCA/9VsWbMYV1ajo7Txf1IiO1sLFcAndsmBuH
TP1WWXRCQtynttj3tp1DAfoz3NkeWJpT3we+xW9qDUVuTbJf173IT5lkCe9K/NKAuJj/Ab/sVh3h
oZYbJgDzZv3+V5XvqBCXgFpYE8zNAKNGsMo949I50nwYD2tI8yrS/BRuj1q5+SnaXGqmBkzzei0y
XTOOvTYOK8q85MtmGYIOpQXzUTVVf2yATYbzxqlcUldqa4/ZJOKb1z9oj8guAujteQDJhZtdmzN8
vVl/gOvev26bcQ9tCQjCzalHw4iSFHPGvWQWSEb4gNnE1h/pj2M/SDM0+imu7DVV8F8a1FWI+plL
rfNsqmWklaF/WOvHW39w/w7ZDuOTS1DAafUFrB943fvarLepAjjwGDrf1nTxVdPO+rFG+WvDKPhS
uxPqPtwMSrYUgfn1rD+hde9rs34H6yFXE6arOXVJrX9eRdDJf3Kpvw4pt32MSVLivzQfVDZ6hJp7
jFyfu46LT2cIPaSbGRVJuzP4Qa+/ar3516GQSEScJD4oLL4MZqRcfm1mrbZfDxM7bA/8LM7h6Ezl
TTHav7HywHPVouB1Q+MB4nKsdVZtGx+J8TiQRPE3cDZ392Wu+Jfh4utQlfVZ2p11ij3XP/Sej9AR
WgYNSZtSd9Bd/N63b6aGWG8SSsiaSjytwOWat34gl1Oa7o8ElgXboF4F81aC3sY2wG2UFokM9BX2
uUtkq2nfk7Hpbu0h8M/Z7No3y2yD1ElN2vhOfptk+cuIfwnVDGBeq4MvsX6AHu7FAhmFAT3UQcza
yPV5KpB8O9QDHsZFqu3YJskF9udNh6LpuP46lFMV+yktX4qQof/zP633vn4MAfX/s/tcTzVOvjgx
t5NeG7nlD2SYzjnqau9Csph3obO5N1pCKT0hu7Nar2rRmJ2BFNfaLeNr30xGqMuQ9m+9dtQk2lvT
0hW7aYcUw41tebeZ9uAs2o2jtC8nkM1jWxjdBvGawXmu3TvaxzNrR0+nvT0GXX1ALgL6ymIXOISz
I6qGk5PbPQuCkdgYPXwrbR5yY4JlaPtzbMVCi7K51EbaZVRrv5Frha0mOcnPmNY1oDWwHVaqvfHm
oGivsS6VFTr6QEYPYQ58O8TeNPoHh2UvbXP96oQd6LVaHG7XvzMuFABb87bCMEVCXntTYaGylGKm
44ttpd1Vnb7OS+3CSrX3KsOE1ax2rPW29V6EDYBgpHpJe8aahUC4WDu6cu3tku7PBTDsmZRy60KN
PdAusEmb3TCVvXraIZZUhFT0xIbcmKTu7dY3RlNSHvrCvhWR0LKScWeCG7gx/iaSQFzAUnyzZALq
B4darK1qQ0gW0IR7LdGD5LqpV2+bNH+72uwWdlDDJAExqDWP3TkXeEFQX6nPPdxjCrUp7jpf2+gC
7HTaVpenpKfUDCi7WpvuPh/A2XsqMORpY57KibwazHg7aNOeqe1762dLtaXPnODB0aXg69OboarZ
UGTBm8IwMy/v9HvfEm0TTDMMg0tg8fX4xZsiImU3F3G9cYJsvv4v9s5jOW6lzbZPhA4kkAkzLU8W
rSiSkiYIOcJ7j6e/K8G/75F41GL0vAeqKJbKwKb5cu+1k45QXBvPodfRO6xHJwcKwbmMSbxeDLjt
+SjySyab+eX6zFs9k/+86Ov/MdoZQoGJEku/2dKeovXZPw/r25x/Prv+vX4rrI/oWLEKt775l/et
Twm3SPfKcV5eP7u+lifjRVyYKatL31MiwiAvZ2QJll2IqlsaO3j6D0WeLtf+ItIPM+ziUzJ+QC2o
MVeFhVlSl9AM2M+BTXijOREr5H8Lx/xpqWZEh9no7fppgNS0DAaXXO1g56uew7445p72MVHwhxuJ
G60IQXLaA/gmXApjnjXfg6ldNmPlfyH3DEvBTE0pGGp3K9t+3FBIRRNkYtAdtVV3wbMrkuOkLbyt
9pB32tbraoNvoK2+hTb9urh/F20DtrQhmBJTD6gCk3BqnNf/H7V9GB9PdoldInjAk/XoaAu21Hbj
WBuPa21BLrQZWZdcvkb4kwttVA61ZRkftSIBHBvz+p+tiTYEg3Orrc69Nj0n2v7c4INev5WjxqUe
Y5L2tV0a4AvDLP1zHV7qSJuqR22vVtponWvLtanN10CZcMD5y+daG7MLbdFGb7E8jbi2152YVyN3
i6W70uZuZj/cEIzX7zwH63erTeCBtoO72hjea4v4urULNYVF28dzbSR3taVcaHO5wmW+blWvjecR
i+DnUZvRlbalvx4dbVUHpW/fDdq+Xmgj+/qVM6uPw6Ssp1nb3UttfE+1BZ7omddPRiUrrp02yrer
ZR7v/PqNprbT59pYb2mL/aLN9lIfGYH/3tNGfCqD5QWCzvwgtE0fF8m671Ib+GNt5R+0qT/G3b9+
4VipfAuPvLuJNASg1DiAdRMVhABLowKQl2f7VuMDhBbarv9pkhalEQOLhg2kGjtgaQDBAolg/dZl
hROsHnINLFgvu/WDEpoB1Wjrg9SAg0ijDtbNL1AAAmQsn2IkzEKDEeYaREKkYQmJxib4GrFQQFKQ
GqlArFF9YKIcAmJAbRBq9ML6DvwkF8oxkk9GjL5SalQDIvn0HgcEoTAaCKEj4AKNdug15CHSuIdI
V0cF2kRfoyDW78mhQ0waE8FoixgIjY4QGiIxa5zE+j0KwkSiURMZjqq94YKfQDoV3TUaSbG+I4RS
ATs/+NxqcEVagbBgYiBuKRPnGDTZnwbSRauRF+EKv9AYDFcDMUyNxli/A9MS03awGYsGaEwapUHK
RXCTabzG+o6e1XNoOu1XoJD2LtE4jlyDOZRGdKy/MtEGaHhHpjkfhQZ6EF9b3bgtkI/1K/zh5Gj8
x/oGUyNBXA0H6TQmhC4ieH2XC9VTo0SGHqiIr/EiqQaNLA7IEULTsu/ZfzZIQ0kmjSdhdbO8zjSy
JG2Al1DXfN0ejTXpNeAk0KiTWENPao0/yY3zuj1Cg1GAdHU3lYal9BqbEqwAFfm8vgHlw7xFzgRk
ReNWpAavIMIzb0oNYxmgslC6hwujq6jmCLLFDYG3mBrjkmugy6LRLoOGvLTQXjKNfUH4Y2wzjYKp
uT7PBdsIVA1QjNGFH16/DYZMtcJkNFaG1awUOSGoGS4mn6hX8DMeJ2t9a6rRNLmG1CiNqyk1uIZg
PPWh1DCb9S0FfJtCg26kRt5UGn5jCTA4KULZvaXROCaMnPWt3D0fe43PobSSHjpuictaw3XwzkpG
PgB3bMg7Uu+xrWE8jsbyCA3oYfBkHBcN7XE1vqfQIB9UXDvTB+2TaMhPuMtW5I+G/3QrBkgDgSRk
oPXwOLCCIPfET2Sh14dJg4QsjRSaNFwIBL4eGT2v71w0gKjXKKJJQ4lQMhOAoDlFGliEoAHkkz7e
MzSjUmONDM3EQymCOENDj6Ye/FEfIAJZICKt++LDSDI1LMnV2CTiHOEAaJSScIEqxZRtvovhej1A
NTM5FrOX5h7+Q3oRo5o7dhrQRBZx9nq4A+hNHstVXwINdAI7DT/PAvIUSHBPKgb8JDQBSh9DKnWI
tYFDdRoT5WpgFD6F8gLNmXfvaJxUVAGW6iFMWRo1hUI22I0aP1UoQFRKI6kYRHbfcu9+1rCqSWOr
Bg2wsjXKqtJQKxhC/XMD52r9rgjylYGc8iPrC1gKJrBYqA4MLltUhWy1+j5Az5o0fcvXQK1Fo7US
DdlCb21SRWR71of1T2iWxo2nAV1CN03rx/Tn13fY4eW64Pt/aQTvrI0LQXLE39bGD1nZxL8vjv/n
M/9ZHPfM/yLPykOhr4Qi4ur/L4177n85NgpBILyWMH3b5b/+Ow5LsBxO7h1LU6ZjMhsGgvyflXLy
CxQ2IN/zTNbbLcdX/5uV8pVW/gvlWvqODb9aogJindw2Bfv6K205HFmD9aqyP1Gh73Y13qpbFoaT
c1vVtx1JKNTZ8ETEuZGiVTLFtrcAHZYAC5LqTlZLdLZ6RHxdSi4T65NbVzXFlUJeVuM32vh90V50
3L+tYsoKNKw++tHwXjbdGyC7Mi3pWR5xvPjFOMArmfwXYHRdI3AZlgl1CaeKkCByro3cwqWHp70A
5gK1wtr0vvvDLSE2/HKu714P1N9y+V5/3Cd4EPC55JRomvUvP46mgMYwV92xqaODN5RHpuHU3edo
n1mClbQgvK2cCqwtXl6qmf17NHpN///l/K2/z2kDdEaFkbCLNzqHRUxpNUvZMZlo7+iJ050Yxbht
wfHnbmjATb2oY7KlYlbFPcXQ9539f5P48Pr77L3k8rZs5b3Z/wn5aJopDj4rcGhIm+FD2OBRsmcG
YtB9vI1tM5OCefO9IWpyixlEkmd19CCOE02D9xcf7d836c9bRNSMvrmE/1b50ZEpG9hV1x2NkgUR
kUwRcHNZX/39VwQ355sDj/dNEBTiSWSvnvvmwLdYNtuhDohRWwRlFHxd+2ZykqcqGLep04WXZlgE
N0tLTq41iFOPlPPObdDwoTi3rmjKQfZOjnNOYukd/75tbwjqnBNlCdoHixg9Lkmpj9Av16SqB8uO
BEaDtv7hBliUHCP6Lm1m8nPwMZamuXVIxXjnSvj3Ycf9a/nEfXoCN/bbWL0gAqzs2WV/TCiasZrv
Z9sKScD+77v2p6NuSTJaPBeVkdKypV93zfRaKxFpyq6FWvIIcheBrtNuMlvU71xHfzqKv/7UmxNM
0ElYhyrrj95MZHufDbuwT37g2qk2titJ/SOhII7md2IH1lyG329o5rmu5ygbUQsX8JsGeY5SxxtH
bmjLNYHxGKzb+Ll57mI3PxB9hLTCv8W6119X1fixA+K0n2utccCTWSEHQQ+p7P2YGEdjdKxTmrnU
E8gkGNCg7rweVQ0iS9jKE5A5oFv7wIhfGkDARyOwroN5GjBihi+tgIczp3eNV87bMFUJgAErvvIA
0Xb3oje+yFrFp7+f2rWperPn+DdcUxAQ6Vr/umw9xLwWda7umFmgy8UU32MlhyMesldGNNx3ZrOp
x8HYu4P/sc0kq4dyvhuLwd1NmDH3DgoOxq8bE7bUpgfEwTB+3Nlz0u7CGFLJwMViDYCa24ZgwUwx
k3aXU0WKFekbO2Bg9pWyZHI9td/jnDwspC3mKfg0OySbWkl/ZVjJ8993WbwNE9G3qm3Sd+nGSvHv
za2a+JmTLirrjmXt5qjHFkJtk58TpYJNOz4uiIIhoUKKH5WaThjTSUNXLzP2RrOLDxUCn6uw/IHx
zrgyzc9WTCm0qcTnKFgEURu4e30lDk6viC7snENoZ+5Hvw9OvvktMbzoMZ86wqZd+kls6riuaM26
IZ91BdaEkQ5p0W+7TW/wfzLJ7xF/3vtl9dj1VyJlKlLMNWht99rqTBLTwD/r0Wrob20kZZt4rHGk
D/dkTTx6wzmdIACVTJZ2pXxACvjoqeyhSRQ6G4bjW6fomUegwSoJ7UrxfDYStcziVvautEb6URk/
xdvGE9XG60hV98JHCsl3PfVPEh83WUzWoDeP3+fKqrZGVcCICuucY4fCKL20vDt3Nzu5cRqq/qM0
ia0cDXwoY3xOW5kfpuqxjpnVQYzUGevZpTTrbpPAe9PCONYWBuODKGFjl/73qFHfS7e5Q43nlC1V
mlp9sYSD0F5+cnOc8YY/XeSEo24C13Y2nceXNAN1tBCpdaKI8UOJRVivwHdfNN1tFs3vXFX/brg8
pRi10hQzvHPdNy0IQh/VK/QyR9xWhyqfjt6QGlsRTx+DiehPfODbICuKd9r/P/4qOkxCX5WrO4Lf
W2a/4erwl5Ru13xq7fG+L7OXvnFugN8/NjJ9Tn3n0zt3z7/HPiAK6AmEL3zfkW+TkdoQfoKR9Yy9
5NBtijSnbUtwcXTtvvmq3GGBX3xGGomVQy13f//xfw86WW2z9PDc97X09c2NG/ZqSMahZHfd8hNV
Slx5uCDkkhpkeVmX5Pa5xg8Da8w7h1nobI7fW0l+WJJQhT/KtjnUvx9nwi0MgvI4zpJoBp87bG+z
TL/Nwnm6IJYb3DrkMTV0HRnhy01L4wn2PPvqDE/4UcV7W/PvXp+t8YjTtRQBQIw7ft+aFJevcAD6
ECbLKIh5O9iSKt1jhATC783cmWOLrd81UeDJ8hYWwy7TLpM8Gj8SaADuITN3fz8zb9PVaFM9xXhY
4FdSthBSXza/DH9q2NxLPLgtaQ6Wt82o4lSOFIchHp6qcH6heIDTsC6xxjoWpIcge87t8sPsUsVu
4TykE8bMUyu7ywh25yZFvc5iB9GonNddZ4YfQdBdd/hSbxiKDMdphGMe5NeQGV4iGUzA2Pnqv+/S
Oqx5e9J9EoeYEdo+c7U3Y5FQGoaBQrA9gmuHikkVrL8R2Ib3xdDTKYu03FLFqreDLaG/oIo4La1E
rqL0jZ8zW2tN5yvOP8rORAIDiMAFUHU7fPL+HjPGzh2z7GDiT96lYWCTPOd9NK2SeFEHb9AkZ5ow
/8qf3O6kSnY4lBehTbc6Zdkp5BiVcZS/M/qSbzJqXs+iL4Rtu7akOXsTv4QDxM9nb2yPQ9puuyg6
RayqUSOaT0strgbgBqGKKB2P0PL6opg2ZfRCIW+HbyOCNymNE8Nz8qeCycHDb1EIhE6xwS9FelBS
fsqnut9gYyv5bufQZd8Mb2RlArJKVghqVKMe/zj2LofwsLEU1HRlUa50hvTSC6GEgBQAcMySytLm
inVKSaBz0OK9NduHsXR+/P0CWEd9/7oAfjkab+6zsctGGZZzewx7kRJ4Ozdba0G6UuK9o6zo5Xva
hWo7stjmCDI2fKu1EBurxyHpbv++LW8Dmv5zZpDqo9e3hPu26fPmQY6z6tujn7vDcZTefJZW+twH
WI1rMV9hY3S3VQwJCpcNDUImbvOpTG9dv7rwScVY2PCrQC/jqMon8KrAsO3nhFMvBlVwPcZJEL8S
7PxNWXxJXJdfO9EPF35IGGdQO96Og/GRr/3YeD2OOmp3W9SpePg8EsZyL37JMBRuA9eCrqCCg8qd
T3mlmo3nU6+1F4ReaZQxfjcvIosmyrO9fKdMzz9Mfg9jxoSsHnzFR/bo9Al9e+Xv3a5+7rt2a9dR
fBXXKK+a8Icnkuy1yvY/hsv9e3pDncgUUjIGdkxKGr83XXpmoFNe26Mn069h0JU7YzEjlNyM6f9+
Fv/QfzkMPglql5DgXVN35780km2WOkWDmOJYhcVLUiE2dqsTTeedN0Y5pU+Sq3MiDmQhP/79h/8w
5GUfyX+xsIE4rvl24gxYqK/cQNE8F2rfAw/d9N4kL9Ku/W7ZSCoWL0CY3gNtKVIHfbUZs/jHTB5V
gNYgoJp2vR9S9fFxqSZniyg7gWJxCBwRvdPs/mFI45jSclwbMxxVuDfHqAvj2goSsz0WEZiKsT6X
bfJ1MLO7yVBwu+KXFsLIe73XHwY1VPws34NEYyvnbY9Kyb6dYtzrxD71N6YNpcIwdq4b7xbHvQq9
AJ6Vg6fY8O0TVYYPVuBdWG0x7EYflJFdyrsJeuQuirrhQFoewv94/hgLsOrGe0Mg3em8aZPYUrpO
tBuuJPrv90so7rtBUYNvMZeX3c5kAY520I02jglyQ0XJy98vnD9esUyRCF+l3PYvR4/jQzsAT9we
7eJ67KxrKflVqyC5ZkjtTcb1u/UXolOM9y7YN1Yi3d6R/8dgWuoTIj35+34mrQhLIav2mC/d8zjL
e+EyOwyAQ2+jqbllukIYM/PPdIqg4Ya4CBPVopc3mIcHIWzavHW2tjkcTC+9XFgGf6er/EMpig10
mTya3MyeettqjHOvFhJduKMM+ZVWhQB32SWHtGqvmTf+BG5Gwpz04AMyX3Pnh0qGO9wWFZYo5Pe0
Yi/2zCH8++lac/reXh6MkDlTzG49+fZC7sIhQGVgNse5J4zHzImrJnD6ArlxgjqPwWtLTM02gcxw
CPG47xg4XlQWRcQ+8fI7AhMLS8UP9jT97JNofOhFeB+RS3MTFmffsEFje9HNQktzVfs1UOJAFUfA
AeZNQb9Adss1GklUs37kYz+im0C7heuIpKN95PjDc1tfFxUzhHiiwnPRdh1RaIpVqQw9q524T1Yd
/ljqeJ8OAFvHIpquM0G3ZjdLdUUKelszBvj7AfvD9e35juPQGJPc6eKA+61FjgwvnlXh1MchVFsb
D9i+lywCjUUfbcteAd7r7x2jeUnGd4vYfxhr+fQ65He6goDjt0XsOBGU+xGyoLXN3FNi9vIUG0Fw
JMYtBZEFxXFsmksWXMfLDPTmFj+Puoxm+38/p2IupaTp6NWIf/UMVUEeUoUl7YhU5baROdQqlgL3
8ViUrLyKr5NXiBscrcTYWe07l6v4Q7vLj1PNZRLjUst/c5dbSxAmRDiAL3VnRdJHdETX/S2pwvAq
DzWnwvCLLauPF8kQHqqojt65i//QyvgmJT/pCFyUEER/P/2MlIrOj1RNitFC3Ih/YQfbxGvbDYQd
C4Xeu3vMVOgPc0nGlCZJTb7r2bTjv/+mB+2lB9LDbw65/620XNL/qs65myjaoJ9rHrJiyACi1P5H
A0cnl2HwgwQ0klABXh3DKfDvEuNrkeh8vnwG5hbHUF5HO7zrrQ7SRU2UH/CJbYd+d5e5tvGIB3Fb
zQ1JHGabXqEgcp9aSkzkt5JyF2XP7TzMOPua5Gs3+QewnNl9m+UjqwglCViOybS3mOLHAsrFPq7y
8JSDfXpOpfyGXk3tR2sCYcSc6DoU+ouI7vyausYxGbbCMs0PVHMMCIQMI91RPcV+mlxQ/gqug5jg
srKUxp0yh+Z+0eT4frTvWdhAavNil56mbg/Os2c/9YvQMaLltsGA3PTxR5cZxH05KuN6bIJhWyFR
RNAYBf6HxPXnTRjO56iHorXM4qktBAbt2fY/BW1SHG2XjMTOkvK28LMnRjI9qQrhcjNZ5llVOBZB
q3xhEpReV8TeXXnkmmzoIYunaU4+mk1Iriv0oANywPlzxLgtnzvEWqXKaDusdNctBhh8E4w+iv3y
AZvidyuqlu9mKu4LL/vc5TG8HUvG17Pbx4B0ux/VDDcn6scMdXaO4yuv4oX5Hsr/uCyYgXXZ0uzi
tJk3icgnZx8PEB4zzB1LWTGq77Pnzkh6CFr8tb5EaK4HwU3mO9t04xt69vimK0tAiJRJ1peEV6lL
SCLHrIjxyeuH0pTD67P1tQBzXzs0wTEmQS5JbXVF6REKiX72zwNWw2FfjdTkPFXlhxn252awyvg6
GOf4Gooptc5wrvdhADEIoCcGBR+33Ll2my+TA64YWXkHNGoE6aCfAQ7J9llmmTgywuXWKJvlFp2e
VQb17foKK38zaEik3N6SnsrGgUITqLt/Huqix0bbWTdwtCJsP+mkUQ3pCQ0abC2rko8TQIcT+Lnj
2MHsg+AEjCplSnXpD/XTzBk4RK4b7jOhggcJJknMhXgGaYhcNWIuYzBMNquKjK1KGB+msr5HWdBd
l4Rw3omG2rEfd8cALdBOhSr4GEb4/6JWOwH1nzlD/Ot5Ac/bThfNYOQGMSvpeMcwAc0CCuEugZUB
dMw1kzOJi8E9tHFwkNgGL5CuBFuBbv2QmE5yL8shuafApHUI8bJbZofyuwOzwDbj4RwsJGR2GoSU
zUl2xNzh7jtkg0+Qe8l4lV3O2Mo7tojKnmYAxJskHAgYNYLlyUoRhErh3wPnaZ5yPDa8iE42u5h6
xBuoTY8105fHMPDnB0wu6DFF/VijCNu1Kf6varFhmpS9xlq11q2DLBBsKc8Yuo7MNTYuVjncwh1j
pGS2myu3XtyDW6df7MxTl67XOQCxoYksaMJlF5Q3QLrCLctrzREdCKlKlfuoa5QbKyUdJVKhjkC1
xYOZa2n7cAc6qt37C7vtD4H/OBCUvjMnzz3aKT88INPeTWKsrtGwL+eJcObWOgucviGr58E96Mb+
SzjJT0OPzmMpilsH+sYNiv4A9zlCL6PJO0IJyo10quhH5KBbsWSoqEGQcluGKt8PLZF0SdHlD0ve
38/e5HzOE7Lp2qGa8O4Y7Sc1PSnl5k92LPd2ZVA4LpLhGOS197mPLmtrdr6w/jsdpmbpTq0Rpp+U
w0K7ft0B8LPPsAJth4lm1fbK9tFBRb21Gms+9Tg2qmZJnsiQ+kJDkn3BRsDb04fEKps7T6TOUwQk
KIzzp6kfwTF58XU0P1WyFh8xOZe3Xj49hn0TPKp4SW+SjgQB/VcmYW0VbQbwUwODRrJ/jora6z2d
zMYNneDB1w8zanXqQos8ZyyB7qrEak520Xf47P38VAFTevQDjLAxGXKst5UzXwwaNnPNb9M45du6
TNoHFKLi2pfxh6Yd2odOPwh0/pup9CygaCl8pQGNcFP44+VYwE6r9Z9J3yUPcVHtnNH8Av0WVJ83
uafR8T+hH0yZrznci1bKNSLdk9Cs5/YnJ3qE/DMiuB89bOuOy3wcD1HWqhuW5fJNAd726NUdyxRj
U+9p8JwrZXjVXnWYzifNKg+9er5dn0HdUcSbZFu1GAlBCjbreVOb3k15Fd062ZOPieGQDwopHcRS
Yldsca4sKjYu7I2dYzjWpSPoe/3aX07+nLtnm/paWkU37uyCCBNpdZbkBgOPTvzjCBmpT+GasUTb
3luxme7sSbrn2vKqc65xaq0LtmPt7ErJ/0YJNh2KrsvN+gAL5Emkvnk02ya8kn6990JhXcgg+LrE
3dmJsOEnNTkww3cnIBIro86mXRj+0F704OUPzKhJTnGJuJNdeBYmJBMAdwl5D4jI5+XUMI3YKBnv
jcE/2nb1I07TD2lKUnGfzYdwiX8SVnJsKgTchva0t5KtYNw3TO2+dL3TYi0svgbJFSL9565OiPho
fiTDlaQfZwKznTr5mcCSD6YxZ+RI9PcM59FhIklxU4s+f1B4NBhDGrm88vru2Zq7u2XUq8rEfruh
7nVZWQokShIQxW76DLLtJBf13bKio2zj42RdormjWTNeiiG+mS3vx9JN06awy60RBgxaXSJEm0xs
JxP4L0uh8cYKS1wW/YILGo8lk6HkUpTLUz87d+j9MdyT45Q2y4U9Z/dDsZE9U6asGi+mRBbQCQXk
iOXYxsZ+HqxjCm1JZSw5uvNPZpz3OKzH3ew2cptXkgpkPtscNoasit2qCsbKZnqGAjNeOdVjmtaA
lhL1IZEk5PStRBwOVXNnwwTb4+/ftbH33SMxkFCiHGBz1t0XfvABfFYNEmqGvJkwMjHMXBcZ3e1I
Na4uvdss6b39sowd7geSXlu8Alg3WZs0buOJlLXFOahyETuzmdkhW3wpKvOGUgnoX++IMnPnLsw9
/Xb5EUG2YvHPuugGri/6pGFLxHS2aZrGO8xGfW2lZK6iCCm3dWXfmY1hbyDJk2QuEui/n+Bi3MB8
pfisuFTTPKsIGEpgWoDgHV2jINJA4N6UiFUD3HrQWa0bZTCPAFMCk36w/POMgdWS7k+jG6pd6dkv
RmGb2L5Ke5MSVJAOy73Z+syQhbI2AXnBEnHjNi268ASdGSb7BFMfeCBS4RjQzuyyaOEs18BN+8sp
ioj/tMNjPZZXlogfO4BHQCnUJZXAl4JSMvDYTdvnP70kebFbsnbGhaSQnpHFxh2aQ5pzjuUAi3aw
v9SiQmCAnF59kACvWYwOfUJFx3HaTabfQGMFgO5VBCRAgNxWSUfA/KFM22pnjsAjB5jli+V8RcUB
t7JW6aFxYN7W/UC3K5ydSLQhZe6u7ESCjTSnTwqYwtEdx1usdjYpy8gdRD2e+5J+CQvLRW7FuKIL
DIShuVy0df+9oANMqjm+7+bmdtA8jj6O3F1RV9M5HWdAhfpZG5u7JvT7C2xq15Rz5HFcQpjMk12e
Y5dpLnVGpTNDMk8aSEGis1+gcq1Nt9mTIVbsQIrkRD8XOm6hOXt92KAyaENSEUFRbdcX+8Suz1UX
EksxekfWbuqzMBoqipVZI9LFFI05CvBYPlbWsTf76zWkpJZzdXYd0sZyMSnuUhwgU0NhvJTedt32
KJ+KA1Hz31kaiM8Jqd9nh7k7JskWYgh51zRX2MwyM23Pqk4k8j4t+2imZT/E3k2ZpicLfMUewtu3
IYQiDioeY9XQl+deH4Q0YXHBLzC/GoHRnyPlzpgY1DFisT2frPEi90JqOfSZG4NJIM4lp9jYTmsA
qO1Pc4VsZBzh3diu1Z7XB9YFD25r+TBz1X5qc8LFOyWRqOVoZzPE1dtaW4ZjZTw3RjAeVgPx+hJT
8Ku4cJP90uTnGDjPecmj4uxNyxdPMViye4RlFKKqfe9A+AQF2JWbRB/lum1LHcZQnNm8Ah4L93yX
2xeJR8ev/YDQcrLz6gwUY3QkFKc7pUX/yYNFeOCv/+TkgK7rDrIQT0VGbIzZKDhB+j+TzKepXJ+O
iqxD23JPYGLC85ym0Xl95kfLySBOYAlGeWglJEiC1I5uU0vk0k39HFXtdHj904j8jPB1DNmSZAKU
FMzycNnBo0zO68NMXuV5Kp+x2+SvL3ud9DaFg9V5XKqMQCtpt8w1AgSAfW9cNnX6DcdnANQ58fC9
A1dNw+HGToHORqj76/joFQ1K/cIcWfGkXxMul0/W2cZJcMY3VR4DgWQGt7dG6W6XzNjFnulBAjZ4
mKp0k/gmichGZXGTpwg2Wrc5hNFPkHLBmSJfs89SMA1NcZE4tXlQgWJyjdNiNoD6jCkhMJK1B6Nm
rpqlpGD2CL8F1nzSpf0fs9UdJi+a9inw/nHssE76IgINpu3LXk7V+9W4iXunbM+r19RZX/VDDI2b
1V++vrr6nVUtyMIKKFUYM/BlExL++rodFYKbYk0Kc3rPRnCiv399ePWF6j/N0ZZbclO81/99/Z3X
x/WjpY66Io6t2b6+uH68Wjf3n6+rGtfZEb+D11JblNcPTuvGr+953RI1g7C2Fvd1k/55YxREzn6a
5DPhb7iu1w+nhoJwOtFNh78lUq0pVf8EVK3P/pRchZQDd1ZfPK6fXx/GEPQD2tn/jrmCYqEwCEW3
60uASZZ9Q5xW2xVMlb2g3OQ+Xtv1z38eloSJdLkQ8UKIHU9p0/tL6U9q52X2ZSkYi0d1q7b+WAe7
pqyvBtOQePAdZ1ctqj2kXQJOLhcAjCaY2qZeC5ySWYLX6l6mRHRbEMoKV5rznY6o2pg0zse0iS7s
vFh2aOpt6HWiPZAtPl2T50YcDIvceU5xhnBPcZRVl20gFmytdPyZmZOJWzZn+VRzldXO6Fntjc1v
HlOX24hSB/NssK2fGbFBd6Ih39T54m7bHKiYiVFwQ77Kz3bqbhpCSBCsIPucIG8GoCdLKvawjBfj
gDP0i+/eKWFCBKu/BVOYERlLzoxrCWb/QfeYQf00+gY+9eDEx7yML6JmcY6mrx6KDnFRsdQnplZ3
y0z8jT/MmzYMgg1036MtuqsM7+fW601YAaj9bAcYSEpqhD2yCByX/q4BibYlIAYWdlZ/ix8AbN3H
MrA2lY0Txw/v7HKCW16+dFLtQaXi6Jvjn8MgoI13TDw8u9sNrbxMFpgEKmEVYUJhwcSOYhE1Fipi
DSOkjkkphgSByewqt6vPU3/bm8WHIK3HYxN6Ho5/z79zh/LbUCRw5r36RxX2H42unuF4jtU2LqZz
mERf8+Rg5I3LmdWyxB43dwMGPa9xM5eFfw4btAkxYyNRjMapt346RSBO0fAYId/6EMLx2FRxcGWg
TzmL+WIeStRItnkF9haflp/E27gv451Z58Wuj2NB93yTVD9K+LgY4YrkIFQYbqCmA0SPhbMZzME9
+mCRNnlqbrI5LLeirensm5SylkhviHQOT22w/ETjmN64En+vbLxzPkwxOrJhvLcRnsV59WxkVQs2
gsC7PukZ7cgaA1UMDHWQQNnTGNZ0/mSwCWdF6YP4goFlwID07kVm8lC6SXBqreors1vonY1VHkPX
Gm5jZ2P2DPkKg2X5qu/CbQEfZzewvIkgnQgQkbtMCKGBbymBafiwAm87xx+Z0MzHWGfgJKzLnoPh
Hh2Tz8iEsQFSg7PTOI+D5bUkpWwIZ0fiYkLuzo2LBUH9NiZA6iJ3iuqqiCt6orxiHAxEavXDLlQS
UUVFn92E3A2wnPEOKEdzBUNv02oip8y9ZluBocYh7X2aRJVdet/Ssm9u6+CYBE1CZL11Q/A2Tf5k
gJ42yxtToP4YlKDpj/BzJ/OQHxzVQg/OlL+LUvllzLCht9IhZTNmvN+zgMu0YruI+NmGVn6Ii17t
kpKJE8BXE51CAT+zzg5EiWPmZj92bjmOlLEK4jGq/k5ZWbOP+BK8ZskFkL+NNMF99XHm7WeyGPrM
s24yi2XhlNihXegQUhuUNMyZ+VVrwOAGMhjh6DCvo6KfLS/kJX01yvizUYKmGycJgmExAJOTPpA7
yLXypTqEys+5jfg8KU6gfkT0PYqDw1QoSL9dTDh27IOsHSO4InYMdrNAzgk0FmG0H1+hc/J2FYJt
uk4ZHGQzzaemLJcj8cokHVnjjzgu53taQIQwQ99vmnrqL+M0qQ/zSExus+TOhcFsTqD4PufM3UOn
Ls9iYABmm9aTNPLgkONruShFrxgCGf5pHoJz3SfjLiQO8aGb7B/wh8qKXBfWcYxBQWUNZHK3lMIH
tUvw3KIYmzU5t7a+i0a7Hi/qSdwS1Mokzh9y1ijdo2PPyDIZKF/X+mHUQSKU5orOvcS7KI9G3Vy1
fpVevz5YtI3d/2PvvHokR8Ls+ou4IBm0r2mY3lWXfyG6qqvpXTBof/0etlbQ6kEQ9C7MoICZtpXJ
jPjMvecK/2/YxBRYLCG2uj+w+lsZzFJ3bhOfsQRPZztJ1y7rQJcVIMNBcI/2kHWnFuH8iYZy3IDD
wKsQheQoijJhuM5JtVST5s6W0YGAxHxtJtjsaq30Frf1tnTdvTOVWiCBsquwk1CQfltGCvVd1Alr
8tjcvLZ96QQ5IixGWwQQxV4cRJWMkLlyWmsTJkvHH/aW3v2eyjk+uBi+D4p4khCyHPeKueX/bsnI
qLd1Z4IHbv0ELK7KTwkYsVUZJ4GTRO33UPTfpj6uk4xip4RnvZJjaVAnTj+VKQ6TI3ZTNjnMQslL
kRro5RYGPhXs3TDJJaCXWXVIN1dmB5GaO+g9MSPYGkn5Nqv0EocsNfC4pzt2ORqPG0aPoquA1bB3
Rnklp+c25JTNY0VqpxV9MGy01xS3aHfMcqWNpCvNji9xnZNsay58Tc6ojk+mz+8pOB5vDS/fFN8o
U4eg7pbwXNdJ1yREuEGbvjDyxnzkB10pbv7s+ShrQbS7ZpKDwB2uA9EnVAy+tx2Kpcfy8uno5xpZ
VN14j9uTmuAuAlu8EVS0j3Ii4qSov5PM56Gz+uwyZu171qTJbmL4ElRdH9hMzWAreNEmqRDGyQmS
YZMZl9iiC6nwAg/VsDhFU1YGHNobcFtzMEhojvFIFD2TerJguuRGzsG2Ff2TMUfo59Im5oqleuiJ
ydtOH1g6iifwC6CEMmL53BJUSMXIK6gsBGyYsHFQdvMBjOGfwYjqtTAcSKF+xoInF1957ps7a5Cc
scy69oacw61yCaNloXZgLjMd7CUmt5WkQqs6PGgFZsqVN35p6ClPBHn659H3I3JaGM7I2WTZNvrk
HaD7uzIK0Mn4aNYGcaX3xqKHDSfzZvhL5pTWVen9oScj4HrWq/vITkmWnA0d1qUzmrjGPXkX4RNo
aeJXYJXk0HruaBTKX2jjs8ArldoY3Qcm5PrZTtPuMsbJBx+35lmBETmhMymBQf01+7R4T7qeKJJa
A2G6/CfKuGKjHDM7ir4aiU5nxtC4UTCMg/GX/JmTR6CN9MdN39juezG10SICZEri0qtO1Xjz8ORh
b4AyqjFKssM03ZtmM2zIU59vgpd5ZYMiOOQlJeTEb7TztRzbevxpj/2B1PD+UTtxdGVnelVjXTwn
ebdnBGUgR8v/Klv1a9HJKLAK/W+mbiki/nMzfDGQwFmdYtNSgO79uPSPadFZa7sTGNGT8aATxsen
C2JHpHX9KWWZNaCA2ZFEKthtUXZODYkifg+JkupxW0Zhshcw2zchZYrNg3vUze/E64BV9QIVXmRs
rSSkwQ3VpymqK0GW1dU2GBeGhRoPNmmBJAcRR4pZKZvmQKtj597DprQm4RxY2u57NTzZlq2uUyqx
aptGH9QV6J2o4HYNbfeAdi/eCV33z3lDDTuU7xJqJxUSOaml4e+L2vxylS4Ofiouo2CMIEaxdYZO
7v5xxXL2TQRcxzTxnnUuxugHax0DUdcdtlk6O9u8HHYwbZ0D+Q5lEOWqQ+LvkLAXkScQhlPOPGGE
bV4Fbk/qG3uU9NZz6hIObz+SxLZXeli4q6JOrcAsmYhorMAQmkxbJ7EENLB2SRLNwwNSnsMM+2uT
e8QmCk6KQTqBYFS1sYlXPsjMnlZOOL3GjWGfBI6FVWEiZY7Hwg9KT+brsU3qX0ZOtKLDSLlC3bKr
HbAyLKoSMMQF5xbj8ZXZtNPGZfFm6O2BE2lE+uH0DD76+MkjhU1HVt3a/o9hhf2hF0yGW2Gv1JRQ
9A2Akky67HUNXSqIPK5RvbC0rWl1F4MQlKDoGn219J+nmf4VuWvIksBOPk1GrAfL8z9BhPQXYKNG
nMb3aMQskncedZKjFxQXEDhFTXdHRyv3OmJtMTbleZiOCKdp/NKWmM4YGKFIkh0iTBTnzngIM4n7
s3WnYCh9SPzZPU0b9yrhniA+GV/ITAlTqb0ZI1sZVz7SqQkDTYzfE7Ui1AMaT4ZrZy8NSftEjrPj
jQn30noDNBSSgRRqn87wJ3RL581Iv+upCLe+PU5ny+u9g4R5CMM25FLP4ktc4oAxrPKlgCN6CVVm
PPXDc52ZGCCQJVzi1MuuheIkYZS/yxCcPIq4YzyUJ86lz6+2Ry8XeaimvSKCOFW06hFSwfydcukS
5w0vvbcRrzoC1ahHgGwOuIHxL/GQLuD/s718IeNZBdKd3RVlo3/19QdrL9gN+j6SJE3IeX6uY5We
WVFMT9ICvjlr9BodEL3Gtt6bdibMcPnC2G5PfOdPXQmWd3oOBka6yZraHTNQND3PBPJcuA/6J6vX
j7EZfw6MiZla92xoYlRpoJ3bCwZ+WLujJjeogXhZRfmoRGasNRdEbTN07NjnHNR6jvbZqwfvQMVQ
M5UL5d0kV9YOfLSL5GmIaes6ehl0cZGeRdyCZ/PmU8mgeJuYuiA3hZknLF3WOTbr5sYm2maJKMvQ
jQwsKZt09M54R8ejHyHeTurhJ2mGhp3RDAC/Lok3pmGtkgR8QNxgqy0ig1hbMwoM8lkG45QRCvir
tBNepbXAtHSeCHqDthEHEujtykxs6vcQIp0C0XxOvPKexSIh87BZJqDE+Yr6neU7p4hVJsFIcPKG
hNLpJgB1rNmPpIGZE5ZYdimE0YllkGF/oUXVDnZce7vRSI7/0Mb/vmgSPFY98sLUVVI8iqnaOghv
nns+8ce0bztcBDrYxMT7KMPoR8O8ec+FQCpZ1gfEVBVhOmKgZCzr7ZwVBTQ0mM+VNNkcN050KFQE
tqpoop07d83ergcQNg6Tu2kamb3Gy44/Yfdsg3kKyXwbqA6bxHuf2/mSdxWydzHAaHCTmqVI+Y4x
VvFI+Mk21oyvydKpf6d8OCp64l1qeM0mdYoHWW/yWvTJeAvDimhAA0hbIUiZ5xTakZULD42EOtRD
8dvUagaHZA54W0PAR+4QpVAKBblmInGzI8J+/jZuL978akDX5+QflYY/dLTG9IO5er0OecQGyznQ
WDuc3hj+hpgALSVIV4yL4bkwUnmpKCnsItl1kC9WHufoAQsM04FdpnpYZabxXMZASELfFOvBHag9
lOcESaa6Q5pBkyPTubl2J71wf7yOpJy4Ce2NaU/PllNYhw76DOkPiBVMRMhEEfCOKkjJlYdOoEPw
htRGEWoCbYd17fzHsVDhVizH6R6J1jJbUkoqjSytmsRGiRkEplgdhGkuMSy4SNbpijKVIcpBhMdc
azZ590MY37IrN1li/G7CbWuApMTpsbdU7e9y6J2QvAgZsYgYLioIXzU6U1jR874nPxhODKJ3MN6D
R5aPV+8cq7L+DvoB/8gqY9IPV13cNcMADd5o+0rPt1nO4Mocmf84YXeRhfYxFuN3ZDILKboIghgR
HICqLONQadNt7iHD1Fomz0alvA1qqoKFJkvUxjCCUpgJaEAo5zUg/WwsZCDG97QyKVPcY6MKznuL
CCGnabjq3Whl+Wm9F5RTyTRsq6EciQrGIe+EJpJLRjLUEujr6mGtKra5RZV6qyyN35uOENaZGT9N
KnqeeqKVGwk5kfN0rPVsl4WET0Z2YBgk885aW25c6NW8r4ToaH5irlRVCgLXw4JtSK6Ola3+MA/X
d55o2hVG6WE7sGTLs+o3azJnN0WCsRaJWCVV0DYyiWVNHP1U2KSIjaILnxqGS9PIvrbDvXDSegXO
rVRPTRZDGciif5Q765cqf7umlR+RwRL7WEzGpolre98tfT24N2iRidhP2HvXWoJrwWYUjuc2ZYze
UDkW7lus+R7jxbrcNQvLpKnJ7SpCiFechiferBFfg6Q30Rtx68n+wn6Xr9iqDtSyiMTlAtPCCGWt
gTaKs4Uq51AMxd13VXUuS1L7ZCvl1XWpOR01njmEl9TLzL/lCXOQhNlakjb2agSWRwUFJJXADq57
gICemW7IVVmz/IR9r6S/m/UCOcW48prK3WgFkJvOnZ8NNmXLRMo9ktFabKyuIkDE44Ub6on2n1wF
Rp7Gc5PN6sgJd7QmJ8N0M/zuBtNYp2mlrVvBeC/eWiF5lGZD+RZVxlecq5wtR/mnpWnfEVoTAqz+
KbM2PiOx84CTpn8Gexl1mVG+Bxy1tr2BzClchIHlhV+mWd5CmPPMbRlkTyZ7sjbG/NvxVPuEFR+M
MrbXIwiWdVHl7TpStXYCA0chi7VwPRNfxjlb/LDnpckijT0I55R7u2dY5GlkYCb1eBHQnqSzTilE
3tzhMCnpHjNDGWvoWrw7XsNWNC6aLQZ+AN9EsLipHgB1zI5j7SiE/MbWTPru0JRpR4POUUId+SjD
v4Yrq4du2RNqCA84Z02ULUn1Bff5uGLm6NNQI1D1sY1EYrlYC/+Q5cOHymVyitT0qEt3HRHyfc5x
FpAlXrEhnOmHCaxDhgZAN6qoB5KcYdCUWd8hwfYbK1O8y4O9r1xSTB17wYP2vjjanvZFHsCLvqQL
MHLkPlgCqUbBt2eNAOCtslGbIgTJGbFyvPkT0cMuki4mtPD1mpAcIJYtGSE6UeFVq2EyqgPZQ/ku
ZewX9NaHPmneCYKxj4F1SA6uda0YsgiNE0fTHpFhw5QwfZ4AE/LikMs34YbDEWNftatn3VlXrJ9G
y2GhL5oaFUnNuW8RD/7vSz7Yf2pma8z+CPlieJEc2MmAa6+tcyzFFzWl/p1L62HDE4Kc1pC8FScX
tx9S7tfe2DIS6oOSgCwKNos3uA1zek24ocRZvqV+dZ2HblzlC4S7XtZjKnpWyFkpmPL0aJbFocnI
K470SB7K0X6I0h13ZsOhNZM2d+Rbg1hKfkmOzuNbUa510nsLc0lxPohsN2ZWti58bQFXi5fULfdF
1/42qzZ7rhkJ7ViXofDoRXMtOvlMUTUdRp24zrnMX0tqpClW4tD7ksy/ETqlm9Gm1XHLiTRY6544
w/XkYbBvQlhIyoyPoLjY3I0hvWFjYzBvM1qBGReGEaXHBqDBGclcsAjZt+UYeY82JuhCG2s9AKz9
6SJcW+tOhHF8xHuAdatbA//aE28oTuMUgWSjF1Mp47cMLAKDhsEIpKCnmSt9oS9yD7r1rojYxUyZ
BoGSRvfi+As22afVwV/Oexw+XfMwd4LU74iNg7i6amuTCU1chuT7jXt9tPxjTi196HNc5k4NpJAY
jGvc5yRVRgF/D/pyLX2aKrdEbzPFVx/LIDRCLzAjI98V7ClZQY0ke9QWrTJp0FUr1rZupRsB0uyg
SjUEHhavjUf8KnaQnpGm857zWbkXBsGJZguoEAXVrai1azHJ/tA5WXv1owj0AcDpy8DnMhZAuGyi
GNfNGAJCQAsXZ9dYESvX5nZyzkJCS6ZemTtZ5pxWpU6u13Lwez3dpKvBVq+UaR64O67JRKmoN/W9
itKbMBn6zlYPESztT7yZLo+Q4iCva31fZx15okx5ZCOdXyE83k0szV9VSY0SDoiPelDYiAeMrzKt
y3vittuegJUPj0HLGisQfyX8HWRXLFGJ/V71P6pW1nMjdAXnVT2XpIYiBhrNNcnh+audxz+V4/Q/
FfBIB27mapboYWGtktI2T+dec8ShNcfs4pnWjpjU+oNrsESDSH5w5lTxsRPgbv1ucq9xhqYkjKpi
PfYdiXcN6ays0sPEfG4T/ykuZh4ine58qkS9xiA9IVksCKOQ3B9hquxbD6FzHQMiqBjl3Zrly6QX
OW5ZOd6tcTCZD+jWy4xqfBUPr/jk/KXHBasx5PepFuO+Heu/BZC3tZe6DUmwOoIiaxrvg29EVyC7
BesGstzofBnduCebOefGw8zA+D5O1ybE+q0Wde6G1to+NK1MMAHgbZtr6n6JljalqEUHV8FQUDR1
5qDh442yT8M2briTtR3cFNJKJSI3jvtP15htKvJKHZJqiDYqkdkWtC+Y3TJu9xZep19ZMf8FU7pO
vL58tvxO7Bv66FXGZ3nWe/02jEt8kpuhWSWaZy2SjOgSuQhbLK9jtTqHp0LWbFnm5IyhMYNud44I
v+HhEwUCEv+h8qi6DU4lj1nPU4djqD15DvmdvVW2V7PND3pT/RL2EsGKM+fgSUlBo4iHdKm4DD8S
LwCEnxj2q2NPPKuFRYBEtyj8hUb41Rq8ARhvk50aJ8wfJtDwVQVEe+OKhAkZ07yLn1YM/0wMumNs
Fmd2tPRYdb8vfGMKulSZj2r8Zwq2N02XO2diCdtrp+sXgzNj03aVuc2XW0TLGd06UYLyDm3TwALL
zueKuWCnniKt0h9+DD53h9kq/wZVXq6dUW/vbX+vVL5AFy2NxjMz3hEmYuA2JAJz1gxv9Iv9cAlr
y/sQqarY/nApGox/qA5dtktRtGZm2f0uxxTpolNbx8JoP+kI9JMpuRP8RGx17OAu0TsnhZ6cd4XD
Kcv7+D6M4hnCaLGyjJgJyfLFY0EFcqN7pNzfd2wQD0OAMYURAnITyH6aGsmpn3x3rRr8Rq09rGhZ
B55avkSKflubh2Gfd92u7zMo9L6dPoUI4xy92bqci6TW9PPJYYCxn5xoYCRTHAcNW2Dti+hVJoxd
o6INz7zrJQ7GhgG0lZWfeUghAqwjeRRlZ+5atqOv7LaR6T2Y7DlWdjMLBHeFOtaeW78W3dI9QxeQ
/V7DNnSxIv0lZKH5txINV6Br352OSV/f6vyuoSeubIXImqIY8hQ5XBOUqE3VFddq7okYiGjRq6zW
Lzqz/lWUdb8UAmVe1zJ5ixvGO42HX2yYZGAtmawEZa1titC+6OtLneUSAHUGcafxOYRTO7zLwvnt
RQ7xgk7/C37pTUJKfu2yctyFTkvTFvLHSCt/QM/3TuzpKzbBQ8qcJA/3JYFb+PWm/jHgLhnwHbw7
ksFnliUPA7chixLTWfGZxOURHnD/BU5rOn86fApOuCU52r3++5Lahnu1Iku/QGMCAamxD3rPrQbO
es4Db2Sl/q4kqYp9EXsnMSDv69rY3eVaX1zqJEW7bdvdS8zDzbA3e0VMBV/YXlqqmRT2Gk72yh/8
+mtiRTQlhn6OU9AHtefbR1PMhJ9XIERFy6peFOLbQyr00jLCoRqwm7XrEgSpkzv6NE1OddJU+AMr
eHxKwnQO6hKhgv9vXlWiMS1rwi7+ja8cwi/O3vTXdbVx3AiBshOoDLndltHtGrW4Dohhf7HnAV6x
SSpzG/bipTH0//pPp+a+gxY3BTLvu71eIQvPy7E4TMOEWaCIPqdOJC95/QSXsnrtzTB6GsSA5iJN
H/4QazfAB7s6Dp+Z6kznVvgx8jzffWRlGL8a/3YR3Qg9Gya2j+/zOc7ns/Jtl3FKNj1nFZM2TGYn
mSPCoM0RsISxREW+bN7nkBUW5oL6iDez30nJzMFHzQZYoAMcTGSsZSPCLhd5+WzLcdcWg4e/JC+v
9oQPshRsciek5tsesGDAdhdFpd1WV7Mq/jJq8HYN+N6dbw7iQEXOR4JiYzUWLPjDSeOYodJd64qY
8Q7q74raero4FPzruhp66jvN2PuGpW79TMtbZ5H5OrF7UJ3XPfEX+ztJ6W9m5CHbLouHfYkMbSVV
Fp6RfastW00WrKF0biTy7jxyivsuPPURBW9BhABvJwPCiMAw8gxEAHB7uYoNcafTte60lR2WHxss
uD1uFTCBrfU22UX23ESafKZ+i1a6lsc7u6Y+Gkp67GFW89UeGZSpyX3rhN69ILGlxXWL6cFqx7jO
YbXpMje9YOGw2UBOn9JRxuXfF603WPbggWR+wf9jTbaXjd/viLo48V7lR9R6xlNoEzPeZY+6DcUp
LEbONIO2xnHF82z8Ur5mvhnfedtdvdGPXmPNjG4QRd5Gx683ue1W+Nvi4dbJdrgV3nzGARv6R5A3
pP/NzA2CEuA3+w2YyR2g0qBtZPuPaHCCPs+tLEgYt+vEvHdkCKQ+2suRmJ03dFIxIrtfqqcjSR0j
CirRy0vcljfX6rUbDQMioLhnxjOn8mRE2rGteeeBprw5s9Htrd4Foej2H3QWxgHjmDgxsouIozGK
wB/xzMh8Lrckr/UMTjLLGWlVY3drRuES82aSIjXJ15ip+Jpl9+/cMuOXubs7Ki62GP+H7dx2P32t
nqba8DajRfw1pIpjXwkbeFz0Evkk0nWFsiCpa/OGe8LbkZbX/w/D5f8nmv7fiKYYHTG3/p/TPnc/
6A2S/y3uczFH8mv+F9HUs2BOwmozEX9YAjDCf8V9evZ/OID5OEfYeixISn7ofzJNgV20/5X2qf8H
5CKopjakNzg95v8TwhReBT7V/2Y1J9vHd/jH1nHOWnDUFqzGf4NZ+CaPSFh5+Z552U+Vkk0J+Euf
m7/QIY+jZsIw87OXpGjOOgL4aVHCe4smPp+Ny/Rvi5X32wgAHY0wCvp80dJ7ph7tB/jFa7D321D6
5spYtPftYDy8DvLu0C6jEj4BNUJ9OZFSiDv/Z0bCrzuaT6hhnwR5zB68Si2kYSj+20X7bywugHHx
A0iMAWJxCOSLV2BYXAPz4h8QGAkK833AVqAWf0GbciA4lX2vNdT+eGwotkR70cDjBHJxKPAre+R4
KWQb4D14ebVVnJl/mChES3okjpElzQNrSGZey8r6NBYvBFHbBj/qBFOq/waBficIo1+1i4ECI8W0
OCqyxVtRY7LoGXslmeOywSu3YNbgvLq2wWaOAS/JE7+ogx5NWMUQViq8gxg5QBYygsXZARid9fzi
9mD/TqpyigFkcYLY9Uu3OEPm7FQtThELy0ixeEcgLy+OMooR5sTW2o+6YYOA7KGhXLEwn6SYUBJb
7LIiYoU7Ywk1gmFxq8SLb0VgYOFfEztL5jAJnxu05ca84bW66xhfvMUBg+Ty6CyeGMAO/VYuPplh
ccw07MI7iaLMdWLU06jDsNOOKzSOf9iDXCXGG5N4BqWRZohKBVuOjT3Hx6YDTu2tjKBTVw6EHoIk
XMacmqpvKKlgmsu7i+EnxPhTYwBKVMglsXiC8HdL+nuHPVf3mBffUFp4T4OyPrROZ71X7YR1NlX3
p0bWxx4Dxk56xieIxB9DEjB3Fi5YlAq2U9biWcLQsAonudNQbSpMTZ4bWzwK2ZOJ3Qnv0M6iM+wb
7DUCQ1SFMUqVpNqOI5IMBAPRafBJKll8VGpxVHlYq/rFY+VgtrIXU4w+fQv7Z+rQ0I+x7m/BFKwM
KkwkZrzqeYYPxDVwetUWaZm4p1bhkF/AMLJM60IjKEqGeq3t+Cuvmp7SOC2CpA3jS6enByubOviN
RGRnzZ6DpXgAXFFIkEFfjs9jzyhXS4mgahmZM6QJD7Yfvs8KUY834YYZEfo2CPQ8eOcnzxwvfS8Q
B2uQfdI2AhKEMEdEiGFZKWq4s/G7acB5V7yZDSiPHckH/lbveHynsH1uvS4+xHEzbcpu+DTWUxiV
20w13jptmLLGTnVpM/2z1CL/wGbsJR2FsUpch3kVk7Bhns9kDZyrimd3ZKwPy2X+iHvUfHEvz6Wy
iIUMR+j1w7RWmL+rDBEk5pYMoV+3D0P8ViGnVNC57aP3En1v/NEmkAAL7RwH0uhgZWl6nI3svqFU
nUq1fNP1ePfKdMAjTBwuP2EfMZvea44HZC32d4NhaBu9a721GRPWaWUNeUKGmJ8ZRvIYxV8JYj+2
mM2vcfKyG5wixn5+fpSuXVMx9Q0/hrMgZbfHIkwjsD5sAsd9z8BtXjGrb3J2prTeNknF0XerMiyk
lfmKHMnZVwMvbNw16OciDCp8KqBEWmwUPUSKZFM166mokNX3zYCSjgSB0aw/8s61A0uzulPOrktW
5noev625SJ7tMdsAkcLYO/QF0gnaYGt0mi1EuEWS7Z4HDWoXimu+n8WgqWUnzT31Da7wYkY7IOW2
MRzM4r1PaE3v8quJJP63q2PCs2Zjzmgwc16xUribgoOmX/Z8rUnAk4rlUxUZhwhh2lYnPJEWyMnR
WruntkFFimqmuTnS2LeEySJlCQN66Z1wxuoEvovQseSTCxQj1Rw+JcMS1eSOD2iTm3gWPjOtUZ4H
q8VbMiPn1eayeFUlqyR9vKSYQ2+Gx4Xi+eF3kWr8+TLbYN6IGVV8aSmawr5lsurYJD54hvFitulr
gU0taMvkRB2N8ixBiuPrQ74t9Prm8RiYAOGge8DOAV++t5N+2sR9aW5bGx6WOXU4bCLsASGR01qj
16sk/tBgE94nzCTxpFsBRnViO3yC2qN2/IjdroJMF732kzoOfuKuUDlMOG/JG7ENL9koU3uy5zZl
a6qjHmuesN11a99ph3fLbOcrmoanvrIJBVT8VY04ZLHsDvHG8BaXYpvML5Wm3z2cTCe8sEhtx6bY
1cTaV+kcM+Lqx/e4Ni5caC1Nm0iOU30vq3mJKWJaqzVhS8oYr8iiS8pmluUMvtobWSpmWJIy02bg
9TB556n9uzO7BIsTXbZQ8sNG2760JDpEWd6/chrOXdTGN5SQVzOq562ymTu2dvXFXeO8za71MpnP
uerHE5uXclua/q++RKJpevItm/PvXlDto+clzyrz97M3Bw5uK/Q8cNMLeyd1909bSTyZjvNOGAp+
tzq9Dlhtjuw31NzvYgFdYrIgs0etta7qaT7V3VYQVvIE65ZtVe7fPPKdNsIf051vsFHwuIzzosuu
TB0vrJ98Sn/LpBJBQ7JMMlH6aM86H2hKePWRum4WEOVS7lCqQHjyJsELi68WVyqtKTbpbTTDPCKE
GrVojZbWrkt/UziSwWwaoxdXhylFgzLKYedU2i7kqTrImTuw1/Lk6oAPbHp5aOZFOMF1YoLZPo1J
SHXy8W/fnVX1h+7n3dVcvkx689tjOmCggYYhwFAvw/nMgr1GWLZ2LBljOyfqiHQrzEPo/gJZFbwy
vjmu57rId7mREnXUc5A41XIvgTgYvc5Z176bbUUWk7aFqRLCAKclLMsd30P8FsnXLv7bqs/Jh8dG
wDOtuds8R64J4ANfY0xK8yhBOFTVYriNjWgrSQcDdZ6rfe1E2c0qdpPjIqUpIwq5UYAfoRTRdcaM
PWSSYhq1I2K8C5CpeS0JZTlllfs7jliQGPHyHmd5fWqwk8v8FEZ4DywToZUZ8Wi6em1snTr/oRzy
WTY3rEsyD4aE5MWYU4NLczbfpFn2WyVstRGaRhaY4qNiAZWRgPpVbR9QrRDV1vR/TbJCDHfft2X8
bhWjsXOKxFrBSaLGItRkFYY97i+7H7fUleE+saizzXCog86s5SYr2+/UE9Fe1Ha9NxELofTZkyOP
sdMeLvlw9QxnOiHB8x7LI8PkzAYq/DQ0rNubOZMbzUHn7mByIYIexS4P29rqEnJKTRLfpj5/6oSj
EOJnPLNRdBldSn1zDHdDTQx8Z0B6mbIKJYznBvVUlndZppvMax9sw9p7YcrqpjCF0eTae7RZz57o
njPk0rggaha7RtOsSYUc90a+CO38lGzqXPlbVq4CGZGjdmTNiXXbOS6PQP2FwoMUcweJ7JDw07D5
6FsrzrY1qQM33/ksYuVuwtrM924B/j9ux3c0IeepMD/sRaythrhcp32GSweFt6dHHi5tLum+I2TN
C0trW9dcBezsjoY33qoCPmc/uZ+MZ9dGXWS7eU5vkco3vcEO25adWPvlYaR00Yp0W7L1yMr+N5Ti
gxaHuPOn8AIa+QeN4L5pXhvD/3Il2y/SATs2RdngfYVD9RMrHPDJB/l9tymBttnTbrxK38bR+rtP
7IPGmmqMxCGxfcjP3U3TrUMYkvUdqts4DntJjE/kIokhPfMiKCI6AhE8hgFyagMGHjsC6NaNRrD3
LAOlqZ1y5ld7bIkTTc2NjiQLRbMPj3veW8J+Ei0iGc91v+xu3niROo9tDT5ig/Okj4ParB9e4Txz
0xLBhVeJwhtrTvsGizOQXaxw1YenxXmEttLlFccqWnbGpd7UdvO6/CSTqSQ8WWJXqiMheU+NFZ69
wiak0DJ+VYY8tSYyzISgAUiU3LTCP+UTvJ/JO/Jk/+1sn4z2BOMHC/BlnoYeZN3rXVDnyaqZrcCT
9S9VRW+DfEQ+i5ymeFbR3WbbjwwM53p0IhTpx7HurRDAKvgDG9HujZ6+wwcIwo/bPUtDfNCvjQVl
hj+XhnqVGcDdXO54jbCxyvolCT5f90YZDFpsboF8IIwa6mLlEgqpeeG2GLD9oOFePiAsTYtFIbVx
COdyk+RQkcznxVG5nupkD5dnQ+txQD2gkGIysZwtf2ejuZrN5FJYrfoGhZJ46EvKzH/tkber0vgY
2/Z9kC0C9WA0mt8IWF80bP7Zkxsa5rXW6mCyx2/Nnw6z92m57n+ydx7LrWNbtv2X6uMGvGlUB4be
U76DkI4keO/x9TXAzPduxY2oeq/6FRnBpHgkigLBjb3WmnPMVz8MaRZnT3kX3RBvfDTqeBLYXUfZ
zPC9XKtjuCmb4ksh/7SX5aNes2HBFEB+Ijx2MHb5aD5ht1DWQiC/YV0+6pOyiaVum/X3rF28ZOWZ
Db1HmBO4DGVySsnwtDx90vp0E57Lmovr7CPHyZQJyxrecWHJdUa7GwiMl+MCayuOJj4NcbtC/yjI
2aXxOVNKme2hWFI8GFplN6N1znYae0qjoAdPpbdXA8ly0B5og2ALt55gOgJJLlW3ADVEGwqP1xUJ
oJPZK6XURgpxo5XLwWjHO9DkJ3PODkYT7fSkWzGfWmmddhrydmkLn0XoHrVsZIzOhU1rVqfKqGyJ
MkyPIpgd2oHWwGuPORl8B1NKDdWvquyyJnrvEvEa57YxLVoRvSWiWL3pQvfWJKjL8fv0ffMDYHCv
CvnR0iMnnscTf+lB5So9aosSOfuYDOUkTOZJU6ufZHyqpexSoSjAE7ML5udWbNY1jXf2d7Zqmrj6
0HMq0sXSg2fBaLaREbtWZu0K0gMnBPLs3VZxBmoL2d06zbJLPZqbgIl/kCem46vTex/GjyUzx/bW
pM17I4g33Qw/RdjFfrYBOPQH74Un6so9w/47DcWXiERxEsg07ZsnbJFhkp4t9HGi4duMDp02y7am
Gl2LPFkKRiYFzS9wpSvhpR9iZVvm+GG01UvAAjcnule0+lOd6t9tiANlls3nPlOfkeZ/W63whZpm
lxtMY33RLSzrEKPV1gfkdNlajEHNLicLVoj3IsarZ7J5C1XkxkyTspBUQYbhONgUAIl1r27HKjiq
BeCBfhCccQChMGt87KesQZ9rBoi6fuWBj5xRia/5SH8q0ZYd8EJDld7a1nzOEs1rBOs0spnIS+1t
UCqXNc0Jyv7UJYpXpu+dEH/mvCe+ldy7IvTwbR8mtYBHYeXrjmw9QaRG17o7C0ZgB4LkCuXoWSWB
x/p40RNkg1m4bpRqI7bTOqawUGK4R5Z/j+NwG6vSOpCnY6dxatMT1rrLSM8fL24JWt+IKYlk4Ohp
tDH6yoNERQ9BaEi7/TBONBrPpsxuhOYYFrZogJcC8L/CMVemMK6SLvyu0f5WPbQJ7GyU7SooklGz
EVbtq7TfSCZWCrVLbhWra4ZS29GsR1r4d5bGLyVotXUAWRRJIWpjdMgT7H2bQNynmsum7WflcSJq
shKVVSEZL3PJWT2VaFUjcUWYDxY3/dRa1zKuronGYKMp83fEaSsjrina5susqgsACgGTeBssmk5K
tYr0+tUai2ulQG3Q4pzKVIXZleJVRo5H5jVz1EDY0JEjeWBg4aA7Ica0CMdygCvfNh+EFV7BPc9g
D/MoPWdtttUFcS21wzlfOvlkOuJw9qSE0misXC15JorvOdfL/WT0h06J3YnhQdzkb9Y0P8WZdFdL
7DrVdCxnIbMHZO+2gs3JzmJKokJjLApRbtnoVf68LigDVX3Tspjose/KjDNp5+BschTZOFRZ+xYq
cN+Rdo3qTVOGS23kb2F2FqJ8H6tccan+RCgD04DMHXVOp7wRqMk2WUVNl7A10FeVBkAhrN9w8jyV
dgh9I2CN6EfjSOvxhNGcj33RvLRsz+uo+TD14MgGmJ3WkCA/hPSnX7Xab73luXJxOoR0KfJJH502
Eq6y7mZG8Q0lz4uVx4mPF2rDxol3hZHtoKk/IhVt4He/jWzscujdyVx4sjW9JtJw7fnrOi4UUr4f
5d4zxeonSIiamWS4otr8Wlc5wtbZS2cygZX+ousGx00o8YWAjorDwDHG8bC8X1VXvPd6/2LJ7UfW
pCdcJGu86OuuwJFT3uSSCT1aIZnrcX3Mp+9UDX6jOLFbMf30DSlCFYOp1FI6PNSUwupMhLKP+mPZ
IzJvVtww57snqigygdnRK/45EIx7PvhXSW538FwMWD7VzA6ruLf1ffaZXk+SnQr4+wykPfLYbBI1
TzdStGroZOMqR9qtAUFf5TCWAVBVnAJ0N4njpKGyaO47UmUH0bPyQXMp0O+x+oFW4EzlyoYpLdix
Tdd03hpWfkePxnLVz291r+AmK8o1EghP0/OzKOjvDNoTe2x7d1Ky76SZdmP3EwDOYwF/SXvgXEoq
kIs7petBwZ43SvRNqw5onRAzRvXpK3Qmxsaaqh7TPzmjOnZh3HJS2xeXoumPBefyLtUo0JORsXPU
mzsVVYOQReKRrjO7umLyhkrfGDPd7QJPRhGzPwIV+pu2+UP6tiFftvc6gYSAmfVTl9gZaXmzUpXQ
urTArGiAsNQ1My7RihIe9G7g25aGs76b8oBVbdpSAdim27eWQeXcmgwTmvtYyDX58kHoaU2w6XQs
S00YPFERfM2hmqyqJq63XU/LPMCTYdRMZRUTAaIcQuTH2PoU69bFlyp5PajKRR/Uc1MXeMIU4aWy
Ukh9QfA0C4iX/PzF1wAkay3of2XsBDdsK3UTlxAJ0yW59xFWluYWtNEFAILcVpeAgiRDg2ohxQvO
EBXwIdCBHFQg161a1d80QWH7Q6mHrYxk4joQPLW6aYLYoYKPW1fu+hqxB2LugHzxuqGeMmXc0jD1
EUya1rqqGo5QNK1os7cn2y8JP7XCagtGU3ku0j8MGT7r4aR2AKNU47kuOzJTiK/ODd5CjD+ijFIO
nSkVMiYkTT9YhsZOaJnhMETke/HG0jRIoMeiRAmK+DMsMz7BWbfVJKAMrVECHgeu6MRZtVXSinQU
QfSg/E0HIpYM3g2SGa0GjZEf+x/awPY0iBDeCYSqrgkkcLqRU0lJkHAVeo9osocuoY0BOUN6tteK
5J526U/cEzOUWs3K0nl5TJS5qOmXsB5/M9PkcveKzI8KoJidVHkWYvWlCLEoAcG5N8uZXNeMRVpz
4YZKGJqJb5Xxx7X2GOg0N3JMljWq8ISTrUaiay8x1FkXulSquNEWTSwOLOWJfI6XEEG7egFhvDfK
/FzmppdInLJaD6Oj8Yd31NPfs7rWzWxD7B8UHcGf2P3j809/4BKhE47tTrI4glpQYDHIX8oBbJOg
TdtOVkEcVV9c4o4idCVHEqlw1XogE7vBuyHhC1D+SKgP1AuBg1+Z3LgEG1XoU1mY4Agh5G9u1NfI
9FukMsbSOiyhYsAsQ82nfC/eKo7PQhQEORixScBdD/kuzwxXDIW1Ss4ZI28k2wnSLnk7MnRA4Lwe
RuMJ4dm734C1jwp7LpOtqmtbNNPPPoFJiLrBG1tI3TljToPZSTYDw40MPsgfxm/KqiUpC0d+gk2j
QE8wpAAqxSR/l6x+a86DO4jSbYijb3HIHPii9yBWvuR6OsYQL1zgI3/EUdsk5vCiRBQlhuHRHXoW
B64+Vv1HKF6VXg23PlfeptUbR+WTTEsa+CYNuxVnYwjdiz8WOynVRZXEO42rYuyTLRTLwpcRiLsm
Lm/kLjo0QeywH08MuV51uoX2rI8/YVhfI7p+g3ljhuJWor8ShRogxVzfgzF9krPuLMEQEePwWnTp
Xmv98jC04pYOc0+VCFeAfnXOdL91SkHfYZllFKLXW5rT33rrb5IxQJMFzzRCmWQNLZ8E+Vj16WfA
/p4oKe06JMN67BFYiwNPJm1HHeCKnrxrfvsmitq5FerOC7P0jo060ePvKf8JYhoaOftGtaWdbhCY
nElHwdI9WRFsZD+BDUL8VJMLxB8ybRD0fmJaHu1mMvD5R51binHqkHl2b0ASoxv+RE/LyijO7GNA
GpMXuZycx2DAC4ygcW+JEkqUsvzB+rCbmCnWs3xSi/Aatca71VvPPqJ0krowYRQRsJmBzUjdeBhF
Lqag1nZWty9BxUgRcmb1jEb5HBu96Vh1uNHndJFNFz9pXm2lMb9gFPAiqWUqq+LNbiWs6hYSYgHF
Nd1eSLG+aODZWW6gDAx/3Xt8KSxf/stj//Llv/zY4yf+er6oWSeTwugpW4wl+j2KCwkkDYewrkCb
+1KW7+Bb5LucWQEj5vmWx7hm1BQAlbzcPO798+b/47GR4Ulq+7RFjCFKIOsFxW4KZ91FFpDCbcnL
nYkO56+bx5ek4LRbY36uxa5vYZrJxQ7DL08APROgY0iwJ6zodEaxqlCXLC9XHVHPeI+7ZWaQgPK4
O7fS2VfNceWbEYuylY3Z7nGDhfT/3GuAqOo+jrPUIj20rLam1vF6Hy/zr7vJ8lseX5dTuzTssFGW
gHXZwtW7EXAD3I7h75vHY48vH/9gmEHP+/5//7lZ7hkp1AiuF4MDxa0Q6VnyYJm/ACdumWhG5Y4J
WrlrVfh5eHlQGCQh2eZqWe0e9/5583gsg5q1tbovs+wvvjB8pyneZL2GDOKbycEMaMchhP2aGd+c
8F1MbADQYkUDClR1k8D0tDOabykayd5s6FXJw0/SmgNVKjfwlKD1F6DrSJl2LQsYzMwyqWjIYrMR
oleSSP42MPNzH5XTrlYnkAMii+vUn5J6BN2hGaRf8/kZtRKPABdBqmUgdtqr2E/prqcIwOZRQEeG
HSo3/eTNBXL+AOxImvyKRrVTRlPdWd0wIaGab2Y8JDtZ9dt9WJCvOVVfdRxWmz73QYcwTW+G/NRU
ZXdq1cpiRdX3TBkK3DOGV2j91qh6H1u2xK+R0dULCW9mkQEZCphcsic1uFSZQnMqJqygGTpDFfbz
VhjEqzJIzanXatLjUY3M+M9LGekv+3D7GdlxehRRSQd5q5x6WVFOsAT49Cvjzhf086yUv0aWRB4/
0p2wkblZrh7rKNIXJ/slakdza0iKf0hknx0Q5jNh/JCQGjpmKf80cpsd84L9O8SnYxeyZeH/sTn6
dAsmjmpi0f4Na1Zqq/kcxhpvrFLkZ6GZ8/Mc/RIcoCE7nhFe012Me5G4bp13BT4cW1yxxWOdZPkp
NIzsJApPTJfGozYHtRuWKSMV2m05EbOrXsLOT31uHJGsG0d6pNsgym9yUBm0sqrpoG8sU/xVaBHM
jNhsvbIIXJTnAPsAOVMTFya2qtns4sNkyyjT75dKys0wm04Ywe0pt8gNWl4JsyeB6RzbG0lEKuwb
Zrd+KLIL6OSOVS5x3IGVwsKU37jeiRvadE9sQDxxeROZKKE0YaCSMZPju8KcMyupdMV7PPbXPz/+
BSUlXviu4MDs52iTl0oKfzF7VSzzu9PnQ4GLzSYR4A43hxZafYK8tosF/3kcYc+Nn3ql/Ihd/DRl
wTEh24I6ej+M0lPUBpndqtILrurKFqzyw5AhcEgzXdlqvg1z3+2zVHFVQSQnmZ2ipIM7ZwCzEQyn
qtJdqUSHJmefF1eYq6FWRgqYTQPbTCT2mlMY/atayJuevBzIjnKJhw6XcIhAVvfZp6KSvVVBOjpk
cqlObvZMUKT+yeJaJYzmdQARTLNhulREPtDQ2lHeAmHAImy22svgD0dzSt4HQWWbSuEp6s1FypDO
SPUu3TDaZlsyWp6vwS0Z4gaFnlKeM+PYMkYFy9lbsGPqJLrD3XIhCbDLNwhShHfcgjwo/wwVmzAj
Ez+6EiOPkVnegDbRFaS9SXST7c/Kr0ZtZ1cSoYxaMN78iJV/Ggs6fUHjYDDYSvrFRzVKsGW0EuRi
3A/JbDpj1r91unJT59u8gD3COrh0gpweYgvNRgpoR5YTu+zRGUcRDlfhJMK8YCHEQDWTAVb1wqtf
MnmVw5zZblJsam3+9MFPUbjWNxJviVS9adqJFf/JanO6w0b+PGHEEiblUFUS0mlNv5pSuC1beJzS
BUzcRJOcmUVhth85io+k0KfVZFD6deNPXhbWFnWscBFGoKRlx0hNlOW9hChUD8rNDKHL1ajz0IDE
53kWVezHHIZ0QoEtH8SYHWUjbzsGYWMudXbTghMt8tKRCMmwFYocJSIPSSkQwZbwdsNoOBbB3mAX
50aNCIorS9DrjzhxlKz6gZ/xZaDNtDtmlSKmmnUdW3f8POMm1GS8omTe76vgsw8l+bXTaLhozS6D
TL+NulFxsWO9SsKpYn9WFihQ1Lr6TiuJZbrfFWX4KxGmZRsibuU6vVhsznq5pzIO0IoJkYSRC9xM
QQEthImT1lyBw2beLVvJRhH3k8bITjYiPPU1Su+akGUsxM1nbLZ06lGK275GWUbelB18m42e78Hm
IFWj+LEDXSnOI+0EW57MjaFDz6PazW91Uz6jmPrq1fgn7r4JoNNWvTz5rj4HG9Zd9ZJxsGCP2DJE
79VIxc88YHyGuzS5qTUZ9M7advVJZF63qmgvt7qKlbSyiJNrx7MUjp1X6QwfKx9dYLLkFGifIak1
K42Kkrf7XCKvfvc16acK57MeZTKghdr04rFxcib0dh1aojcPIp/tll6hLrNtpukRTmXARLMTcEL4
qhsqJaGkodrxeprRJaDItPWguhJum3iCjPUVt5Hs1cbkWQL5Wj2oaiGdn4Q5Bm+CpQ9K3kkr2mgd
iNI91Ngzy8AyHLQ9vWOAGsBwxv4tzX9GIRnsJp4oh1nZaOnqx1hDolPg5DBVbAYlyjcLILvW1Cqz
M7RfWmh6hlx/dHA813pZX2nLWhvFlM4RQ6laC2/pAvVUmFQQ1BncmFlv6AyZp8DAIN20pbiNSauA
OtdlGwtIhmdqEOOKFI9XMw47Rel+9Wp+yYgA5rn1HeHwh86f4pe0O4dq8x2M/VOF9oCNGhi8QfS9
2hfXXexf6LKAbwoqus/4wFhtVGIGgYz5gfRVC+NgZ9JSLVT6T0EH2GZTOnjjQiKFSCouaNJ+gZQm
0Epx1vMnwC9Vc9W0o3YxDae0JxbIabTgTqt8m/CXOXWLh2hakKhC8JM3IFJZ8xTgYfhCI667q2RB
qSYhUNXQFM0j+QuutABXxQW9WiwQVoJXJ0bFgFlFo8HjtsBa2wXbaiwAVwhjbGHgfdByJT/hRPcl
XWsL9FVc8K8VHFhcO8JOXdCwDep8t3/wYrMFHWssENlkocwmC1h2KF7JOCMd9/HIcjMvGFo5fFIW
LG0uAqiFrZHu9briUhWUAGw7SLZ/fYnmZF2rYG4BfqgrimyGi8vmDyjuuEBxH/d0msgbrAzetFB0
owdF93F3rmk4ZwtkV1louzPY3cfjjxuwPiROQOflq3YjwuuNF4RvsyB8w+VeBNVXX/C+E/1UPoL5
VlzQv+UCAY4WHHD+IAO3OpBg2QAXLC/gYGNBCBuwhKcFKhwueGEW9324AId5gw7lQiWGA57vqwVL
HMInfjyULMhilCW5U7ULx3hoQBpXsI1x5FgbE9qxvLCPHzf9gkIeS6DIBnRkbHDEutWI9v0FnTws
EOWUNoibLmDloAfjCGk54B1HDwh82VwwzEBKBkJdQDNjXin2aEvgcy/gZugGX1IArjGH6dzBdu4W
yHO54J7VBfycLAho5I6i2y1Y6GwBRGsiSrxogUYrCz6a8J8/lK35KkNFuh8oT8DEMLiI6yVgFAA1
/W3GUwuUmt5CuW/hVKdDKa+lB7saV2S17x9A6+Uo41iDar3grgu41+0CwO4WPnau4R2UFjy28SBl
Px40oGdzStEEjwBqY12uPXOBbBvQtpMFu60+fmFExw0gd7GgufvlIAQjA4MObne1ALxrSN6P1x4v
cO/HPUIRDLdb0N8NDHB82tG17vmkSfUfecGEW8x80wUcXkAQbxeUuAhTPFSBi1cLZlyYu3Ob8QIi
nFMyI3gXy/2hzBvTxh0JpxZeebWAy5sHwjxgOzdBNedArzB+p0fG2qVrAj5HJxQIgNANk26SPgau
5AcLJh/KYMAcPqrFaKVe1Zs/sNebrAoap/6hwFqPF+i6IDYrAizxDy5AdnlBsxsw2h8a//+1Q/y/
7BAq1dV/Z4fYfn+GBd6HvAX/s/3+93+T/vqJv80QkiT9Q1QV/pNUxkz6EmT7txmCbc0/qPckTZUt
Yt1wJfxthVCtfyAfI+HMxLnApXDJyPzbGqFK/7AszdJFWdE0fGGi8j/xRhiSvGR4/SdvBNcEQiJ5
XRYBX6qkmP+S0kiJXnWa4esnaYp7wOaFM4RRQL92hrRVRil1TxoyJXrclBGxkXoQIgwwml0qRQ1y
rOXu4yZukEURwwAsfGl/PG5mIWywWHDz+LIY4wFydBqu0kGONkotUMQvNx07512kyH9/+ddj0NfW
8DWhQAaMLaB9VRiquHnck5uRBwHoggcyfMCDY13uytigmfa461fAcobegINVvM6VXpM1UKMjWy4F
hoY8vsDTAG+aDVR1Gq0B4WuYoTw3uaY2BvM3iDS0WnQrGFatmR3DZgFjjQxWLHoCStuxWOa6iG/V
2DZT8mXlOhUXKrldyJiNqWbY7/CJSatKbi6CxkN1Cw+b3Hou/UFV3iDJ9CvB4DUFsfncTdbWwLcZ
IanZKvLMKLpBZaRpZrkbZyvDxrHcbTA4pkg3kXkq0ggYSKg3j9cplDo44eUVY+wztuhxqzSYd48b
aa7CtThE55Fcsk1UT5uAzt0uIYtm6c5WCxpwmWGmRDKtJB0L7GccJfsQ5ZnYNsZWhrpTIuPbBsGA
HdcYt9hG71kWVSCLMAks8HPW2XwnDRDQ2R+ZjLHZD/zzJiD1+j99OS1oczcf4utoSt0Kr2Cxe9yI
S8vvcc9Y+n6Pe7Ip65uUQCNr6UA+Xvnjxng0JJcbYdaR+WUqLe8+7Rj+83raOO5XQbKWhU16B9kt
2WhYDMYSQexUV+UgNWiG7epZ1u4EdY7fEAuZr6OcK1pGxStIub2wkhjI2ekKvLUjOFmJleCzhUgh
3CsopV13457VrS1AtS89YiHZbfDLiGeMK/bQEDm7b4x9Ih0rTvm35FdyGcW8Fscw8mKM9ygFky20
8IIiqwElOTJ9/y60lck4HElZnXRgt+wSbXO7C8kmc6r9ODjwKLgScpEEprudv8TnsLSZfxFkFN0Y
NBoQSm3cgDZOUAwuzGIZfVvI4Wp3Tg6GCsgH/eBOzT39J77Q20U9R54XJNuFU9Ta+T2/K/FKf9E7
xr7LYWP8olEFq8yyyNXYpcM6zvhbkVlaG+ZdKc1OdA2jXRlOHZxK66v8JlSKw3fun6Kr/iJYthV4
7aG9YzvgSKBnxsXTrdXKAYiWyMdp0fLY0b64Al9pbjwOE9w2vM9kSz7JHgbGyNTDLt+ZhzMgTmlb
9LR7XST3MYZUxiUOJaGKud4e+/UUXdBqwlucfjrdHuo/gPIMSj+aTsm2qBzS7ZhbtozKbY5uC9sH
K4/liJ8lMnUkH6nXnPCaYngc8bjKO6Q03U0hDeQiPyuvuHIljTXERmMG37y5Kui1Aqe8kwKxhW0n
5p7CRjlY6Xw2b6W5Qee45IqiYcoYBHnpXYeuZLev+ZfxnL9YXnqOYVwNZPDsrfod9KOxQZQj8C6C
rvTXNF7gPZisSP0fQ3ZwqZnr6JhOjniZKjdrXfTU5pNyEN5gWfPHcNqqn+rP+MRACF/ODtwIMyin
Bw0go4d20++iIcsIkPc6/pMxbYFeFbvZUVZYKTbqC94NulKB3V2T4t4fqhd47x+M++o3RkJA7DjZ
+oNZ0oazKa5SJGcOpTvoYU4oLV3JDGLhMxr7Fiai7gQf9d6LtiI6qSdEIxHvhDOiIscURIPPa69q
6M6/8FYwJtgyyVCe4SQ7/df6QyGxb37UbxBCn9G3dWXdmRpPvxOsXtrYebL52Ud21tvy4IrFvrw0
SE1aR3qlr1Q51o6GH9M2jEQkJ278bX+ecra7zqAzDrJh4HxmhVekG5PzIVuVgO6+q2Y1IDl2v/sj
SoH+iLJJf1UPWAEZs/VHy2W2lLkYqoi7o+R9i4jx9WCxlA5SSpxILgSdYztTq7FmIC7amL/5vJpe
RHAn9EPat0Z5Z+2AlWNiqta/CTxMjZsGvCpzaxo2W/lzmp1iR/uJS0/K041g/2avfkcSiG7xuw3W
OpAjG/3BjWA5jnnziWhnJX0VP9i/GbOaEBXg2vL7N0ya4rfpWTtAqGdZHNaBp24HGhWopB3tOXqf
K2dYFYSJ2sNHH6/mbXmJW2SlNimKvJdh4/r+SRS35ZO/A++ft5v0IvxBAM37Owgebz2fvfxpDN2F
hB0RdGaPh+7Fn7cIfsSlh+hawsrk7yhssbYbxJPjXusIU9jkXOhYd6Rd+oROt0cfJHjBJ02cEA8D
GHVw2kxbYiKLPP3Kx/uaHeMv+CfWn+DW+jsNmzILiPJj4reRNTtEuTe+Ff1zXB0TBsh3hsajsOJp
oAYikZ+EgyF8EKnItmBVNIf6D97rN/9o0ViaLslk94EbvAwiaQovmk4XsN4A/E3g6GfrVnqBbimK
12Y8G+IvhD3i+AIIhqy2meerON+8LP3J4o2IjQKt23V8K/GGov+kPLnPd7//kJufRaLMpxe7mGys
FD5CpZ02FqF7pa1nF55DDSxbJMMEWTDlH+55xDTwfAFtUyoRotq6qf8R0tnFBIk/EZfab7rlP/Qu
K3/0+MNY/8U1e7Nd+CegY2E/obW4Bulboh4xdfJyW2c+DlvHf6t3+PsiLn17ApBwOIDZGIM/BMXR
3EmybU4DsFuhfpSzzSyu5AL466WoaYx6OPf6Yc3LY5bcTC6MWKk4JniREJnb6Gpbdyk37WdaGiNV
OMuYqzZXIxmxpuyTd2un7OKbvp826kk5z2f/2dxxRme2tBfejNarWGISJvo4ZoE4M4YEQYdYzA0X
mOCpbFKw0J7kb7Ba5vJdRsqj7QhU8W+pNzwVK3RGK6T2KXi2FXzLHH1ge0pG7FJHmvzTnqn06oWp
Pe+g9g0qXw1XvrwZl3ExoQdImh2zZvuFzpaIu5mopNtChSfuQHQqpPzo8chmQ4QGBgo1N73WeF1J
Hj1suVoP8dNcrDrtKPWbXiXA5KiDHMsdufSC9IpxKADxKeAZs8sbC9Hz8lQ0kc4hcmV2t7a1xZcM
DPFZuJAwLIF04NKrM8NEeWjHP1FylWMwzDamJCByLRYCmcBNZ8DS1rmJvkbtSLu2qhCy7a3kxQBI
ISP9gNFgR3/U1/JovWdEL1x5FPunvw/3Iw5ldhqO+VqVLi/pJlMz29NhXJtfxMe44iG9TY1LNxPM
5q9guPUJLyMGxnVLdtRadsnI8/KP9iqs++vsBXAkd922OQ975b3aXHVk9D/1x3higmSeS55j9sK9
usnx+bhh58bDMXOTNxFp0FNdOCJ+hj3HiEbshERasKM7yJMGUSHbVYtaYYsWpU9elAvjghreAZh7
GKD0i9fil/UuvnaImgevfsZFTa9vlWKmvk979kq8CjhokALWsBth3qU7ym64e1fowtfpdXitnzn+
/LKo25eYiO36xIWDbrtTbJun4YkGDGds6YKMaHEJpad8Z7xIz/MPkUPgYrP8yCx6RxkwlG7LZ1D2
gj/dpfxUV+SAPBqznEOuiCDfB8myCW/dNrgLT8Y3J069lp7F9hURkvYiAfVB3tk6FBG6+GrOd5B2
AKH6z2UQ/oKPEFVB1W5q7DD4ios1VNtqbygrlORJssKafSC2A2Yh8CMEu/lHfG1VZJqrpvPSTUeg
TOeJyS3Sva5f6xi5M8w3tKVXyucSbUxIyqfXVOfim+u0xUwlWykvoMjCdfHN7HzdnroWFJwj+89U
VdW5fRa/Mrj+byZQwlWSr5B8MTZsmiOydwBw2cDu9tLf6lstH6XI6W9KsbaSbfIeQUvFCL6vLjBm
4JZU9+QPf3yleMOZX4BJLEgdK9pVF7l3mME0GK74eeMki64Q7TrTbs7ox/nWgmmCtMlvarsFdpyn
SDBRAtnxxwRC+pSc/VdeUYdydo6cPDj3xbrPXaT6lE3WLwFC/uKqckoV7M+6ju5G+TVmm+67ylfF
8JYyvlbcDqP7it2EdB62HPMMZe5hmGmNMstdxhCYK+1amck2qht8F48ErQH3eAlStpDM3ePGWODt
i2PANOsPXyEquQ8txsRd9/e9x2OPm0eQsiWq7DBMNHBpi2i9xICmtH7s1kg6QYwmFbt9ymW8gUuA
zHJvkMa/72WwQ5mlLv+SqiQ2gHnaj5YYYTxavnHUlDbf/Jc/rZbYdDV9YB+pbYwYG04ivFU1scly
zk4RVkzpCgV1Zrf8Qtlcik2FQ20hHQFdtyMNvCWScnIbP6934D257D/uKiUlPgDmwZEvOstt67bF
a/BT/EQyDWVHPFKiNSyPThQ4S3BuDcbPYfaKyIsslZHfyic5X6qU4Qef3L7eKOq2N3ZmaedfQH3M
AxVP3NrM7agkiDx4h1nOUM84FBjKYwhsNsXksRdRFziEnVr6midV9VN37G3Dke/6XTlOEo24vWCu
6C/TGJUNL/vJX6eL4LXsRS3SVdnre+UrY0D/EDrBsXuX3ymQ5j1//SmmG2gTZb7Rbes6hW63Ut+7
Y/VB1Un0B13nEGIq6iATzbRd5nb/WmGcekencJE+9Hv7JUxu8NOS16zY6nuxNoYVCd2891NlpxpR
kbb803/HF4rUMr1pX6arXZHvIR1Mwpt2ooc5fuWrfMvGQ0qd8tDCdGWX5DS/ApLfN8ipP+FK+ojZ
970bV5rgHDqEkSdYqEvxbA+64783P8VHFSBfdICQ4nqX9hw8rBzUO/xYQO+Dxqxlyy/1HdABAzR4
ynQbtQOKNq5/V+yyDJzZDx8RFk7sYsMVb3fZ2hOGYDvfaNd2FxwHJJGniYAfTGiGjRwRFa34PaAd
jG3y2tRzG29IeCJrK2bJc62CDJ0VP8RTzTdym9/8VelDj8IsjGWrBEbuxJM9rIIDZyVJ0vkXSa7U
VP1ryOEcONSC92d0Rtax6OA/GQ4ysq2+nf+DqPPabRxNovATEWAOtwyiopUsWfYN4cicM59+P/Ve
DLBY9LjHGkn8Q9WpEzDEOgTQ9712FW8V3DOZRNu9330RNqL+8Ko1eTSzU6xRcbaO9QWNWLh2kZfz
+2t+cBEuNSOZg0qwscH9fqF/VnbgKNJO4mC5Ir4juQMrMIa8o5eQY4cmwDYuIt4PKB6gTv1U6+yt
Cejwqamwe7CZ12Zc5DcUVJKrbsOd6oW4urrI47Ffv0CjJQuUZWSqNj/SR0fxEUpy2FoHcYNGfVr3
t+SII6vxVm8Zm0PfPZYf0ZVBgELE9Y/hKOdg8IzECW9dwMp0eC6WN3wxV1R4ym/zSGupx578g/FD
RUclYH3s8DnwUcwpqa/ypllPbzyN2rdW1TEAEHqXVTu9ITTND3Qv/bMIXMcfarWyaARSzuASA/+N
dKE4P1cEHoQuj70qXbxzMWeHIQhb8ykWW+OJyR+6djVBklcvPfATF2fuAJgJ0vk5U7o+ZSmfhBoR
9WL+TaqjCAcNriG9+zfFH+2p7lebJ1iG/d5zSuppdCiQ/kEMwAig+97FP7Tow54+Ugyd8WPZB8Mn
TB/YEBiaFvgeomqtHXimNEMoEvtP7StHoInKwl5AJ5OVIXtBeH3qxN5W4n3aYJoOzETciLSeIht1
I7L5Aod79jg42FvxjhVduPg9U1HRRbo6fUkQc3aMlZ54S+u0H89V9GH+giLg3HFlYRD7zDYEAOKB
92dQAeFB8619sUgiTC3sSXDqD2Vxta92PufwWJJVBiDxwDeJSNX3Cg566pYZtdpuOLUvEOQNZKNv
lYzdMYck7wtwYqOfR90F5UpO4weSbqAMPXTAsWbtDbWiYNhF7Ym/JFu1HzMSXr608YBCbOH6Dh0U
YOZfC/6VrdA15B+MESFS5r4A7BPG2/FALplruO1XYK4Qy6gHpbfzOxEBfnI0yFLv7eUt/7Aus/aS
p97Yu5LkZNk5S1/JCS/eCE9j2D80fjge2ukJszwHd8nLFHD3Ag6F+0BYyVdRcxhyXkoOPRoHQAdw
AhKC6/3yhrHidlgT8u12PE6IvWdgLWfqPJ5u85Oe2SShcsVYijSMRWHuvMpnP4+2FqMW3cYV54bL
wRm6aL6uYTTf8jOEifpQjXdQL26iQDtFFqWCx5XTfBme8QKCxrDsjb3biTYamqN+mk+lZeso9jmV
9i3FQmnrW3RRLqvp+XJn9B08R2Kt5tvzpMBC4MqTZ8sJb8zPzPOTb88JS6ZB9cWtQRBbknDcIMAn
AABvnBt5VyfjQ3V7y8GlRfwl3uSZG4ejxRcZZtg9kmA0R1v8l02QUJIMDLukjEAXQBVj2Jxd4Iil
8Pvv++bBkIaF4aQjmu+uKDpEB+R2qe3oswO/OmJpr+H9DHsIKZyBVmMbleu8dBrZI+wFy3u3niHe
+UBY5i9XrTk68ewL2UMnnpRvoX3KYKGaGBKtpt29jhf5t+MxX9luGNnlowckDnaXCK4sr572+6PH
f1BVUZ3bFvcrG0W2OeyjF+h19P5Mqnu2tV18RqSoMQl4tCzGx/wxHthpHNiw3xNMD5BxSIcsuYna
DqUEMTAbRuskXxksp3JDh8p3JaApkFej4S1rdq2A6auvos58HvQK/S3vne9bvbZ419WeXu4JNKl2
CjE/nlHgmuBVy6buHQLY62ll5see1fgTe7THK/KLUf0TqadLr/rsGc16hifZek3viDjAbAiq4DNz
shDZzrM7wHCa7Ih/WGtfeJsAfvLAg+EQVevQOKWYVnQsBbpKru30WRgJgROXDqzRjEBy/Ar4W4x9
rFWXnbFmwrSJwPgD1waZ8DF9cuDoxcp64fi1R0+/D5xa1FDyLrPIGnPGX6m9EsfcDnSXL+KNSxFQ
sKdL+inPbbgp/WQVayceivKm3sJzeFN/sN83XgbCvIE2YVkj7LXDtYWBB9ivK30np3DXTs5QkuDg
s0dVLtjKRi9Wk1Nhi7eSjUmSH0vibfyl9sIIpmM45HSgPhc1dJojORQD5rf28jXxVVDOnbtXDRnR
Hao0QR5ETZ5bDpInHJ3SLZabpHJX46W96dv8M72Inv5Ro74kTA0u0T9Avx830hsWBH9Wsw5x119F
DmOdYiNM31W5bn2IPp8cvyrL8sYliVRbvPLFBv1z77a/1OIDBlx0cTiAVQfhkys93cLP35qH6iGh
Xv3DEAtH0MW8dd2IHR8Kfh/EJuUZOsGWQXzBj9QnsCoCWWIw+pe/0PN/GAYTN6o9GY0TWVW9O95G
L7zn7AAKvJGLD6OkNaKUfFcQEvEXcQJbNnJyEUWPBw4MjglZSt5Oe/mPU5cUKLJgcabcscq6a/FD
eH1gF42LQSai4v187jAw+0U5wQmuV04FDpRsF4Yf4y/crW1yqi/kVnrNN28ST5+22wOWVoinW7ve
BhuV0s2HqyvTtn+Y9/pF9aYdVuGrAt7ZYqOjwckfKvMf1zKpHkgKbpRe2i6lKdlme+moLacZlj0Y
uaO4FOcXzqhGWcukDTEgw+xHe5YZgbQLzX1U0fesOkw8yj2t3fBlfbE5ESsObywW+UfuXL4/G/H7
PdjCPGb136Y3YvPYUC5f389H9rrsm2t741BMwE/Ab15jygRP3qjvy5f1trT+fEtDJ//gXtLUI8Yi
0fzNRUP5H+yVD0wMI31nflOdCJFTYH6SbKILPiLxq3auAHSuKcpV2Bost738Crc8exvW/W9G37PN
joTHncWHRp76JlvsfF/sVMODgEi7hzMFkbMdoekU+5vKsw4h1pZ2tJ48PKAKKnDNS+7yCrGuXe5j
T1mTJXWydtN6uowPyTf3aFYrmiUYxs/KAb8FqnjMqFc8jcYOZAopj+oiQl32hfJ7uHJGts9zw86+
pAbNNdw2dL20T2DOJkRcujFOPqrJymtqDBlsFXuyvebD12Ic8CrGLs202HmA+go+18uKDDS5d6Bd
YqAqeJjl5OamzFbmte/tYmdiulSgnsc/2jFwGLdc+bg45ro3thjUVxysKVgUaMO2p0SW15nkUSDi
ffctbZtt9zHiqroit0d+YI5FkMSzYu7Rv9McHun6KEwvqJqkD/g1m/JGx7djIEBqmW3cak6iQ/aC
1D4TsXVHMvlsNdp3EaSVQz9c4/TG2hE+g/X4mP5EPl5pC4f6IXSr/ru7o54idjE714T/4M9LyMnd
3IlfAFfagNkoOdqSH12m+9h4WrcCuih/CE0xeVeg+ZiPYJ7eKVt9WSFyk2MGAICbPHCvwqsrwlwd
xfDTmK6aHHnf4e3WA6d8aJEj7sF95uu87BXP8M1r/QhlO2YERTEOay8HjAEmuajpx8AnijfjIx6v
GrZLswMXj2AQeQ+S/r1uiXI4d5d/0l3bweCA+QWByabkzkDkHCNrtFvCT+cYf8qdoUcQenlITBwT
wHV8UpaDlLkty8IhBaY2b2TPVe0KlmBEG5yhakHAxvvhgnah46yR34r4vRUwPx0Qxe/KlpzwgTgG
96wFZJoAg8aOcYSBfX+RsJQKqDSIF6HtpMWbj2hgsUdnw5zM75GAHLYEG2q2DSJqDpzaMOqZZoQ/
8wou4YrZ4ql+gZBJHrEnr6ptzuahVOYiCQ/kS67Kz/6ufXX7ZLAJTwo/CTTCFYjjN/0rZzv/697N
6XlRMevT/Xbb7rCcgxz6p7zii/TabkdnoOGfP9Q/YpQYdizxczYaYbu61swVO23YpJdAOGGb09fP
GecSbBvxtCwvvGLUb6dH8BQJ2wwkJR4byH/vC8HWTMm/djQVIYHNkA6f7WxwpAVbLTt+3lk36Qtq
bmGuJctnaIk1JWZQpBkKpr+0D+hk9cLQzWFMRJJo7xehLz/rCGaiMJ7Jk0RufFEpytGGMaN7KMOW
qSluZfidtwKEeKwpXPOT4jh40YkpQmm4GbcUBMwLafzcgQ3wXbznYGuCy2lZWGdN82Ns+dfNlayU
2aSAsZNvDFmeV5aLru6TGLGwsQm6S5kGZ0cGHKMFKM30c03jgm0Pe/ElWTU0X4fwA3Y6RnnYw0JH
XvP0qIDTM+Gz2NvwDhYyQ89IzME/sarIV1xnXn+Ijol2aFFrwFqlBsXkxQl9juwXPi6VcfKgWs7J
GsYwZinX1GjWp3HLia++pz+h7rHU833qWJ75DhJgkFdM6wXMlJ/JuHlhfNq9YrlkIsK1/OGVHp6B
ovXeoOsDMEne6vSFLT2WfAJP+B2/CezC4UhznxfSgG/6Nv9A7s31zQ2X6y6H63BFoPqbn8m3mzbG
d6nbtZdGq1nGFGcPK1v3tQfKZIiH3LDspHTFrH+aEdJ6XeMW84pF+zyrefiUva9u3ayYJjMvg8Is
2d03F6jioIm7laaHtxVlGg78qSveYaQeBY4jmcnUQm1Tjwh/vYTwBwUXXhfXhIV1LdjRDVH3NTVR
3nmwAM1iHX1kmF2eqltZrg1hzXCBiYOUgNnh5raRktM83q3Ewx8ZthBOEPh1GdKq/0rBeXwdeMdl
LMhaV732MB+KDRFka6Aj1gKVHbZcN3DZOXaf1N2rccI6RDvKW65H9Y4nz6p9wzehIo8Ku7qbDKEb
4/9iHwMap8BS+FRRi13D+3KVFLtXPmJz1fEGGUMwylqb4OS4CHdO8jR3LJ+TKkPfhNFqQUgNISX6
0F90r92SYNMnTvOIIRskN7IYVC/+nDKHqAf+p6xnCL/ziYE5A6MRA3XDBbKk3FAZ+qp7hqdYEjmB
xxjr0TOmvEknYZMf69fswqWOOQfSIhcL0B8GRgn9KDYKGwYOmKas06uoHpPteNQ77LKc7Dd4E99m
el8K7039XvgEv7iLB6qjfAJ2dx/g/9WWrCO47fKu+Sg8Ug433S2+8nFUN5DI+uPVow0iTiA3Pnd0
CI/TofDh5TNPSZ4TOjSOLBpqu+y1eWVrTq8sMg48uV5pV+VhcnAfp96WNlaHecN+KN9FIIy7DhhD
TMzkQfvMJmayjtFhX21Xv4WyIyzCBBNiVsYVzXdPuZOv23mN0iTDASpdzYGncbyQlJquynSboGOq
DhKSH2PTV3A1vZ7MjolZBnoej6xoPWX12zC+mT9Msm8S/4KLdPpG5gmY4m4QXqQDF0szbxl98e0Z
/+ZxiYYvtp1iZU2X9N78xtf8ayqc4peB8JmXZ8U8H8K2jdAYctQ58Vu7a34bkSXClW4be9KCVdu8
mOLz0ynDv8kS0FZtMwKEZ4sRjfDK0+EzPrNhKcPe5F3vGgf9CE3IEXfm5Zkdgb3PD2xl3FyZdzsG
g0LUL8lO3w2f83cqsQft5I85x6Z7aSa7qzHj9sfxTjKDpHikUmD6U5zDx4CqGmTXOBg+3PCrSG2r
Muj0l95VepdyI2dm19HN2vMXEUIKU0G/QanERIfhiddvcf/lxeUvc1eFTnSubsQeIoXZcDqI+LFg
1be3SuinayQ6ksc2qN1aoQZWT6SpXmbmzd9kd3UOtIhb9kukArFrvKb8xn9vWPHZwawO7Zu4Vm6M
FAW3vArv+mV6D5O1tJE1v3Pkb1T78Q9ycAJcbO0mhBuUWT6zxZsx+xwZ7bXZRuhr38Irh4IuPolo
GmZm/bNJeTEP45o5Q6U7Fj5OkoNRyknyx+/01DF8E069aLPiq5vyrjLkia+Z6lY38wv5pQb4s+tf
GZ4suIliCYIfuz2/8hrduTmLX+ouPaI7kxsHsjcVHnyU6b58NL4SPketLUADuOiVIbOGFb0H+01+
yG5+JSkTCPQqAjY75pGRTzW7+f7zk7Y6BWFYTz5u9N2vMdrdrQYUcqAlH3mP8VXlwLsmt+UKNwCD
pp4TnAzufoNyGm1l/WXxO9b+L+MLJRPXD4kddnu4C8xGr3ngMlZmcAtvyst+56u+is7t7lkhT1y8
EAFsKCQ3AMtd95If9ReBCDmmXxUbaxevmkt1tjbaKXXr0+SrX7jdkqQFLWQnr7WTaXndI35j60Zb
rMzO2cvoMl2EGC3GHrwXYHnKzrMrbQoSSxx5JUDpMNbw8IBZAOYvCodH9fwQ/Vv3MbzofFrGtz9P
yBYH7T1TysWNdgIGPHzPtOuRXdzUdXbRQ2+v/dWQ/IGv12gD4pq0X/sHLCYKPVzfes2G3gHRjeUL
8QbUgSGisV3OirzRj5SYaf1qbQnc4/jk6qn3rMtqm91KMl0+9S9+1mMJ+ssRwUKR3hPoNFT2b82B
lF8qtpiKyK3l09h5CZOaGf0ifDp02DafUA19hc62doCdMVJhiYivzRnep8DIjY4aO53kk+q9Ul4H
iqTFk2Qfb1qL2ODves8rQZY1CbHC3+I+XvEO4HXIIabSN3fqjnBdTENf81fUEgAvhV32tgCyDRHz
2h2Ebfrab2BR6f+m/HSNF3kfze64oVKvOPp4i9yYNIjR2nxjhI1tRXGQ3sF1fyeqqn14L/ZPiljo
4lEVzBvrWH9GG7bWAp76gBPC3AYLuN7O9gLXPfQ5r7KOAYxY+HD35oH5FeoBOOyc29OjZroLOrUN
7zA6hL1+BhXoAOA/uOle03RrniGWnaG5nrv3+k10G+robFV9cmJjGoMARmH5KEduEG4afQtrSK2h
oQGEOxSaUn0I8fQ9U2UbJ2kmeYe4dbtvzvNre9VO467xs3QTk3BOZXtvfA6YY6+uhJ31moUb/UWE
QMLNDPyxfAvoWlxIMbsEWx/Iays4j8AsVL1zhEuLP/uWy0nwaAx3ujPrbu7J3cI9BFIviL9t3bBi
MSm/vNDtt48sOBSRa1DXghjzUwuZks1Idf6LLcd6JK80DB0PMvQzmiavPjUvCTUHbU3tILQsCUFl
QPTTfdKpxoOfvFgfwbWh1EaX3mw6ktnENc4j1JPBuCuql0Rc69/6d4p7PF8VX+LeMDBqWjNGjx/0
VP0DaeA0ezqDK/FoUOzmTnoaURmty2uyLl4UNiYB15/CiZuO1Og8fK/hsCgsLpV+alxje9SNa6u4
xNl5VNaEP9SMWilMf2vmf2/UEDiHUGaUwFhuDbZyC7+n1JMDYA6H7cNJnZleXq5HQmMlZ0r9HoNa
jLto9VT8IuxGgi27ZpU1Jegyc1fAK2ZNSFchRB0IHfKd7IPXwn2PnNKZo2XwdH1rvOeSV/njV1wQ
Pg8KoO80HUuSZ0OtFIwSngfygo+0xmf2ci5rZBrYjl3ndfdLDN4OP4lyeM4WtNf2LYWiGq6jco/g
Bh/TSMXfZI2JK+osaFScfBjqExgMJNdHjvQ9byN0Gk68PEtYuhtwy9BpsR3jrqohyiSA5uN96o7G
hsQsWD3Itgnw4J5mLL0igoW8i3G+hIurTFti//AglfsVFQlvOM8eUgBltLIFvMgT4ttKl9xnXiSg
tpafX38te+kRO/pc2A3TuSsv8TO/6JATgFpCZMcBwF2EuzBuxuFUzDg0OTkzyJLBBDmeByX7mvUt
gXNVcp9N4JpiTVlCXUYtRJGg8ngBQyjZKbtlz4xXnJU8jiWBq7e3sNmFVDc7MsqhwdVJcAM8fKgX
6wQ9qcfVv3M6BtblWhBsCqOiWknlZ6hu2mmvEW6f3jmYY30z3PSv4fRvsN8/p/3/zfn//SM+mKgS
c9xK//uLyAyf6EgDH45fQLWND0/eBKOPkHXz72czSU4rozNOpAKQxGSKHsmEsOBadkIlAMrppNNv
43DsgVL4k1HBqCcUkjS0Zo/PBr3ivx/9+0sZd2y37YC2//1MWgr+Gre6/v+/ZjUYGtS15SNtAzJI
5NYTp/hHGp9c+38/a55/UadQ7f/939wiPfj3p//+4t+/9/9fMdX+aRFJvpeLbJTZ47+XzUyFE+/5
x3//KpawNCaJnG7x1GmO4bCZKrpxdYao0gdrhTcr6bHpN2NbklbX+STMOXLSdXj+6bOrF158S/v5
0ITzeQraDpEfT60kd/moF/Exy6JPS8kviip8yuLQrdRMJSOB8UaczptYSLyG/doHx6mYFD8qscyp
skdAkBKKoWxaZfDp0nCY/KVrw1WelDR5IAgWJn1aBi12VhLRNQSJlsY0aJN7eKKZkpB1nj7yoRw3
Q0x9iuKEq0/n3tT7mMFV20/rXGeyHY+fpVjKOzXQ4V2H69lUPZ7KJin4jjRxWLWSica4AxodT3kn
SztLY/qAYuLHFJnFm8qqQr09Y1JlNvMHqpCW7EsKjh47JVwKfYV4PDfPYkaWMfxODbZFS0KBN/fQ
GtuRizBtAZtHcdpkZfQYEpmoBq4YhCQB44HeqipUlFjUxAnWmhl9hIYcGMp3DfHSwshciyF5LWoC
mW4YDqGOA4MInVlHho5d42pZmJdX0Sg68mL8JLn2icVU6maxFuD2iWLbgJkwmXBfcGzbJLApVIPR
3qBIkisJHgeeIFZIdIWxoGM9YhDMdq79ufgxpyLxSNiLp/hCikPXwhZrCFpkGBaSkbOMrlY/f/0p
uoyje9wMxSUo8STCGvyMVQKum4o2742oLPwiJytYbLN822pf07zWCmFLugSHRIlzHF+512I3aUsx
8bdx3j8IN602Vf4nJjAf0LzTNE3ZSAaptrWYBQyIHmIJzKFBifySEFPSd8+zJis+4xq1hfSSVJgl
jKUJaWHp6MhT4wNHic6XA/3LipbDLGeAUqYE81jEnTOGXpvyiUIVbFPGKxJbDExMszJYoxmm6GWr
bQyFIMZhIiV6XmBz4wIl5MwUFb2816xEjwgncEgMdWQZcmTKYZaY2R/2o82uMsmuXsBEzJgs96Rg
fwRjJMLTUBnyZNSuxgdHYPWn5uFPgqrcLzLuthTfeltmyXbPaJFaGPaLOW+NRWGXJFQD5OPhfc9d
UIGg1R0DokbVBQSkOoeBnH1qmNJ7BIU9jJigKaKNaRmrq5jSEgxCAa5MVCZFgngKE662RLGuvYrl
s1KlmttwlCVVrmHFBJN/JJgvwQZoAIzA5tutK0xOJWyHV8XfKKT9Xko5uVVZIR+spiKPSUXX8T7b
9pQ0SRCSMreUqVNDui1lFZ4hFu5Tl4n+4gQaF2o5ZCWiWn2n8wUMNehhjhofPTAoeIhL6dqUofgv
TbLvYwqVvKXqK6r0PIafcTttJRXelwjJgCM2JEfSdGaVMUScjphtkieXxuEjKhkpl0Ym2aWc+rPS
9k6MLbov92qxarGWAQNj+D8UgP/NosY0wOlbs5DomJ6mitFUxwxxSmfIzz0rOHqqUAVArJLBZ2wJ
bp7O4tlQ8+5YyrQw6fQtGuL7NPGsS40UE2FOPWjZX21Jb78NIowpSAA8miqQo6DeC13irv5HAZoZ
uCQiZNu8gIOrNZcpF9T3FLhRVphVGmDBYTSsSEvejhQRMmYAttGaHXmW8QcmF4mHiG6HAbUBK3Jh
aj0wIJ1CZAkBLBGyV8+W1NnE3ZJGSvy5R4IIHCpJwcu7LptVQdC6jFuxrONvhHU7bU+jPG3jCsjv
YIbGVBqUDDGpbEuD/MaIjoUUyi+i3D8aub+VeGeVPb6V3UQKo2yAT0TkErzkFQ2oxtB+0RABiylg
O92cMVYVr8v5JgvBRQhC5hS1kG7hIqJg3kUa9UVCrKlh7QOOyNJ8iCkwZZBjUamjUJCSuVsjvieJ
MrtZ01OuoPcfnRkFG9GgHB71r0zPf+dOt3zS1wY8O8DgyT3RDdlNA6glspxHLvI3CW9mqOaWVJJh
odIv9SOQlhzq/hL257hqI1xNrLtKbD1IMzgF2wymXEvKuGoubsgqh+nntCH6HibOY5Hom8xcDSF8
w0JscbiIx7vYX2YsDNvy8nyL28CIWFSRLvjKHNg4Z2qsk+weW0q0irC42MoxM5qGbAfGOHA8MP2G
W9ixFbNy7lZWTzFdMPgY8E2GAi06mAkJzhKFwWoYtCNuBpCbNbX0LMIqeikii6PNsCbI53XBmGc0
W99Q5QW/ugViwzJiOZNjOhHnGRijMWurPG0RiPAiEx1On7hSjmyZdAdu7xaHzCdMTcIHhAieqSV2
ObIEuCtCJdl6A7hcLViOCTPYlxyIDCE67S0TAQ1y0lw7YcGdEfZEObYdzCUE+dWQoKautoEWZl6J
PB+XLKR9CZnFdqUFhFAGWFsEdGH4AMRM0GhhIJ6MUBZCE9RQmZt0ZTRnRaoEL9JEhoQYwDuJCurR
6vR+AzesbTB4igxrRoGYMcMU4GLDHKnnYbBrva38EAcD29C1l3kCMy631ozNTdEz348NFTuKkmfT
IJRJhbJFLa0l65hBuzRlqziAII8p5ptkgi4LrG+vA1Ark5n8uli4WVlruoGZM+TEpbTu1PwqF8ld
qHGBnTiQw74dweFpRsRCdvsQ0UvRJuiWuEzyxnhrU02+5+rLrBCogofcWugBMGcxRbHVYSzbMHSt
TLz2TG18zL35HWT5FZuIhbztod2NIa68zANkPR53mhzCNLdo6occFKqxzL1V5J9aEDzt4pnil8lp
IrdgS3DmbWYFslgpa6juqrH1UbYCvTJpTLByc3JqL3hcC9ob5k+5rj5wsfItARJbYgQ0vjEYliJm
GWw06UdJtXtJXKE7VaI3jfgsEY/hDvQvrjYQHlBJql+kUBei9rIYxgbXCleKITXIUu2bNbZ/OUJ7
VwlRpLcjTsZd52XxBIglFC8V1it6syAYY3hQ5fLKEiTh2PP+3U4LG7y0cE4Sovd5MqO1Tpbs4s5o
2s/kF6/DGTQpl63Frw0yKxv4P2LLZFsVM2yF22QTxAtuFeOpzsrYL5TIj2LQKymCxU/IGzKkuEes
+GyBhCbz8A2VWswN1Nh6CUdp3hg96EuTlC6RH9ZKrBjSZ1GCN8lBJx/B0UPGq5qOkFGU/rSx+zbF
jn8tPEGDnnfUd3xh1S3IF3NT7wmJV6+LrKO7JWI0R5K2UJz4yz1KYnWFAnwhG3NL9ijARMCqJXl5
P0YawxQskyQDrhBOKEQmgNJPrVzT55yqMEdwOyMlbTWMAXDUNquc0I7FgHc1HiaLW2Jk9tPWuuRY
M2zIsb8ripJssiw/QUSYZGy/agj1tcSjxkhM8USh8QrUvk/fJWMzG/VOndTwUiUE5WBa3zZQFU1F
1Vdq3X0YVjXuc8vazRbtiqVV/jB9FNpBrnCgQirsCQZJTMVMlHFsvEWSdu0ynI173itfUwKbMA9S
Csj0dQ7NL1JBtLUyK9aqLboL7rvhPlc5ygr8pLRUwFeOL1QDJyVJYhNp1TumgwE1XfvI5Zi5hli+
xEGtQQKeCA4iCIwYGdy9O74FnFBpSjIkTcpVJFiuiodjWIHtSX4dmuLKJGbe6qic6mLZj1r0Y4w5
qQfhV5CC7ATprHkUY6uiq2Zc8KSXPMLfSsBVXFnhLAHluAJU6+l6Ofyt+ixaTFS6uGz96snsTep+
Yxm14GAJj5MzatllAMQIqT1bFCK1NuPelyNWNGNcrpJW8iyt3tVi7pWt+V7K3MNjJvipBHaE6zxM
oRbwbZ6FU4O04FVkaDbG7Xs+Ja0TKSO8yTE1fA1ifrrTB5kWWh52usL90UVYxBlFzp9muHNiqGDc
EsNP04igiWOoGk2ModXwLRIMQvxcwSc9dzUa6BFJWSTNoadriEPHIYamOIfJKsA8GBJ5esXdLMax
i1ktT4OQQS31hgzzIYlseIcuGjyfsKWYtmODX89JMmrwrnaVivNWgDcx4WALLDlQnhfAp0Q4eFxa
+AyMG3aydWmrfZOtorl/Im5wBdk8cJyqHLdfMvtKbPqDhrHyHHVnMIWbQBAfCYDCWgl4gILUgIFM
/UfaFykxP6ZHNS84bSfug5lprajlsCCBG2fI0pp+1umGtpJ2HkUGYsl8T8J+TWY70EEkZas8JDhL
Y7PLuC2Nb5okqA4pU9Bqradetr0j7p528jO+46gWZBdr5bKuM7WHEatFzySv8zBIdN4NxUygJECh
tfmi6GCvoRAeiJSiWJZYnNSlEHLaA+s8d83QYr5rfZlN34BGJTtJGE64Wx744HivtTRswtiiYR9q
zPBJKVLS1MdaOXd7/EaxYoclaJDjN8EeH5QOasnM9ys+n3sAn1TBVkgOrOxN1DHxigScM7unTjHH
8TCbcWXKa8HPOo1Zn8jcZcI0CiOYjUpIm6OlTXaYnjhfiy9aE33habxt5i7dWWbL6jBVxjpNiMoH
SqtJWxHOCkPrBbXtqBibKLmUGTSGMOq+CUn4UxrAgbqj6bGYq08quVEG2v5i5NutAGdWYQ9hh6Cu
0BdKmgs8ktByz1Oz5hZAAN0o8HThI+q1Ph6ikiAfSxufUAYabxlSXCwHvUeIEoTVRS42fQO/rleX
gm5bdUYFNjn+oKbfw3EhRN3WSizsm6H5mzl6NYsE9LzHPTSZGx0SI+yj0dICVw2C8aVNo/UwLIdF
lNNdYcL7m5ZqZ/Vd61ZNAHcwiD0tCc5pA/maWKWd8hzvaBii2mre3vXMYAQnuvr4toS48mIIch9U
BTLXQIgPb0q3eZ7RWhUWWDETI/dCy3dK0SOU6uBOzzPrOhdWioauYb4rGT61mNRgxlXBrGq5DkJW
/biUIpZvpJfTBb9BzajERv5e6mskx5L3PPXxMqIsoTKOX2RcJhEPkHYBsaOSYRhWc71uU3xsJCG4
ig0KkYW5MB8sk7K3TFdWwzNlDW2FoMQ7ysIziMkC2WL0C1H+46D8iZYaF/WC7o5oRIkdkONFT7Z9
0ymM1+TM0Qqz9PTYoqE1rVdcjNiEOgvVYFg40sMfZQ4bxFnG9xLHcEIgvvc40q1kfXxHQdXxEJtm
j7+TQGISDhZVMa2EOmHOIXTReda/zPCCxKECk8L1rbc8Y5Q/xI5hyvicHs0PY6RzyfT2g1BbAgCJ
WlQfQYm2FAnWVuzgeWR99NmJgEIJngFJmbixPFJWkYjitXX9YMsBMAXY6imi+t4o/WhLCsRTUS9k
aO7il6KP16VhptHpOJ2WUAFanKgtHK+yMf2JcEI+LVD15ZJRWfnsYzVaOIkarhrDvYBwwhyBQKZM
2gdLbF61hoHIyPBqBvwKlVh6MUpyzfFlc9sBqmZaTcV1UcQvs5KiL3qbH42ItFzSXwtLA9VU2h/u
t/dcB3vRuv+xd2bbbSNbtv2VGvVcqIs+gBq36kFsRYoURdG07BcMSbbQ910AX39nMPMc+zizMn/g
5hhmiupIkUBgx95rzRVSZT2Wdd9saWc6MpTrsI6/2LqNLuu+H7mgxjZm3ranrcbS8JCjcJkKfPvk
/sTAADdOSBEjYDU01rjm0sVowi53YswgQhnDW2CSiWuiFC8DqpMpaAJc1wMs48xYk6amNC3Gaxb4
n4o5wb+S3RYrhk+BPMYy++IZ7biZ4as+1BLmGAGextKN9RJBTv06jDYsJs7yEv7iagKqt/d9wiwT
6pZybor1YAQHFrqEiE/fvguJm0MMZVwqv2ZvmEsNqSemOKd/4eIVP6WyA3nr+c8eyQCrYA5Q/dft
J68olu5EVJosa2yppfVsd6x/hWE3yywko0nTtQ0aVfLRK/YPWc51jh6PZO0rpN5AHRncdd7Yu6Ys
3K1AeWBlot8EGkWoh5PTCgpWoVzHj0CVpMclPnm2ekPEiuJ19j2RliDkw2qRFom/tagtdmFpv8e5
5j/GSXWadUydo2nJNchUKJ0ejpe8oJC33ZWbOOsArBz5isws/QKu79uI8CRn4Se8Pa/R9oKYFS1T
h+CzVZDXO1uI9AfmGVHy2lSlOHm0o9k1THfuIK4+4rscqx+eF3taOZX2Udj9ZnQ9l52b9ij65ltI
421VNmglxsqaNz5KDCjq4aIOKLtV177U83IdCgizYxSK7RgoXq8EpyeYkTok0mLaoDgQGoriQEOD
MJmsGAb9q3BuTKSsEjRW338JQ+2alMIhSpRdclQVL+Y051vTSfdB0OqLacR+aPVKZNl1ZPri49dG
FtISotjWak+N5oFiCHP6HGHkrNuvPeS0pp2YJs0jpg63gVfQ9i0XKw38nYGXRy/mdunEBbP9mXaE
5Aq3SAw/2yamLla1yauqSf3d7VUSWe6QiY7Gykuqr4kriSHSjmbjPnCtPY28s9eKSHipW9kigvC3
S1rOwVzR2osXya54GzRwZDTUDMUDQR7vYYL0PR9Z/DtsWVxIiJpyB67Pbv2eheRGxIaHvLhU5J0/
/zCamqexU4Yqx8l30nfK5PH27WEtvIlBtdpEDOO0ZONPpObtm9TNj7t57cJEuN3/7cPbj//p13/8
+Dw0PK8f94XHhHHcGNr4wUNGeCSgZt8A3bePbjc3KHejAOA/7t4+un3u9tUf3/zL5365e/u+ANpM
NbwboA2JNHNXN7Z3kFb8NZP6E3/78PbZ2/3ZknxJy6F9mD4xKOqZ3G44unDc/rivzcE/7pPOQu+w
XcYvIp8hrs7awgfGZi5sWpk74o5n/kqtu7eD/C6rIIwGkqDAG8s2H0DVRXrk7GZY3Evfo6S53e3q
+fcvpOpbhAvZlYNq++MHbt92u6vRFNq4Y7S/fSp2bHtHGDVOtl5Piam14Pbcvu/2ldtNmTeMbtl0
npPYwrgNg5S76mncvtyZjnNfmu+TbToIhv0Bd6uLViCGIrancICypWhFomaYH2Rci+uK6a+ddM9d
woBmaKZm4ZaEh91uTNkhiIjKZkbfOKMQgTojyu6b1NBaFJ5D9zMxgEhyAbcbJmZR2zIuJLIjBTa2
jRXFKVGgqOJ2gKu7t8/l+Yh0uxfgQBtwtaUxYG+4fWUIC2NeBWQYZiNd+R8/lxG0y/veu7sAOBrZ
4Oo33H53FWqKPKINpLCCOf3xeL89yu3X/vY9ty/JjkmKMRa4Qv/5pNJ/PrPbd9++8NPv/l+//OM3
VF7Sbvy+vf/xvT89ZkmiSZw2+8ygAIaZxfLn5YAUCKBcRqH/PNoIF00Dn52YuoeU1jM4KegZg0dK
Tq7FtC5fCbclNbsOmAqU0T2k9+KemLzmQetHpkopc3xSJIZoWCVdRoIjupW6BOUFYoU0MO11aPQP
147y3VAziG8ySv2GyoUdp8MuG1KB5rr0xJhZmgE7T7+wJAQYGESD324CZh+aSyug7Roab/6FAqw8
piNLml/rSGd1cmK7NFhW4VBjVmJYPxQNwk+PvYgtgRq0MDyK/PsQEnzdVGigqAWWfTqdelp0S+zy
qIvc8tK5DBBqonBR+oB1oUu2pOhm3t3hVyQrKryvpfFsiuKR8rZdyExHiBAn24xL8HYg0AZaKgwe
g32ZTsY2MEf8XGV/yoySi1kc9EdpMFjqmWAaFmO6XqnBM3JVh1JOS9I8JMY1tMTOXBHxg0GSsCrn
APdjQijpVVpzKpktBsljFMzZIp99JDRG980JU4Iek1osTd/Yl9HYIz8lRp7o813oYQDRhf85RVbZ
MQchXgvSa9ij6CFgiAjr154AnnVTtG+6WKdZ1jFodJjop+mJwGk00U6FhjrCrxvcMMdxsLedr8Kx
Xs20xzzb0kyzJ2PruGjHoxJhQPk4pMgNRVZ/xmWQk3kH56TpwvCu9uiTGilplonRzgA5WB80u5T3
tWDvEDKDJeG92YtROzInaIbuUuvUxQY7066AYQIwesEw+DimxsNoeQ76sT5ZdV550DoC0UYneNRM
+62oVd+Wp6NxCNMcMUlJTHqQgQXGmDQoPkQW77NgxDge1tohKuihcTmDKURE+drNzGMIZcTSB6i6
Le2AGgkMXGRzUaTGi95Z392UWLUQcwU/eqAdwAkTzadcc58Ht5Eneo8mGORV6qAAcx3hbwU8mppm
yE6z9QnXVJreGx67oMLX9iJ4Tu3Beeoy88MxcfHH2ScSA1CQuQW6XfvL0OrgUrr5c7TVQuLa9NlM
tnaqdL1u984wUG38Rm3lkWp16kpMfFafraqEVc3KjZnhCjWrVTDSRgLbFkJfMsYyV2Uq3sOhia4l
7a0g8KslUdnregTcFtDXXQd5sNPTmES4/JOpiPw1r5BG9hOtztL5ZJTdQ5b7aOAITV3a+Yitzna2
gxV5264KDm1E0IltF6wjJXkYEoM5JizZDl/qrPmqVzyDvEIEmwdPVWmc2kiy9eP1HrTV4FAKWv30
zUhdjSgDfAJmSwtPiwzUNOiwUpL7lokTvEQxouq50GHqgPpfQFVedFFwKGeXXi/nB/QI7Z3tGooK
/b6AgnwX9nsbhd2IsadtQCqxnK+tERpfpeUhmtq8fstd2gYthMSl5QLfs9G3GbT2EL+k7VrM9vic
dw0qwwShDK8tAuYu0o7U9AD8DES3U7HvRByeRM81OWQsZNtxuJaW8dUjERE1TIH+0kw/TXbcb9pU
xcVEwjkOUfDe0ULriYs8EtYw7mXP86r75BR3FfhAkh7WTE04u+UwIIuZ7vyBzhQce7EC/rt2ZlDc
lejGS1+OjC3HS922OtrS6Ltpkd1b0yxYdw6aX2mYBjU8v5QpMRoXYqLR7Pj+olGA9Dbv4J0k5kob
HnmK5tJsicBreloftmzrTQGjkjE+SljyH/dFOHag81CTIuTYzBpw4jHBVAENKE9RGrutk9+bFmAh
R4seIYuOaLQUCYHp3ToAsn7fkdRez+jCGFZ9InkNU9PwNLbtvDA9eh9TRaxqoIf2jvCk9wRSKo22
4ptMQBKODQnH1aBfNb1uedXh6WsOpMy6m/a642Fs68V6SHpa+KVFg8cSCgNaYLao5bPsTPTgdky3
WFvOZjXvO8Q1mRPmByUy48gV5RA/pNWcr5o8f6BPShjxTYAeQ8xOIDxPtWg2fYf+f5Rzupsa3mh/
bsGVx8BpqiGgjSC/iBQNSCblY0rffjdWDFZIlAGaQbSeZgHq1yWZCAhe4eV/yVyG6bqbHPpZQx89
YbVwTSxMemMtQgcp/DRMD32TZLt6PY35E7lVrKmF/wo2mGZ+h8XXba6pp8doZqpnl6FWMcdQRF2u
zLkmvrnqVHVNRjhp/tCMnED07Kj2ZvkW6PVx1KcKaA5/fYLj3dCxZHs5FuQ6upDM5RhIdcmfRJeT
1wgRoIDy6wB6u8DtGDNjg1Kfu31hJmd2XQv7UrZdSI658xJnkA0Tond2vSLYjOrGGFPMFGHxKdKi
aBfljb+bbPkSaYAq2sKadgbVHvISbhrNCVdOjpwgQQdF6nJh3Nc+iUuqe0hg4UaquB5dsDmo2Ud6
bWlsSJXlU+rG/OdHt7u/PUX1A20cM5hb3T4xdCblnFTP3BuNi5ZmQH7EqC89vOXoIj/nslN88WJD
+TjTcJrSbueZHh8ySCd8xi2speFrAEgaf1PARMybL1aI9t/w0XneSvrbje1xKJjq5nYXLDsddDZs
S7tr+l0afA3tHsT27UlZbTsSLzi1T5E6wlOb60GXpPOdq3IKHbWJqE3QJaW6uX30y+fIwuO66WIw
asyE5uQt2kirKGlDq0d9mRI80fds6Ar1Xv64aVWN2sdOuNCZOC/smmHn1lBk1hsiNUxD9iyFvpFt
BytB3STCQcp0ux8rKOtc043xM2vrakOKrl4MFYoXyKx5cx46z7h3BTwjT93MGUJerauzxUiOF6Qq
YLG7vsJ11pTOIRIlC4RrmrupL63d7aNG18xdNbolzQxasaFixNbQwqnFHLYc3Ls9h9tHLlvdpWsj
4YriB7K5jV3XesYOHfsQucG9U0MzMVNEvyEh2ybtSnu6j6wzY5FyVxhevYkSDyhb+2UeqfPY6+UL
xgY1b2GpL4NQw7IjWmtXmYa1ay2I9z3X0LvORX0gTJZKhU6GdekLcP2KJ5YF0BQqBKUV07qptcnJ
GNjLMMc8VUEQbwyiRWlxs+VdkTX6Map9zO2mVx8ZY4CYfrZoDP0DkysILiRIk4bIjSNfDAb2JY0L
GlSvykeIm8QonLmhv3pfdrOxkcxHd7O6ub3+t7sWLcUsp5nDyx0C0FPvAZXb7ze+hKHioRVYzD5R
bSJjQ2RGFqLScVP2KF5qCl5fgYR/HIC3u1OCp7yc5mDZt96zZY1fqgpP3TArrWQyJ+060uWbhT2e
dV/cj7La/0duD21kd5o8msAIZ/+e5g7wzZArLz1r4JPphhCKdCVwh+lf528RG4iENuEKeTU8x5V/
qd+0S7lnNKUjUkWprWpBmMsJBfECR5N4iD7NX8CLfZOPTCyCT9ElR+uxEROE00X+AURRnZRyQ9uT
CWKFL4lRAAm7NgE1FO4My+mxrruXQgHHQJCsWdTnZ3jSzQjodd3rG6iO0bDVz/Nj915yd0I2SODZ
isClmhngF5PT1yBWdNm98FAuszjkX82dfsaMxpAwxw2O8MZ9iN8MdjHYU31+aEbOgN9Y2+Od6pIV
lXMjNzhCTJvggHfEMMBqKkCjF+PLEwCrVXwiZNK9w2aM0OKi0SnV1tjOEwWa8h6m9/BkPqBOA1yw
wh8LkSBj9Pqt4nJGwt2z+805ms/aV2sXPNOPp9ZrsWNZsHfJXXugZmBZMb8kn6fH4JvEG/55hIHd
bcIHI763MfD3i5FF22UjubZrAp8X4PrHB+Czc8Wm+6584TjAAT8znWBq9JDtkzcclxXBIivDXhOs
YcNRytBbYOwF8NBrd8QoChQodNSISTlRibFuIIn3nx5QW2zkW1jfOefvfrfuJqTyDxM+b6/mYri1
660vnrVs8xOu/fQb6/zfij4/lXHRtf/976YHz526cArLQvHaEZ7ojk454QgPaarhOC5ff389x0hn
wLn/R1XLMcksA6Omvqs0JCur9EPbl9v0rd+FZyinGbqFtR6cYrGc8g1tRfHgHeZ3jhDqWjR6mWK7
TO6SWMCAsol8MsVJTcJN5N0HxQlm51jBUF1a2kbzCaj1qBs2JpK/F4gmKAOv8wd0v3W+zr9A4Tjg
Ad1W1+EpOeeX6trRcViYy+Z7QsaS95K92hhcNsMx23HtR4epc8BirN9am4mJxEY8sZihNSD9guss
S8Advn0LY9O0IRLYXnJ2LMC8oSydbdxR3VUcwDBLutkP7rDy+/X3ZvjmXvIHcLzRB8YEDA3iAwcU
wR7unl3aEmDal+QNMaROoBzS4rvxmcHCpeZNx2oDq5ivcFbDa9CQ9SMlu8cwGzw4TxyyHePHM2Kz
+jMSC+9Yro8YJfDq0hvOeP12SKK+iJgie5u9odVfa0/WFQrm2l+F3+c3gtVW1ia+ZIrTaL54BH0+
9Pf6NtrYR3yhZAxXC+xTK6z33RMYQATP+ecSsgiuF5RNK+TOmCM5TwVugLdktYjvCwdc6x1n2PSo
EAAXS198B0wWixXVwbJbxMstMEtgn0ywIwyE+14ZL/b4FMCprwySPQH5UOk80CKHLq7oDRy2yPiO
05IqY6nVW4gM9/yJ4do6Gd/Il6+38pUtOE+VC/jG2dVfpr3/hX3lhsptTW2+1XAMLRVo4fjF+YqS
EIXoapdsvNXfHPkK7v+HA981dcN2hev7pv2vBz4g+xZFlzkeTW844lkiPJo1hsPrk/BfTKUwJQFk
WXzFNoOyCaPRJxxJrSJ+K63y3zwZghD+8GQM20bxrNtkH/x6FjpJJ93GH8ZjbNIr5B8ho1GxmniJ
QLThsOH6scRnR5Y1+6rwseoeQwa42Cw/4R+JH29P5//nXfxN3oUpXJfD4P/8z/99l/8FgnH52r3+
Hm5xfM2///e/n6Py2/d/u2+z1+Lbz7EXv//g77EXwvhPw9RNw7Vc3zU9X2dN/T32gi95vm3rviF+
ib0w/5OfMGzP9QzX1l2TRIwfsReG7egIKi2DT//jyf2+ure/3P95tXfFLwe97fEfg1mL58DzsoRK
xPhptYdn2TfImjC4CByciHe/4gZy9cvEhHOjB+WpaUGaIOobENF1qHN86a7LIrlvfNIc+gyAwaIP
yXWth4tXQvw2nRcvBPJlxayZCQslaMM0fUX9dBBM40fURF5yiHKIsuXRcuKnuhDHMfHJ2x7lhuxE
pBCQk+rSo3gJ5nMsXW9nVE8d6Uj5HOEFKsE8EQmzDWG90bXEi+6V3Z1pZeA/UMozsNav/XwQDZC0
WPYQizV7l1pw4jXURCAl6eIYzgdTzH2hfS3TCE9XxK47cY+MCMFNzbh6O3b1xD6g/sZBV5jJRzJJ
6H6tOFYZPkxTGif6i9vOFt+GCSCwn7M6tCMxkK29xXVyMNECpqjtLW3c1E1/6WweO2mXvsi/j9N0
1upmhRj2++QsBRxSCGpc6Rmei1h7FkQFQ6gZDmlQ7tHs4taW2rIguWvUcXF12aEsIJsVSOQdtC61
Ct6cTnEj8J7o+1if96Wvn/xAv0YaOrNiOpFrcjea6yY3rg1tQVQPqxZ8WuxmBzr9HwZkfl+LaSNN
Z3L4Lib72z6FeoKTCVV16R2FReKvTA9umrwazryfRv7MtDiMxnCO9ODeDO/9FKEPvUHbTA8U9ic7
mfaJy46pSRGpxbsm0QjlSQ4oUjkq4kOFxThDEzv0QAsAbZdiaxKo4HTpDiXVcUTNVQr3pYY7KLTp
pM/uoZs+6xnyH9+OPqyc44De5l460X3gGvugxuNQ4G9JaH7Rm4Q/6RnbnkcuW4TemTTQ/QEb7KyX
VCUuO9kDMFLfM05V5GyrDgRS0TJohULaAHDiHTaC8dq3XATm9M1Osw8njD7qTp7Vy1hp87X2OKjt
+YL2syHebNLhMsAbzXSJS4WrMkCZrIBMkvbo4cazX8BhacpxP7sVaBBKn9byd7TRT3J2t/0U73KL
C45zLGfKVJqwdiX3RmRvw3DCx5J90JyE4SlxB0hEXHZ6sJz5qo5Joma3hOgsbCdGoCzfSeU7eN5K
pvLiRtN5rOyXyEp3bPeUgwKVVfJ6e4wJQoacrFMb09wbVaFWhx9Byzg7K+QmlNmr0OXetdsV6qcd
YZFLNFA4xw5lBxCC2QQa0xdIvx9N2rJIdOtcJCDvsoNmpzuL8zyf4i3Om2XZTFeJKzQfvKVM5lM8
p4d07NZ1wrGqNc9puRoSuUH+dbaz/tJoOXR1lgPvTUYzY/f+PKLJJ+SSVuK1cbNXWq/+1FH0zVdB
rJ16B3t92pOFe2A086peGHU8GuF4FjDRtHK+tlACB4NZCEhf9ScFtOUl7ClL2FvH5K3R6vk0tvoJ
t8qmxNUi83tUg/y+Zunz96S+UNPsu3F0XlrZrnymnLHtvUGLnCPWhMDun3sNOyzHdprKvXpuWcha
NtL7R3C4SGYTYGFxSGKWgj6a9y7Acpx7wIfyfp23GQxP0BvxyzggJozlxUQ6pw4mH8RYHZvXoMNo
nl87XilrEC+yAlaQ6vNVx5Co+c8hFKLGSXZa0rCpwZBQzCdBCz9y5CXX4bKo2Ad50vrpKpJxw0SM
VaaMX71Q+zz44dNDK52j3ejvEXKuOMDjYhIybukuQlD5jvTrUwFVAJn/B6OhvQmDo+Zg1rDbdNOu
DN2jAbtJOwVj+WDBK3ZHA7IL8Qs0EzPPPdrOcJlr/YQbB4EDHzpbx5r31pubpE96mew6OGe1mR3y
mucuOT0m9qsNr7SrMFVfW6t57HtELlV3oaG6njPBrlXuZ04E9Q/Z/bqsdwRHnrhoCHrJxHA6/Xsb
yJPk2Gzs/lKbnGKJXW2CiDQJ4WzVYhW3nFazgaC1C7Mdg8WLWrBtdNwhEgGfK1uXzFcjgeij9KHB
tc/lxQpAVsa2fDej7/jr7kPpwltOD2pN0H0BhZT3jpOoNTnHDAOc6hB6L32P1d8ouNL49gtZU7Qm
UPQNend2bc55FioyVE9Rl7x2PEZWsLr5YH6kUNI0l1Mtf038kfMjemiio3qs3BTH2xlnyKNB85AN
sf0VUf7RIMINjXNE4DR9NjfBQBEBFptNzDphZSYEUXXwHzAiZzIMFjj9PntJ/Tr5+JedBExh6DIj
xM4vVMg9PXdoXCOxviyxD2k0Zat4miAJSnYrgs5J2H3KYtLlkwE1coStN+vTl1zKk88YbT+V+b4z
2q8WHW0kPyhPcKGpOL9xYuQed9qicGhb2PSUYZJdpMqLMhKcrbFLB/z20e1z0wxCc8y7+164T8iX
TLBbLh20gDCe20e3G81Gb3T7iCkBTxtTcN7ufK8nfWvygXGL8PNgT4SDWN2D6Jlq6H6g4ZnKggU9
vxiCcDMbu9sNBHMDQ6zdrYPZwTyByBNz6i7wijVOyc9RjFUWD8hI960K73MI13020M3W46shiLid
6LWS6MgS0mN2hzFveDSAigEDGaJGdGYjrSCuAXel9uK1H27jrlOZAXlmroi+HyGOqPGJ8xlUexp2
yhUOMzVJ0aChTyUNXHXTIy/Y8+Tm7Szao4gaqJslm8AOuGGEwyPTolNRYrah/mIL6WfO60wsS8RV
YFVH3mtDW3BV94O3i4v+ayxRr2lJtDJ8om0SkLa9K7kaZ/bVlXBhqmosFkwIU5YbjD8dg9yw4MCe
E/Md49luKJyjZ1cduAN9kTYeCJPphe4nJChO86Rh8eAUKKb+nPvzOWwmZjHkfQYUOhjkvmTkDT/q
yQogDY6nllkgu2KzDvC6ihehuUcnHy9mM11SuzxmbsA0FwiYE7/G9hbI0952091PRf3vdfPPdbLx
xzLZN4XvoZfGWuYI45emSJxwGCYjQRe9SD9qsiuN7FKI8RJ4EhUwRvdpX1NHSaClf/PIv2wEKdB9
02f3YDmoDpmj/hJJ59sjwWpoHbfErZ4m1VWcMsxb8IVYXyh0YhqYMkPB77tHVSr9zcOrTe9Pm2L1
8KSUeoJnoJu+0H95+FEIaSXoRLZmRxHPWlNEHQrTauPr59QYz2jtX9vyvpNPMQLdxmZVo7CNkulv
+lKG92dPBCulS9Hmq///60YltAo/8vDFb9Wb78jh7FCZZNqeLtbjVFEYZN1ZIAn1kCn3uEmLrD8X
k8LecvXJKFh9exsXgHXE579+iQQbsT++RL7r6EIYjiFs9cx/2kIh7hvnZAIVhmilYKnZW5H1pLUK
qDOOFKGOu7LT/u12eFct9Xk2vVOJXcIWCUTyqvvyHas7x7oqDz34n6DrXDJTs/nacemykmnhTpQh
1HYuVGZRS1hJzovrj5uUaGs6/kyG25XecaZk8syAfOfl+mm2QNPxXox4YjOyvqJoOCd9QyPyJcMH
UnPxC8iLL/pp03jtuZ4Q5HaEuaA/N+gPRUOwJmUZ80q7qlEkyzy8aiH0pln/7Er76E9gK63mRGTd
OcAPXfs9vx7RJHmwXMNo4ApEjBw1dGADamL2f3nJsKAfh0uEFvTur9+FPzs8bEM3HcM1dMc0fzlO
zQwNNfZdxZRo1/ggT72f7fLs7VZZy6vRNfd//YCG9WfvO5MOFVbp2Zwjv7zv/mh47E05M0OXdJUs
eU5yNKwWokxQu1z41p6dvk6SRW1WzNd+uLDd3dV2vrOo67MBw9P8HLUFgN7DnA9nn5QzaRaPuG44
GNCb32XDdLLglzSe+djC+Ojoybt4hDAWroqxeJhZD7GP7dXvHb1qbWl3zkBrmAJU7QowcO2IcdwZ
ptz72PAnMV8H5ZFxmpWfwHDMv7rKJo8xjP39xk6yQwHWKm7fvIhpv5H2S98V1VIaKV7ZahuT14op
znOwDzBlthkE4ncOzWrVN1nPURQcAg8nJHv9dwOhpk4lZdYV2IrwsUjBgYrgEsf9YmALRgVuvZgZ
1XFTrjIHWBnb0TKLX1XR2lVY1ZzsmE/t56af3geTcqyI2bJH5xpnGIj8PrzH734KHZBuOnmUsIPN
0tmOwy63gWtpCUkPFcoVBzdJv56q7NXIgh2+2s7CMm1to8nZTqzazO1e3ME4qe0eFcseMzSnKxL0
2z6pdLdmDyPBinZ18SRNLlr8HdpI/eaGR2R1yHkQBxnDfvT094Bsb2HQJvjrI4180z+sL/QBfWHo
njAd75dDexZaWduaBdeE7Zva0kneduMqguqz+pMLtyJJ6K8f8s9WfYdBOQe1EL7zayu0MadYZPbE
YpuyIWvZmMKs++uH4Mn/8e8SrmHS4+TWhxXwr+tmHNUpNnt4LbYHZ390cNqaxK03iCfIKIai2Nw9
pXp9nsEVTvTfpaHv2yj9UFU2/kdcO+4qtnwcZJAyTdoRmnlM2fYMpv0iWAhFQS5bxM+UMM6S5M1z
eZh6SA9IuHY2zXq1EKe5BOpkXoeEpbppCPcwyYKe8kNLXp4UpB3y/vdB+mr6077run0JcV/ty4SF
n9GHulbZW2lRkrfFwRFnpNNbh42OepIEqO1q18US615Kmhbgvgav+lTRYfB8gnjkKbWSgz/2F0M4
L2Eu9x5SiaKxDpGp8F/TXm2buig+6BgsU6cBaeXs5/DRC2h9tPQLzIZdEt09sh7Lz0YvIIjTJO4l
pZduxh8Olwu8/Yc6Ju5FpjuTOVfGO4kDeKv6Curh9IaFZkicl8IFx9Uy7anFi17oGG27s4+YUuO5
4Pi5qBXcZr/2d4fBnxQ4HGK+7bEr0m3b+aUDWZhVJ3EjA/HOuHwWObRgZWCJO/ZNjSB9QEv1fZlB
DzIi3iNNxpuxre6RwRN7tsiW9ky3nm3ewNawVyk2trdruytOtAXq4a3aug3Dqc3lOdLCh9YzH2ov
+eJj7aiKjpacfkys+PPkpa+Jye8XJi/pCJbOjvFq0PgrnP6uN1nzaloAA2c+1agqKkgNP/eBc1Sr
aj0P72WAuVxv9xit3wUrP+SVV2GVBKLwSJOHWg76rpAbg+YC3btAk2ffG85G3y97R67z8qvapAos
LI0GCHLuIBqRpmP1m9yh2qH/4lbyWkf6iQ2eHEn7oFmmqrEgHZYhmzmmyceiW4cGiaZNe86H8X3q
5UYVQU6rWhbWiw/CykWO6gZig67q6jr8xX3IKWGhXKNF13lvqaOdqd275V+/0X+yilG4qf+gHdHZ
/uVtHhHZZ904FNvRK5atj2umQqkqxnGjDnKrkyd4TkEV/s3xZTq/zDNVBetRPnOFNgzT+8PyiVBs
skxwRFv0ude8yQ7qOgcalXDcFeIMLjr5IRhx3tE/S5NhGVj2tqHgqXBCqA6nyYlitZj5Z3NZ9LSs
KLJT2poN/ElVixnum0sjxWYQquolj0apkCfV3ShS7wXN73qswZiyZIzxode0TTu4G6zoYmQ/lPlU
YTljazKnIyweNs097HYYubKDk+tXte4mHHRJQQsR30WTO6seTnmCrMtHVZqO55Cih3qirOd3U12M
Ct7NxH5wUdkMXXooCOjKk/kss2mfC9YNdQ6HVvqq/mZr1q+zoV+TWT/UPe9L+qaJ7DDZbPv42TQm
2JYBsOmy+jbZThU6Qur7jsMeaPJI1ldfg6dulh76RfqBnLGD96I6FOHAyCqKuNzaRzRnH6od4g0S
YOSq+FbW8IRzeTCILTLGjyZL1t2YH1C0oEKb5/dcX1kBKxFqYRDpWiyPc8dZqcq62SleZ52Zwjgx
8FJ5CfZIDkyNNp/AhpbtbpJmu0nH8OnphwpQ65SIYy/TVwxjR9W1NujXqW7TVIeAHG1cvsR82XRv
+aN9i4olNU61FiO9opuW9Gd1hY85N8YBYVEwndT9ykSS1zMOzHZNHx+I+nodpEsqtjL1zBK6Swtd
NZoWXWYztk/hOtPVZb9od8MjsunbJnbqL94Ezb1MnmeaM0avP2s7ter2NMn1ICFDAJvInLzacXIw
ip7NZvRq2zwrzWGFpvuaD4DNA0xOabh3HOdFddpylNANZy/woBcu4fsk4/JBdVlFz0ntPqiCCTjO
FRbWSxJGqzIgrSSd34eISx3VxFDkOw3UReTTR/QbjIa4VQXODbRu9Nq6LqO9WDPc3VLd7qpq2t8O
eIYeqoyMuQzjvF+q1cumK4AneKV241kljn5GehXoJzMna4JzqrA7dpBIRYF1FOG7rtHXVwec6r4m
XFQrXJ93bU23hmQvUdJeaMVwzWYmPNHMlbRm8Z+HzVDTdWY5Vn3CuQq+//WqZVjij1UKu01U4rrj
sojcqpifdncZlK/atB1ovmJ6L1peyBkXdvCJPhcNj55sarUZ9fr8gTYmM5pRaTKXqvesDqw2QlTs
dewBOp8WcTlm5yx1bsv27RcI861OKHCb+KP0p/fE0xjpSHg18bOf+kvdJRkRmyQWT1qvJPCkmgnC
qIwXMkYuZg9cc4pGI6ZGsb1lP22tmmRfq+9PuWCTHjI41p2KktmbD0UZvxiqi+TOnCaIvpq1Ydav
VeNHS2RVgFRoakDJAP9X/j/2zmO5ciTN0q8y1nuUQTgc7ovZ8GpBXupgcAMLkQEtHfrp5wOzyrrG
rGfGZt8bWkQmyaDAdf/FOd9html79Xj3UDIs2MgYQ59bHUbgLpopd9rN7xqLzjD8QclJ5hgv8PV8
iRfvVGHyHmt7s57qUnSXncvhtJ45L5FlP9gN0qk2/mGDe1fD+O7Z0zNuL0TW+E4cvAPtbr3D86Tj
HDZ73DPEAVHqrfdun99rnsj19WcCDfH6ZWCvkaf24/rZ1jIpctfWODlnN6sNdhU7gfWpyALxsH4S
vcrwGS+vkwGLdULmTue10xBmeEWcffSr+ddc8AUwty9m3ALa2R/bmiqo6p+JHmgQmzvzeMAQwLFE
mGlj/uRd/4rL/XF9QXfBv0r//967/7/27p50qBP/z3v3h6rt4v+xYZqAvebH/7Z5//tD/7V59/9B
RSkZymBNcF256ij+uXlX4h8eK3lhr4IPQQdPf1Kun/Z//ocn/0Hng4iRasFz+TA+6p+7d8/7B+/q
MJTz9N8r+P+f/Tv7+rXu+fcBm3ZAj2F+9xEGOCzg1/Ll384XAoEbihIDqMf2xUFO9Zuv5hC8OOzt
2u2fUi+In6J0PJeFkx/sLoKeXdveMxqvGtHzAuS6wBw7lvKZXEm9W4xL5O9ilddxhhXOHe0DkLxT
UT08yj7aR1GZvrByAxGWjMXV9HX9jSWXxouRsTn+DHsMv6Uemwe3K0kqXkiEBdQB6DVxgicUypC1
/bB4CZgOZKwINrMTes8Kr8ceCI4LASLRoDi6fu80kszauPH39YSivprN9KvTWFSUgyCwkPlFlDI/
LhPUbvZy4wetCPb4ZPqeKHChTUe93EJPTwtZfZtnl1F4HIDUAFHGMKp/m2a0SLE11/cg9ro3UyjA
QHXnb2sFPkDaTvxWRvm28HNUoEtxMVP1MC9PcxgTl6maHzrQEAFBRzgNmrYi8dU1lUt8aIFOjxDv
qs558GgNdE28bSAhJTOlueriOig2GiZ0SQXvy3eb8gcAjHdK9fJaycLbWT453lKKv6xR7aqKf87G
g7bNFmSSWc4hAUCxjOv4WC7jc58NuPLdlxFccRKJYl/ajtlbwlQgH66p6fW7fUnhrPjlY9QTnjEW
474AebWbCyzjc9tXR33Ixghg5EgDpVGuThMTDcG1VLYDBJd+rfqLPIb924DluVoq9wFXN7uuInu5
a8mjmDvlnk2QUPfhPnwPe7UVyVI+Wqql7gJ6d6zFb15HzTFLC3EMZmnfEh3m27DyXk1mUa0F1Igq
NjflFpgi/bA+6XrQd63PoVy73bT3+eXsO408zZ5BrTHhOuXTiopJM4u+b863VBb9scvgY1u1H1+c
0fpTGftnbdnzcY4a78nG/D2EHhzDUl99DLtka5PLmIeJB81KRmfPRYGnkiZntZNYeytMQZpKVUKe
1d4j03N2H0OB1cXLP1vPzq71+iZYugtdVHKMy76+2FnOc48hSqOBZpaFnV8/s2xkpZ5MMA08H5dJ
LiC8iPQlS8hw48k6q3BWMMrh04owfUw8StdGyafJmzEFxiSoSdNA2SjWYM2afF5tJ+F6hYxwZecJ
vAlhLDgaAqovm19/Af+9QmEZLxbyxGp+L2cXujU/8k2QLM2BYozfKQCcNEwBBRZwRLxZDnvoSTun
xj/6Ok5lf5lAlHghZom2AaThS8wwKs23cD4VpBrrsKD8P87L85h0l6apg8fALljtOOu3P1Nyl17V
HicW41uIrd0BBIre1WGXAOfBi2ucOtvNQ6YuyZh9s2PRsu1zX2DZnpPQ89DAKBQoaFhyxHSsbFHN
yQiRLFaGgHkJqQrKv+e18w0QQ8LJ5QR7J18IKnDnE5o4Hu4kvZRhHTPZ9OJdTDGy9ftQ4lLJ8Eyl
MYm4Nt4c9p+wy/KMF5rgmGirWkLcnNwHL0mae3gIh7QtP4Vomm2lKP1tnJXTm6URCCNYuafLJ0Gg
bdVJ48CzbK87x9Awt75e3suprG+BqBhHVSDsxmk448X6UBp/7FKSH5X6xXcnJJRUinDfKKv6nqTg
vvEf9o2HwLKALCT1ND3XYEE3eVDH12BeCD5RcbfBOBFQS/hYO62iv+H5cZ9EZt/cpitvagyeloUe
qK2WiANcDg+NRlGrmuDnOMS7pvJPEdTjaIzIFS9qtSu31ZCmp9kg6Ya+lpAKHJitKQK9y9skOSQx
yvHExdCR1tZPn0E1kS4uPiZ/L2Kvx/0nEdeD92StW1dX2XpPLOm+2TMnv/OXHcTurebp38VkKD8Y
hAAYlwOGwNPQHyK9uEDi2nKbDILEn9X43QQ/oiTU7144hwgLyK3KvBFSWDge+5SBxZiCkZaF5bIu
9TUGzhQBiU3zHKvqM/VHcQs86222vUvRSuiNwc64IdMuJ4DY7qTwrrv+T5og07UgPBKJUsVXv2y4
POwFx1BG+8OK/CNPnJcomdgVQZ3HuZG9tvMv/Ey3PnbVW2pZH0VA4HkdpNslk/E5c3FTunHvblwI
UMRKBdy0S4PIlmE6EDL+Ms6fi11+zpL3HIoi3vdtgwbAB7GBWIfmL+mSo+aJ33ahbp+0daK3+B1B
Zn1vIkYDcHofE0WyTJ8pGrM5czfjnDxPdoYljXSxskyt+yL2tsXkkYhb6+EijBsfk6b8CGOf3OKs
IN43i5Hl4e85TItFMkxYk87Spu5BYhk3i1+99oCKcWcX00E6lb4pDwG/EwSouvF5+oNvX3XDsLCy
OnVQCybOYCqW00oZ3GKddzA2l8y5LS3uwQZ84gjcOoN030ac72f86o9LQjY1ZFf/WfAMReO4l1jQ
z/Bcw03vu/6Bm7reurmlt2Pj/nHn+UfRZ8777FzsodTvc84K0VU/lhLvG5MVzarMvEWDjmEx2L0h
Xcba1RnhgwLKX2WNH7U5W0yYthK34wbQD0ot4Vz+vkiCmQwuRc4mPb8DwLG1j+1X3mOPmDEvOmeb
tewjYmGKR50DJFzcH25j+4Se2w66g8a7upmX7NOGmzoWYH+FIXGq7foV7B5Xr6CQFxRjXOu9i8y8
gNh3zD1TXVpMgaeqiBxWM4R+hjkudYeQbGaBkpYPmsqlmcjQ7BwERG2TOc8ZAaVBN+iL11SHYcQp
ZvyxPQfeLeqF/dx1D5NhGsYu54y7vDrVGUuTHqPEMBEp78TSEEFemyejw4vmALpW6JmIiSVT0rRG
XocyPoOLAulbY6oI8vyvBhPPo7BK2DnjU1PwZNeRmZ4ju3/pjOW/tpBX8w49eOnATFEATC0ABdci
/cw9uzwB3fvd2j4kAY2DMibkKU5QeE0LWRedaWu+HqyBMLorWJgqD8n4BdGF8eZzFFLtXbBXEH3U
Rmau/ZDkPPtV3bKvmyd7z2/a26nou9IrobSpehwfHVEpLFYRVylN/Jbqb4NECqPSEZJZ4xzDkXgL
0/q4zBTw/nZw46v0q7+YyzK4nZy9jMmHMEJA1B9V++hZ1rexipEHNC8dO5WX9PBVRmQ2gZuL85wW
pQMZrcm2Ix38x9AwR+dos5ZHx89+BSllh3AxEDK3ZFzqgd+M6vYA4Ykppv5e+s9WLMYbQMMfvogZ
2i5HG+ECQcipeXKwNU9dF1xg2+wbOpirHd11Ii9ZA85/PN+Lr10YkTEcLVwKwSpASfCupGWRIZup
t30Szmyy65hqLe0eC0qtSWBFidL+kZoVOyc/RaD3E6GEIsqPiP2wVlur8d+LSI4M5HvhGubTbG+J
qMW84AaZz9bA7i4ZqWmDx0hB5NVKIZ/fhOmTg+cSCWa1yRGdbHLw0/EWU7sxbVhOZd2Hm6XjNd/x
FUnXek37sxuq9oOZA59hCyu1udWiBC8zPmmXVJOsPjt9Wh1BcYRb7cz22Yc2vlbYTSqx7449PtIW
cUMoB1bYon6PGcdlvV+f1FBwd0IezBy260k831cJPMeI7d+KI+9BQJ3MJDwsP+yCpCLhy6IIb0eU
I4PJ7H2cl7/Lkis3tBAlZ+XM5mdG8Bp3DAY6NayENInDcgZMoiyvoc2wArDLC3Cb9UYx2YADKhWn
r2KIr5cUoEkxXK1fTNIDPQp7khshFIXjoq8BLIe7Pq+TQ+vWL8EUrmSaJN03cf6UQTNF9jiec0Tf
W5mBVLYyglQSnxWXMxITUoqZOK21KBsD8gnSGBcFfHhocF2qL/ZYfKYVKuzWKvMrZurmNIDY3Qbg
va7+WO5KeqKdDjC9KtnMO5Ql3rGfSE2WQwZLmbgMqFL+S+spQrGrWe9sbsudT8iJC8xkfPb07Dy0
iM2+/mcyKCRAI1CloiarKLR2QHOK50hjfKo4jmNpd6cq0hVhmTWBNxTb+94n+SVx8YrOuNzYWpLV
lVBTWzh+VUJwxlTwVKLITg6x5x6DTt2Xuh03fGazdWBQKJQUMJo/B5cKy6cPuEN5sUvF9CdQtWJz
wJ2ad9kvwcz/JLwakUGNxT3NQKCVAtZrZMiQHpc2OWitSFXMESM05MrkxLW50ZxukPu5D1XtED5Z
NTE5A5bLIxC7DTyr9CPNFPsuQ+zT1zHAr25n8vdUNsvNoJ3bdotqicUgYQOHKx3UOB5l6wgimqMH
PZblqwOJaZU8J9WgjxEF4xYQIZG88xRfxDS9FLYcDlVnq0MeEsUsKFe6iYbFZkh6LPrkdTFwJ2Cc
VHs/wJbdawJFg5da4j7D180pmvUFFzjEz0GGLQAuazjk6fxNp43zEHYBYgsTjlu9PpatSxj4iO20
yLL7eq6/JQwkefzAmKkSah3u3++mWPN7BPb3tArlXpkJjevCHp/B9UevAdUPGuBl1i/4cZS8h+tQ
nv0R8XkTghzMZRqdxQQF0BXNyWn8345qB1JcSzD/kWSll+QgDaIQTnRjiE0YViwiS4m14U4UoZhh
V7zMc8ZPfHD+VNQvaIHjlPiR4RdAPH7dOcEzjVDXjuZzExvBN1c0JKUCzrvaIy+1pGAaP85WtG/X
KV0NK4zYeLTGVQxUYHYVtFBkaMbUbJsd5p1JYAfHrCZzMXPkfeYkUDeEdwYrjp4+CQEbiB4/jfF/
JQgIsZJXO3eM3MMcdu1RHjQMrUOccd13nNv7UDQ/pD//Msupo+88LgZCRL06ByqgmPdNaJ1qeAtM
IzHJ90jpn5FkSH6H83iZa0Nb3nEI14DiS3cJ76dw+KRz5R3yITwvCmFmMOD2cv3usa0ey2Q8cIt3
t5D7iFTudmXe83NhaHUglsJjEXJdxiHYdJLXou93+R5BuwMCddLbxCx/qXQBcNxM5AAT+1KiXbqC
FXFeZSQ9fiNLfkiCGjYavSm3R/kMdvPk+W5HoobCfNVF8UECONWqMKe2fJjQ3VxhAuanpAzNyjsE
JexAfWdFvSBk1lx+lYG6X4RpcrBWcleG0wryVOk82F29t/S07Yo4fI8dIq/sOttHKcstx6PaqUqA
v3q5Yq4FXF9nGBGs7oC4x72r88gm0AXrZTcrUEse0hZnvQKn1oV2qtM32XbTFd73NMzZcZnbx7no
5kuRj5slDc2rJGHIeKS8xtq/p+84pF2pHkHDP9cw1JnnvMPEI65TKnnqoxAyXVdwqAJG3eo0a75V
kL+dcMCNnoDaCX3Y8mbkfGndAV1vyioGYKu1qCenMM5jpT4HwyrZHqvH2in2jun0jsk5WetcByfH
wzraiwt0Tuu4Mq03hSunfVYzpAqEpXkZJ6fZue9ph0kvHz/yzjLvjVoYGJQ/EfwmLyJPPsJ0KC5R
GH9+3VgpCWUwVoOd4zSY/BbrbWAQsziyfYkzzhcPrUHmQqOK+w4gvWyIFYNwF9VPXtTl77HnxWhP
t6On+d7AnIIcKQ5FMri3kb3bBrlydIBQztZ5tOMG0JU5KnxBrwsaJRoRG00GDzV39YO7freT5RGr
UIqElLOxO3hx0JzQ8wYT9d5KoQaGhyVSRJRzTeoya3KiP3IJ5sc8l0fbs8zzRAnozs+F39ffU9Kw
4c0zO/IgMagpZzYlqotfYtYRrX3vxz6AhbhBVey6SJZKwYrEZYhh7JjcS6F7BQNpvjMS/mfYHIp4
tE4GZ8IFewXJzBmu22hqAhYnlXVsVP9SoaI6LFg9TkPR4hnwysMQ65AhIuBsMbOByEffPdQ5dIBo
nmbgsUL87AdgQeJU+6P5cAwiZ4ep5h0n+U0UU3zM05AS34BJryx9b1e/1URi5NTMm9Z0iogs/T0G
3AddHE8pxR6pT9xuCBqcZ3vBSez1dDNUNuNj86nEUu1Hr222LdwIQK3VtSgs/zlmE5sa+1s8dN5n
ZH2EIay/xPPP2oEXIN0guqQqP/PNjDdpxIlBboseTNnHPOGc5xa3tpZlMYwp7CcrJQWsToLhAfPP
Kc1Hprmeyl7Kvjnopaw4NetpN4Q8s9U6rPVG8+wnRC2masAHXBJ2iVC43FSi5LCwy3eTPU0SN3zq
y1+uF4/nwQJLJUTFNHJ8TaIsuInxFDFDv2ruZRdgwNE30LUNwliKb9LoFokxmpUyFlelwgODc6ZY
ZcA/kuZEDofWuInGjBAEqInHxKK2RvcY7cssVJsa3sydu2b8+DUMp6+JxbDgBijGoDhYCWgvBvrd
bogsECBohPZ1UukD4K7NUjErD4r4sbLm58qjG8+lYNvcD+/ozJcT9/PDKNSvwa/0SwYq8aUmYSQi
AShT4nGU+Ncdx9LryDndm0KerN6ONpYKQdSyPrUo7u7HKPsGYdycOS5BVzJneGI+sqkgbLKBx6My
Uesx1icyvULMDzQbY7rtnWcQ1neWV+BSaIqDGt3vLlPzu7SXuz7vkm8o+44qa98b/xcgX9aWS6O2
gw3bLCOtylnHHyqico4nfQpk1pxZwT5IOVLYmjJ/SqfqRS5dcKD6IkBoFg+UOtEpIsLlqOOYGIOh
Mtcwh2CXVwQQhg1A+MFCstP3ztmPSPPodCvuyG1pj9Zw16qA9Hckdnepyy7CwPAa6kSySwT9MMzO
41R4cEys8oeySEBesohtMzgLLGuUwxzJ7hfKYwrmYw4LKcu5jyTqgSYK2CdHATb7xpyhYOEI9O5M
ytg4y5+tBexEpqezs76xf09k4BriUo5uANyjS/wXmxHKvgvDT6uZgMJWHJM90BaKe7aALRNXi3ey
yhSGMQnYc4G5rW3wQZvBvlGBePtRwEAJDJBA1Vso0YxVHX00HBJUEENzLGNgEolGTDWVv+xvfURV
TbrB3k/1zNgo2U1eBTxkBVdM6EYUPzZmtyRdBW38SFuxbRufkA6yF+xI+3sbHyN8lOwwLs2TCF0a
3hx6L0Soavf1dSJiWvh+geHCm803cLGPlq7egr66h7GJxLCR23yAN0RJzeFKNs3GSfxqG9levPnV
cWifpZmbM1i/8VDM+NuaxZy/3kSU61kV2Ke5YTg4jrjCClb1dQfQaci+VW3+u64Ip0wNwHsDGrFM
aB09P/8TEMuyWwl2tMXATbIWQEDcZQ2M4uAwTs2vyeeyZnFUWdk1bfX3BWBWCp2H7AFxrBAt+zhY
z8H6JspIe4/i2d2CdK3PtoXahxEY6VHrI/L1hpEvC3P2L1uLCI2z8AFwhP1wzdy0Pc+TO7I9Hn92
MfvmyM1eAuogssAcTNfzupcQ1UmQKx6VhERi8aIjdBx+02WG5BzogUxKf2vIN5EwRZgOVvuB5/28
wF2a1eQdKHW9CaRmOe8ymix269m4SyDJ7K1Sg3zIf1diOXR18LqkZCLb4BaqIWJ5wyKDWxJMnz7N
VmzOjkeas4t5laSL4eyKFuf+MH/6MUNKeCxUgfnBTNajmaDTzOzzF4XneEMaBRKZlWUdTeTvzfwi
mvLN9lY9j22T4LiabhSKrBa9EyFtyJbgTUqBwFmY8FKNa2xgWi8H5hM8PFH0PojBfSPPyiFqNjj6
HAIn8Nrwy+sq3C/1/AY2x9t+7UgW9JiQvNd/6wGuxmw/WKrPvmNX2aYW1YcfGOsMB+o1tiZ3b1uB
d7bL+d0dJ7mzcQoBNPIFa4zokFkjZ3YfiY9Z4s93COh0Qhy3GVNuJlazTfrYYtHLSLUR8QpQK+po
5/joSfoqArvAnD7pm/O4vplN3SLZsJ//fi7x03CCgtmyhHwTyXDfzsFroX/73XubxM/WHIeoP5of
ASBrJhe6vytLeVPY7OArZH8myHhCdzAXLYtTGEf4nSvUibEwwcmmk5C7QozLlfCOdRm4Z4sPjt1y
HTjyO5ZlF6yX8cZLKooiHkoSQ5kh7kn12cpflClaejttDI5WS1zHXDwzccRxBcTaEvqHcutPOwG7
UpaXIVsDb14m87hE06fQkPasoKbBGYcPq6y/kXBM/pEj+50VXm2TAhnv16bafWtt84J290z+2l04
D8+1gqDpTtuYK2ETMguSSBdtp0etVui3rI13oaXeYt71THjAbvTS7Ohr8minsB6PIzzYYnqImsY7
sd3oz0Xs8iOWaw6h6dkI9VS8CxOyBjxRyUSbJfNGwn28U9exox1snBltzFw9qWwCAcImqdj6bqG3
NKzky4MJgSTP7A7qW5VEz5nbMI0onX5TmOwBgrK7cIXPyUvE+InyJSIKkGsHXy7wZG9gdbxoex1p
2OfAh6A3y2Jn+ul3uqKXUNjFHTF7xA+wMuW7j6NtPXvFqV3EMW59fYhoiBxJtqgHaKaPI3Rm69mT
r9woOxXnvqkRdaauRYg87DMy3mSqy+Mwcm/XTUOb5OnfZG2YnRst1MyFO9LkM/piPgBQNKWp1Po+
kcEHBXG0ncLmplb0VF+rNSbFd45RG9mHxPHMOQ/n72wmaDFSlWz8mRxlJ7TTCzuUaGcqu6FSGsVZ
1+B9l9m+DqG4m6gnmeEBcYk8SFc+nriioayeAkHswDR9Kxw97D01v9frh4WR4cJr+O0Y64kKoWfC
HN5szp+v6+7rDQEvKFGTtNylvnokueCCp5PvL6wMYXB1czZe/tL4Pkds6FEQV7GzHUS046xr6FWI
WdaQtCo21OtX24T83ONo4aVdFjdUC5iJQ4q+qo8ebJtPoaNzLfpb3S3ZQWa80LNq/qHIaY0S9mhd
2dI0r7f0+pV//WlEtJcQ4hYYKL4T9jsWmNUGq+D79OSBQZL8YOva4OWj8K0pZxjPEqjqluaQNy2Z
G8NdWgTP3Ffjru0aZEKp2NOULmff7lkCYPpkchbck/w1bYZ0+OYGxY8+ksBS5nHZWDnlb0EgHx2y
91Ov1Ym/04QfbrySpZoShPhRnsI7cRT5RkN5aqH/C5hch94Z332fO4PjnGTeMGMeTxgELFpR3BV1
I3a5IibVz9Nom+uQqyufh01Mss85d0gmEP5J+Mwxp8U7fN3bDLDI4TY/PNt6Fcl0i9cnBU3wJYrk
sXHEs0GHcwhMEG7qLluYlrFFCIb51hsUlsQ9QN1jOVnLg/Ca93lIIx7v9iHrpovHROgi7HhlSIhn
rwW6nuJ+p9idrvwmkcl9qUXHG5XtE92aQkvatjtgnNZGJOUf3+GAoFfealsQ/bPk3xSvpKavZ0rH
+X4U9bH7ltm9e1rMHAB9Aygu16g8Yf9lxobqqUpg35R1eEgGhnljSAQxLeBdpgyZo8WmDQl4MQYe
tQsnUOc1kTrIpvOcsMBgHcx5AWbw7LVJrX5TxvET50TIWHEFkLPZVky2a4eT0YkMARtjuDOZuEu7
QIHAq+AwFeiKLVLUWq8JD35m8mPkJMGGiR3RR5a17wvfPtkKUXlkGBcU6nuSq+xkOxQxwXzDmG0u
YEOZJqC46ZPx1kWIAChM8rb/EablT5tf8Z1UM/R+BwIw+g3vbhyaz1K6n4S+5R5ZdXaNN8hOf5YO
Ehbi2VALKBJ1Jx8ANg27gdUv+e7yeGMNz9A2T3Q8DrfkHZDPAaqD5+64H1dd42RxGQQDmR7eux7F
fHT63zbhusZxw5NXo4UBeldqx39MU354XZC1K/8tvYua9DVgYUs2V3/MBvixo/9XWOG7jYER+/SS
G4z93UZXf9oqzD80IsXagNvE8/GpD43Oo01KBXkcRSn2i+f/pWsjdymMtbuO3GcQr0ASUiC1C/bV
IalPnnGgHGk72tuSAZkAmMtwmejzIIDaA73ujswl4i6FfOch2IiFgVBsIARDnO1ElG79dTMf6uKW
jEQcu92zPSDdsdpyM2cJBR5E+nXqbEc/PArWdZ3yS37JNvnLmAZYPOBM5R2e4SEk1SqzMfdaETkP
ZXHSviSOWjlY8OcxYtL00rZpdEKCNW9QMpiHPh0eIzTIdebeFdr5zfieqPqe3LKwue8Wh2Rd3PaH
MWFc1xuG7nl+c2iw/YIYYxNFBw6o9Kiqmjg2geiiP9W5/TtskRpH3pQeEq3RJNkVXni/PIQMhjit
qFIIRsyXe4UCNNREjQXLfJkQf5NyMd9ZbYvbVKDa8gSyMVdU26oNy62vkAl3ftAdXS/4a7hfdlPC
/K8tYCbNQjibSqYsy5fttLNZoIFKFZ9u++oFXkvKBhqFBBHour9C+bOCX20YrPjPxo9qNStk5RPi
CojeWd6yUEbCUKhjJkh/UcQZuEhwtU8+O1sZ2viepWNHJqFrj6y7SnGZ7LVbW4mSEM2DPLpIu/oI
JiBusicAVN4FDYReauqYrsOFMuFxaFiCZZPJip96JMzdXr8wv9aERM7z1S1DrKRkn8Ddc38r5sGQ
ZCx/IjQ9zl7zunGwu/sbr7Ho74bM3DWEmVhccyu+HjnYCkeLN2na9uiem2e6PC5pO282dbLgzpxJ
yO3nk8jRAbUEZPkWgucCw3WyFE8Fg4Ktlww/g9Z/WTqoPIz5t3VN/ttNKuJlHI+1EXPHTa5hgbUx
JsSpPVfG3Umy+I5dX2qUMi5i7pHtoU+8i0BnO2X87CLsvFaL8yrm6SBn9cxiFFxdWB9SYTmH0ClP
/gRfDZ0lCWmBC+zNOL9Y/XobWQekhaQFgxh3erTTtNii6117Hh9wMxqTZE8O5WeTkGNYhfAw83T6
kNV9pEHFBbX4CaK+2aoxsPd9wuu8qIbviH8g8HUBiv5cX1gEE8rUFjvFh+xzBYSlxCtRJRMypPWz
jNIW+6aCHCdQOXUVAUOFOqWeVT/JonxM806f2d/IrQjnP0AXpqNXyntPAVKkhTAUjmbruXAXVVaJ
PSCkW4YbIQw7QDvI88hqvUalggYmBjLReVrrph63tlWxaGZvsYZzsINGjFSPxY5wq++t+wRFaHmr
i8PCEyVGSuvRdZ19klb1xgTcRTg8mPVCZIVaq6/oxrwtO3FixRYX6ruExUiavYJovLenl4jInT3W
13gzmYTtbrE+DSZgC58TnQVvsB27ZWfb6WsvnW+K9VEhOuYryESVQy5kmL6R87LskWjQpvN8ICLz
zBOI6/jCmup+RHh41+Qy2WuyppUMv8W6Crd9F+zTaEqgwLTnrPDj4zrF74xEGNNH3gZLMf7Wdrs4
q/NzHivOhzjboct6xMRyC4PJ7B2Hx0aJNkTc11j7psBQ2I7xQ1vP39OHqRe/vJyX61yXb3WHfdge
9GcitLuPUZkXcT4jg3PWMWRxyRdai3IA9reqwQaSNBKwhF66q5sL9lBWj9zLmlUY9XzyHvoypfBw
o00eMeeEcXEey/WVOK35sXYF3vWLqtrgzoWkIN+wQ3Yne63cv8CuX2/+/ivieGLghPwbUWvNQADm
BipeUUT5v5FLv4Cy/wky/frT//2/FUwxIAHC1dS52MaKwW24knyHFLKnPdFnzhKurWrVi01LmFXh
jNqoO4SYf85p2hF+uf4Jg80///T11//qv329y39+xH/1LkJMNAvJ6lwQuH69pHGBVrXxDT+I2kXO
MuGdwSU+z+GytXBAZPGS7sq4fROj+B31UUsoTzLuQgnxUxAYVKqY6QgY6L1AjryRvJcYkJl2HqTE
cIeGqD4rd2AgCC087AGB5OOQXnnyDhyx7n6aqUmISZluI9aILi4IlfVn+w5FKZtKxhw+q9o7MoIu
Ef+fTLx+j45l0y9Hhm3h56eTOfpe5H84MyeidzjmekPEoWy6gy8ATLjOjyjFGDCHBrYfCWWWk3JK
etA46QkZvjtnLDLfFUcHkKktSfGftRs+zhEOuoAWfl1i43z56dYrgQrbgtOxBJUBc6F5JGErvrU6
9ZgZwnQkrw57qYQBuVaUMrTee3LEjS5gkX7vnPkvhqvxdrHDtwhQCEP1+eCZrj5XWZaSr4CuhgAg
QRTEIat7sQ9HOvtxqn4vc3pP7cI1SCIfemjm0gtHwazyB8qFnaIjwlwRED+JV78IN2qwnlEReVu+
qbexlQe6dAz/jt1uXDf5ZRhQkAdCaumkBwKFWvVaWrHHS41sHKdPug398s1biu+qH1+mgsLBJhSI
l4LO0fQIhi1RdFFxD5xyIb/F84huGXrln/8Xe+exJLmVZNEvQhu02EKFFqnFBpYiClprfP0cJDlG
TrVN02Y/CwazImUggAd/7veeq5bmIxFWPTUvO7oJ/PTaLppcY5pNf2qac9b3wr62jN4Jen1kMPxd
a1y4Xc0PLFtF2JdTQiPrLqQDWxtdcyini8ys2mbRBG2QcaMhIDiFHFRahRdN+R2wloeIbD7G6/JA
CoOxwOKcDEgKZEmYc46XTitUzJ0z8nfaqaRpblJWQf46eulA3MGXER8MLhJaP3HyswXDlsiUrbru
8YaS5K9qALccNmglrJJjIYW5fFCN5YWNIjR9CyiSNYIwDRrsUima7wko2fr6peai6JhZxEk8My2n
kznr7LzzF4O4Cm1SrsmI7i16JjAnPZgigbQB40V0+Np9n1DvyLSffn6QpR3xoKAcHmk5E9jsd/QM
hqjRt+g2Zjtb6MXiLg9R85nBvhNkSG7WuK3x72yHWdsomjgztCKXIQdETlCJkmE4JO447/m9Az39
2TZCQ3cEDQt9LXDiUA+jcWX3n1o+Rd5bE7EXVI0Wdeo4OHNF+ZaBUU0AEWjSSzdphaNYwUdbSUcl
wf6YGW9Lkb1OpA5u46ncGmPwpgRRwBQ76R/IXbDFRYz2/RqEoDEyUxUVyXOGB6wPXqW6F/FfJzT3
4/ktxYTGxJ9+1JAIKenzAW+sGIkPpVbfxNzYkAOQ3PcIGWyx1oEtZ5sVlH9fREy2YI4/A8K1TkJG
vc72wTOYSDGaNpNLniZbUQgiXyjV6ITb3NpNRSxurJyuy6gey8kStj0RH1rRWLSEAI/obXSReont
zIcuZ+mxWD4K9EVzbdxPtHJCJo4Vog6/naO7bN1FjSsYW17QLZhMHpg7Ji4DtUczo8+RQd4h0Jap
Q1lZnwnuA9RcfeER4Dzv5fX06zRa9VbLYQ9J5nIYLx8iwjhtWOYqQKepcALqjE1QtOcohNZDnfiS
VJViW2NSuLgp6v1iACnnvh0urH5giOFrEIwcogPudaYORMpnmFecZYYENCYrPB3NDLOd8W2w4mmv
9NP4x4NVEV09yvQNqrg5kX03kH+un00FUVBW74psSfZBJ4uMEaq7QdJISmCg8fMAGYgbgCiI6AaD
ZwgHeL7NhhRgLe49ZZi+c5FYd9NC6lxj8qZkKtP1DpJ2EFrDxyKnUMQ5QVIODeu93oPkV9cHglNp
EXZMFvuV/S7J8fNC3CpzBJKPE13uwRCtm57mW47TguYq34MCgI3VuqbpZDhapknEYqw+qw2mTk6N
rVUrzDyH5mSib3qrKiZ4FUKzIphemnWCXZpp6ooEGyKXinbY/cXL0KJ+N3qVZmAsPKNXzJcgviIy
7pxJUEEWG6nqjy0e20AnLD4Wk9KpTOKKaMdFh0X4NdOvZyehHvQ21i9Wx0i7WKTmRowiUQzaEDoq
LBJbVl7HnkGxKCLG0kYzvqRqfaR/nm1QZBBaqPannL++sYryPjC0z6lVHkI1Wt6EsjxYxjjdciU+
WddRW6K3JmemvQhazASnQp1swq5kavcs42pNFm0kiYIO/oxlYM3sciy5il/l3npTRq35ntsXIyqd
rBCvYafq7JZGzVUL5VewZuMkZSjYSWMSMjnI7A0LBFsKXhSiQ8ihUeLgli4qOmpC+6LVlRuWS0GK
BRLRRlqsB2OVgFtlY75L466rWiJqtHu9jrGdNmG6a03TN/P6iR4Vg6tsdQsQ+YAy7kNLruoUR4/k
KdFGj8HqM9TnymBlMyAiylmDjTZATdl1YCSosqudFiIqScvyoUQjVwVii764hYSl1/cjslEVw/CX
2ZmQQZn3PhKBuE+obG2tuNfnvjsGJHDVs1Tsk1gK0Aog7JrrKsQBI2GK4n3UI4Nca5MerDzfLCU7
klUCCX5Uf8l1tDPBO2zZvOt+PHKgrF7RLr0pSTuWwn6jorB4wPPFPhdP000Lt9IiVFBCGD4Z4dIf
wkjDMdNLYMWRak8NY0V4t0e5L0naHOvTEIHK6/U+2qRyRAuYdtvJ1MW7Drk08mWAFmGdMl1NaKYO
jWiypvfSWysvsR+nsrE31jHFz0POnnCfvoxRV52KNKlOeRPrnlnRXf3jnzTyN21HlKJCrTKry3g1
u+g1mvF45SYTnr6S7xOTtCzFGtBT1XHlZUK92kQsEtCiDqqdZrDeTamnTV3jpIFO1orRvhrGkmJq
Xo95tWY7pZJ6rFPhSetlCywhmsgu+iUZ+nqLnJ8ZB8EAWaDoDCpqaY1xcB8wbqJkrey2ShG5Zsu+
jQitGdADQFjYx9GcXs2HUU+REGlF4Zhlj0BiJWMATfPaETkm5g1KYlmll1RhmgFh026FvDA9k5jL
fyBDayvu5TfDoIafUcY2KBuYB3/DDkGry+KqI6lLl1tMPEsrn4ZO3MdyZ91xuPye3tQ+VRU4JfRt
PF2dW+7iTP4JtzAoDULE7BkBvyhakudhzY0o80zex2lMiMOo5blj6jk+9kr50wqlEEDnlI1Bwm7V
bvUpxjtPCY9iINMfu4xQM5JlpYOSosMv4YjRSBBX9gDaFrkK3jKc6qfWqpOd3CuXKljC018PJnb1
bRb2j6FUM9dSqZMGFHDibBB6tPRt5VWidN8bVvAPh1H9nd6E79JUJOZdoHUUDuVv9JkxwhCxyAS9
daPxXQ2h9EYOzUBOYGLamG50OhxD/Lq8VjOxQ4uRKWCQJuUetaOGHCQrd72aKffMX9sLCFgfzQIG
FjXH/kKz+4ELFzNObzyKcyvsUos0NVpy1ylNdJdj33qlrn9lUtPuEQdHdzI2RCQX0XvWZGiKpiV/
hv9ZuGqp0jhVI8NB/hkAF+p35jTXBySh107GpwdUeNcxd6Y+a6VnU2V+/jdb7fWP8+rv5DvldzwL
B8hSTEpAWccma/wOiC6UPigjdAHbXg7cCTyLR3DIphpLXm4iz5SSWuKgOOoOg4iUNRr8hHNgMyp9
vKM9fA5IqjpGTCiMOWu2Pwa2ROvqrRZqFijDJHS+tSoPL+AHp2V+yqf4PIn5RIIcWkYhyN+EJBke
hFE9oOH5z6+N3/vv1xIvTl//Qy4sqb+hlYoZF2sxLMje9SzbIS+lfeqPpRK/R1WLBTKEJ5qqvBFM
r1RfqdvJJkpZ+IQgxL2rpAhusmqrwqryCoJyD8xPBxvLlPjUEMTtGk1Oq5vTym6XEvEKE9tLSGzT
3z5KtehsyEp3nnvCJwU57b4GlkhdnIsXvQvgiWwQ/0x7XLnSeSnbwiUu23iDuLbLVaZxZOw+i13y
FstD/ER1028yHDBb1ejl+wwhuI0WCSHmOOtI1IUXuj76A1YJEGIJuU8New6nLCFi1MxNtitZUCfy
B1vaQY6uYMegYYeS+cBND3ImE4KxzqJjZenRmc0sC0KAl7JJpuBAvN7L0OrDbWDYFajde9nPMxp3
pKCydt8N6BhSA8S1pHXqQ0Uvf1PlU7E32VC7goSRlND1kipp0F/rqbxIzaLdWFq3dD+Dg67DYtXj
ILC73gwfk4DUEZLFICuJSMOYAgKjoIGfYjJMiB+ImeQvAhaV0W+Xqn3D9oZwvN1x7eLfHa3uKCe4
XFToGcrYVK+FAevJQqSAFksFGQXsoVOaGRI1UswhkQ2UVZ3iZZQZUVBKb//5LPw3jhyzEANyoKFY
siga0u9XGAOeWFDw5G4tGqZbEemyQmvzZAwv2SCTskGykRo2ukczkTwMKS1p+RFWhISeHb85kma2
zhxjUf7MNfq8KrO7jSEyJxdnMieJSncXC3uH3OIU6FdV/dKZttG1uZPP9CDbxvTI7aJ/H0RvCNsQ
bdAdddR8OYkdX5mZo7bNmVX+w8v+Hf+FtFATcb1B1TAUSZR+AwIJWi0svWxEEEvLS5zO8gXqWOjo
mRCfQ60/5IWcE0xYPJbySgsaxP6RHc1FGHs2mE3bX1sVj+VgyEx/tPAkBERm0KxUkMngWa4G1N9h
TujbuAohl+lDwv1nK/CZhzBJnriIKtdiJpY27VmH77ai1GhHp342AdVojJpkUTnX/FrbtMy/3IVx
1j8cAl7wv60/EAlUzdLxe9B9/B0ragxihSO4jraDXA2XOQvNU98ozMvkV93oursFkv6+DmOAUmg3
1Lh6GePAbQxyykH905DLreotSy/dID1kc4qKOZeVx9wIQSwXGX3feDpodTO8WPFbgEzhOozDZz2J
ZDrWUGETKOnPSmK4KFK40toEv8pcXjolQL7PGDsqs+eCwdtliZsXIexiqNDwqVqh6R8sYx8ERfXY
0xFy63yqtn1fXrNKHC8NI+TjFM7vptgOyExzv61m1OGa/tzOiXbpYMJdWC/h08Siq8sSp2kXd/fo
h5QjrIGzDBmZrWGOPWQUTmDNKmcJVc2Lx6W6tIxq3G6WTz/aEtZs0hnY8g/iZCIPqZf7SpPgsVSE
k9TNvaJ05nFCEAUPK3cra0FxjF5yw6z1IJQVnpOuiDdmDwd8WMxNv1iHTqwZFYxizJJn3mlSn24E
vROdqAtV+LkIUrEphhXhIJVRmUdZa8EuosXzJqRlJK0N38ZsiR5u6tTGAlY4Y58F1yyXLnQcsk0y
ZMClTJTEbRE2Xsz23ROlvHYn00B8JwmpH8tpcRXjfovkFPlezL6ckFR6nVKY2ks0Jgc03a2tCzTN
tcgkXKiW5A2IdpYCYrUX6r+Mjh4ZdJuk/dSkis7XMiPlWoY30VDazRIhQsEZSe3XY3CsCkgKQ8K+
oVkg3GfyFd0mmCBFuYw5zVEVh6mJMMeu2XZdYT1aHpRcxZtmGi7xLKWM1gu0gAZqizkWH/GZl3dZ
NMXOqPOdYJqo1RcTfmhoKwb7PhSm+jHvZwY8VSA8/eeVBXjgv19WhgwaTjJVSdVBy/H5vzE1Ikmg
MTQQdss0dXJWE+ElM4LAQdFNgs+ifg9sou+LKgncWWqJFzVUAski6X0oCKOaJhp3QgJXorSs6doK
crTrLW5reWQ9apYZk+aWpP5gjNJWUfSXDljetCIDtVJrL90sIN2rB1J8oqw7w5V2LM0s2eBdpyiN
ruu4746CFG+FJBteXKD6DRjOm6JMps0AfSfvBr4vpJ0ygTDkLqQQu1Aifhg00EojVumTpuaMzUtJ
YjJcfjA2p1NNcGwfRRXqfs7HWJOMs5x1taPoMYFkIwjwWcK6nc/dSz7KxnVMY0/Bbbb69Pw82udC
334Zc7uLLdS3knCV5U/aF8NWKJmWl4m/UEScDSpc7iTjuAUegv5ET9yRBdkbB35LKOsac6lg2Sp6
eO2KBMkNWzBGc/MO7oXm/vjgNeOgwLEF2lAt25yODVlHo/WMjfaUzhCqBPWuWNBcUXgr+0izsAN2
BrlBMRPpPLQUT8WGbS91oVxS4voWhElHdJiOJFQUGxi9mgxlzIg16aAXoegjY19FbasSAnE1ehft
McF5Q+fLzN0hQIuZpOWytcy0PsfoQRawFZ4aYsZDJZmESf5lpQgDrES2yU+XD0DWlj/YeP+P+fkH
zA+F5MrT+t8xP7sMvA/6nL8Dfv78pj8BP6bxLxWxI6sGGkqZ++ufdB9L+hcAU03naep7KnsQPn/S
fVR5/RTPq8xh+AtUkF//TffR/wXR1jD5Flzn60/8v9B9NJBBv61EJtfwCgoSLZUFkUTE/7kSxTqM
kExqIxqSTy3LyW4OaEDM7ZI4rzOURmfIVZnSFh8D6asU5CJtQLMWTV9N428oDL+WuhO2WtTUjjDH
jRcGIg1J6zq3Qw7Hs8XyxZIxCASNVioxZVybdh73jNHCAxZH7Zm1yZS+kDkaD1OtHRcBccykGcv9
2C6mXeaY/LH1B1etX+0qcrTJ6wxRVo1ptMGfts2WDt1fm0l29jpiASDPEPnkIB+nLBW9oskAWiYv
1mzJLs5JxAsZjj1DU2HEiUSdA9xiYxuHG5yc2rFNsmeTXvMB76ZRFIz3wu3IRtYr9Dl8JV1A6Am/
m4uiucosNLOmYKg1ll0eMPA1RkaBicIgLaTpPGa9fOzEVmGhMYNzxYBqYUuG3HEoNmFMd8JKmhdx
wmJQThrOOiUSN0qlznavKfEuijVvMRIPpHh9/nnodEY8Na5ZZDr8DRyNTB79GbH/NkWN5rCCKF6O
oGBjroHsaizcqyAwzhq/D/v7stGk8VCtNFXkfahVlwA3MnZ5A5e9rVrFuhVjpaxEVmLatwhY5lsz
AjqxlNHLWpL2zKzc6Ey01KljeZTJKIUOxe12oGU6Cg6M186ph/XOnagbehRgX4k83i/EJ8cheznV
8NArPmJbsVNhwk1RjHStSdf1I72wbGUscRMCgUDo2RTK0yK2vZcj7IN3rG+TkgSjGncr7yDhk1qS
4xVlW55Fg1uG1WESjFcxkA7p2Kp3wohEljxLJhJgB666jM6nMMz3QItGv4B9I+OAPsSWEUMpIdkx
/5H5W+Pk6HqFVWMWWOxLZlmKvkI1FbebYoSYfZcfEaLRBV0feGnaHGUPQ5yRW0zebNuUq+n+EsrF
WxC0bgk5ytHkmpGeCTNzDKotttB4a7Kf8pRoxdfQ67yWA6YyoxVN5MIEPsbcV9O0PoU0lgydkWe0
dBe69rakyGtwi+K3oSJ5NKsmuxPGx9qYw3Ne5zshxTKfKSWIVMwJepEcc7oy9wjH0SdY+BzA9Sg4
6IZaSm66GZ2KQPpUo1IDn0vipVAMw6VupCt9TZxRNKQZ9eL+6IgPZ9hCXS8ijx51C9JXfIfBNPGm
Hv/v0ElfZo7YWaDxLKYaieBY3QRQePi+e4LyLEjzi3pcwgNifjIeJGcMsmFX0cB34jVlYmGe7aiE
wqQzfVBTSqkx6BI4tVb6c8gNMMqd0Rr23MS9ZZG/tCZ9LBnF+5ZY8N0NguG5Ml+SwQQFXwapEyFl
N5MI2EC9kCiIVEqllHXnqryKY+JbBWIeZJeWU6ZkBVO64IYzjE2YowWXaYiPSAzQEFMf0jHjfU8F
FKdLi6R6fBrKguzxpsIa3/IS9RizizyyS1AqQNsM2hVmEBmT7xwZEdG3Gfo9JuO6MOkIl+r2TMl8
VvI7lJv7iJmpqqlU4ABbwUoouGTNzyZ6o3ac/JuO+tYZ5e9CoN+ZzLZ67cDuZFM14n2tX2cTaUNm
DjGcScySsSpVxOWQFja0CBAjUEFaES1Xsch+1eH4QG52naIPYbDMcJp0WDOAkcKAjGxnMkF7JfrM
JpXhuZp+NkzEwmoa0KuBPy2i2BXT8qvLMCVVTQBspKHjw6rpApsi7LRWsZvHBbZXSrEiT65hCf4p
iSTVDoMHBCi/hkHhu9SZmYa0Aucp04tl2Qhjfc2sx8jE8BZpy4uFkMuuMsreRt7WnG9z25/1qn2K
M/SiU3xlK9U5oS6EZBxbKSZF/IqkBLznAbTpitanqcl0TYYMZjQZwZ4pB05sgDiYCgOPxSK6BfQX
mkp5yHC1qb6LWzSG1yzKpr2M1UPvNC7kSTkkuXmSjWkX5Qia1BmFRKTJrpkNOSZ3yjSDCa6Nou1F
DrL3DMCXY4TzdxWLu2pE3U5z2q8H5TXEw213dfwyidI5inptI72yBU09gu1kNCxz5OSxSJwchm9b
09uXuEwOQR+MBLlSYNdihZ68XR4IZPmF468OWpqZQcCuD4KsIAtOJP8qF0ZZJMqzT+qS8mK1oUEi
ERaqEf5UaUKx15NjabC34Vq3/CkqGU9F40W0ziYNFAAZMVnrc4EPqvle0ONhuU4ar+N30c/y2OwB
8YnNjziOT4MEKU8KaHextjwJTfsgj9xZg6S7qVpzMJtEIIxJQJkRXkJtH9Az9SqaskzateAQCct2
LBpComQz8BEQMj3s+BzXR5Xmwy6d+SPjX3Grfai9SRxwrD7VcodbjhFmbg3yDhZA41iviajeA1xT
2VEYVBdzuZ/xF7P0oJkO3VZfISncN7psOhTW8jQbpUzxQDAlbUYL1YImDM/ILInYUm8mdyCfYbg3
Mj1mSuvE8vxGu1FgaD83riBD3tGJHG8V6Z0ygsZ68oI4jves4a5W1EaKBVl+Q2VQnfnzKltUZlL0
uHEYGug2CKK7WAIY2K1r+NjPTyoXBrQhhwbCN5fqshMilEZwS5nwUnvlMqVMbaDrGCHltaVLtXTQ
rAT4x1DcaIPurHrGpx0PGugN8RWY1r2Ilb9hy/9VT3cB/BZ30WmvoNxW7ZgqKmyh1fUGwPpFN45V
j0dXa8CVX9hrgkEOxYD7BktXIt2gNh4mtEJgHRxFihiWg8NQe2R8df4p02rpNOVE9sOn3GnvYfs8
DcFBjqUNJiFPUzlle/MxQMcZaU9DBuyjtxKn0I1N0aUOJ7q/6pCXNCf9kKHj2HwsswxElxQmPEJS
HZ6I+P6Wa33X1mgIOmlvAsSAsvIizeTH6pxiYi2sfI4tZ6NfieAQB1EZNgt1+iEuzM+i/9VFbb9B
UboaZBsm71n5NQX7Of0ClQ8UwYTpHBqvoJhPbah964wGsasYtzg7V+MgIF3GD10mE9NEzXpLcBm4
isgRw7dTNRURDpoAVNIsrnPWGY4QGO8xHMpC0WFb990J7aLsmallOhwlsGyWfGGM6bSUfpyw+II+
0dH5i74wDAs/w6F70hMBbyZ1JXynffGtKuGV3XFnx20OlYXgWjNGWIaqNERbjTNZddhB70pW8FLQ
bEGI/Dh/Far0uiz9MSfKWSDQaEAKRbhM0Mb2BFtWa7MHI9GAbYTiE1IuNIg5S8uUi4/93OwgAe7S
MZmcbnpBbwCqzEqCrTmBU2Disp0i4q4XnRyDuLM2kpUwT4Il4tQpe/GYnQDmGJ36Fm8priJ0UZH0
kjX4hoNB8mpL/ZrSYdOp8jvY4VMSCp9GZN5r0oJOQELAPq7Z5wv9TAXwZQX2qi3N7ZI+yBjobEXX
HqWmqJwxgbk7tCe5TSQEOrz9g95AacZ3krLQMRyefSZXtq5wH8yrBByxSE4MVs4Np0xMltd6kxHx
T/aCXu+jekQ0/vOhZvaWq05rOvr6aROl3p+f+fl3XNeRa/YZeKv1G38efj6BOyISnb+e/Oszfz1n
yChbJVIGf77jr+f/9ut/nvz5w377GmR1B4CRxYYhUIfbYf3t3GHRXP98yLqPEeuvH1ljsjKVMaJY
D/ZaCQ7ASCuy3nlJPw+SJf750V/PQUT4+3M0d+nnEn8ZwHOCP/BBoim/4+er1P/5pX88p+5F6lS2
yRhXW5WuSL8+LDkqdypGsgYxhzLLWZ/8+ZqfB63pQKTqzWqQfyyxxTm/ff9f/xxS8sbpmkfEkq9C
1r8+I5VYiGuOULlqZyZNy3lLye+RihisyvqcMUypM2ad4qQTWQnt3EK7TGtEG3FV7iPYBrSl1g97
IbySHevm/aYeo6NwatUzd6tFO7GfoBdveonuUJQGZBjZe4xL09t4pzzQ072UDKac4UDlAuvrKQdC
5FQvywsVqQxR9ovsOK9gtXCZfzxKNaHX+YN5xGyT6HuDXZCDV+BGhN85SOzlpT9NlXGXPZpXBUrI
FzHgcuk38xHuGWRG/KP2ULnV6Pc3rl/2KgRQyKWTvzcEXx9KREnGNv4YWXjI1cs3+gbHHEYaPuy+
kJqglKCrhSimHN6nwCFnHMxM7yqf7SmAVOe0G+WFpcQuRj8jSt5BLPBcPaYHJPFS5I65i7dbhoH6
QCZFzy3tlG1MAiwfVXUfSRuGzy6senM4A9y7ZhfzurBaoL/doHgVEUeHbGajS74v78POL+8xzTfZ
kUcNNwAesSXayfLrgklFxEI+25OAgglKC8Qru70xIsR67mNUCYdpx75H34Nr2WQi9r6t5ehsWUeH
W3Kxco1skalQKmxpYrK13svoCVLu6o76CAtFfZzuE/FJ+Li2JbZ5d4HU4CiH7CF/Z4HOrrEtbREG
PRQP9R1mI8atQUaX3A23hi1T5NqGnX9Y/qthXWa6qsQZzoItBHsAvWsa0Z4+fAyYJ0UbTgmKh9MA
xJa7QPLtYktOzKt6qbwvNqbh0Tp1ozu/FqYjvOO3PYayrd29EAd4QfV9JJt8ImDdZO+iuGwPbbL/
kH/azdZ0r6nDxEmx1Wp9LBMXK9o1+DZ3A0nk3VZ9Cx5NpEH2Rr/GJ0am38Un/ycN9da8kM32GT+R
CBt8C73fvaiJy6kaXEMPQQN5SesBUEBDcl5FjhzspdzW3Zt4LV6wuwI5gBFvw4HwJrtkM+rG78Hb
l/VkXs0rcCwtdXLGDLsg3FulizFI1q40kfBIGH5UuZm9UXFiQgjxyqf6lr4jp/ZFZNzue3m+hPev
IN8kt8mcgyHZ0sUoSYOpXQ1NB0YKjBmQUmwTf5QzOZm9bKT7ObHjJ8Lqzzfl/j4edoJz6yqv+azI
SSnd5IJRht8uOf3TY0KKiSsd8D+wpeXCu5uiTfbWrARL4lSAcQBPdSwvxUZZC7fwrrjMXnesLogw
l236BDSNURErzoYMaUR5vPrMnQ5C7O/Kp45m0ru0uP/9LA0NP9znK4ONXsp9X3IF+DXaSazrdrhf
Frd+4ucml3pT3/La5lx2um2s4Q50J6d6Bis5O7L1rG7os9DrcZYvTravU3Kc/MYdfFmz43N/ai7d
w6pTj+eLeYK358TP8XbaEaXm39Rds8U/nkFU6lzD++NMuaXOxnIy9qg499zm5Svd4PxxzEd6Pty/
UeS0CX8KCpvOnVU3PQnnwMWajNiQrt16OfNmcpYdaFaH+/Vgtrcd+CJ7fEq9FItHcamKUxDuDHoc
+zA/gNH7wgM7Oeluuatg/Wx7nSt5OzHlOkfX0KYj6ZQnvD3vNEnQhb/EHoECfvoee+m+pju0Z5/D
rMbHP2aXm8pkYHxHYIltfMIQTj3xtOyi6ACI329kNz+/l9VVvut/EUfCUWlwLzpLvcXOhFu6sThq
peXUH+05vl9Vl1y97ti8y98pKkfpmUqXVlY9ePGG/uTi4pskuMnHNTotRwF9m/oxfGutW3QnQh3U
ybXs98WFG2n+isULrsZP6Cy6Q6i2cNZqP31CkPJS964Z88yAQ6vYLYZNJwpZ+SWiuelwTeS3ctMI
WCMd5XO8Fdpuwd83eixhsRfb9YmTpdxwVLxwD3Flfope+zsY/8aFo7Mcaqd0sHM2nyDYFpu9Edwa
xfSxKfLzOdOj+agOb+UJIf5T6ySvRPEU2mYBP2CDivXKEE4LAuwj10gMbO9e2UK4esK2z1Aanpns
CfcQLgnKjSIAkSQcO7iFSo9QW3u8JS7l1XrHeFA+uVlyC6wdguPckMVhDHflOxD3VOOfHAMmmndM
zzN/+kSvxj58qlzaPyzQzvre06opP/I9bKytZGvit+KyWSJQO/KHLRLU3KnwyPbPgNiD9W2PKfES
+Z7GZfb4Dgu3/AjvsgcIPZd7/kTx1jzwgtcXfWLpmYJdHG253naJaQc78m5Cdzl3W8w5P/+F4275
DG3pEHp++zSJwNfsxaXPenZh1QV3xbV8Kp9CvJSkIo02R4J8U3xEc+pN+ib7EntgdbdFvWgUu5vE
5y9Ilw04BwrwFsP2zC2J2NVE2Mgtb0N+487AMvLSozYRYI7y9zjVhfOc21uwr23RE71wy2mVfJu/
dMLQZbaa3KN8TqGWa6UGacXtZr++q5Od30mfhd+qHBXpU77lZMglXPZfBvGOMlZMcoRGO3noLH/R
LvF+p3Ij8n0AUFrLFNbeM2t2c/wUDhHkunFOQkDloR3cLbv4pvXo0dG4laTKGxkj7Ofo0epYLDfL
OX1k4/3ZvYhPXKi3yAUjAd78UL8nbu2weLJmkMCB8+vTOIyLTXCZHx76D31f7bgMXsMPiDUHUAsH
Um5QotlYYn1usVgBrwRY0ZXPrvJHeMCFQ4IveB7scuvC5K7/TYZPqGn2fO1sExKBjQmosYYzb077
ZEobDqEze+ubqHDLwOzsPq6nab0Z6BrZ1cFUoNl4rI4YCzXUGbvso6BEY60Du+S3GzNxufLNa3UQ
+JVsGgQQpQPl0FK+o36h4OFxhdLnV3UgJYD7l0A6AZmnwXHoHFnxJaQB/YNhokN7iGj9xpgqRRGj
gifqyU5TD0nsg9h1DOe2MfEtbA+uuNFsas8HdOwz8di514FU8xfecsUPG7t/by6Rn1jXamt4m8Cn
m+UGfmfrDmf5veLG5JZ44910CcZLWH9mhpN/1cIj0htn+lbYTZIXcRLgKcKQWCOLWiS4V6mv9kud
ewIBS+VZdziXkSphOCLxF9+8sO2Mj8zk5MCb6xKPzJT/Ua0yT9xhTuF2RZtqMh5ocWrBsQCM5qUC
EIMvGX61g0EIWbNcD8g1ZXrfp2BrDe+qSych4kxh2ZG2mV9cYFqTX/XJ2sb9hEJaglnO0sbl3/PO
5XcFNl3Lp1ypn4hCqBmXhzsKVS68CytPZI+4MG61Uz+BEpScqmLhcClBKairgcXjvlVd7Z6xLf34
QtvPChWk97UciJzAlmOqOERcSdsMrZPSSpafFC5tbleezjVGIPkd1jwUZA9Lta189abeEDC3jn4b
N4pJGfFWIXe3jZfUw5UHaZvgIE820VAT7WbTXbHze4k46xFtBnxGt+mQU27Shg60PdGCDl0dW88C
p86HVMFAJUEr7egP/WocteXxoDGLoBOES7zYyVytJMJM6oWWypKdmtgX7oPkHE4Ow4p34xW0jKme
p8Hn8A3fguT+F3vntds6uzTpK+IGczgVg0QFS7KcTwinxZwzr/5/qG/jXxsbGAzmfIAFLcuWLZFv
6q6urvrnfrD3ZRwpqavymbecCVXpc7ezs0DicWgTv7oRugA/iqNfo6WJtshgK+tYuiz/Pn3B4Svx
WM/o0lJ44ux9UkfokUcNSr+tn+a96NJDUi3HMr3g82Un0TpiXY296SESfxGASSDpF85HjNCA5EIL
GmQ32CKCk6JyZi9viGb2D4gfPpfUxZHUKR8RN67TbZ86gCricxvvEGNH7XjWCdJ8hbbY9jYLL8H0
jn5IGa6bS5Zs8o9O3BARvq52RoTgEJ1bW35czhNWOZ6xtnm4BBjzNuzPBKjLId9Ckc+0M0Cjse85
BURCjMTJSepOwXr3mErlc3YT0ieKOhhybczR175aToLxknkzyoI4QJGE9Q6JmbQbql2TX2FEQTZS
gidcwwp2g9Iu4KWu4YvCbibTJEjndvnVWCg3ZgeDbEu59NKZcIbzkW46Nrvx1/wdJ6cFkm2cZPYs
Y1urHrKqxMNPUUhpS/Boka1xRa9clVtzpkgbovyFPI1ij4gnNEjH7dE+MvJDHeKv5kz9H/IE/BjM
G1gIclRAjVChqdEpmj1qgN9OkThitc1SL7DcWTgWiDirLrp/Rbg9r9NvZ50RJyisLeWYlMaV7yp6
TPzC2NFhLO2r5Egv1xqEcY6gLoUC7zWsPeiYwNE0dVfjMUWwJGhXdvdjnoZOT0Ii1LYuDjYxIv+S
7NpRzHxmAJYvokEYQvo+TTmX6/SCbvjcOxldVALlkkPEPqh+msalEb0adrmxkWSbRu3xA5a79VXB
aiGX+eVUQh7sV0ZFt3TRdRAv9FZS/DpCGGb3ChmqPcj3/MtmI2K/lHij4nFMUzoWs60a72biZdj6
XpfT7LvTq03x2khuHv2gC0HsjmQQog9+PD3xodlzMnOjVPsQLISjaG0fpNaRXSecMZ44HjifNt2Z
dWPuFUrY3hnKCPFrDR7uEXd0N1y82NHhMT2En+lnd/yo/HLzUf0ou+n1m/4q/Z12g+6nUtnBN/R0
k+/HbEzziUF4NYhpmKIvwAIQBC/ksrv4lF8T7AbA2EFmSe8+hRuaK9NN5yZ9Ks5wRrQq+SbswlCW
Y8w4PlVeJThZyoZq+s3X8MpeCr34SlsSJXYQwwZ/QFIjqklUkYlSeSzO+Sndc0Gb7qbtVvBg24ze
evCCun8lgsd2Q6aX7otzUe3Gx+mnb2xCGjjBm1DcxfpGA4xYXfIgXH8gliRULlpjlgzuYbrTQnnB
YXflhoJK8GzcdCosuWNKPfeC7c14Wg+S6cba4p3I3Lf1M9tYee23LDisiM91aJvsWcfixuJlRWYe
tXLwAvb0iT0IVQkggl1k09Q1+dIRdUBm2fwbu9UPFuaRQ/RhBE6+ryGye2BRf8Rn6cpy511ykoZL
5/TpT1pu8t/4ml+NQ7k1XMI7tIjXzxMO5+RbdJejhe47iSNBflXt6D3vz0Xyvhj7VqZZltwbhjUu
K2byUAIhEBavBdP+Gcaobb0mb+Tk+I/AstvJvwBMwhfNhPk3NNH+KuNHuG6QhYfME+NQTBemVncm
U5VeCS91u3tXREcFLvDOos+I03Z4BitJN+j90y9T1Mga2TM3BwnH2EY2gQMeQXbRBaymop8FJC7Q
U00PtUm22fhDf28rj1UD409GYBNPR0eznn6NwQtd+Xmiix9RIcVFgNJ8L7eSY26N0ifNEFNXSc+N
fo7zP9LGeuXN4UFbzGiO43qlhSSdKw5OFLrik+BhakIIv2jHDrGRTf844hrtyX4AhZZoVlUuZbAT
33WwD/1Cm1P7ywTyAzRgbdluY5sti0bUxR+c9LM5NlAin7RoK3wHSJUqdg5xYXBDD94pRRzVDkBe
aic86oX3Wn9r2/E4PkWH4LV5HjkwSTrhiiHgbW6iqx129q0xXkvRkUr7c9pjCQucuMk9p5ydgRDC
ofctRbIDSc4NbpZ/hltp0ZPpS7RA4UAe33CjpD2SlVjqT7GF2QKo/bEa3sZPzjPe5iPfasRC3ftr
9SfvKH6AN5GzqcKfqqWoaqcf2e2ptBVMY69EI/2HznFd0iJ96ABeMXcoodnTL7rpiGNBB9rfud2g
0G/iZews2PT9KoctzkGb9JC7ZJjURZ0eDBMhzvcEbS+QmYcQS0q/x/9EPqztsssRqoiMMKbH8Vzc
iAXyD3osngyqYcxUBCLXhI4gbN2nN1gPRd4KdvzCtMu8zGlPM1TMyhPlA82U8YSakL20uAeDNbsJ
QvZ4NOxy47kK3FG9lGA1r2C+lQEbBlU9gv32kL+Y3XlqHhn1k0gBuD+kA5d6thoigewLSyLumEiH
KKa2vNo4ivMbCF2h45d5DApPW774ByJjQcFZ/3tARSpXtM1YPVvGdWoP+hqH6vFl2Ci7qtw9pQhj
Rj8ZXDzhwHv0IP7b4E9xZtZ/g41Y6nbatYNvGm4TOGxoR3L8FR+hh2sXeCiEKk7g8IfaRyM4mOiu
kF0pm+AdnI4QvgDzIOIlWwKwrPZCYPvc6C7a1M9072NH2b12r/y3Im477dV6rIvHEsQ5oJn3vRd2
JF4PzHvcLtLtINlkb68D289SuYRh7BpnMg2z+BTHYcNRhXZf2TtTdmJH5W2Ar8naWMwRuzrhb+w1
u8RLKofeQ2t84Y99kVyiRQSFpz+H5OsAulioJXZOtrmZXoUHjqESNR+U8DjeSAh83lkO4U0SSsnp
Q5zS0+5Nu/WGfPCJWhxcaEYn0cWbp1hhJdhhMRiG6d53wPzEdnsjV69uOVmNjvrGF3dreCXWYluL
1u0qWmcfmx5xafDeP0ffpC7ExWC5bJAxXG7P2MnJgcTi8Jthf/AeqzdCzATQj5oQFmTLF7vb9JZL
24HX6HSeHUaKTujPkygDarC0HojaM78NT/MMGkPjoh+90qA+fUkUsfFeB5oJJC/d+qT2mymGK7IV
VWd4FUdW2hVKhYF0zxPqKXHqCvG5NV3hgZtMD/VqTorQMzWc0/isujPCpBviao9Fpnx1N7hkRwCP
GrSGANR8J7pHSpwvQf9JhQgpJDArYgSdMXihyR11Q84BaCzKTkrOPaypTb5p/2A2S0SV6jaQu7rH
Lk4LwGAIS2BG0O8zgCr9jtorLpIwrcJ94r8JNzBRtoxtisMQ/HxuN9jzdhh/Q+CcPyqHYj1vqUhg
XE1YNSZb7ijElJQUKd2TJAXv83hSXotz6nK2vXPbxOQ1IM4i/zZBaFIHuEsQv6aN+R5/pKHP1sCn
yZ+nL/4S24pGwo7UDO4I/RkPsOlJJ6mln9GDnqx8qVBb2eA+otv4EEN2BnF8wbGGxCY4JenZ0Lb8
say9sWvJ3Blyi5uyG275C5VkbT5iSfQSMQl5fRUekUXovtLQtm7TgYUMWA0T7ME8McFBmkwOn7IC
UUScbcfelRNipS6J+pqOwN0Y8djZ0DfezlsxfdGaV2QYKLVRDCV/TZ94LcBOTXCRurLmMe6MxqBR
XHInICHS6hou1iUi4qtdfg/WNAH6Dr1kMomR29Rg7GxbhR8CjmqvVGdMv7DeS+FPBztmDlYYLt6D
tU/6R0GbW7irVJ/IuVUOufYqsPWvzObAQVJwDlEb3qL2uU6eeM082LJJrSG/QJFgVhbUfl3GgX78
7rwMpG1uhJY2JwFT5UZggoYYjkOQDPn0fFb+Ml8oEvMZPJ3RRQOlqtd7w/V2yjNvyE7G/cB7pp2e
+GmOprDmFLILmsjXpFzls0j/jvREW5qtDrtVEJPlHf1UqFnSHzq+8+u8z5quIOK/6UjPi41y4Lau
IolspoQ7AyPiCAoeCYREtLl1Kxy3QK9Z6znGcOEs5I5zv1Rhxz1KRMdED5n8asOHMUwoDYA95MUV
owhE+cHs5G/q05VzLxB2pfjGVWeAjXX6AuzPEz4+yDpq/Ej58iNaTk/slJx8pNRY4GhUMzWHFKVc
ZwljxrWSDQbpGjkyqJzz3FWUqQQADWSaWPFrB4/NBTDq3WBzVcythpA5wJzR5jMyROwKTCXsrPlk
QnvLHEqUH1Zuc0XfkQc/YcCzRvijAtufTBqswdAGD5wEqLI33XXSmq4uvTFXeArkikHIGiXc35l3
sDqfj6CSVsN023BlzEnSk0rBA8plr+aDcq0zjCDUqNPtVPncft6eg7+4zcue28rvUxlfBxSjLVSj
mcvoJ1sel8OkV3BN2rGI+AkvYTjG7RRRGl4vm6uVJ5uPluEBh3HJsH5G1D24/gWXixDGPPpCMDJt
JsE6SBW0TaeA2bZZB5AclA6StXxDD+sx2JNshBlnD1ESQAti1g7qix+88XCjSiCQMXm8L5fDv6W9
8Qd1YB7tgeEBF07JmlX1ZmhnVoWm+iz5XDl0mt9TFdDEjUoRWHTgvzGI/LF1YcR4dmxpw+prinVP
xkEl/zE9BpYFwnvwQoadK+Qy1Q1XhK16fQ2R42FvWFzE0jCh4UXiAg2U6NcZ1qVsSxaqKDZauhNV
XcuRnvSMVjMARsCEG3OeN8eeLhOgcrqzcUlwlxSd0rhwPSNTiXhwZyxHhoHXWssKoCDABi2P28Nd
W6mvIO6EO8xVaJ3P46/WbOGNcpf5FKvu4GBL5p5hwE6eiLsxThGMSeWZX4jE44ihSeowPxjKabBx
RqUJnnei5h5lBNz7RGCpUwS0DuO6+gzSPj4VHxuLDFAfTnrsMPoDk6y79I8USMPGXtdiYndPqKmC
elSIhdaELbB0tpTYaPCzvLBwFEyZiy2fjnWsRS6R49R7beKKll3lON0XPgJVDtuJ1V+H7j2BJtaW
dELThnqC0ibKnqlvWvnU8ecXby62JaqW+ZZ+DRhjKSI4q3jZK2PMxxyCJ9ae0d54yuWuDK7KhsNB
XB5IOwMxeLQg0NLHTSJeb2x4sKDoyC7JEwzHpfLvt3+DQC+WR8qGOWnWz+rk/3OH2UuFbgenkvuT
0vKIWkBjIwRgvkw+XDeubBZchoS1yP3RWgRdsMij6mQ3F/UFDI+70S5ume4k2WEWwikwZEcWXG4Y
3eoRornyupqoWmNKCVcng/DJjWUH4nmjuWsiVbiIZnDX+f2UNtfFllQCjXVysCBbdGU3HpjcD9fH
uDItA+p26opPjtnB+qqvAddE4sRkjPfcWNI8PhLXvxKCDMhFdqS7AWA+4hhrbgo/Mlb3Tf68LAfe
fp0EA1CmPTCeuB6kME62KignWdmGyoVcYOWEuAKQ2qYf5s1o1faW3dOuUfCR4QI9xvobi9E6RN+w
VPPHdb7i1EqSavqz7iXFB9kDk4wElxxYJWsrx6cUedrpKE6BWwuvmDYyciw7U/X0Yb3TCncAxW0O
yCtnJqGF0kKFcyrmWEFz4LbFggPXPm44In1UpCxbe4nIHdjLoXdRYYQ9hXsQjIDDoFyh9NdP4Gww
OSzzIAkooyN3k1zRId6yDNb1o9qoyQqyg9xsdkEZpuyPfIOhrutDU5NU4JEE+dgeH4IX7qgon2B2
IXPCaLMCSvYQeWO1O12j/2HXmF/rvFaujCVAq0hBlLInlq7oMbHfIOfrsbL61oNwCZLLDlQAk0Ln
yjF8MOgnMPfsw7JssfuT4tcPBvx+JJdQDqJGPuw0dZt3OCq7bM+lumcachVDSLugi+CSzgJt0FG2
9Q/SXbQUrOihw0BQoFmXxeN2yZZWClYajEwTJ8LxU/iGscI2pv6iCW7tJvMxL92We0p4Y70ZzbVq
HTiI60zqfZjlSC4hqy6eLMFpuT3LQQlRpfLD+jBEhxmJz+Ft6J7WqhdQAl6sdI+xQtG0Yv0BOeEm
CTUZU3XRVj+BESzKNNuq3jExGQqmLIx/ICl6LecHVqAG1keQZWAtbRfhM4eRWaLHvRbxRvPAj9ja
15gj8tur8MVzM/L5U2H0hDKRVvmMGid5IXLa74X0EXWbfF6vglcirrg+1R1UcBqIkdEhgmxtbCZr
t0bSrHsB7uc7iAhvb7QOK4+/TMWJczvjOLVLmdlI0X9eN5D1zM5A0nx2EgjKS+wUhce06bUryxJy
etC+1Gz06LQiwM+fWtwudlu6+Fl8rEvlytLFL5c3YkJFyePEBUF2YFUIrbOgQyNupW5Pb8lmGRgw
ODD9QaEVedzhqI067ao0LqDSyMbgVgP2QDuAHG63UFwDIi42lvtmxGKtLtk7c4YlxSdjJ1qGdbB5
EZOZzYidgyFCI1zMfAaNnSeHtKLbnI+8jO2y/YQQwgbFeSdoPi/vtyN5M/FyZudw1nK7lM5sY318
wktrLIjNEXOyCRt4M96Vsw+wjKfcQ4IzVos4kaNeqOBoFrD9WmRgWPmtPKQxB8746jrurC05yTRi
ffciwCXTvtZ4jz9FCJJu2UKyhW5MTKk2SQo6PDD7UdAVe581A56WKZ+PcAIoyRCJcfXGN5v8BWyU
ZJ18dT2+YZ4Af8IsymxtpRl0Law/H6YFYDKHcwPCFBCRN3YnSPTvTlYOnRTbSOT02DzuXcZhreNj
U3cTN9NC0R4JYKpFg4ZzUFawwd5FtLGAlWEJo2gx6ePDYmb0c64KOZoK2KQkg5OnMDlnGou3la5e
42pS9lJfKnsLf23EmSFRFWru07D2kXS0UeBVhaiOwJwSEZsUx4hCN72om1hvCldo0HwMVteHsA/C
HOUtmZU0KqKNDAflRQvgrNElFLya9IyPiuBJCyPSjurzqI+ZHaIMRmPFxM7VqYo7RE+1apJIrXr1
d2F5Y9F+mjz8pJGS40rhdI7oAu4NNyGuCUOz8FNI05uxw0U5NaTbZColDr5I0t9/PdD12QtS83z/
VpPSBG4p4u3+s3w1WJlAbu7uH4U8dfu76QJq3dwyXDji1YUj/d+HfxTx78/v7iO9XJm2VLNw7zLy
YRrVeH6sD0q71bSSo2Sca8IN8fHvCxI9+TaRsHDvniD3h2aYM7Q7V7XPvw9Dy/TLEWieW1iUsaHB
Yrx/md3lQukZT3DnRYWshtkppM3sTCjs0v1ksEZi+P44/qJYfv+0pgAjtKnTjlb89cv7N//5xfW3
YXbyk7/frNLAHxpysK4F62lolLbv73x/SNaRQUKDj3P/8v5NrapfLZFK4qTQrRTmYk1eyUl3l96/
P9yV+P/re/cf3L8nY1mjJDpun8Z4zI1M8oohrKG64AqJ2ptjRKHADlC/NKLcbhIU45yO+oZM97wj
Dppmyzosc+vYJ6buaplRbluheh5BZhbIYpq5wtvIJozF9KfNxIbML/gKtRTzg6FGV9Pq3LHWVss6
OG0JEFpiDBAIhiI8FwJEGUVdSP3WRjpkuZ2sonMcGTA6m5DunmuRezf3JupX46XC/d0bRM3ui6yC
0zyTEmUPzbR2E5pYtbe4JO9QzfnK21ujAQhqjVQ8iZRCkIvEVTQfvdCsk60mVxRCAEnURr/OsoRt
wVxuFewNN/WI/AgaWfYM53CrNXqJnVivkxKAz5WzR7t34sYqR1o59I8tvMoK1MpMs+BUIb6tDb6I
OwNFONy5gqmnamiSa1nasGuzERyqUl2L5j43n7jT4ey1Rdc5DQ4W6D0c01BqyMjrn6nHiqvFhBp7
AhScK4rpqB5SrecQovfQwN2yRcE1ISsUqMosGEd5Ncpddz2McQAftUTFQ74HsV6JDCMv45cSwyH4
9LGOEHGZkD+XhhH7EjJZYwnKbAIQ6mMaUCbqP4aSm4bBkQry+qJY5A7FRLQpWuhopxPKeXS0TR/0
B/ZQMwcY/8omUqK3eg4EEssotLEZUrdZmXxZIEAaNkS7CUc/u8oIHqOCAkwPWKWjtEaCRMoQLyOc
Nhq4F5QKTnkt3+Q166IVwjeBEKF60UFrwDyyzmhasmoGwdiK0fhe9nxiQUghBQrmsUeC8kHk7DL6
aF9MqB2qMWTPKkrfjY5oVNS+rAQdzbDngMs1Gk1xCHmVUI4mASZAEuT50EfDhBAQMj+ovtEoISIZ
YeCLlElreC+VAR52RXaiHWwsx+HYNoNyKuTquow9DCkKvbSgLAfJ0N5qWSEsHoRt1cclCwgDR9xA
5TC8jsW5VXTrNV4hROwgRsU8oJPjJ3HZ+X2lYRuDsIUmNCfD0MZdWncfeqhJ3jjWcFVYvHYtGNde
QqQ1i+fYyUIzXicReU5sDKA5xk9RLeNmQRQBU1X1BydW0EZMMjudeAR1NATOYqRi1bwt/D4WDxHS
Nf4IkzZZ5hym0kjzXtK/oxZGFWjpUuSeOH9n9QeF0HE3ItpN/6T2oAypvFfSZR+i0uwMc/CpIXZK
JoIW2IA4/fyU14Y3qDTvN1V9pJ+mO9C3csgC6Y8ytzTQVABnHAHUGiAkYWGgaVKyFRKkG0U6j3Kp
3ovLY6fTPNu2jbwvIEfQ5oddsAGLTZ5JkqoEjbZMb/d0SPW2GGg/Yl7iX1jqiJlnnARN+zw2xceI
zDkOMNJ2Qfh0nel06iLgoQmZfDSi+ctMq9iR48g1I1reUMMZa4wqJ+Jv1doJirQbsSc+iDqtNhgf
LIhojPEh4RyxuiF2loBmb1R6opW0CA3EQBbbqTUDrzfiLU0uRdTGjX2OaTJdPsHspH2EFnzY+pIo
LP6oFPNVjaJdUmkHpkj+hcrtySwgr3fl9Czl5HE9bW76SGVtbIENo+ZdbaedanbCYYmhaQhrg2Q1
oTKqmO3zLGaTr4jKsWZogBxhf4eRZc+98quN5Dd0XI1gAkRFkjQ/YE3ljiHaBxYmxWdNVV4bzE9B
PpbYb5B2AVoEiMIakpyQJiy9wjNGaIbJLyUd3mBEFVnwaIRF2VyhTQcF1ttM/+t+DtVxG+MihG5e
USDGMOz1rDziFaxce5wiAsmqPTbj1JeTZz0sxYcuqI6oYigHnMRdPY3lp24eKOpAxWoxgDuMxsc0
Wz/T3Me7fIxX1cwNFPXoGecyWk59/DeFeEEAqipPQT0jxELTMd0D4me2UiTEgHqWWTVHsapwiZai
l0IfyPOoZMyZdJLwu/Aqcxg9ITVwRc6rF2YpIvBCddLzjvR8GImbLZTA4lagChhqN6xZXcR3dZeW
0l9Eso5JKyvQafPMXirCznKMu2NGtpullF1qlTKQiR3toQ+Gpy6RWx/rsbXwsEIk9A6HDXK6cVp7
qpH/adEj39LYj5Y/le1gHP1WiRFH1OXXLg9HPO61aTsOle7lxuDXGv6FoyrrnjaSHhmN6uVi9iIN
ChyNdr4KKArRjD2g6Y4ohlViuhPJq07WpBDbsrX0+Ht5oyj3R7nKL+O4vE9ld27yFowgnZTdIg5H
5InCbRdjgljq400FNTwjYMvNK7eCjGtD3oWGgxJjAdQ5Q3ERFDqjMQ2RpwHdaElo0HekIQl9Hw7b
Ts6eaP85j/N0FIb0QUh0Cy8KhOFUAvq6qmtOVLjzUgKCkgj4FCalmyWaS/yufuJ2BFBnto+FKgGV
G6Yf10u7y0NoHXrUH4XZepRoQw5R7qVkguO0WjlC2Sa7amifLV1iaxdAFSWdZGsJzW/M2QBhTNRt
ax2cqpFD1OSBNNPCQMl2dGfLSyeSQ2mAatJFME3LDmzOxDVaEyW0Oo0SlnkynOh6nNLiD437m557
8Vktb+gzYSUXBzglD1y/TsfLsljxaY7OpoaCFbvtrE6QWWeyAfkwLwlK9810bIQJc/PoJ9QQ2UF5
vXuJhMdRg4+eWrgW4QT7E89qcLOoLIll3CMnYJqnMBy+w9YItgKevtWuRvuHRsAJGGApfYy8ME6W
8kPU5OoVs5pvCV/YRibcqE1A8MZc3pCAgsJPlzDa0izjD6NtkUvBXEuTBsrNUsARtKQP0nSalTg6
9hUlVDNRvFGyKBAaJDmk4V2pkfCmkYLxUomZXGS8N7Hlox/8zoHzqJso1JWrokS1HVmnSK8GGrpz
2WGSlo5u8xVjEsvbZMWln8CDm7OJi5Rp8NUA6BVLpTzYKvQ/67Xb1EctlpezEff1CWECYP2ZgAWE
wIwGjLem6qxInX5MLUqvE404aZTQSZosAXtT+mWWQXJsgh52UIKzlK4BuU4aCg+jWO5Gw4lkhxxJ
O0iT0HrGLL0qenpe+lFHQKl5oW2dc9KEvYkbzl6W2XKmGXBvLqxLqjOUCEXAapIVtKsi6pziWDm6
dAUx6zK09eKuzpEJKE6F2iYg4BjdjHqluVnY7pNhqF9aaIteRX0ddYdHXW+AL9SKIcsI6AaRKn0t
FUDDDSI/cVbeugRj1Faj4Y6OLj/uMcZVLevS1mK865N2jRMLkDOjHZ5ITastVrlQydenuZl1bpZq
H7MF3S1Sm8NIkzGgpfTRqPU5L/HK65els9fFo6ezS/LIzUX+bOXkEpJinlro0+ypXaPRj00YIbAz
ZX3jjCU4yGoJUxL7ukou/uYNVkyTOOZQQproENc7w2KRVnLINqYwwQPKtdnYS34w5KatlDn9bmyT
xUinhWLSK4u9syJm5gkhJgcLy3JXxmsbAoTPQtKkA/JmuIYN0k5GHGJHPo0N3BoVQF1P0Qya1AU6
I4QwEmqsMpv02sdWso16iuvYZza7sjQw99Jn5SgGKXptA5Y7dRwg9TT5+kj7kWn0JH2oIdCXN0Sc
VymY1KrkJy0K4cnWVLKZ1u85fDG1Ab5pWtA7Vkpv4RtKVR3uMAIlrVXbtrWAU+qx4MyTxeBhNtK1
X4DySaBlz6IILqKrknRBMLoEqQbzU8N8cafWpFNeQQtCNUIPGiCOLsFS7KKuPNDH+FvPRry3ljIG
OWk/er3yF6FogRyy0VtKCUsJmNuW0Rb7BhitCLlY0QxRhmNwW+wEanEhMdTQHxtNERoZrpeOkIia
h1/3G17UM0fvYBGzJI3fzNDRySKAnGJY/93S7Rf6X9ruQZCH8GSKyVlW0VUj3VU4O7+XBhNxtT0M
GLDZmkmtsRcey8Lwg4JEweipaooBx3fWUUUvjAeSIadIlW+s/zBNSLHdTFCpouywwN/q3oZgegF2
0EifTHY5rd2VRlPTQGFVx6BXRgoSmZ+S3O+NqmFvqaN9S6VfaMQAJ4B0oCeS4aSleSssGNx0o7Zm
oeKwR58K4mRIzbAndC4ymKGSQveJNOa+kXfKRR0HfwAeGcIgPkW4yCEDU9cPzE+20wTR60QT2TtN
dNtUXfiR6Sw4mFL8hndSZ4sRq5HZwoImhKV9aCpwtii9FtprK7GNzti1b6pQNXlB814qo4LecfMh
jkjZaXHMEq0qoL/lTYrF5yihVLgMlOVNawyg/1PqD+Z5oUBdf0QxcqYYklKkhGveVtD/o5rqRxQN
pF15+jDFyk0wxmErWjOeJOayMb/GEPr1HFVQNQTU/hHMzNwGVftlflmWmRYyCwC4L/OHom2fl6jY
CVkY3jLttR2G7ymxINFGpJIVMAeWKnGFMQbsuFbct1NOdwgMEqmc4CuY+8FMT1FzREPyo1mQZMgV
62CgNoDrk06/QjI8YqExXFNx/FWwU7RNja4QBIq1TYuTwk2Lszd9fMF3VvtZ1FsRp9d8amq/L9AI
TZNpLTpTCWot4NZUPU0cSG6rd3+G2hp2nUUtD92agZN+sbYoKGHjIcFoRL/lU1ioLEj66A4zvWcC
HD5XQgS7QQO3TwKYiQX7ezXE33GZ/VRGWIPq1pcGo5xjAZdy4FRFFe/HakXJ1VdpkLhbXj57U5oe
xF5wLbTdQM7FclsrATwAxP1i+SI1w85Ic3KasfMKdnC7l6bjMISKL4cKAX90WrBPAkswKF0gsTah
rmFP80zbQY9wRKz7ubxiLmtj4ohho4WtO4A4zqLRuBBMydWZHl9KFzVrN6rVt8KyfpVcKL2kb78K
nRGXY0yh5kU/K5kEIp0YXisQFRnkdpVJK42KSVXfIxlKijwnk4oSiEXfFqPO8lFRaUWH3NaRvqXG
Gcls2LQKCOmM6LZV/cSUKbsu/6MFYwhDnh5UXK5WpcPAEj+FHDqRFC6zO2fUkWOKcRi0UqVpvrD6
dGpcwua2Lv1GLdleVVK5YIhe+7Z9mwYM1zPtYuV0Gqe9kGFEP6BltyCqhEcrWSRYusXfELL22uFm
imhe2/+jpvz/hd7+L0JvMgpSCEv/n4Xezs1vWBb/KfP271/5t8ybJOn/UnVE2xTd1DVZUZHr/rfS
mySr/9J0TUPwVNJ1kYjir9Kb/i9Z52eWosgy+msWn+HfSm+q9C9MW9CzRvpZRe5HtP5flN4kS1/1
wv9Dll0k9eUjaDJC2QrApvxfUtJp2y/p2FvxpQjQPcXMsyDjIKdFgBI0GmllZO3L/iXCBRIRLrOz
1SZ9Nqf4J2SnB3NBpcgCd97/fTBXFyg8wY4TyhAU9pRLvHrR3h8aJSUJKDkF74iwtuLuU1cBn9HY
jZ66vL8/lEYP/ThPKBGVDVsC254OUuV2EfqTSabrW31CvyQPI5ZwOoxu1ebprlfgPyrqd5IJwaXu
kYPrFOulMBOagql16oFx0S2nCcf50td1fOVc9fFJI+Q3kUNtEcLs08YvBuUrplmDuEM4kO0jj4ST
sFdLpkHr4aon0Kyu0vev7v4cujy9oBCCz3XJzjIU1VbLtId0ENODEFG6Htr2J5iCbzFSsOfJzBkO
GQ0ica6PNFNOcF8GagpE6h5HsIb6HQ/WQJFFyT7HPGwOdRBSFFGxbwy5GiHBnA51AmV9AJMq/3l6
/wqVjacpBdy6O3EVCCLRqkXXz+pDlC6YkS44X5CuSUScEm2V69Ug8qvvEHyhbckMF/t+cSLvhmki
LV3DSFkQwOVpVJJjEtGZMs+wbebSpIm7SY3VPR6qiyifY7UhNKYdRWqmvSQAKonYBTt5GxGHDCLC
otKg41cnoCGzOuzFne6HgdluCw01vo3UlZClel1Gl8RoDsGiIJRDHMMgm56cE8ZQNJJ8xfrPW/9f
I/F3dMo4Vak19X8UlXof3LidZDUoFJkTbeCri/P9YQIud81S+xVJc5HMGNt9qMMw62ut2evrYrh/
9fdhEjAvlzNMvpCs8hTefn9/uF/Qfz3Fe7TeN0uA8ZWMcFokVGzUaY/V9T9f4hd5GTNUzGJJflfX
6twyNdX+/tXfp9L6vQXgY2cCv9wHvlxNIe9f/X24T4b702Wmg0zS2gEuKcvyvhiNpUAU627Rdv/m
fXZQJ3lT8lgBhqSr937r/j78/Z4SGaKPePI4L8WeGgiCHctMQvDXIe7+k2wZoUxU+DzF94LP/z5M
aznqvs7zuKHRp11dzjWDOrw8qNW+UUiD0XMYqv1/PKfZSJ+7q9q24+KacYCGh9ojGdVk0EVXt5uh
VJ1YMGlzJS6HdCCh+rw+3J/eH2SLbkU1rFZNwPeExksJJxOyxHQXVh0wNuHSxpLX+uw0p93exCMb
9kMBAaiYugN+uK9miTlXKYsOCThKPMr/sHdmS5Ii2Zb9lSv9TokqoAwtt/vB3ebJx5jyBYmReUZB
4et7YVm3MitLpOoH+gUx84jwwMww9Og5e6/tvENWK3dwHwPsEetJuczM04K8SW549x/I9S2/H5x/
PLo/RXMkKVaYmfvk5M3rP7CjnkArWmMsEITPVvKYD3F99kqGqpawYuQT9cLr5iAsa2baOiFQc83n
tOxCJqoJcM7lA+8sG6uY1M1T5HAYk1ATc9Fy107U56Yf4nPnu+xRGGTeT7FdP+2kZEJvPJu4y/UW
cP+DMc3K9rMvwvY4T60nb/Ax3+d5WPhGCxJXlxfCMFbMg9ts9djfssV8Gzra8M6qC6CPlsYdO2hW
OqwG0Y+UxPYj8zgAB+hD7Kh7KwI263GuPwq3BVs7Och5wq9lI5FGTeULCs+wK05piZqsTHHuwNpC
pzIc4qVGdjpRhPVzcW0Cv9oHxnwBX7SRJv8Su3V4dGhMbfqSCt80qFbt9VIw5snp2L5KLb5Es4y2
NXxy1GH6ltrk2NVZkJ/sCvBAOqZkgfDqQF4xzerYoSBWG8kkqy5Fs5BEV4/pxWVrj4S/VHF51eSk
CpvmeaqsjSGV6zgP9lW25i1Ieva5aoWDlGi9p0zb+MtY31RgDq2aCASdmHMGNZhSk/TnMJ8/mg7r
7ZwRRhkk1Y8c9jyuBv3dErF7Whrpb52Akb/p+wWM5ksUIGMBLf8hXTBbNNmMYTMYjvE8jTtwdisn
D+iJRw/ScTLn7PeqPFY5LgladzExlID4SoaebP971WR4sVzi7Of6bK3Ow7pqUV8YJE29zstHp4/o
j1Gs06J/qmmnI4GkhebA9TMdbYPAMCMYCdHbaEfDRsgC3KVIAx4713F2jgO/MSjzn7NcyGcP53dd
zE9F503vpLfa28Uh8q12fNTUg7MT676MjvYmlLZGqB81u7bhl8598TyQYENrokKUXeXWzcyoRJz4
RzIXJHUVFnOJqNFAdtCMN3Tdcj+TSJNpzBABtJsW60RUE65zb4ihczVnZwjEbqHnZFkdgwcvJ/tl
CvBUlbDTRkWm8ZR1GOxdMJUxOig/0PIaNAoqA3xLVhGBk9prGO5JzgtWYrGzk8l+DOD+wdlJ9LkO
RUNwjX2swZAKkf7IY+SpE4xpPKWg4Uf7Uc5k942s54fB8AUaq+RLDyYO3SfNuZE03qNVkcToFOHW
zj3rysn88F18rKMt0fRBU3WXH7Jynv0SFkHjX/OC9xR63W9D2H8JmBJGJrxOtJhcn+9tbrcQnbL4
NjlJcLAL/0BxKR+TnG9nkiQ+Yhp96UupPiw+M88ZqoqtYuvoVc2HfIYDqayT7gyeTtfCbylg42VZ
u5mI7CVYKPlYe+H3wsY+14sYV5dQ1o3eqi7rbO+vCcqFRJ6STKLYKlIahJ71c8iueDuyG6YymL7H
1So/KKLssBQIfoYjSTefpl6gg7PcL8aDdA407cEzH4YUCAcRZL/yzlcvVffezWu4R2y2fjzkYL+8
mTSbitlajXTbhVjWO+BQIpWXAOwPnUXWr52Hb5zoc5rG+rGHN3nNnAQ2SHwk4f1nNjuflybGxtyK
iyOigFR2IBoxLM80cW9aUluOHpq4gWDjh4443GsZTf1DUKRn4bS/GuLU2P6JZEcThMwwZH4PDlqo
pbTp63b+N6Oip8xiVGREe02ZtG3rMfEeTS4vgzY3JokpkoD8xfbz105gu+wRsaGHdQjqKway+xJ6
F90aShYrvGNTPqIZlavUkhzExy5AlcutH1lqQIukJazhYTT9pylf9KZ5Sut8Rj6Na2Z2Z3nw+mLv
sLMk8tD5qtRvaGaicxeRZwsVl6WIbz3htsxBiHecfEoZ4WJyk1TeVf9t1PRx/cX6utCGS3T1OYlT
KvHFZYZLl1z64SemCjVYQuBji4tIP5n0QTfibJl8HS2HPo7y9gddiuHIGwE+NXtqsEeGjdU9LygA
Cusx8TN1JeEX2VjDcmStsrwc6dRUA6N1ijg8jQZHpwMGxmbFPs8SiXoa6RtrKbMuTSJMqx9llFob
G62truYFwj8twVKkZDiSSTUXUIpyUzN9QI+TMLwEXrDWJ/fn90d3pc796QRss58tSrJ/yIaoTcmD
/cdTlsRqN/XVR+M2lN9llW05qAf6qhXdM4qo+2Faa6O/PK21UcfYnEgRYbrLakIuyPzmOB2Ur6yp
HrqpT8++pvvUtLhSrLWUaEYU7uGYY+PwdIfIP/5gquKDU4t5Z4U9rtzVYt1K8mV0kXyPpbPmN3FY
gOf/fsgM40K0aN2KzsPS2pb9yXcVvZY+Jcc9sQfuodFwKtaDVCN+vSS93GVK1Tx+zWNr3jp2eUyn
kS6+21D6SnSPvj0eSoGsr8Zt49H/gKLHISXReKOccr28Qsh6gf1jRi8H1cql/SzTRh1HcdJyAsr3
j8OwVuV2XBIGBrPCW7c/90Oz1sNlAy8r9GiexXfN21pPDy6Ju9v787AgfTgvfSZTQUOVyI4GJCwP
nUKQfbdW5fenklDjU7Rz18p+ygcEs/b6kHsXRD9BYainfWHqBQCtIDbXlW8Krm9U5CBEckGEuxHx
NR7B87il++7GEcLl4NkqUUGkjAoZLKY/dOIArJjg/EOxxcTUENwZDZmBusohSoafS+Fhi1T+fLKm
Umxlx/5oSXRIOO8orX0SCdiSlE/S+57GM1b/eWxQRfrqUa2XSJLW7X6eSu9JjvOB7nNC0rH3FQGL
urQjTDIIvbcqbNialo4NEg2DlOdN/Q49wlezepmnvn4l/Kps3qwWx4rVfZLop969wMI12uACZDdu
PbiqguYZefkJVOyDdMdfM4km10EO9gPhT/E2X/eLggwzaMYjX2lIo0/JmrU8eYr6U9R632XqzJUX
cF/llumlsuJbWS/eJvUUOgUrMVc7nF9MgQ3Pq298EOGhLhSJiPKn03f5zW2PWbU48D4ab+OQ3fAw
scSjY/bKXdn7NJ5DpNttA/YpI4JkJ73oEXqg3vS1MSSR4yxDTXgdCcQmnkJh6phWWU9rY1z1zZZJ
RXlGaNIdTRdgy3S7Wzin/U3X5IM3YKofEoLlrr2XBDsxdT/VTNMgjKO9/zi0y3AdeodW5uw+92lQ
nwnmw4RlsZMpe05dOZBlQ27Bcci1TH0PzkgsZ+4KR4Rf4n32AaeqgmGXV/c/WnvBn27n2ARohQOO
crdkmqbkso18y+X8PIX+Zz9wnxNt5HFeMBZNSr1kJkl2QW6+dmH8m1XNzvMwt+OtcpvHyq+sK2FH
0T7U7g+6uMW+dgEOzeyxXgDUsh4qsympWkhabG80kItzpUbquQAN8wA5wffgotDCf5DgJ7mzBc2j
diRjtcfY89Mn0nEuatbuLbOts9DIJ11Tfh9IH2HyDJojCbLsZgfAaCpdmJe8javDyCI9cWDXPF98
Y58EFcV2rIb+cemkPHYFhOuM7UnN51oow1BPY7HRU2Rvkh4ZPJnkyISzHit7xkiREK0Q6DZnk1LB
k+fa7/uF1rLII15pB0QlR6Fo03Q4IOD4hAYAn1E+XBhSWHn04sbitaVLc+DXVltSCEEpFCTcWatG
u84x82PrkbnJn+y0R14eRRcA2s52Lt2TL3va+2a6IHADc7E+YouCt4uR04ahZ4VulcZ8RZnKvgdR
8DSHACmWq5UwnpmL1zFDtSgjkZ1J20KmUSPSZTEi/mYedy6z8WuIuJFePriQbCZDeBq3pABB9QHH
7paIVnJUOa8SlcSnNlfAp+rvRVCIPUT1GDQTxlD0Z8OEZ1qOHxITiVdRfdED3y/G25CqS3EbPRRi
3F2RyXffSEjs8Tl0tPBDAX3TLlH69GX4YI+ki5hJFk99EZdPAQq1W9F/m0RcPBqGLMdk8OP3ZolP
VtEGx7bjVxRZ/WOSl2LEJRhXhAWWHZkNRdzVSN4UDoJZPiRdO5zrYfiKyNO5hDqj2a07d5NJ4pVL
slgY1fb6oGrrh278eUeYM2O2yvuYd/VqTsje9BB2N5moNflQvt9vtP3Sv8aKvoYVq+kms5LtPQ50
4xMeNVQd4plyPrkC3viik2UzBPLZTaf4qhVm3LovnxNH3FiNvvSR7E4IqV+I+ZDXlMl/MuANRPCG
K2EgaGZ26UJ0gOLxVhgMyH74gRtNcZSzjXRx+t6orrjOcWg2g+cbmJKDvz8uIdiFzG/glU72yQ4S
vSuCHnitCCBhcY/kivmcu2x2u3G4pr0tySELJb7bEceF66P4KEFTWR40FoDeHcbI7sksk35du6kG
Ekfmfx88jFi9ByZf9qA2INtOdbpewzU+om/uRNaWbsdDXCfyZOQ3SgxkexX6VKHUQ5klwLo8NHqV
RrJR4YU3Vmr2VVsfwsL/mVG2f3Cp7nXLLjKxLEQFCqx92R7mav6a+QWQKG8lYYyYCF1G0CwrdvQh
v5ahQjToFbcxr9UL5fX4OHU5AtWJsHJLGDyvdviLHBKQXN6A9SlIQKx7yn+MrQiMW02BrZHIttjp
52VGypJMGAiMHYBqYaZv0hSkKfP4x8WjmvfWGgDiLzKPzr7dSzFB5NNDpfCf67r/OBSBh/G2lqdQ
OR/IkTq5g8ZSQUYmrYYYR7aO8w1L2WWMU9hHEx5vMpxOEcX6MNC3VhFgaW9RV2ShBFhE1iZPEaTH
uvhuujnclPP46g/2x8Kzh7Njuecw08MpKRi0lUsHZrlojoHKcJ4JbRh1fXWnJTlPBaCVZsZsBuK7
fBqxEco4dK8h2JHZtQNqzqTbCImQ0Q/Plai7q+xvzUge9eRF447x9PwWO/4+77PpQCvKfbBDf9zW
RHLAwS2SW6GovUkIzUlTSH+0TKc7icVdN+WvThAv9MBA9qvqmtc0b8qtWgfOqcfwMDDR+zLnDm1N
Bsc5UPNr6Ps0HIjT1MiRtsInYHqh/HlMCdq45vYbO6lf4yLMxe9hybJjxJVVE2I9YHJlpnKclmor
ALlv4hx+QBLUTH0HGh2aeeC2IbTtzCR7F3YdKV0yqD50Qpgn7URPnvt1yDL9ydUZK9sCQXoI+u9I
mxP5wF3yZhFJfQgrpc5VjxBauONL24mZvPgq4A7jRnuVY+lzm472Zy9f8SlQXpbhJWY4N5NJeZra
FeNF2jSGm7o9lwKUweii1mKdEVc2R6yHpqi3hHoAD9eFdYmVQC/O4O9QyunQSJdO13rBOiCSiOzE
fdWYqxv21j6vms+iDbpLPWXJ2efsyTKpHzXxD+iVGzBpS/SVkOvmw8wXMR0DbrJr7JTVTnAerPgt
i6rD1CuusYr5h8xWqlAf1HuFzCsNBzzl5eRi8WbrU4pYEaQoYPEioWBk4ULPmkbnMIXViKoKTy3L
vLWJBse+puv/0tO5RTOwsJDWFPOBMz/kzLTpriv57sC6xVcIOTVgWMP2odWnNHutiXPZknnlPgZj
b2N1pELN2/oWYNkqOnXu8g6tenuPNC1epJUCgJn4APxwwMUar0HrmsBHpm2wN2YL2rDtPpK9DfTM
yP3kkms/tjY2mamCw9mPWF0SkzEK8uVx8OrvtqIokmMw7Illjm7e6pgpWhkfqIp2zOB5R5YevOYS
rDiTkRjtOmC/Vnfdhh7kuPEnLG1JZVX7+xstcag7q9jUaiOEDpE4+7DTJduzkZVoqdKdm7XBYfDK
S5TiXJOC2I6GLOJ0UrS6frOQVTxWQf0uigzecOysuV0h83V7uNYlSfXFIrnLImKJjEtHsdQLxBXa
qJepzz+7ZCgAglmcS1Qipm3n8ttQ5vAE0fmD1BMF/ciKyYlTXVJvJd/RXoVm3kHGnmrc4w2pY4aJ
5TH3G3FUgqFTnT2xJsfnYIgK1KEI+628vg3g+R1e2b4xKRtDFb9G9DavFXLmdPqcVul0CXIM9F6E
9RhViHcq/JBNWm29qgz02P0QdGPGr+uyR+G45ZNqmnznTsCxgpgSsi3x8CCy86926lVXXnagU+vJ
zbwvSunwGK3PBj/7gla+O7OpH2ngcy+YiLErfau6tVrUt8yxX5vYdFAUsbnO7Fm3aPtRX83Ta7Ue
TNhvi0q/khhBT9Rk3VPrfmz8UJ9dBVCYzYNN7vyAzLWtkaxjAUGXILElhvmEUEY+24ll3ggX4FpH
zrhJDaIo6UobzFwcPmL2WNXRGZYE4QJiY2A5Ll26TwNq15B712Oro+yUl6Dner6/dW2+uWObHmw+
1FsVE5VVzgTZxzrAU0BIXpHp75NR7kvGZRiyJL+NEVHFhbhZcS1v7Hlh0/ls6jw4GeNCcV4c3TXM
L5RBsesaVNtVr59oELbnKUbcRBJkTrocZaOicVvMob4G3aa1HBYDtqYPawZWlatuDeGB9FxYwzU0
7FjoOD0H6HORm3dwNbKL7qr2ilgIIsxk43Bx3idlkyKFH8DK4vQYB1EJ0w6Bit+G+VM+j0+LH48n
DBT7PieD2yXa9Viucqd09fG6dYKJBkCZnEFuDTmwS26ej6ZkxEPOVrqVdeVslYdApCpDvtej9yvN
up8ig1Maku+QzP5pIlvsVg8Amaas12DwWr1V3XLrHKSaC3FVqKh0/YC83trPxgx7t2Cpxwfk76YS
sy7KjwbNWbMPWl+ij4z1x1J1F0j6ztFB8fKwzD76kVKCEi+mBArj8CpI7Hwk4IpzNZTpTaDfmygM
LjRwyQZnLSkiUq7TVBI9qf2jbz3UfYsRfFbOkT03F4dm9zYrvS8VvV2yD2B62iU0tzZ4QeiNVFOt
UnjLcpGewe6uNB0ldPw/ndjUZ0Tv5JWp+pBmaAEFi0yv+0+VV3/B/0P6/Dx91eSAmsBk2/vr0EGr
9s7if5oSuH50P4vDJIHlBKAaiYuxGLs9LdFHZD3xbrTahVsgCJ8kZHLrM3g61YP73uRnguvMZ1ex
7kydi5ZF6d9nfPdpX74O//6Y+/3xszjS70mLEZVuLs3ecu0lNes0Vvf1Vkc0YerEfVyCEWXt2imz
Ql1wJ0B/hpSavlAl4N37qwbh/jzrEZpmZXykeShOM8kTOKhgtxNwQ/nuusC3Vpdf6uJKCUT8EmvY
f0MCQuA+tx/WMT41FBifLtkInSJNEOXX0gk0bVn48d1T1iFViBkdn6a1UyaK0H+IYhze/WpRJM+r
3KBxklD0hgkaJgfMVLdoGCBF06o59bNLJqPh4i6ZYp2jvGOnrOwXviwotb32o1oAW2oSkRs47jhk
CN3DQ7ymZokwoI3hyaY5z3xD/CSHR+toIA3OAktzNRn6qzcvXFh57SVEjRuHH2RmNXiTy/4Brw9U
xdWuRxyaC8EBRfj9ldwP4fpPi7XJ98fPLMfOiNqqP/xlDh05VEk5uxFloul0f+X3R3VTmT89vf+B
38zZpnOYJLE9pApe3Z73R8E/Ht2fJut7Vdv2+4KjPGlLmGuNKQDYjMV2Vkl0mtZDWFVs8R1LbcbV
HXg/KFav44L+K/AZdxJLBIDYWx/ixGKwth7uTxebYjTL6pBsBXRmQT6f+3gR1AG8Geu5LWtPk37+
KsPI7yKFnLszXXWGxkwrVjmmA1ghDZJ934jPcnaI5l6bppbgkN/7pdQgPdEb6iNxNsmOpB0coast
9P4oXx8lVaF2/ZA93X/EIJHoKP/jsL6cOs3+fhiakSSFEcrAuHaE70qZ2AtOZT2jvrWaEMlu+20M
aJqReIuyc3XY/nEYHQwotuz2Y5KjGlEjZoF7R5jhoNyGTpYfrNGjjUgnMzXus4tbY3dXPf1/gdh/
Eog58t8LxG4/p//6Unf5P0nEfv9Hf5eI+fJvgZJ2QGeOaYgX+H+Egfrh33xPuMJzQwKBhWfzR/8T
Bqr+hmQsUEJ4vkQL5hND/j8SMUG0aOioUKIyRUPGL/y///3d/O/4J5mBxYxerf/L8/+qdPlcp7TQ
/s//kmjN/iwQcwPlOS4iNIcSMAyY3/PnfwolRrTTjkLE9XGml/NEXTm8RnYN+xlrv0byinNiwVuK
RzGOfimPhPelmILfk2b/6az+6Sz+IlO7nwU9FDocAe+FDP4SjTz2eMraQFbHim0XtVX0NobldaFF
dFML2oa57K4dRr1Vl+nFDEhjNfyaTZNQqtNEdW20CX8S+v39jfrzKdlrBuqflHPrKdEMRaAnfNcO
neAvb0zH/ZIejQCBOzfobCmWWEQWSWiN/6McMvFcGH1o637YO078zVXr3k153kYinaoUjGa811td
TXrvKEgGeUGEmh8u9NkEbFpfWNO+cVoQNvUQb4MmUuB8Onq//WGyZXSyYvOfAqhRHP71FSnhc7UR
JOsHBNb+80fdWqI3pPlURxEu4uz4RmIdpGXUMOp3mtClUUA52+fGPsgGIFwJ0tV59OqhuQSmek9r
3wYFHHyKbBFu//27LbnU/+XcuNAd13PWL8l6vf/5Mhy4h3ZT4JfHIZ5eo8nbYHEojjXuxX28unj7
kPJldtovKqR/Uiib+nNqj4XHtNmJ8uWptJ5i9kb/6bz+5cL0JF9CzorAbsEHtb6nf/p6ZMIyjd13
4cHNj+2AkdkhHPNRWQD4GlldBkaZczKE20VW2d6OEXSXU71BZ2EQEy7yWoJP/fdvlVo/pn+6MH06
3FiNVIjcEw3Tesp/OiU6FeSSRWbEIi+nHb0j60yo0lbYgXUNixQlTkTbxYlf2qnI3itJM14ZKmTX
S6GyjYCzosYwIKiJCRwZ9o+mcCGkU2fVi/jUTcRzjFF3XZxitQBZPnwO992bjbx4TO1c7SJkzGg4
macswK1jLDZTS2Mv7Jes7RzQHB+j+Ru+aCA/Vmh2fV1f3N4Hn9T0R+ZpX5KBCZLpHWD/GakzVn9z
aAPs6rqbbx3g2Hmm+EdYLhKASsYnJp4gdDYK2pitB/FzQzmEw6Oaxs1sB+///u21iVv+1zdYIt+V
fO9FKOxV1PvnN5gdSECNNaBSAZyNiqq+OXF0bhGcn1FAdMespT+Wt1hATGRupnIB2OdV9UzX9NnS
K+hswCZTSQtA1Nj97EraBTPjHTBxP6ak5rXPbXTOo4VoxMj/3rQZ+4R0Dnl/AXt4LrGivtV8idh1
rNONx8LY/b6ObLZAtvucB/Z7OCfjMel9doodh/ujPIxhuXr6eQw98tUTUvh6i7C/+6FIwpukVXmc
apRS2qsRDlWvfIz6VgwGkuna1hldPL1J9GSIvF2TsSQolUW+L2y28r5LANA37L1mYW25eGCDwrG3
a1SLQ4mNRyiiBSXJSIod0C5hmTo2VUbuxJJfh7DJr7b6NmsbKLqR5P0VCRKdhfqfBW4jPA1q3oFa
JBCdHpK5dy8enqcMw2vNqCbg7OkbpVdJd7dcDell9omwXn1gaQNuK5f5XHWjvCFjsK15vqG5ew5U
C3+7YawnEaJdpqTtjvQB/FMhDNjwupFHFvZsw6ZgZIeKREoGesaHmfZ0MkMYLUyyrQR0FMPOXcEo
8ZD30Vficj8ECEAoQ/mMvCKBaZ04kuZRTx/FEV9UEspTTJcLpatSl4xpHzaFG8VjtfWtwr+wqpLl
6Kcv/oCLfiidSyLz9CWyxvRFZGHyUAvcOB1DXotM3jeN+5o7MwxXdm07aXu0ofE43tqgmm+TxdVi
u2D60V5dbD/zQTO77UvopfQ1UBXsdTP8lg5xdemNrIC/aXRQPgFVuTKn2Q+mR2dmlc+YgW6D0UUS
Y4rs4q6HfhYOtPTkliMZ2oVySB6TdcgdB+Y1m3BHW0qmT4Zd6S5DSwEhiAyvyuuK40j04XNdpeI5
Ap2epll6JLvyK/YWpNmlZZ7HofwYgnhf9IBJVxrn1RWt9ZTSr7w/c1zxXi2GN1nWJG7NDLCbPjyp
YjnqOPSf7gcVdylTFpjD96eMVYLf/yBXvI5hhOh3/xk7wolUkMbsS7teLve/7ND1BnlY0QMr0wAz
MlZrvO3xS7ceinIJjnxJSDRYn85MG146h1m123n7+49cUQGNmNgConLAtckuwrbz+C1nzrWPc5dE
RNu1Xu8HkTEbKWacfevfSAKhD6RrRA9Oc/WhKjzfD8NqN0ev8/3+rMTReuPlAXGR3Jt7eGhjes+c
5kD25pdg8avdzE2bhsBgsKlkqBP8AXVjUSL8Nm3zHBbQq5UJh7e48rcssIQZNaRvakTzbH+QOk79
9ObUIyTr+CMsAv+QoEk4aAUhvfYI4R40AkJBr/qm+5yx1wJm0ERtg/psBMvxY0rz9MMwcxEj/350
C/WRYV0IMqv0j9JFB6xb19+0tvle1DpEpfNQ+PZvQemMz+SYRXr+qL3h7Hp67ydJd/AQ8ldVPB7m
Ae1OFKpNprHWIhk70nsJyfRyH5SeiiP6+xVTOahtWip6VSRQ0X+FZ+gWAP38BRNasDqI2mneF2W+
7OJJINPJcnkUTfrL5ta2Cxva1GrQ5IpP3Cc6myElpIXaInbaga7RmegFZftvg6MTRrGRfSjBtFed
Dm41c4WNBbe4F2O5F00GqmK2P2SDNz9w62qfvaR6ScX0HhnLg1KA5dXct7s0uUgxD5NtFMRXVBr6
93ezcBfruCCMuE9DmhwOcJp9UloPz2LwNlmLEvF+f1qKAJEy13LXfw6E1bywUt1KZ5ngEIYIYQPz
5q89J43mgn0I6aj8lNLd23aOaaABm99cVIUgLBE42PDhUd0eay8INvhKaXo0U/no0qpOgqA9SPRy
I7/gC6LSNy+OXQTAPe39yqkZXYCIN1MIhTG1IBk/JrIHvJjg0Obzew7IuT/jqn/2GxryucCA1s75
OqvzD6qosR4gMKDTD0s8WmHDASZ2Xho99TIgHiWNUUgnlcGrIL8Jq+qoVwkayYA5T5WmiTJiazPp
kFyMI4GeBxOxDrBpq+Um9Xhm3G59WhYiHEp3M9nJDK2xyA9I6G+Lhm3DhqzY+yjedshPTss075J8
JIAZ29s63BIONLJcqLc8njeuJu6Zy9H6GOsY1qWpkVKM/mZW8fIctC+dyjCl9mm88xvT8N/bywMx
hCys43IOTJcfk5m+x31wLsrAO4XFck0zqNhRMh3ztlRohUsq8JiVdW4gxSdrHVBiiBtWj0LsqtPS
j5gbY0AC30VQw1yYmuzg6ObaFjaT9PAncjZaMZHzmaJGHWnv/kyzGtiooK9pDeGT1I5/UvPSMXwq
wUAWjAS175hXz13kufJdluNgIO/OznFhDKYDSkh7d6yYr9V90HxJ/eTjmJMWgiIneEQgToetoIfp
Scc5ugh+Tjo6dV5HZ7UvyOJOR7hgrXcjUo25Aj3Nvp4B7ZWHKveeGccDXiAYpCGQpg0butZ+TYxZ
RlRF4Efd8X7y1hD3L40OrzUS/5NoU0wFM6EAg04FU9B8v8Ql6WThO2bzjtvAmB4d2qkPVMvJQaXZ
lxZj63WALO/yymarG5g2JDCU3LQ8m8QEG+awEbZgLK+aOVjotCiXx47k5V0PLOpYj814GM3PTlU1
KtsAP27U/WqWACkSTuZjppBkLe1RZq21CzC8HApIIicWNaANfHi4pnr6NDEdriT3/U3fcyvUkfnE
3Ml5TGZeApNdTP1WbcES4Wpaf8cQQYavKtnuuYKO6KtxeS4Iu93VYe6AYoinXG1NPLD2xGG4mwqP
6N92G0WNhdBiKDZLp8AH9/6WywR7FebNzPtZuOnyvGYRpb5/tIcwQDoD59kF/qgbbaMoC7J9Sq+C
pmXGVmss3vW00Raom5im/xm4jl8nznun5UNAKlVpdP0pWgDPDmn4buuIqCtyifW0qsmqds0frDrA
q0H2Qc/iV6diaHGzn712uuTkZufrOFoLUAb84tIaCMSzRoxfw9ici5T/p1B8dQdNah26tJsHVOR9
dMrsgFwM+/n6VOvRXFhZ1lZYcE4G1qi7sFuX5TG3wu3YTh40mmQ6N56iozZ70ZUyFc+RnZefZRI9
W1M2/nT8/kjvgSlJQwCnC1ywKyvvbAch47Je660Y7ZNhG3f/STpN3jmwC4KoFyffZkXadFxx/N3m
/q90c+7GkLSNEulMsQ7OOk2zUQvGxFU5TGfPn8HuJ2yT3I6YJygeP1DDF7tpasQuVUS6siE735UG
90f3g5+s3UPh60cV1xacQeFaqAiIiMBRc7r/lT7NT6YdLAILw1+oDdLNKBhbqsw5eZZn/36oCj69
dmwjZsnMRXy2XzNUfPI7RE1w65J+ES2hQ5bAMGfVL277bBjuPlsMJaY6al5FYatDu2pUrHFuXu8/
08ogmwYUQg+V5PRBEPS0zEn3WucJaZJD+3x/FklbngiJxfS3/mF8UBVpsFzGRMx4Zbr1AtVsuWSc
l9yznZc5X6MBCqIdkoXI845uy7F1gAkZb/UgT8NFi7h9Q7ELK9F59WVAsNjcliQrcDpdJ9tLEOYf
ZDT5hOgGx8BFcu8KvAIiTuTrgOHlFfU5whROMBpCd1dPgh2YHW9pTU2IjNevD2AHu/EPbDfqC+OF
CsQiQdrKsp5kv84jFiFOE3NjYC/rc79xgSihjN0E0A4yNkhnaw4CJFTF/NjTRDu5VvzqaCahi2OC
c5OY6TRS2OnJLKf7oS4CcB5/PE/mmeSDGDmhzfvMkjl7P1OJ3tdD1e23DBVa9VI0emRUAECBuhxj
PNOksmxCuvmMgv0k/n/sncdy41q2bX/lxe2jAt40XgeG3ogiZTsIKaWE9x5ffwd46laeylOvKl7/
dpgUM5MiCXBj7bXmHBMMfFOdZB/MkhxprwIIPMowEXDrPGzHXCepODJTrwuyAxCS17rQP/1aDPZC
Wm9EK2a6n0UH8GoRBza4oHA+WXN0gunm6K18o8LbxFKHFZ+XOqERtdMMmhxx9YeWq4CJ2tKOp/G9
ShmmV3L8IqA/xC6igJKIbnrO1qtm+kaNhtBUdWiPk2ifWT+0Wf0wZmMzmP2TkIed089vCI1BrOUR
4sNbWPpEMLRxgZ1LYAdoIoYfmomI9GETq+2F4uQFCECxTeE5TahERblCUb2RGfcG6Vauw4ck1/11
SyAFDEFMH3lATulQkCUwBQdBnbYDbNSm6hd94kfRPVLn+x6AJgBw4yIzqBEdxIpP0mE/bnoVKGja
C4g2dL5TFSKBCFGOw/jwWxWMbqVryceYzKUtGuaLzMxtm5M55FOhm0FKCDsgsKlP3Zie0s5Ylsv7
TYYStw51Eh6s72bmfWJ1x3WvbyWzFT1V1S56NOJSqBPSjSQCn3IIlKYqroYedU+iwOQrY3kT68Kj
gNZ8VVT94sZJP0ero4hf2jtgSqrEfBZlS/B83SQusRktV59mCxYhnBaclrXNpdOJerZDRSb99Pmo
y8HP3Vngui1IyzAzqT6SNyWGwVSKWUXQx5hhyycxs5zbLxaOM8sQCXSKbJ1NRHl2PhjVRsmKn4M2
kr8TI7yTRkt7DnTlZFXatohaiw4o+WJ5yshQtELlSbfK17rDjxeVbIFVy0d5Zg3xQa6aPTNX45IY
S/WV14ini/KFQ3KEffBcV8xLorr60Ls2tlO9mtcNNCJH70lWjkK8QRprCJv2ZK8aErzWdFGvGkp4
EkjRbSO5PrVJihuiFZ57lp88YtceT73plSWXL9Mva1eWFIi7tR9u2lSw1rP4aM2nrozgThpleYki
OoY1ZsYugYOiGwabcl1e99JEKJ+fHfq0RGDdPYlSKx7EAd0ap3DDXqjiQ5Trha9TM3xXU1eD0ggf
X+y3lta+5zSOAJ00TNpGxlO1xPqliQv9gJQJGtS5oD9AXe7VSfwoxYGYnsAggzK1pk0s5u8VtdQ6
6c2LSOLq7EPxTjRJg96FfCrFt7NCIQRbh9G/aGyECFIsXerqXFTR1YBdKcy+eeCo9U7M4H7vi1g9
mDx5ZlxkrtHN+l5N+PZvjRE2mNQbLRg/rhuBID9Zy3icQoHowGBwk4ZXn6ox5OLBfyrifFWU07PB
QJ8MOjBi4tSRNIFIjxxupsbSkKAdsli3RszRYIo0WJygkKHHNo3vOx3ntK0E1bkvmlMiQNUPUZVG
cBwyOxJ9n21RhW4KKK6fIymkNzG0hOIIxQx46x/wWz1DW+4b89PdN6DRuibvV0NN2GBfwOYKfDJq
y3ezS8HyibeCsAkggio6qsYkFS9LZfSQ7ClLAwlW9YkR9TOmQbGbqQFJCJc1c3f/GSOiPYZRuP3l
dagXw8Mv/wOwFdwd/8+/9tHN/+lfY6JqVtMQXk05X0vlgKVQf8NojQtKha7i6Vi4swmbbI/QbVMv
/2AZa87FgnpDHl9j0nTvONv7Tc+IcTV9hezBYfiOFGsHP+2ibSpATtPPXcm0pov6Sw4FL7Fic5dn
SuqkZfYxZWNAzmBjctrjr53lMzrijp2mYCLbqQHI6cj1gyCeH/0KgA3i3GwF6OiCrrvxs2tk9E+1
aEIlWhytqFJhKaGeGut6MQDNrrIurcG4djVjFas3ITdnxc3yp+I2G3jgkURH/bAVCuwL0CqnUzhF
ZIobIHGSghm6lUp8NCms4lDcBC1j9aHp6GRMaG5U5GP23JIwK4wC9tnFRGEF6hX2UI6wiYzz+YuD
DUSuh0itDmSsmHKMWKacXmXIw6chRDiUWnrJRtGJIwIKtLopzmJGunaPd8wJUzorXRoUZy1ujiZg
u33V5WuLMxnuG7GJfRHRIBpDgtMaDxtz8qpnGbb5nGaDHzVw/ZiXHZI0PylSITyXiI1XBjXCNm2D
/mIJ6AUYP7Q/xiRcG3O77udWvRpGSKa0iGzQD8P8ucj9fZ7Hwkfn071TTak/jVmYnrhEs1Gyeq+k
GP8ISno8HQlYxqi+gWS86IjdvrNwcPt2yZ0W9HPqK/0hD2JywsVpU6mN/pnlCqDsFvukIdJIT1Gp
WyMDnb6jycuG2nCLYIEoCoPiGhn08M63ZtAnLB2TkipcW9qG1hxxRXjO12I1rmlxNDssaTESj04/
BVWQ0g8sJFeAw3QwaiFAQGORhRqlP5Wq2bCh1Lc66et2YJBNJPXSjWYbcGO8emlmTXuNHdyEdOha
o+n2lp+MinFcl7XGqZUVcGPZLGxqtWsx4OS3kD2CE3fsgoOamLnY7Iu1KsIV85FEAAgQLiOxUbFm
HFGVcB0S9B+12Uxb7R3DeXvqUA6Oo2BHGilopYKNx7AkdTvEo4CSqzeOQ02US5xHBym1UsaD457p
ZLFlzTz2kE0vcqZ/4EQmjZpMsoKO70MsNsR6hFykIFyQKdc9dg0X4yYgAWI056+mgkWu+mqMC6sS
yLkM8xU0Mnj8UGTimqxBA6TTUTFRvy2uZV0gRGpIJowS3fQWhi0l+lDjxFhEusij14yN9EdJ/KgU
tVzlaHjXfWu+wtYsiXgKlV0azQgfS/IBZZlzbETtmQTzczRVORq44crRmjCcotKJkn5e5TJhQ4Y5
DTiHOnkN4GxeSZxgLBFkT8QW9DG6w03Bvw+V+sVqkf73jJGqSez2fdoeaHNqh1F6M7rsnGtNfQln
EEhIKNqjgEQmU7mk1UMzrrXpDfnQycLUcAgSLM98vLspyl/T2Rz2va6TCRHrp3waXoJcKMCH+BBW
O76BA9I7VOksAJN+tkrMiokMzWsOmvNMazswmNioQ4dzH6/Ovo26xxlZvmdqX5WC2FeTSTMKBIrt
WJ28RsmXnTpOqQr2b4sJphvQaMPuI5tzaH+IwxTuZ9TGbtMTntNvihqlUVaM3TGssBSnAZ00YT4O
lYnIa6oVFygo+Nelc9Dg+ka+i1vEwmRTG0O+7ZO+cyIcopsp4eNAMXWKMhOiIYJifO5+e57kvoYm
kFyDUY5O8VTK+6SVXL1SRQ9oKRrJcKGSCqTTsIu0ZFnfCGq0Cic2niENvaHrxPXcsP2nVVy+sNpT
hWMdnpU4f2/n7RRFO2jZ0UkXmDVTJDW6Lda+eI4CKiGDydND2LAcKnUrHOJa4Enl4GHQaAaM9Xw0
VWJXOpzqK4lNCPlpI+fFzOdHYavvQ7iX+67AcTFaRH/Kte9INalmhjrhEcr5TyWy4hBdbM9EJZaB
68XfvZLqqzKNsYx3jxE2/Nd+El87LMe2kc8IfyUOsZqq0rqs53AbEAMEhyvA7sNoTIp1ZV1gBXXQ
avZkMzEDLin84lY9zAHiUGssnlUpDg9ag79symXLS0tfcaasCTgJheRi8hRuhK8eO2vsQ4Red6DU
+tHYROz/900bEmZqTfq+oGb0WxpHSS+3a3a41VETQGOMIV1TrcCNEurPYqZ2G9aqZ0YVyH3zggj1
cSktJOADjmw29Jdkzj7ZLMmOmgbVxgwUeVwdlmDlgDjd1icNb/HFqKAod6Wa9Gs1mg4S5cZBWW4i
IBJTHXR7f6AiLEW05aC+ERphWbfKSLoNWYreOka+L1R7OqnZPlByCbiQ8DP1SZNrOr+8KarZnwWi
pDTzTdQm7dYItX6bafq3Q/IWifhcMADVB63zN8YARFGaYx+hFBcAi31iO5XaiTAD5nlQ6Vyfxtk+
S1V4oEGKVa1GAFehht6PBCOwpxyPQkzJF4qq4qaajq9CDqJvHdLlCpqNCvolNbdW+5wFyMciPKGO
biRg7XQu7LRbQQXZBKjPxKQCFfNpWdh6w4LBCxx3+V1KZjXSauwDmn5GTICoLAT9NqYvVA+VX29K
TDOu3yPnKtBSQL3j+oJeLZC5IpbDKQRlsopTBvF93j7JSjRs8sGPkcnmjJjSXBmOC9jQYklOGuNc
V3VzhqzanO/LTso3GB1KsjHGM0PLxerQmvnJWMbU6ig1R208y4EWbsyYFT7OEfVMk5Scw+WeEQnf
ScGmO28HfTOkErNRCw52nfKYnx8R4DYHFTeFSRm7r/VRI+A7SbdhnLFTCEOmrAY7UHKhYPpwmVRF
0RNUMnNmYETHoR3jDY7WY4IyzmrybG8NSbiFiE8kpl/OHiQs8oNZmyGtzx+hgT9SNDPrChj8mLc1
HA9lzjHB6BhCZumha9j4ZxkKXJ0P0mmiKl+rdSHsSjF9HyQ5dJPBIttew7CDL+rZwtVNvb8zRCW4
1a20j4Zx2gcafIswNjo0k+aPCUToevKJHBdCeR8yN3rD0+vOOsH1NSXpSSoDn+QoDEiVhriTBsqu
p9STjEL6TIZqNUcZ0wOK0BwqM7WtUDPblOnsrHtFxjpVNdYtJi3bCltnoHY9jCn9hD6Td5JUV2fw
sGda9F6SyOXH2IvfWtD90ApCW32c3LeS9jSthVtUKtFmaGku3c+H+5nhi+VapeTwyjYtXBnf5jYN
CPvh5OaMb5Inta5Ex6SdsW4wsgKNqF1U8r4tKlPrVLTKmEO99yGhochOmZrKeX0IYunGABxETc48
p2fvtqKzxbaPcSeRKs1jj7B9WxV0KuIRwmZfF+NzbmnfQgPxNk4xG1Jnyk9zR9Waz/K8vi/CSsFU
KTKp6bSx/TEgSzlmdSOuQdcU7pQz2axjWVh3goFzqjGew6Job7loqcdQkZ+T6oJ4OrjC4otuVo0A
P8wjaR3GFjIBC2mris8Cw/Zy9/4zrr2/35sn1Lz3H8NJRWYVRfgItZZLQhTDkYFH8HdK0x3VlOfD
i1Qn5I0hwbhTmTqjZHIvLrbxP+7CVBC3w3Sk2Vzs7jd3DpO1bLvu91AWc/UoWhrgfOUhrpgggEyN
ZjLtEgOU0h/380iP7KBWYg2JQkpqEE70O6XrfmMtdHu8pnuprUSY2d1X0ma4BO8spjuB6S5nvt+T
kkJnDddf4jtkrV80pX/cvUux74CmymA1CmHDQEQgR+QOYAJmDoVp+fHXzZ3UVC3Mprsq9f4E9yf8
46kWlMH9Xq1aLgr/YgOjssZVA8jD08bh+f6Xyf2x+xMk9zSS+0v47QmTEnEWYsbnaqEHYMPlQAgL
jeGPn5cHg1BYsh1qtDO9Anwuhfp/5579YqH9+tEPBQrVoKVWog3w6/H7x//bY79+/PXvFMY8YK7+
QVnDqpvSOyA3+v4Md5rWH0fu/rMglBzKqAl2nPwig0tyzXy1Vnc4BXTFabUMQYaVrIfBtGgdXu//
QFA/Lbkpt6MxQnG/s7nuz/snYNed1XX/m/s9KTQbT4zbH78euj+Oshjo3nIDeLdZT4Rq/3q6++N/
PGcx0vhTS/Rzv4TKMdjQPyTLd5Hy/S+6iB14mnSkTZVXaNXTti0JrZ96HdLEP8Tj1EU29M50ez/M
4f10+3VYoXgBlbK292/SCMV6d7/pl3uqPkHjhfrpwbAcd+C8x528SPbvP/66uT+WhTM7QxKF4gSa
vg1huvDubyRYcA33m8moAy9I6oXpjgXQioFxLnqBVGOAjM6FxFh0TSFRdyRvGzo5dlNEu88SJ8/M
jLViaSi2zJtgdrXNuHkdZ/nIJRoMfVV9ZVH4BFrvUUlowQ6jNzHKR5EfCDDWSTwl7pUCTSbEmS2+
BI5rYocHSql/Anx6zuQYgN2UfJkW+x0G4U96wS/MsChhTEvoyRYv5qRs+7xRndwPgzW0mqPK6UZW
DEK9oEJ9pI3PcqWdscIEhwBrRghuzWOJOPiJDgCYF2gPtjFhuNagbdDyBzjXb5PS58jwhGgy7KZp
J6/16f5PlUp3k2QHCMGIWgif8HXl6Ksw/5TuOC6z4Q4UdKPHZxH3qDo1Pm7Zfd9WzEhBImG4flHT
+oGO2brzn6QF+BNOJmbmF7xu5Li21rYJkh+s1i5DQN5PEK1jwUSvVU0/5pnpPZr8ncxg1pzI8AxK
7Qn//YdAxleTxc5otD/MljkLTjbBliXmBX6TzESlMcEJZTYLXMYjDCShBhU86kglFnzR6+gBHUEW
v8NFSdl6pJItySMEpvwSM7npSVrTff8BNxbx1nDeQkAntlEapWMBkVHJg+e+y0hmSQzot2orjIse
ZV7A0i1SB/OapqCKFD65hp3Yzpd7DOS4U5grhKsyTJmfW9IbKR2yxTZLgfXjlLW/anr/ErWnvJiI
vc9walldiR+FwAJiw3r2tGljAjHIAwaBpK2qirT2EdvYY1V1TKwWI5WMK6xWrlMrE7unt2TUzMkj
Laoj752UqwlEC2KqeAXKBjCXhSFFIwOw1PNnvp0/pdZtZ/qkRHuQsNUOWzXg5JIkeePPKjMMJVzP
fbRktIqfbCAavrK4CVzO7dilPizI9USSuPLb8mVqlZyedPQZlQubyhRdFJK+N2tGxRuWHidD+/J1
39WGXZmQbVi3fMZdLQI2l7EmS3nmr+tR3aiIvBwM9vFKFKqE5IF2fJJTUm1HUHceVbK8zkNi8uoK
F38cjEvIDs6jEXplNoj5fl7CAcws025zDmSBqfpqXrYN94cC7GN1N0iwDEjM1EbN8ppqfpN9WTsS
/YILK8aVHi+kgDmQjW2gjcZNIL2ECbovrpgrIujU/NuIunhrsUm0iyrnC6rAHcphmiL3IQHR5x00
aplfVD2fr2FYukVNeoMw+VQ8IqeNhcYPXQt6JRjYxA4b0OhxjcSnvoyfuFD0t/tNS0b52IjXuDiQ
pTBf40r5qkzFYo/lDzdDren2i6DK4vk7jaJuJ0dD9BApxB0N2QpKv8xalVobw5iXr4kQPQJFBRuo
HAoGs2av9ftq1pgRtJCqMuNRaRXjcZRI703n/kHs5GuV1z9CMbP4KzKkx0nJMU63cFREadiaUgKf
e/EE14U0ulJWl15m1XBCGuUEBmvdFyTgIPz+oN4hVIc2In0/jKJprg4HI37Oytik+h9q0PYjZ8Fw
Q+gBoKKHeSaZFqVTSVmYisdKN9WjJk8q4UPIFUd0DStdmHS+yTG0gBIkTlFiGg9C6aBK6qXqe6ZL
OtQv2lWNXQgvytjrR9huhxHd1WaeK+yqWTgShUcOcx21i1o9Cz304d9TKl9RVoTXlvZ86LfZkz6Q
UNFYVw0Ye6glLxk5GwffmspjLEiPd9VNVdOVjApxF8z1ptf59f9eWSwtjoF/Em6bqK6MhccrS7oo
/261mHs5tiJDKTeJZCaboWfo3WZkuKMZfDIRLV7HrKmJ6ZlW2iLuGHUCGv/9S5D/4vYwTZMFVZQ0
SWQQqPwmZ7fAD3Uxgv5NJiB38jv5bASsAMIQEiUUm29wCYpFEECqOcSyk2qRlS6TsyuURe80lZKh
jAvC/SI2JaYAMoEZ3FqGy0AtBlgi9JHv3aj/8KoXwfVvH5xpiCLuCXT4Kqr3fxZk42ZIlbgY+eCs
ltgaTTK3Qe+fJAV4I+IFda31UBjGXtr2+hSu2TYlb7OykdTkMxqmA/gD6wOjsGSGn7osPhc0c2j+
aN8IVLSFAk4IPN2Yh6bA6J9F0bz7D6//L+YGPnVLxkVgWjpv4y44/yfFfoxnRtIJlQ9ySndVIHe+
bXgTWs2QbRK3qDJyB8lTv5pT45WEAZYH9Yi9sfUIiSCqQjYPg/mpJXG9gcvxai0dkCou3/jmPcRj
Wa7HshicJgsJP4/Vk9qmnXN/E/9rAbtN5ff//a8PqrzcjZq2jn60/+zmYnD5p+PtfrQf/+c7B200
nT4y/udiAdvAMW3CqP7+F//zf3xg4t901COS/nej198x4Yb8N00zMb1osk7S2N359MsDpojYTyzL
UCSG+cqfMOHy32CdGSYEcUPSTFlU/n88YJry+/fLYJqKpUQ1RdE0Rf03Y5Aq6GNQmQZRhEGDLI1V
lnXUpFH4VB3SDVB8wASVQUUEkcrtbu2H+oOv/bNaMKNGUr4GvkYEqSG8tCUpUWuaPFLOeI6hN1bq
jRW7GfHgEIqfYNxX+AL8x3TNznSVfzCeURRPiu3MdynCv6q95dJHdSnX/3RMHv5YLP5s5/rr4ru8
RwxulqYpBn/8ZjCqfXmSZPBMG3E2njuJNb+b11yIH+JB/dGBksaDTfJeEr1pkfT47385Dqt/8Qmr
HClDU0VD1JTffnuR+WMVY+3dmE/WsBd/Fo/1WQ0d8b1dZT9D384po34aV/Wx8F11T+5ZckVWeLSu
puHMZ2Iv1YuE5eZQ7eSP7DRvk0sC4uwUcRm/0B9rvOg0fZgL8MrWrgb9uNgtNuOP4jk8KA/iujS/
A1bXpfP7nHwng6c/qG/Augt7KmwwNBriuIV+awuB3b1XT9kTgm5B2WoZNYVnUEAviZf01+0ZdQcS
wUN2GFbiFy1MZdMaNrLd3HDZT5tufa1OUuJI+2Zt7oiQfi/YQdjhj/jG21mNL/nPeS08ztEqOvob
UhMS2e4/AoJ7D92ZyG1zFX9PG1SCLmEKzEAJ1/0p76vGIfICtNpWRPH+ifsHPo/gZp8NdbTqCtv6
nct1RhbFE/vfFNoNqeyhHdwWCvSTT78xvkwPMxShI6mAtXkrLsl3QDs8s4VjcUMq/Wii7n7JhhuJ
DgWmkMwODtNr/qGv4AuhNdJ+EhhqEEy8xfdNHDZBd0Gw6U20e3wgLrNuhXxz1dan156ANwXIBbtT
ycvFC3ocVGzGpX5H8vdZPPjntjjJV2AziEl7vP0BIwbHesRUfsp2wynY9fMmeGBHhuPNJQQQE175
ke4q00ZSE14KV/kZe8i5Ouxctojk4LONvaRHx2zHuksx9So3Xlk80DgPjyYbPHeJt9Kd2Gs9auu1
ugo9wn+RUERAQN+kL6JAsVUe51fmN5abnX0nfQ+P8lEBIrYl4pRKf5Zoo5HabMN7ZeZm43ab9uYL
uVw55ALSJr/rS0pZd0LJop7FN7n3tMdga9QAcemyOAVsFMlBr8snwVacwBzjQIAb4qSPbls72Vl+
RMBkPgWfOm6Dfcuk9MV/Mi8znanTBIOhdTvSpLb6KTsPWxqU2GaMSwMFnvzpTf45rHLGs5tqk75a
LuuJtaF3HB+tB+t5rmxIhOwDR691Mr4ddvrdn1Q+TexcN2p6NC1bHbAZewympFQAZIbuhld5OWhs
oLrelm2ocanXfugbSl8yz4h+dWb8VU6xsi6MhDs7JGTEgdqqDdslLd5m/Mugmzeor/D9bNE+ku7J
7Fka1vERbGO5URHyO/Upy5xuGx6T2JFU1kBipCbSknvPF2EBuT1tD8YhX+lT6KUb5Q01VrqWbYKK
H0Am6GtUkRC1ntr3yd1Mm/AJ5wlahjxwgjOKmwAHyM3/aH4KDXRfWz72/XZ6KXejRxKZdWHCOaJ8
WU9I7CN7JKsddpZtnpXuybr0x/Yt3CEANN6mR/FFdDOye2zxUTrXw39YnP9aH6FMV00AkZLEZU77
rSqVGcNqgy5Xm4Z+Xk7TWM6MFzNq/kP1+5dF2OTXaJZs4OTEP/l7/V3XwtSJvlRtNGm4Lb/Cmsbt
FIzfUIEye8pIN5orLvH/yAv5F9cdGSjV72s/VlsZq7bKDMJULXGpyf9U/SFFUnXQNM2GrLGXhb7L
njUn0m9ESZ3rivCOawbFdLryy2c4MyoO4g9yk3Ii4Bu2lYK+VcvpVvh+T++LWN+U4cmqQ1rRRop4
SLrxPAYCLjQTprWkoDiJxEj1zIWJBmSxxGZXDNgVm1M7smSkc0qSogq3M43PkDWrgzpMJgNqY5fo
K4gSzbNcdhojMfCzvdhhP8wLAUb5/NgyclhxlhtCMG1kpbcns3hqNaO7Bgw88Z6iYgHJSKA4fZ2F
s8CQrTmMRh6tp4ALGQOMN6svKHvPQASNVar96AIESMAhV7UuVPbYIcPKkCm2OzFLpLUizluDQKSV
nsQl8Xr1WtD9zhnq2iktIXKGgRgeKe8fopy3wGFvWQ5MO0cCVdWSsCsWMSLmwRe5BDNVWwtGrY5+
dnWbnAgZamx2e9dE99Vj1Feqnc86IZGyjOpRE3aJOW20qr7oaYQGYMpWY0TbByiqwos0f8q3UPJZ
U5nZuZxy0DfSlq0T8F36+7O6VoEewRnJV4KMJFeJRQNYKOIQlQmXIQ5c+Az1zAx/WiPJ+hysUT1R
7aPRQobaGemm72U0G63WbEFveuMQPyiF8MOSeWW5Nt80+SPg9RL+mH3VhepvtJLm0ojMKmaYGgpa
5rSFrqH51Z87MlI9NeNC4TPLTHWKhJ5JvFSTYz3r+lWbg6vIIBuD1Ek0ww28mgdp/KpG7RHQmLJW
g+ll1MtnEB4f4bkTw8xrxuZxDHMYZMENqOBXbI4YSDiBZxWuj9a8LPdVyJlDhAsvEuKVlikuUmYA
8qLAW0zUDYqGIcfZo8000GVaLqqcdV4Wx/DlAZmHtA0ZSh8Fxt401TjSprwr6F7CXlER5mBcj/uh
cZSEUGb6Qc85Q27RHPColWSKCOP3xKkuCultLOUvH9ruwOCJhQ/YmZishWQxewZdzYVCf0CWC1CQ
K0N7Ah5lE4VIFYE+dj5KU+mWSMe74VqyvaVNzutI3LJLXZW9Zi5CS+d/iEDVx/TbIk/HoNeokJoy
YLsjdcJpcVOpDzqSnwyoJdp7h0G9UyYoxZH9apJvDxhSSbViI+oQEev40rvWC44BEzqh8Mq17zj8
mMfr3GsuTZAnsxkOlhJu2TOvMOMAf5lJv5ugK3GdHCN9nxm1vlfwbK3ZJ56nUIsLwliJHyTjhotG
3QEVEzqzQ79ymhU3Lsih1WjlpXap4anGf7KV9RyVaNZtGjiqJRrLsYNGVD8KBfBbtQhQrLAZdQoN
fmTQzEgeWflQ+JqNa/ZysJn6fid1OPYSsnGcssw9UxIjojGildEI8u5+QzQxoJOopmYj1jVcM8lG
j0/8VS5ojRtjKrNJCSPzPSRsZ1SHZGfoH3GCyA8eMA9F5kveE8lRRGRt3h+563jv93r5B9+IeE+0
AGNAWE1OVkHrYQJHY7llbkALKvV3YSd/V4EsrGS5j7yHCGqWLZ7nR9h2lIuUAOXGdJtjcbFQjyKV
gFll+2/MOzfyW1x6jVsf0+N4lD5S6Fb7hoxwy7UeZlIIGyd5m65896sDYozxZ72WPOLRs4NyMt/s
4hKatvhGD1o9hx8M3VfjsRNt/1R8ZntKdmTJqS2/coz0V3PfXMMNiSjIpQzW+TOYKmzPrPSZ5OKU
iVEJti7e2bpxjJP4wORRojxN3FrfUc726KfAYePJvNBRC+C72/Wb1DgT7gjWBNU1KBARXNnap/lg
fkFv/Y76N8ComKNVYEwd/7H/WcHneh7wCDg5Zi7LyROqHidp3fRE1PNzcaOQDx7IsXg21tjIztHa
qB2Di1hOoaH8TN9ncqQd83N+jzGfrKuGzgaVto38K+GSp7vtvt1gfCrNVb+Xx10R7NKeBRQ/aXwy
CrfW1jppyokXAMkbNqO5UqiuBk9p9ujotJi3A5xwb/mOeKxJx0HlRWy8ajeVXVZeNNrQ45dJgjfo
Dxo5gLy9C/6meZ95g4cFOBTgYrMgcD1xMDeQsgMGPii94IUuKNFFFKcnkKyGQhGKeLN+lcu1Iq1y
8hEmB7Y1yFMBKuxZ3pnRlhvanLDAmFzYmrlCNQPR4pXPGE/TNK1bcJvKRubz0A9jt5IHJ2Zw03uT
YAMmBbx3AaSWU11+a6A56n39WaAL+uRpaLKKiQ1jID1b+i6pbHYhev5IpONovQknljDrpGk7/U0o
vX7DaZEJWz5iIwBRdTVO6hegbjHx2JK1pPMAp0ANMFMzmjfjhAW1iU9mtNe/NE+4zM/+mf1T81bj
Ncof29sIcjSxg3dK39f8UG77L/ZkOc7fb2WFxuuYwSCH/2e3L8NTBF1ad6wTX5vEa4sNRnM9d4qn
clVfQ7ZaGB/e+AYon2D+EMn1CC8rDhrbTad6qgJPdcnYetIoVWfk9XtsKhZaHLd+6clEAKzJ69/x
esXuKMfLNo4SSvDGFrmpfcMOgfDIQBT2BBOTzAfeJk/d9w8kmRYFTEZI+JA6XZKp48ThQzTYSJ6S
2tEOUuUZe3/H9AZr8FRwpFY8R5W4HKDcFf3nLnkO5jVjMB3HR7cXPtXcoymPUG3GIbSuKMROWNZp
TM745I7jtj/gQiSQhjNXten2Vut6j6Rt3LW75Aj/mcom/ZrgDbyK1iE9oM5lbwvFPKfYzrfFZ13Z
AJoLBn5OAZrjlfOKfAOcb6j7mEMKG5k1o/uMPXWDLbc5hBtYGYbpJq/putUdigE2YIM3PkelnZzR
amWOgOhegWSKzdaRUTlj6jQ5RYB6ewOuOnRJ7ny0OGvYotIX8NL3Ra89IB9xwgs78nyXJLd+TZVn
3eBTdC9YQ5RxTeLttnGkV2klr/WndE0zB9MOzntb26bHaIVqiL6CZxz2IF7n65B540Ml2tVDemE/
80ZW+zaKHPWYsIwFbulaLNxfSBOCTXZSed7+VV2b77yHCztdk9TYXY+wmfki7xpR7OxZ24I28Dlg
RIv3xkCjuhJP/iMO0BYtC8NAh3jf1G4fm7PwVu21K2kE7at5IdDyPdw2e59GCmXCxR+ZIrDZdsb+
iiWOAQeL/tZaWZ+ylz1zCW0fSNeQDuOqOAWn+gejmQl08zGJHOssKI5KufVUfnaudmSFVW/KKXpK
9sFGlXeBskMJ6v83e+eV5DiSbdup3AmgDVr8EgA1Q+sfWERmBLR2OMTo3wKrurOsP+6bwP2BkZGV
lQwSdPdzzt5rw3SD5Kvui/zciEOj3tn35sV5rF8QanLApFXJvDDiriMF+DelAcS8U3fQ3hzyHG4p
6W7YYWiFUCOmXwIHkI7sE8DfpifKfPALE9lU0ERH3vcyMN/aE2CMNfroTTNCw+A2cG8s4Mra1lF2
Mtonyp7kFz6nKEG7iWrtHlpvbeJL9SlSJR0FwusutFVA2zDHoqrUUBd/carw2gBAh3mfPCmMCzfa
1r3Xd96jlgQQp/HBxSQskC6c+mnY4eQ7kEptDJvpnO5TTgTeTXvTJWxINy3ue76VP7ILjAO3Xfy6
/CpvrsucGcbH8oPuygg/8aNEvqxuvHC+K3f1Mb+P06OhfUEuztz7eLykH0SjjMVpIbUd9Zs4ueQE
F/aFxX+YjygembkNMPhi5Wcj253rhHV2x/rjzTMl2FN+lI9zmPzSXnEoUxGMl+KdDgTW6lsaIBK6
3y2pV9v2XkP7xHnuPv5gX2IxMIxPj3jVi7ytH9J+Y/0SW3Jry1cVQRZ2KtX3eAMY0bKVsT7GlIIx
8L+wINDoOYY8aeO92YHVM+otm4rGaveefQjHBzvPufR+eouiR7DDGEnFweCOxclqdQGywmETfWDI
ysHMa2Hz1T7XH3V0BnuaPmR3bnPyrL21z6AmkRy/TT+nesNgXSK/IlDmmN0yJVnYKF61fbM1d5jQ
yg2cpXav7oicAlV5SXPw2Khrt8O3awUCB7IVxO1Gxb7w7j6qy030WO2dMHofvmHENpwCnmQNuX1j
dAFflPhGDctnR/WjOyylfvzQnIHy5p826pAfYzt8ECMR/8zH8hPfJ7J6cnFGNEAXieeYW3pTPLLn
pfeeP99J5q7pQRzTcP6Avt0+s6obJcukjxOgvclP3SP6JnYRY+++QMDBz4fb7Dn+JHvqmydYm8b4
MNFnpsU6IVndZG2ICyR6whpYnawHhMUW8arFfflNCLILNfnbYiKc3y/eCaKeQnzJ1iDXedPAr0BU
wbY4qx8m7ZbC/AJwTXGibsz4bbHLoMNXJghwwHPHVy+lsB2xh7aESOUki8MDJmq8o1APnQaORBbR
VkPlZl5mCvQ3ZE/RpTN++u4X5MoOOTpSEaBMfnSIvznDVLcdh4R7RvUktqNXro+OYEoaYl9u3rOB
M+7G/I74GKvjmrTErf88km2ZbpIneZa/nV/jR4SIPfaXr/abqtHrmW370U9vbxkjbTCKuUd6ydYr
Jhr2LBW0xM45Lpc5KM/lruR0GYz2ZrwhGOSdeXFl7moFh1fQnATq/BucokATGKP/VhFQ++muw7F5
Mi/tnoYfy0sbxjfFe3UguJwR+9fQhA5tzaf2VPdEJGzYKW7dXXvjuid1N33Lb/eGu1KJ/fJpuSSX
6pf3ROL3BdsP6qpD+tKdJXdBtGlfSHGfqx9tuZsx6jD8L1DqALXC/bedfjnurmFMga1R28QuNzpO
oCmFTMkIU/fNaVZPCyAdmhAgkLFpYdLBJgBXlyzh6foHmioussRlrfZzF4qC3XZY//R6uf5310fX
v+aMMQt5nhMZUQ/ayZtSDeH0+l/XzkLs0HxXxAKtbJbc96oWIFEg+thVMYezzoi2x8eidnqIPMWg
qIpB1zQ2ARxTyVne9R0ru42TiS922UvQmloaWE5+n3rJybZcXpsn6NyapbqVCjvIQuof6t4WT33e
5Mzm85L+EQFtIG62qZ5xogKLvI1I0+kdt9vknUozyrPoc6JXCkUm3jV0SGE7AIzRyoRs06rYtjod
dtXjwC0YbBHRlk1Uwt1j3xskG0Tup45VhWN1E8QzJp+ii4O4K/QAEH0XjkVH01yPkDikU/KSplur
NeGoZI62TWOMRdKIum1LSDZHT7bCuq3FQ8vpyDWSwMNotummmGKNFOmN2o8nk8wuhjcLjRQcHUlW
3CtRuyC/0aJL0hvvoC7wRrM+ZAOK5AoVMNDZ7IGh6dFtnJPD5hQl7UkaaqAtBWrZlhMyFvf7Io0+
TCPvjwB6aNYD87Az1r9+sbbo30asF0cdMV4en6iv7wTKZHBMCy1xvczDGTAFQdYcKkphHuLRe05W
NECWDttEusfeic94at7snCQ5OZJOXQr7Lso+i6HrjpGnfZtYFQiqcqdQzhk+qChl/1V22WAW76ZL
sRLlEp+M26D9WEQXKtH0sEDHqirrrRzeegVkxqSK92qAB62NQUrQQGv9QAdHCxYXLzIp2FdbxNVj
5/2QWn/SelwNihLROal4DSWE0XYywxG4HKXv8qoIl/jxiby1Vk1+yK+njUQ1hIsZ3bZM9hG9vHZY
nlvHdPdDpvQ+Xhd63/a4ghvH13n9x3Sd6lSbfR0TLx1omCHd4oV2AtVd8xSQFbq66RN9rza0p1MD
R21uQgSoErFBeD0sryB7XmWV3NjsodIz6DbK+lUIirHr3y0z60d1DzlabqzK1O/001IH3+VUuLeF
rWJUm9UnoRIiPuXkYCCN8hWT433LrjMv3gurcrIZ3JhX4PzSov61RvGUlBTETcUR1ajFc9XiUqpM
g7P26H11aGfS6Aut0DFP5XByag7MDQBFx9zUnvmO3RDzMh3HHPI+MQijz9z/XMthC/kFG13CCCVr
UydMiwIFNdDjh8RiqFTPVHR50u5qLaWY6Ukzap174u5flGykbHI6ztPqe96MX9nETuNW0W726AeV
4mClyD51JHSoJS083M8kZxWbzGBJKVSq5aRHRp6kCyIUgwwxsPSQclpSy5EqH6XGBkCkyzCZOAgR
t1OXAuiAa6Wo9xPbVN97JJSnT1GSfVqmRjaZ5uShK8RBLwjAMno0mIUOVsiQ9C0UTCGHvqWjR6zl
urKGxtwi44qGQDWYt8VDc+t6YJPG7llr57VNhkkJ1CGKSvHgjX3P/TY+lyaizlTHeZWTOrjRe8YW
kfAzYhBRqjnxvkG+GNvKttHqe2OF6mgdVjRi1/N7q0NLJ/PhNasLziMFsxjW8PLstS9Y4Hrq/uzd
ER7jqyyab4gD9bPYfZI4zBfo2JFu5lu3Und1TS295sOHoCDmIMtn/bZhDqgQE7u1vRR5pmP4ubfE
G5OkycxtaSkU3mdbULnWCRGWMMpTyWcFRpkc+kksvpm3Nw1tBiGi78Q2A0MOr00NJgjAdLaxiywL
m5nBmoqAtpdHt9c/oEc8DY14V+1TrDU3zDX2jUPOiiv6b29icF/2gQqID3r+BWUivZkyvvgPtWsd
kLw+Qiy7mRqQwqPNpE2o46Hsut9NcfTwisdxyXZaIShzU+CqSl/QbHKK91whjZvpb2cll6KWYPHJ
1DVjSpz5/dOevdm3oN2nfULsgaRPaig6cYd0RTplrVXd8SF1Kw4eGZw70jnBeJV7o2XsO9WDv9Te
Y9xl5bYYYCyQrLEnEPUgbNBGWaee6k4Bi60WD5MU7yjsWkIFwDDEekyxzJmorOR9rShYKoZwTozb
WFYnpBO3mMNiPo0BbENGKakR4qiQxFP0xDGaFk/tUu/2Ua7uEoeauIpjfKf4/YPaK5/raeRHDW21
bpSnIomfVWciWUzCQ7S0HXzNgtHqSPdX6rue1WxjuzntDol2btFfCjnbu9QEnbbgVbWq5XOx0pMW
g/sC13ZfupxBC9FgYCsoom3xCM+q8aGW3A/cp/5sssDr3s4w+zzAaE7dxKw1NimrJHSvngTVvDVw
QzV7w1B2aUOjjzhRjWiW6mCQgyrd9FHh939JaZ7ndf6WO3nCTgwJqGMjI1wUpT26rYMp1ZPqKTWm
NOzyMjNYp7rV6NdQ2DvQTzcigt+QKkN9yDLqjiWtfDXO0m0EDvGWYMWjzFwnwLMh+Ui8AP2ytjWY
64AfowBOSazR7PnTxCLuj1NZ+HWTHxZV25e1ezAzMYSuQuJcMuTgcWubQJ0pIPBrJn909vNFJ9NH
5fO3o2ULrRyCCCIWfHfK3WyK8mA1JlRypPsb8ki3bU2CcDbqP2MraeMWvT8+SUW1QuDHfjtnlA79
cOl1FG+DJGjWrPazKx770qWvKTrCKFxsXYAmnc66H0u23GYhimTybnLeIj+NnHNjk/MD6jLNGFoV
RfoIFoRvTG+96lNDdHBevueR+jx2ybyzbItBnffqqDGNPjltLWMEPOH15UHG9hsxT3QdMiWwNJBC
Zlk5JO05Wz7ucVtr+puQaHkJ86QTs/asLb14WBTllDTLIz4Jk5OuaZmh1vA1Ls3xya2ILo5d7fdQ
Dt2FdKodfXwyJbBXQFgRD3F/qAsHFVyqBn2FHbqcf4gEIUEOveMm4h2qTTMcJvprmsKJLUWQ7duA
VdqJb7XT/sIjvVr3uSUSXPqBmHo7WP2ZRETpEt9fpWvPkTrEZzlQKJioI+qIkKciSx/Jjxm2DGgw
YrmoglpG2dAnjM2yTYvICyYmGvNIXyMWzkU3OBmwsF1w6s6bwbuPor72xbwsu7SSt9LYKi7kBD0Z
jN3SVeaxJ3bmeH30X0+J55kPCVyXuEUNyGQo1IzWOo5u8s/L9WcugU1hqsYff3wH7Uo9YcHSwrLh
1BZpOua72oCLX+HaUvutl3vE9aiKulHbWBytRNLhW4n8sUYhu1pH0CUqIaIqepoFldtKW5BoLg9E
ZNDjH9YmbvH3ZZibe6U0nO3iKfaxz+au2ugrslRPsK5fL1WF/kS8e9rkHJX/XFLkBeZikZW4ej2K
9XK1eVjtILaOpT6Uo0tXzLCqOzUa8W0PVn4u2tzcXafd/ycS/P+IBDUUX/+rSPBQj5//1Ab+/Rf+
1gZ66r80y3E00zVXnPv//K0N9Ox/2aZua7buaJ6j26su4t/aQONfOD001zENNKX8PSSxf/jw1Fue
ter4XNLg+Fv/xYP/X/nwjreqa/+hvlWRBlqmAXiLCZ7uGMaqb/iHfoHahZGck7rH1shfJ0F92iVW
2DOeGAhM89Uoe3H1OT27Sn/u06VncbKk78z6p5IZiAjbuQAdUF9Afchz434kLeNGpo499FCy0jZD
U/zM85Du59n7PTkfpM5rJ7Jb/AG+xt7JU/0JIUA4Na5xatTuTKKMejOMz2Cq8kNZYfgBCvqkqyrk
MKc5Kz3e/masjmnMUd2u4KzbVeQd89F9NBswLp1wjCAvd3rcMQXoiPwAis0mksdbUs5pVkcm3bvO
CJXawUCjOemhyoFBYQ95TbxMva110CCFgfAoi5cbizCZDC3/JmpM476t7G/HZj/vE/mdWqIggc86
E8c1HUy3fybUiQFx0Q8bFjjUBLWhnEwT6Ooo3kdU/zcp7SEJtdK3xgifiDY9kybpN4Z50c2h/AKe
Tpsk3cf1QlcwqtSDNoiDaxQszpBOAwLyMuSYOMA5q29j6dSc1pyD2zZFUOCioSi5HReQX2bmt3Ql
MFRzTps5lnSNQ9NrZBwAfWchq8vYmwW59wx6W63f0WzwEqcPDSxdXg4B0k3mL5w6+nkePNpYY77y
SqobUw7abkK0NnXVh9n1z5xbB8JfzF1fJOVOiyAjVIy9e0BZx4isHn/U6Z170inJtMWrVOd3ou/0
42AztNCWh6HU2iP5MRnDYnp4gAqL1DkZScjAlrbqBOXXYZOkvW3+GEZ1MoBqnSqlO0PW8M7R6G4J
ixRVvFs8zNVErNEXSr5MDgdAX8GZy1w/itgirRXlSWWl0z6tMbcWNoEHar7Np5KGTza8E/FJ/bww
2JGCKUIVWQedwdTYMqShkC9CyOCMDZNCBIvVMxCzLVRczm825CyENA7HKI5+Y6wf97QTTD+P3ZSs
wDkNhJaSSKs491YlYQGMdMmsGBsKW/JHpSYEOpoCn9gaMEO5bWDFPZRKfaA682hZAauaNxBkotd6
vr0ijG3woBIRHMSkY84NtmsRllmN+2YpxnKaAWJLRY8Opd7cd500LrIe5TnTfkwOhShHBvRJFXHI
nRLVnBHwH2FSOdnaWJ34xk3BehovzWY4NB6wdiHS18FuEmoY+G2JU9pntf6lTH2382T5Hs+CMZJL
oLsOQPkIHZj2jwUJOTp3SkPdl8IjdMf53YDatCsEQybFUm7H0nT4ajMkBFKYJeqhxIo0SPOxKszq
Umq0wTjN4Zv37K3dUNdZII1A2AgHgkjk4xcaOCz09L4FGexO8VXZ0mRcRxJtOhbxzsvyN8E8I3Lk
TTxZnLU/0iL1tj0qZS9xH7qRhUubKTEXBlQ6I1GrX0d3EXcNaAuNc/x+xLe0SVC1lLpeYEPo7wt9
+TEjNXBzIAipDAdvwgRtqd90aoj4VSxfj5ooiOZ2P2XlL163S+ahc8BwNW+qtscvxzmPIIka1cLi
1+M8BTUm+J1I3yebsQ3+n7AvUbrKxQ0Bbz+XLNpITkVJMYXIi2Ii3XR9M/sPaIJWQc6QY42f8hvl
IW45CVQVs+mmuDX7kWmFZf/C04+bV8ti4G/EyVlDgy0xH/QDpuLFFwUtPju7g9shQ6/IkSGP8a4S
dhuUFkNDW3Gh7d3C5KcGzzWAwTUDnyEi0HNWkq3XcrYV5VuzdPmWjar1ywzFqQqm0GyXc69XJF7X
yxIq82+qdnI2c4Bc4N23JWjSYLa7Dxs/28ac+C1bwfiuJ9mq/CYlroBB3C2HTkC4UDnf4mA9eynE
sCGtftWTdwY6nN+Qeg9eVhNKoMooQVd1SBNeci1HivOu9g5VqTtwNC2QNcr34un2lm4kctFJZQ41
fue0dvwZ7d6mT434hT13i/fpbum8NFAFHrpsns9ZlrAmVSXNH+VZUaOTNvakdVoL/S5d+kKRr+00
hCShM3CDalF0moOTEPhA0cePXikfWllZ22UyutAwrTyEkWRsp4R2gTs5j/jN+q1b0xx0gBje5n4h
X2bDjY5Dxnyo1ylIx5mGCIlz8w6nS3mjOqLyDb2xEPn2KiHtFVoLc7kjnkow12zPNLS4fSwm9Uvm
zHe5ht9WA/JBPbOcRT0I5gqOxwggZXjfodmnqDHo2xYIOloFbqaHfy+hXWQuzZ6U4oMy/5VotVBa
SUSNyQANus846AqIjdJabgwbMKak1g6aejil0cie4JKY6ynFszu7ha/I9llVZy1w4z4JHTnRY50n
iWdS5w7XkVGIhfetW7Schmhd3Jj1zOIbie1od5d0YK4ELfmEExggqd6fbRK2A2si8nCksWLHxs0C
L+yo0/XHyJEzEC1jeLh7Ga0BU4pAYrfiI9jZsTGPcCYa+qCcWlDh0zedstFmR17APdUJbG90LT39
wlxp25MjSoqZFGRNOmSh2zneThvWgDAEil5FGw1NJM24hA04LRGneSY3ggtPIdHdy9CY+r5jtNco
+8QwVtty/BQ5uA3Z4dudHTUE5IKd3ncD+D3G3vBMtLMVtcTAZ5l1MRuJxKXZto0ynUuLOr+Q1mHI
ayu0x06ur7K87VOOAV5uQWjZxXGhPLpkhqGhdtHQ47Db2MNSnAdsznOLrssq0B+3U+uwAGnlMVk9
2G5BVuGjWLgB4kbfx4uj0VwvsF3H8WwFuPfokCWCxOLVxz907m9dzNBa9AOQ1vZ4/en1kdnP7dFB
RERdV4VFLx+vqczugCWQwp0sg7XyaXQbrmaCNqPkNjvajfFBn61j5Ao0xWgMusBNsVeFurdUxrrX
ywLeNrQweuVw7cPYkr8AFDIC4GxQoyZdP+2CbqG5Gv5Laxn2kaUE9oR1EMYHwK10TUIc8goUlNvs
cGfpjB5MgVrs2mrMid3yFXTraoyDVRPiS3AG38Q5burri5zwQPJ1tAUFL2yAabBW+QBjQKN/7kqU
tXGPs1DpniPyD+E6kobnrjxBzevPCPDi3fVZ3LhnfWFUmxnciPNqpb8+0juYO9dHfy4l3lujSb39
oI3d8Xrp//No1g3lkMZhJ6P0lLh0aGocoBEZhm0U5bjts6AaXM0HlJT5VUZ1WltYCQTn161mNnfX
lzs6hrtLIIbZS1QfizX373oxRrF67//z3MaTGsaR/TrNS3U0C7c6yiYuYICtX/spRY/VUcuwt3Zw
cjp0vP0azmdKorM314e9ydubq8UErJH7TdVeAba12FNR90mpKUis1oeF1a9YgdYNrh9r/hdqg7ka
kI31ev2BZtZ3C4wfehHTe0zTm3Mml+ujPxfDSxFArVAPUy0DW8e2vgCD93WHKZEhzeZorZfr027O
v9Wmb8M/P8qbjvaGN3DOWoka1/fCur4t1/eq162zpafRVn+qOrEcE7rPR+zY9sZdYFgOqY6Jcr30
14v7A/4v2yRjPbOfobfMY2oUUoTkcZKTT56TvY/UNXHvPxevI3tPLaBU0mt+JkUOLE6SKPAo1nsu
5fvZKjQ91wS768VlVhCqdv9dqMuo+ssICJXcmL3CueMYrciH68X986gykceoDEXDSRHvVxzk9eJo
Fcula7dgkzHi0lsFrVtDHMxaflM7HW4ispp3k7kMyGb67sFzgOxf//CKmjLoJfminZi6xktfwEFE
t0UmOwfydfWg28SKkTh/P9JmF97m9bkUtDLdEefL+hldP4vrByVzEsLsynnsDbzSm+hKFbE97PKa
vbt+Mv91//bjSE3VZxM4sX/f2I5HlSWxxg9thbxqvZEnVg0a3DM0wY4DgXt9Q9jH//l+eVNDECOd
reRAOfHXW3D9La+/75Wq9ec3Z9mutm6XHEgFDxrJCDRRjd9gn+Umobe7d4R2r1ERMzsrA0tnXNQY
0MvUBbNWHBONTsyfEDBwSHFUKqCMmUtOtr7QCPdc8a3yqbhMSqZinN+6lURfuCAzq6pAOdJ5RtDN
Ir/8uUygdXwHVnFvzRvPLIbQXtCOdoTAOzVTutR6kImbBIN3aRUY0nF019nUbgra0NYcIHMQlaro
+BN6jGuifmyJxa0VNLMmeAIn5/BOY5BmVnWZ5CWrql+ao72Ak4ASreRUfmP6WqovGdmXkIibN3r2
byjpEdUDGOSvZoiDqmJfmxPzAnKF2mxL85gcipHwdFU3OFoYr0STRJuO0/uG0852cECWqIuVb+Ni
2KN35+jjyKes0ZtT3ImLMEZ3HxfJc6vNDgIrHGcmRA9S1pHHquyvsSoOg0sHWTN0X4Oy6JXuU2aU
Kirr9OR+KfQJGOeW+3lgnmEhEsQ9IY+9aV6K7tek3+OTgCBEZzxhwNSW+Zk53hcFSemninKjQF3b
6CbihdikWidog05EiTo0cmJ6DgqfWPeYYZCoirvZzX9Hc7oAgEhYQIv4s8cYsFFmFbbCkJ9da3L9
yZF7K2seSAdnDopQByOx5to1b5e4y52Sc8KEhtwsizAay8tQt0wjMnlRp5fIcQRaJPsyc8gQHdnN
HCHTDRZ0EFEigFz87BbsdcSroffhXOXm6WERjNomX5j5Z2/Jp952PyRvwpKguBxGYlY823rsihwF
pcrAHumdARcDmN6vXKemlkBvN9nY35sRkneboUJXeAynivRlQAIxSf15jiLU6uDDkMt/dx06osFo
D4OOjHHuh7uykWgqtos5nYSXrXCEnz5Fl+QJLwkaBhf6ZJ3brAh7q/brAXq0ts5VAXPyRqr9Q9kA
msG+ksHdw+X7RerFQ+bNsLFy+1LM5rBx8+rsRNPeqOajKOdTbg7bXObxRprTr2rQbpKye1465zHX
vHfPHiJf53sECd46EB5CAHHr3kHAxRpQ3Iw5E2XOpLvOHpCelg+8SiLKvZnmNuAEQoTCyCyK7WRU
xIOpuEAjXkFZU7k7KX4xPoZ4vCOgjYNjHqp7TS70a6TtbJmUbgxTMnMzLVLpSu8unfo3eFHww6PZ
j/r+Dac+3gIwq0JHjV66LlO2jnmZmHIk1mmb7qpFee+q3AsirWYrOAwUPU7dO9vItSluW/mp6gOL
n4JLQ/eIYFtYDuyBsZlTiLuhh2/PJCTJOzT1MWdlpUA8XGlPvbuGvzEfA7xWBpkOvN7oZMc/7yCw
oS3XlXI8DX0/By5quNnCWdObAgrFqKLKW9XAWfVToP/wpd28uabe+I30wlrTvsWMXimp5Q0upWSz
qBHmqRWZCovY8WPZIoRfh0bpw5wn82kgGmQTy52RM01vysTbqzmJ5I5DGDsqgrOqx+eEMCdExWp2
1wz57INi2fWW8+AlHYMqqRM/Z2jI5iZnm832DyeLODQGyZCzuHP0WGOfeJn79J66eMG2n54ZHXKy
tocfYyAB3mtpSHTG52R1wDI79b0i4SRcFvM0wInwM+Ypk5tgMzR+Q91xwiVbJpieSHRR+01mhQDC
vVgNQomo5Iu82PrWZPzpZfy/G7VCth5VjNXnu76iG1vmhtypwtSOHGBf2DWYpUY0AmcCwOKRUs0Z
z/WgPnjZ8mWrRkUsG1ahBZfZDaaIW9UDgVAoDJKJVtp0ggyUXMYHuALE4JQQSCL3J8uKKaQMsfxe
SYeAYPHCLy0tTKzmradjjUiHtsfEp2nF3Q9tj3nbTU1gmMx04W8/tqxBULTan6QY0Q7hOgFt/J3Q
RUEg9+NmSCGUisiFQqCYLu7TROZQMO1iY5XqWXTDrdkWv9lizj0L2RaII2cO8TZI95stXfrGhCfS
A/OolSrTyt+5Zc/huAwjkXLsjRlnssHEcNRjVQFxm8HF5jemDWIBLg4VUOCNg9g7r/FFe1JBfBoF
tevdaXJAZqWwynCqZXqvIuYTposQZlG+nKGzgmYGsUeWHetB+tDlIMFsMgqZMKPmHgYggvxLWuHc
EceCO8ttMNaaoxFIhLnDpY4mDKDmR4dfjnPmMO7q0sKs/k0UGN4ADfVxXY4bQxOW7/LSakFstE7/
3AdcfWzr5J3YOHy6IgCg7ydyrG6NpZ/vIwutX1wi8zCmWMWLNQFmNm5NZrgoYOHJ5riXalUrtlK3
H/qsQRDk5jhpLabK7XhWbPcr8ayLQhUW2GaJ+tt8qvIlpWrIwZbWLGjxIO8iafhD1+zHNMp8vZxu
IOOYFyJsfqfLiB8duYtpjBbbFybE5JiXRRdMfXFKWSXIJQeZrBWgsJY6fk2tsBS9iagL4SD6XdPS
HmJu/YKZMiR+yxl/5Ub+VDPFrVyLYC/m4xCmPV8OOjWTR65WudCBs8EmuWKXRkp6N8vdRO4ECfXE
iEvVa3xwUl6QdjZ4fv0uKWd8XOZrTn8bYfy/iXKOZGScV9Feq5onk4VtDEYH9xEZK6vqhCMj5OeQ
XjAArC5C75Wz+cc/5RQ1KI1NdedAkQKBaq+L4bRXDJBOE+qQZPBuUs9CKzLhoZNfqThFAMBCwZEI
mXqE4townqEr8WTOfOHkn16ErpZZRLefC/m+aNMX56ZQi4sPNR/BNhfufZRhDYdC6XfpvVHwenpn
/D0l5oFO5VkpXTMsHRQbkflpWXNzFFVjUygzh6e8SkXxPZjOAygkuRG9CCwj+2p082uh4xE0QhGs
RZSaA3edS9CozsgRX0fU+uhZ0HIQfwhPDtGME3N6VwbshSQ3oPup/XFG2k3L9MFo28zv2jLECxgK
zYNLVo9bvcigai5rK2ksX4A9khXv9IiHBG5vo8TObw2nGcTSEWnMraPBcSrdTAGu6NlBn9bNrUCJ
p+bMSqkGcIBINO9Eb7XnxPY2uVo2AQ2Vfptan4gVEHmpv9qGGHmPz7FsEpTNtgYcRvU+R1xq2Qr+
xEeIiM/nK15u3LVhPmjz2WlvxoWmhdfVT2WBuanFTkzyGWnhYi5U5IfraPf6/DoK1tfS6+U6i+2u
fYQyJRD8+vzPJW2wqesWK71SOcdp1hoQxIhOahr/wbz+H65x5Om1ZsNq0SRp9hfLr5rgnpHKur3m
kF/Hyn8uchwXP3LczL+mkGeTVfT7a766ml2ypXx3aWXAdydN/ZqzjqBLHitR1Qzw3WVl1jPGdkhn
oCMQx+NxYOoARp8LL+C8aHG1u/5ctd8ztLGHa8o66fWoKQcOgstsIRFetZETWgsGbkxGrk8dW3i+
Ujf22iwDIrw2ORK1LZt9w3EmbgmtZNyFL7cijMFZ2yPAUyjCVxznn0shCG8ENaptlLWwv3I7p8h4
0KDebPO0eLJGvdteQ+yvlyt9cJE5v5at7KO1cM4yAuqvKfXXR39+VqvjnRghm3QO8RxEcMhjHM3y
6Nmat8YT8vzPDyvk2bVVaHt15acXC7qa3G72ikVxtExNwu4eMSzqrGzYwPJmMr+2s9rK1TdRm5G8
VJB8Eg5Mt5SMv2cr2DuadumP10fm+vT6aP0vWt0Ve8NzzKAXkPxEcucaTna0xCC58QeiF1Qd7kZm
d6bPgU0/lrauH5v1kSSw9uAw+ZRrNkWUj+aKKfCUrdPlt9efZTEr5/WRNpk6riqbBmc1fGuGsVLM
W04TCkZPMwKxlLdf1yfXH5uiEoecT0yolXq8Xrr/PPqvpxx4+zBHzUxMAK9KqSeDWznQen7hq6ji
ern+eEYJd5jq+wGdLVxmO8l3KGFvCJXkabG+2Osrzjkk+I5taH6zvkZzxodKdA1m1PXp9WK3Igva
7gGFpMSWwMfkVH/9+/94EevLIYPKQci2ijuufzJzI6QRR+ZkjVyL3Cez7W69/8feeXXHbXRZ9BfB
C6kKwDx2jswSJb5gUaKEHAv5188GZJuW/I29Zp7HD+1OIsFuoMK95+xDgsm6DcuAPdeqqPTnLGCz
MjmYXaKwBmA5sPEaHSjng+UfsBRbdWnfTBnIPjDuFclZVLOV31wME8fi4MavyZB+YQ20Ti1ceoiG
JWmc0TfEYh8KTD1+MuZz6CrRLYmOFRR+AQlPfFxDXpxZ5rOX0GgedpHKtgaFip012ueGHU0z5GIP
jFtuai3cfNcBlNjTfvJx4ph1cKboi37aPtaR8aEwum9ayl+AAkitgljjU3DAqrBS3NSdcwoazBpO
pz9qGlyNSmJS/n/RyMKH+jfRiCT27C80ib+Rpc6vuXpVP8lGfvyTP2Qj9m8CaAb6HeASJIEb3p/S
EUM3f9OJuUUDQnDHDI96l47ov+nzf44k1d7jlXeslCV/8zzdRT1nAsgwpG38r6Qjuv536YhnYZ23
DCksgBtyJuL9RTpCe8ZNWXzIs+H7RytO9Utvt/rFaWDCTgxIgR7JPQK1vTG2VXeO5qq4TUg9NP55
3G8dN8QpGOFrk1F6XJ5baLPLvQU0+/4QVca6a2pxWF7M/ZcI4/rxBzF5rkgv96z5Xt224B6JOP3z
6ffXlufSBbv8/nJTKAYgC4uRA6tkHbKY20VkjgoIkJkWfe6ywtiliJb9iiRXNlSnRKdVYEmcL64K
qZ+0c4gNWT/RtI4LRIeyKg+1B2Z6nelPhNUMwOo01I5aeE7NaNhCwvveNW21d4wutC91pg5uW5OO
nAn9tNwon4GMztkz2xy4T9bAVarzeR9LVHvz58i2cIdaX9sbQ/377LlgrX95ONBcmcgM2appuHVS
5L0ixDqXTu11WaYYyj/hPVH7ZRZdblLBrjSfY5Zsu7mkviNW9EJwsJpxfVputIm5eLXcpTlTko0Z
wkYNaBJ1EfXMeTpfDmO5mebje3/IcTQ7pff3C2J7IW6/3yzPNVDIBtp6hzyufExFREDNXZ2YKiYK
d7oGaylSEEcabWPLJXqJBt8fU6lOj9go4u6A7ppZNMN/NhHatZu68HHwInzng4hOE3GMM+1fRpSh
qTIQqETt3Y9A6FSlgf4V8c8wEUpqiy7Zu7RwlhUAdqIdPRPIW7eB1nknGuDwzYjy3OYtBkarQFGh
q65iVUq6QIWpM4twmE3EB9olPuai8nJ2E7SPegNRQlkZX7zCvSwA6gXyvNyYbaYfdBc72MyDjooC
f3kbXpG1Y0N/ly4uhPHlYTGK7mikD/Qfnp2RvpzkqoqmkPpsZUj3SKAcK8GdG/rRIXc4Mz1MZJ6P
ez2W6fhjGdqXyBWTgkSFZUEaujE2I9P77lVYqOKIDlo2zRPvj3eXWTBSqdRZG9vq26A++/g4lG4d
utj2+XTbe5tC185wHH1rQGrQlDWywMNFURhOi02S1VmF5OREVvoIfgMVCqDRcpP5mCgXhLYc0aaT
4MRObfkYBGaPHXEoD8tf/P63L3R12BeIKHwk5KuevciCUqehlp+We8u1KbKe0vdyl8YgK6Bc4MNe
k1XtHe1Ie6u7KtxpGX3lyV+ZDUvxXnmEcYaet1HVwK5q1PPt5CNgSTWoJGGHjEcSN7Hx2/JJDtiI
p86RJ6cGG63JcZe0HmbDvNonSQTMZCC4w88OqulJlZwDOWS6V3olj+bcXlrQ7VLrcFQSR2mu3VER
hSJSCCoDiAY3rwoOwAfC2lKqiuKw3lSd6A8Ora167gnatqkB8mGkQGJTn8qMPJYxC17fKeFmjc1Y
G4IvAYz+VdF52L4bSYM8cg9JF7HVEmg3tE5BmEwHPCo0JK35ZlnEL/eW59ze6LaJjL8uV787d5eq
KmE0YGePdkoaONhKEk199I2cEyxeK8ugM2UA53DrChKgSXoETP7hUAH9Wsag5Snwfs3K1lBddOmr
Me81lg0HXYbulOCriTGW5qUqDk4lNmLK+TqXc+HHXXvuZ7eyO3hzHxGE/gs2F2ubWD42fO9uHAOT
GvNEDQp1CUY5gRvaTLyBhWYHioYRwpxbzQksbOpxdyBnTbaw8ydLJsJom+c+wvFBLvQHad5PmbaN
CroaDQXHjZ7WVGr+HPPQVsEykRg+53HPDdlZ+3TuV04d5QfdKDWSkPp7De1FHyakY5flNSrAdaA/
xtbtAyNiSTBST52zoKco2FAxItksri+0YtA6+kCEaeKR5zTfs2J8Vo7WHLLWA6E05yQYHs2+kIr+
aXnom+0bqRTtFsYxiVjzr2oimvaQbL+NiWVs3+kq5a6g3nEisgKRRDyvGZe7y40zP/njnqli5EQM
m3WAGh2MLWLxcU7Ns1noBtSyjxZGg/OkpxlRbm12bntZbgsNkXbWCOCEeQNXYmTwGKo2PvoZXQV0
BtjuMRudyLiYKHefdJ0RNuAs2tlJ9pArdP2NxT7Jde9pxR8g75hkJ7HpsmJVHB06Jx5BahQb5+dQ
zJgbmEI0knrGecqW497QxdHJCXoRVYeLouGK3/teSSumd46RTK/doA+Hfolr1YC2j1RhO9/2UbKO
08q3RDDnHx5dE4mhbwf7qtW6M52n7uxhdaqG7SwVN4bS30lq5TpuBr6frCbUZ7m33IQshPaWM7Cp
XWcNhTMVtA8DhphY2jdN1AUHEldDduUIE4hYgUXHdbDcEEcSw4vOP7Y2oQ3R3L9M5/XNcpPP99wy
i48zL9/xdVCNP17wJMMCIq30Wz30txnGt4tpYH4g9IioKzyPqjYe4gL3Hp0mLJ20B1v47GXaPZPT
/joqFm9WD3Gj11qLqEYsuzZtyNF5zErP2FPLwGgwOqfIB98x9B9TgEH4DNoYA9zzmKRqS+bPrAXs
VmWIAA5B5ynRGF9CC8aTqJ6zTj7BEIIeSuLIfladirTcKurhPRcjpYbo2vgCJh7mwJZGwT4tcVaL
yPuYGdGl6afxIC1rV474qU15U4y0aVpIpsOMDEZ6OX2sPYAGgd3trDl0yKmrj7KLoKilH51myG7o
nOGPg9JMivxKxKGF1dK5UQlRnRGWL4DVL05Bn2uKybdg/bTtpsSjgpEdYmfqkJjgn2bFeEgrutSp
0zQbXKSbQhXzPPBaFgr4d1mJY1OYmLWrrXEYksa8q0L5AU7xid/shFl560dU2AQpI1iCmFqmTgIN
HcALwEvejX7Sbp2kU7MdKQSJmT1FpgelKuon0KyD8VExJ7md/p0K7rTyUu1ro1ty16XVhsYf6dyT
HJELsvob5JvR8X8ky08GJdkVBYZgTzDmqsF6sIknFhneMMltNkVbUlv2AUiPyjWC81AesWrN+3Ma
LJGevQzK+jSOPfSgMAvXICbbwS0Rc6UB9byXShTh2RT0LUfskJ6jsEM4zq1JShqZiiMfr+e/uoU4
2Q3leMeJ5zyVKN1Yd/Sg4wfS0xV+pRTpXuYcSXhEciwAwA1AdjBBr8ohvg6SRisi43KnCQA+iJk/
mFUFjQUy2FrldDmaOR81SXe5DY2sgMa3w1KMfcmJ9lGYf+7oaUVRPEOVw23uAE2oHZFushCbr611
xH829s4L9Y+9mPUP8qGnUXOwC/dzMs7mT2Hf5CFYB3WVJhY4jMRogYeiv7ZIKHMkXZR3jZVuuc3O
mLzPqdtfNY8j7Z7agCxslDuSNANGOnoxYW3SS4XwSJMhLZV+mNiErqKouGssCj9FQlPR7nn7MMTo
fSP1gonppUd8Bg1lK8pwmOV+H1A8ADSb4ksj8P5i06S6i8Lc6oHTFmZ3PwYhUsORLm1titUgvDcV
1AyENpIJu3CSvewg4Gv6IDcFGCZf3hIa5HEVt+hPM9tFJIVWDyvivmwHmk9ACXzQCylRVexPQE2F
yAgCyLMxIsw+6x5pc7yRrrIvDf5wXcF1SqGbegX0gfxLELYcdk8Zhi6Lt2r5YlamE34hjZK07a79
bOh2+sVo5GtXddue7TJ6vfYTGQnsobDJr5scuUQgnA3lu3Ass6OBQn7lZUNGpU2yZxrn7Vo3xPHO
ZtpgiyVK398tb3i/Wd70/jBf/uUij1ue/OXl/+NzWVRfPa2M5v5VY7E6CuZdjTXPuMYwS9mWx8tN
NL/y/rC3kj9elqwZd2isr7WPfzuZWKEs9xqpl8cAZAwVStIR2TMsTy832fyu97e+P7fck1Kxevsf
X37/MXEhfv9lYM+Aw//4xcsP10mRP44h1Kv5qN7f+Jdf8P5zusSfl4u2TNgd//kHFKyc937aHGn6
eduprJ7jeY6L5mV86yu09DWEDXydc0zP/ORy8/6e9+fwVP/Te5wO3G+O4imVAG7e/9kvPw+ZISvM
X35+OB/S+3N5W5JD9+Od//HIWg80buLmw+9vWv5p6uoNWPj4vrRra9oWvXNn0A/e5QbV8k6xtX+/
AWD4+8NqhF3R+whu8RSw1urKuYzy/vqPx//5NfvPn7K8P6lD+pNDwV6WhBfW5BydhE3R6fQHlq1w
Su+vv13uTjYW92aowAOgGT+JWVC13Hu/WeKg3h/qiOhTBtPD+1PLvVwLwOepAW/8rCx8f3X59//p
Oa4YABHvP/79PXAp7ssSTqquWQbOfUxzYZ1/02Q2bttSc//f9/YDcf8vJUxLUl/8pxLmc6S+FjnF
rb9WMX//V79XMV35G1Y1UxAjCx+dSBBcbn8Y4MzfiKugTunZ1u9Wtj8NcM5vhD+bFDd5xXQc6y8G
OPM327Ngmgjcc7rrcYT/GwPcbG97t7/ZrucJR1g0/Cx+nCF/jcwwZ1kYShN59uacVcdvhlu7eRBG
XoOHBTlDNFd4I1BvlsZkHXNWSuuc2CmCPvR9a/fXv3x8/4EnbPwcIvLjcPACEq5Elrsrjbnk+peS
KgpXszTLTJwtYeKRKMNyF5tfO5xvt3r+6pV+uRYuCSxah9MLo8S/ZFlQUv7bp+HYkk/X86idmb9U
dL1YTsoziZGvB/9z4XbtIy22g2xUfu51P4WuiCWjK5sL6rDox1X2dfiv4Fvxn/72mQP9y1fBqcK5
IoTUHX02Pf71b6/DPgzaxLDPDKnitfBHViMj63G0eNiS8AlqcXBGP5kA2TmRAfomsxQLVJydUXk0
e0tRwAtCPYSyqqbDv3wxP0Osly+Gc5UVBgkK2DV/DfmAooIvUavtc4rmdRur6rNIK5T5lW/sMhVp
FJfCgH0GZB6RA+KMMgxJYFMIeCUZWRuPFLkQCbi7fz4u+2fq9XJcXA0GZGD8orMl9OcPjVlAZQQ9
kyrAZnUfVD4EAzg1GzyR3/UkCT7Yery3zFRjbW/3G4WBgB1lJk50LKN9clAxFgWLaBKZVuN5HPFY
4XKBwuwEBIgZJ48AUXto60erAB04OszCMohwxsnhTdIUu2+Lz7JCaezB/MVAV8EcCYoXqgIfNJrH
D1pS3nGRJVfPoDnfxMa9JOoK2S71f2+8bwPAVHOcpU+BgIKRa5FG6nzWpPmsm7l3+edPy5hh3D+f
YlLnspJ0QRyJLW/+NP9yecUGgcHkLNtn6qoYKDHUbKRADZnwMa5UytJgGpgQo4IWmkuyUgE2aP1/
PRDDYOQxuNK5oH650ILY0lmw0s4TLsVQoMvXTKfHPbXDvjSbx3EiTLcc1ZmA72MDBIFK//D0zx/G
388cSdnNtYVwdOzE4pfQiqiBmi2L1j5jnvqumQebiGTkHiPWde/OjuId39G/DW9/H235nZJWFkk5
wODNX85WnQIx4poUJ48uDkNdYFpR5mMRuHeFn2GL8HSIrSK+MRuAT8nkXFn/r+rKsD7WtfiXS8f8
+3iDBA7ztSkxXlmG+8vJ4PoWekvNsM5F0lyKpLcultdccTOu9Tj1HnR3/Cocko+hNsCiivDUTV1+
NYZiOqopjzZWWBrXtoFzqtginHo2qVtPpg+WnotjAYpiVdWJfySx7kI6KjXhgsHbAGfG5db+C2Pf
/PvILXWbeQxdE3fMX89s3zRM3weVcu7tsTjnU+nfItPHbzjgyx1A11W+515KjVCDSqT2MVWiBVQp
X6yirB7UBJav1PsVEkk07BOMm7nssynKsDu2vXXuhKnd4Ggjt4Cap8SjudVRU+LtCyC9E/W7oo88
rkSp0Ep5qj7887mK2/5v161t08+ko0mZQP/lcklSTw5ZUnLeJKI6DNrMAtc53D5vi3PVfWqDodj+
86805vP/17GCRCpXGA7LEPPX6wNDel3UTmWdI+ENDxklyjtqT3dGWVEiETWKvcwN92FquXj9uHFx
PMi3BP/zv0zKxs9zDxM9ub+ejnWfFYrz9yu1DBv6XnjATo0PpCcy9EcbSezekayowyEa9mYf67sS
HwkYYM26mkoxEyoYxK6p2j3U8k0Q1MFjbnT1v0za4ucRdT42GsBELkvJJW2TfvbziAqUbWYc4Ces
vGwttdTZGqJhS9EhMJWBN266NsZm77pX3TGBOTftpsx893aeV4I+JcilAuobdDjle6K0V3KIDqIL
rJ3hVefEh7lbF5zGIM+cw+wG91iVsSdQ3nYw+YfxKCAMj/55MFpxGao0uHpxZYA5ltVhbKBzDrZ/
rwPhhA3ibXMlTk0N713FLrXMEBD3kmiWhFkE+nAgWKDItiyPks04ReYmRstr0Os7EHeg3/WHyMC9
+8/nGV/hz2eagOJAd8PhwvV0cppY/f38GeYuJZ0hs+xTEBhUroT8oE/htCvQM2F8yW6twZ/LwK2+
ibVmRh25+rqQEvmXS+0NwMEfkqdqtt1FLrV5vajGE4XN5BgjiE+b0TxFTU/GpG6/ZHbGNjvpOXdQ
QoUlQp0xltbJc+T90OvRPqVpRS+m6KhnN2uyrJ1T7qp438v+pgpiWI0B9bSl6xqSHrCuPUShSJ7p
Xy1dD+JXYRgvwq3lMc0Ea6M8Otp6jRJ+XTquu/OxG1pTGR61lDiUvrSKcxQCnnOj2juhpvTbfrzJ
KXD6KT0Esw+oY+O/27E84BTqkzMeI2s9je6BcSO6l83sj7DiuTb7nJZJd5zCfAZiPTCuAa5jWVSn
3ctI931MQ4jrtHpXXUi2pVeRBVlK6d8mYtb2ZPZdwxh622skPnTVFG4prvRH1v/7Kg7JRlJutipF
4NBeAidPbqt3aYKaWAkPur8S0M3tHNtANQHqdYaSZU+m5SdLzWpw85ODDY4TGHiS1Q2vikmYZNKX
OI8/WeKQTgbO9LYBPNVFw0XZ5B3g53ouYMocW0O8tk0LmELFJt4vFI7E4hZ7+HdgaBxdoyHVWSeY
pJVFYymyj6KDOGHJq8JKMQ1FR8A7EM7Gcx77YPIg+Pq7Cqbb3pt8eRqn8UOcR/1liK2DKfTwqGfy
Wz643U6FHjDVuYZrFcAcbaOliEgP4Q7znqKbGh0sCiAvST7e2pCbaWN1Dw4OHtVbLOSb9kHisLj4
KXiwQPj5FgMHcUpF+AQazbknaQP3ScDCA6X4vqejdIzcKt1EOeYPqYIHrfO/+0AFqAAmNBnD1NsP
Dco7JUhwyIOPCawCDJAjygiogQ1YQ1xTrvupL2tSpfJrFfdQv6EkwaWHn5z4DuyJtCOxYhzrpxam
mFeXpJUDY3fV+OBm4Z7q9XCjCdC/GXrlqdTLjeS0PhoeHPHG0WiClDdmNRFln4rpwLmGoa9uWc8Y
fDckldHRMHOYB0nab6oACupyhte5vp1DIfdIAeiNV/53L6rVuZgKYOvMwZ43FXe9W9wwkmGmDidv
H1gYZYXSx5OHlHWj1BeNS+ODb32O8/7Bg59ymXpWFhY76X0ZkonQ591VA9TYV2OFaY7yvt37d41s
MLQrUo9jcgU8+S1CPb0VgOF2CvUfVAWyW7JgOqvUwZSP730npzi4pw/2CgcRk5zyoLYF6auv4PrH
0iMQ0q7IKaLa28a1c/RN/9X2/PHcZMV3ze76a9AaOtASy11TUKa9W7fRUyA4w/LopIxo/Gj7j7UJ
VC9oW+etuQh0Gg+FCQexdFl4245V3wJt2MDczU6pnltrWX33ekO7YhV9VfiPbm0H4V87fQn0vD/l
wOW2IrEKYu7qT5F+TNPKeVZF/RIZPmQ3Ed7KAg9h4AcwPAn0vvpBj1HNsU5C8QuHGQnTVAyBE7mq
B9RHN61dj3td49siZBVfhg47I3e0+FJU2sea7fBe9E61rgGRMRAUXzOWFKsEH2tmGOUd1Bl17Nzk
khWRfzVDKtLmlD/qQ0ib0EOmpE0vocBCFVdgUgzNSY9VR1Wu6l4gZ8dtpvZerhxEtXRbQTT2az5S
eYlc4wCT7Bp7g7q3vF3uE3ssm7kHIbAdqr5Q21o1bEML03jKnQPQreCpNQj1EWn2obZjFONG4n+s
bPtbMDO43GlM2EZzJB1ilvu0BKmdyd77SIWfPF1KtjhB0m5DextJvqXlEDcJpKlThP1+9TywQoNs
FtCYbVus6p33FI40CQAG7K3BsG+1UG7pW7mbalCYvHMxPgVz0iura5uAFyfQb/AaJC9dUJEkFgc7
nDYwzwZxVArVVdcYd+A5+Od2S+Cncq/adK07l5S6eZeYszPemc3MBCdOFnOhGxX7us0d8DNTynrx
cVJmAYvUro4eo9P93MQo8mFrZK44j8l0lzegNoFJ4jih7EhGu3qiOOacg8yl6Zx4L34mi4cMs+M6
bmKa2D3OLxzI1nNnG92ujAdstAxOFvrNS2aqb9Oogk3eW90x94FTaOyGVj3Arm1e7Hv2DJswhBRf
yGTgJDHvA3LIkXywl/BMMO2UG8QWObW9LfP0ydGG9GKpy9jV2sHDX7MBChDgfproq5jlcKdcTJI2
yDqobeJSmtoHvJ9zHAGGepTcYj+0BDfZSc2cXzvYEFvGFIlti8Dm7DTojnVr9oAM4SDtzKr3PlWK
oDuiWw5DZrd7WpKfYSF0n4IR3bxvZHKrB0m2ySu4lMkE57CcNxeu3au3kbRuBshIP2OxwTQ4UDWq
7Px7RlD1xtWEdalC5x7GSHbrKqCAXlMOu6x1Lx3qvnvW4cSDedDuPR8Eb1kjmFN2tQkMaDea2JXO
kJ+0kP0LTFOhT9YO/wIN69zCAuBaOlkyQIYgq7C7JGrN9rRuH02GvhtmDf4AbtNshuGCNxd7A6xD
vscWO82AGEoBClgZxGxdKlc7iWEoz1Fnput66voT47COsWvnOaPDfrzrN7JAvWJ48rYuqgoyShyt
YlKuj6M09LPZEZvS1m+VaYGeCeYFmLkHF6hdBzLt7CRub5QvI3x5iYeH37uJK4tC31QW+yFHB+M2
lLxMaqlM/mYMlSQHtz4yLAZd4h78IoMYnBX91lVmvdE8NN14WP1dZkWEz6UUHFZVpYnt8hvjKmz3
pUTNlojPaWD0l9j3dOguZD1PZiwuIfHhs0fLvNjpyQJlTFdtFMcwzF0ERzK5Dszge0sqj+sdiHWN
WoaZ0cB15X1zGvc7br3+qFz7pcvlW1kSIcA1jdAtbmjL6V8SzY/YkmThptdAq6MB2XlIwcLQ9HYl
BtCtX08X3epuctmyUbGbz6bmHZvhrI2c35lRfsMh9GIRVLy1oKit/GEW10TMHfbXApLv1u6yT22R
hJjZIoZpYjSUIR+GbCD13BVyU+Xhi5TnuRg2hMSl437G9yq+DzlUgM7MvrhO+wx64OigNpHR4OF3
zwIWcWBb+oie2qQeBy7ZrSLrbN2XL8otkz0aqwmRVYevYWhQ2AX+rgYaUo/YmvzQuCIo9zHEqqtm
usOBpDC8pc1uRs6SOFIP1kd3Ti8x+Nr6ZnwR+FN3UTgcXQFRNhUNFtKueNWz8bU14kM7Gl/FFmYC
hl89fezGngQNN7bXdmkfsvqjBm0AcyA83gg61boWbyY8ybXCurmNjWrChU+sDF9GYSuW2J5ZwQFD
/lEO4mbsyAToq6ZkYZyItVXizsljja+FrmM/FnCfgvy+06t15Izt1rCarW9poFxKkA44imtUkGFN
2EroVJdqcAeShejSqz6oNzkKBFaR6CFaku104hZ74tmL2G7AqO4wSLp8FM1jW04oViqzO0L/jvyN
bqPQUQZ5lXaf3gVNh31tQkQ7Q8LAfLP3CMRsSGSz06jDaCZMsiQRaR18nVIDBJsFvU8yiYIlGoMb
r8gFMCIDxj+EX/DMrGVTQN1ehIiP/FUASlbyuU30lywk1s2WA8EqrTYDFW81p963vo4K32NAZ6e2
YY3o7jyFN9K1jVVbRd/Y8R5s8NXb2vbzTVfbH5kY7liLvuHnLBiTmLkDZzYq9T3CAufe1aJobyp7
Z6GB2eVT9ZDmRr618J5sEzfcsUJfDQ34u8KCWjIwyjn6odSqb6Ngi2EVyZ5h87nGg4aHsV0JDOzb
JtAMgmjMRz1ktMgQhOFcKM4I5zAHW8kju4rT1GM1ccqc2Cc/3+eBNTKOSRgPEN9ilBlYsCEKpC20
Nj95g6H5rR8EcwYq8J0ayQQdnKfIr8ZtUuGo9GN/S0Q7vsEguOgwNndWAyShczHPsse/z8rkBqAD
nrkkZfzA7mZr3lfYJFgTa8r0tH2CHbZj6Wpfh0pibhOPVk8um9770FWtN6vMirPVUjjPnHRTV1G3
Iapi8JKtb8jZkw0rNyiYflRDNKfRfrHyO/Bvwwr3i9gkQEs0AugRUmwSYRWbDM3kqii+pNosNssD
dUjMt6SDJ0Mauphxx0jpUOiMuboUuDv6xvjcIWFZyya9BCwE10naIaFFKmuL0mGkHcLnad+Qvej6
MBH9Hhhxaqt70+Rnaj6MZA7kKHz+CqWjmuk6f0WUo5y6XWKXZIPKlN26c593GISlhfkFo+ZJyM+i
NkgIs4vhduwOfmwaKyvGxxt3obbqnRlE4UV4s2NyDjtklzUiW9QbuIvtzD657CYYKr5EL5CyFHit
4TWNoNVosCYy12R2aS1yErDHK9b5IovXeo0r3a0cdlzBgy2JEi0TclwwoJhbFchLXDO7Zsg8ICc/
I+ckPmvfBbVxMHNoFrJ7rcWn1GzeNC9heUJyE1OYielsE2DzVBYGYnY51r6YjEtUE6QU6siktDY5
2X14cLLgY66X342A4Rk0LYtcj+0wADLcBTcBs5xvoi9KPHmnNWOJfiRZT5SnCa7G42/q3kMflQhJ
8w7bjd8/oi0xtuwtpq3pUSWypgp5DOBcZh/kOYZOzKphwLO1CGXyPfuFiqeOlsHqdrQLiA/p2vRg
zHmWCYJAwGG5tklRFKyryhl3Th+Z+6GovgnPNa5SFpeOYfhkRCy0N56z0ztsQqZeyK1rDziaAtLN
lns4QeObMMju0PhMx/fnVWP3K22a8zRkEbGj0jFTmlwXy8Plhk0JvF5nhuGXFqllrQ2dZ1Bds0ff
Fd6UFhGJrGa78VT5/bGZn6uX58YmfAvzLDwUQx3c9KZ2CHQoRQ4A25vlRvx5T8IOWg8BEKYhcD9Y
vfxkp1Z3aOVA0SlVvXcMA+1Cz4eHTl9dkpLIGdJHEAHSJ6gic1tGafmS7oqyBVampdkhjzosTzGc
99zp3HWLcAjjsP7CrnjYAJjqd16ZrxPJV2gE2ygr31QeY8hM4mat/O7e7Q9ezv7HKUCzlxqOUA8e
SRLqxhlZIl+kBJyrHbocLIjA109p+1qLnugFLGEpzUMGTtLzHKm9CVFfJjuEHhFQHxNMM4loH+M4
uG3TUN/bBVJt3bilKAMkDbvX2pvdgCu6tMkuik1A9t34pCrrdYzgIbM9+d7OUmJpV1xAc40xtFj9
V+EmE1SpIVrznZa1Ux+VPYUPrtEBw7PCuxbWvxGF197O90NERdRSsrvMI2U/QqiIBJYtK4+tsxb0
uMADpR9Fwm6wmFS2pujhosFrm4urKmxibX6rpmi6AcRU7Jmkhn1kcfH4caTBLTEOIClNkGIVrD99
EOc0m95Gq8AFUUxXx2zCi+tWSDBLpKLD6Hu3ZHXnQtX3euJ4h5qlxWrKDOfREEwmfmB0Gy2Ee6gE
vDEhmKyDtD/E2ZgdkgSev943w97JMYuPJZdoWAUnPTJiTH7xWtNIm1ENNvcONtu+NrviTqdUhuS0
AGuKu8KPJ7JQ+ucs1ACUSV1cVJ4/yqq6FVGcXApYTKpy5LUvI1DWJoecByZ4jalCEF3d5boi7sB3
jXsRPuCUrra9HwXPncpu3NJATVbuGneg6IbfY4MWE5OD2XRbrpbPhZamhyzFY5LOGhdnTOtD4XyI
nYbhHSnwdVbSJkYB4oB5IGij+jGNj6lp488Li691VatbOy2iw9S5JaVAZldTDC/wTj9Opgn0rDay
M396uC8zMrOHITgVvXVioZrsa9eW7FBseR7gBjlsbhPbC679eEcsDEmUQR9saUmS5FwCHYiUQdDm
yJCtRD0+lCzvG3Q95yIons0iIymMoI2D4yTaxa3yR29MdvDMKzCjzP9Nk2aXIqN+Esy+bqDxz3Xp
v2quGZ1k4T6MvV1fEFx8MFJhnI3BhG5Ije5UTtoHfQyLB5yiR7bbJL9AG10vm0+zwHbadPJKpSgA
FhKAMch9BmoSkfcZ9cNrqXc6sWKxcVV6Wqzox4LgVDpRpsuTy3v6XHRX9zGfWL3ZUt2Hth4+9n2C
oZseMAUrlgAg8liZ5Flz33k2AVkxcnpEttiE2sIWF9AK1jaTFpCjzMbe3gFnu1htT3UELqzjPiG6
RwwfU8aYCHMs8oI4DLY/aL3lk+db3qGqMzIyi3oF4X7alz16btekB86h09cyQeiXMdvn1DfJtkiI
TFPhA0k+n/ThU9yTcWGlSKpRf14UWk6+A5LaxnLQ1lrghxsQ4Siux63OPnQLUs+KuBo5WgY5M9vg
YWBl5868UQkPrwjfIqtgUh03JihU2vkABiORg8z0Ni0OVTZkq34YUzIbk/CrNVt9AMaPJ7zPOFel
d3Dn+FXbbOVRD/6bvfPYjpw5t+yr9NIcatgAMNAkE2npbZE1wWLRwARMwAfw9Hcj1Ve/lm5Pet4D
5Sqxqv4iM4HAZ87Z51WNmBouL9xHj4ubf7pGwEkaaHjuJqOWJQCTNkw4FS6/qvU6w1c5AfOI9Jmd
9kl9ZdL0R6GDx0f7YqYu93hXioCRZrpgGR+JqKIaOy9Wl12N47qUo++foNwONYzAwMKMPFrsgpB0
4mhCi6qYnwTOtai4N0yOZph7GpmtdSqdFHxNWBSnDswpax3xNE/is0t8POvicr5azxPBxYfRUg9T
O48EffoNsEt9l+UJMylIWzF5yq0DMb0GFko7yfnVORPd/5CfUwdjje/05DYN3wTG6pPvdlfGAriC
CCGCCUrvJCXT6Capf7xWGuACoSKUfDPO4M5HGRwyRcs3C2c6VENboLoPXxSy1YeMjOjAS6AsNOJc
z3zH2jNQi8Oz2dCS4YprkxtLkGKgSvAUuZFTZVVIEMs6do50sQmpBBiO6P5UFs/ntNEubVVxw6AJ
NFAPKcFkFLExZfjqjAaOFEiPujXXCciGyG6xI3gJEXgCcEdP4R3YCCLWivb3SC95yjMG61bBETVy
cedzPG6GNQiAEKilg4M8FJA/7NxE/ycbRC2MwWZ7PtN2AkjLl3vHOhmT7g5M+Q+JcB8VK60tmMVm
Z4CIWcg88UhB2A05FqTcFekB3yQttiK9lprEnAnTsXxyk2LDec8sG4Vx0d5gdC9PhSYfS9fxARfO
gZVCsEUOL3a2/mQ0Z9CtMdITlKHMF2EluQwqmy+TIRGMBka4zTry0WW/S9WHL+30NtUPSzq7RwzV
9xbEhgPKmY41cXCbla5zqm3i4QYYZkY9Ddu6blljE8encE3vGIaM2ABK9OFmfTUKoK4DPCTWVjxv
lPhu3HLY+6F8cOizaXxyrGD1L8GDYZ8Qw4tPF+hk/F6G5rRrrHAihAxwNdhub1NzLm0XpbOd9iM9
01fzH2OZIsmm81T9gCY23lvqT8cw/CjC6VinpI2U4hHfQhH1dvzVCuPbS/AljjG+Pgq/3xl6HpJ6
Ka7dglVa49MHZal/Nhvl7jkgXlKrfDLtgAQ+Eb9PpViifCTjTrdMCSbYPkyUJvfQVuxp+tI/Fqaz
CyvnNU6Sd4BGE7w83PCVCBIibTOLxJSMU4FuFRovz8SYZaoTR1jsRpQyGhA6fXvXOfatP+evfbrm
Osv2MW+HTxyfXIo/U0a10LB2srMJfkq1omiWfZAzFIEhvphvS5sxws8gTBQSMp8KMNWFxDYbRIb4
SSmvaOCFnj5DtY442EhHkwsSoW3KA7nVlOnw4HPzwEaYJ14BfhYK3LXFiGKPjOzF01URTV3x6olW
wW2WdEMeRXOoLjgkFPuyEA+L4f6eTdwXUPnJIyfGchZuvQtthwi9rpuiOXY5LJz18jZ+vHw2cVjg
Exaz6x0YTjPysK4aN3YOLF854+fmC4kYt0fQfcGysiPASdMGv4GK7MHaS4sh0EQ/HuLa2S4jgwwz
2DfT8oKI+yFcgkNomP3x4hts1NjslAu0jjyXfC0kGX7hUSRziTi3ElCWqVskYFb+pGnhr0jzdFbu
zUzpfXbCnJpUINdHWZNHHKsEGovGPXsZGCx4ze9+0vcveZZ6dyId74YxTB7sLj6G3iSfC1KaqYLj
VlxPBWdCbKj8YBvskyeTIh6eM4mO1Ha2n9QYNk4ILdV11xyq0HupguBDFDVB27N/xCro38EIBhXa
EkaatfneLGgsgGxHodUVd9kyXpWDo59KVoabouqfl8SIr1K3Cq7dIaW+cqPJCePDMrjhQfkUSqrs
ckZODn0wiaZDiXVvyZpd3QnW+TNJTOwNuP4G66WIJ73rXGJxpDobo5s8eUv2PRgOo5x6qW6AONx6
gP8O4FWbnanKz2oho4AhXnd0jOADyRYwO+WYr3aysq8zZ2NXsjsqkGeDDBoW7vq+ouA6pwAcXDf8
Va/LjthOfju6/oUXzSI+akqOVKWfds1PQ0QYJLUS9JZclg4fCnQoDGwQYoR1bybKPFR+qSMqwP4I
RHiP+bJIZbavQjzaATkkZaXCbcioaRtntckqmC3RyD/07CXVV+0Pn25jSsyx1o1Xi+DaycajRE1y
agPcgLVTbIu0dg62VUw7x+MJzQ4pAKGsiGdYORgVf52gQwjO1ZA428kMOmZWZACgi/nDPhrzSd48
BJzFBwcWwHYWDeilrkV/WJHllYsZgxVx4jKL+XiYXmaeYsOl3QdypQ7CoRMtG5JKSR3yMk63waX4
mWNgoawWbXwiDez82ToMWfgIg8s8x4kDkEoHYocwdds15U3lAS2fZ3lGq5PsRgPMR10NrCXZh1sp
UQ5hwkM3Tmd/72T2ezzyyZFRcS4I80FnIE8mJ+c2yFiKMtCVZDqcFjiGm5hYHQ3z16KGZiJIXnh3
BACQnp0dynuzYJ+Z6yZ9VQMmKpNSpGZzszXRpa4WMeYF/jjzqBEOpryEzGQ8m9txQR4VLkJdhWl+
Jf3+VI3tWwvH8TCuu0HXnIKtF+c/c4bcX03OH+1J8zgEC9jdmQ59JTj33XxoEtIS2zVtLtBk+Por
8dkwpPEUw9eTXtSuTGjG0eWd8GEZVd8EhW0Trdzrusfag0SFnFED/afw7KOq9xWf0p1RUao6uIFK
1DNbN22PxuBnbM8mhq0Tobxs1vquI+ANWBhhZ5gRGIPmGxP/aawttGYN7XUn4qNTB8MplzRUBm1R
YrMSN9ApbZmN0yD4abbPSprPxHd3dithkTMwvkdE9WyiStvUmX1bTC5s7p4KLreb+GA11k682bok
EJBa5dplv27o/J0uO+DpGpr7uPV+GnipuzxAMmhlxzIDCt2uMHALKvi84sF5gN6O8MJd2tI7b0WI
G1Z3bbfAL4sVL57CGR9FezOu4HEHArm7osibBSh5t+LJ0cCxN0RLTsAg8HKxYsz9BKD5sqLNYxjn
xNpxVkI9V3AR9ukKQrfM7mrpSEau0WVE3opLH3jn0NP0Z9fnn1YrVH0JA4ChK2i9griOLuaYQGB3
VhS7WKHsDCRaVg/0rvmKbPdXeHu4Yty7FeieQnY3V8R7vsLe5xX7PnkmReeKgofZdI1qoSfJdbk3
BLh4hy6MlEYQ8ssKkw9XrHy7AuZJNFPQt30dkQpKC7qC6OX4muPbAE5P6iGpniuw3tcoSFIQ9sMA
zN5esfbzCrhXK+o+KMfHZIXfl1DwZcv71qxg/BhCvoKU3xl4S3n7QG0D0Sc8IMpJuph0+OIt+R9r
SI/UhQOPXnBaf71cvnZBXP3H1wxcvjwRHL0JTGnsXMUyenWqXGwjuQ+Y/d8cJJffaXzAWV0nJoB2
sKprJJrx6mO/ONr/iba4/P+/vuiv1OR/2twvv7z8yQ6y5ybtWbKXvk//PXFaQPRpZ7b3/NfKarmK
ax6T0qz5Hi7/cnr5di6/NMsKs5qZ8gABAPDXSzPOBRSAf32RHMRhl+G3Ny7YY36880LgUztBAyLT
xDsYdne4/N5ff8BsYkHbqgJSagBcXL5bYulgMV9+eXlJbQzi/kBgMFQuynrxfyKlLhSzidu/KOV8
9Fe7D2vVp0bibr2Yf0KJdk9AOLj83uVLU0CudZe4T4BvS05QGLiJlPUpY8LaM4RfyPJ2ZlgDK3Oi
AUsgFu/r8tcvjh7lBu3Bqp4712F6oimOjRDJw0Vl9/+jq55n9f2Pv318lRyFWde32Wf/72YcKD8B
csL//d8Wmf9JIcIJNHzK+f/yl/7bwWP9PfRDkFXo/zzcGf/y7wTh3z3f9kGBIvtcIURoQytsA+k/
/uaEf7dcO7QQ4VKHo+9HrryeROtvCfw7AWwiz3ItVOD/bwFWzn9qJ/GoICgPPGKsgLTZ/+lYcagh
QGjGCY/yXc66Edn4heEitHGqVXwThwmsg6U9U6M8l8RwbpagSo+mfsiM4pzT1Z7QfpDj24IOpRTo
CYqvEXP0OH7FhAjHdZgi94o7vCDvJZX5kzR6b+06CdFFU1XEJtwRtpanqZm+Wxt97rB8/NtHcv9P
0fH/qobynoai7/7xN9s1/+fPyTvlmbCbhO3Cf/oPsboG4u1JO1iDyRdrW3v9XmeypCLhrOFobc9Z
wK6w55kQ0TK058Tia0kdIEFsumiUyGAqy3ytYmc9QNCNtKybFrLvrvI17U/EOxDiA54M60X0fre1
hvqpMsw/4Ajc+8tLUaa0RaE2d3EYs58gOsqeTpmx2t5Vs1pxK8Zw6BL2uBemK6OoTzNsekwhZbOb
fU5HM7anq5CQUb5390M6pAe0TI93fL/PwUqgE+tLSE95LuftX8y5S/szY/s5LcbDX19m4JEzpU7A
OvarvtRejlR4y/nykmYgDmIrBMe54pIuLxeklBPHDxrkxj5mZFFtLEzke0Yw7zUJq/Y3gYCSaE6O
MC70/pzMzVttMtnIV7RfOvCeVbRqUYLN5KyMhLgcdHDAQOAu6CHw8POCZ03QJX5aLmbEvn4opJYs
XtOAmqd4FMUIcKku47MraJE9jCebav2/S2+G//Zy+Zqh/KhzaZtUWaXM97t7vf6pjstvpf0ebZ1i
68F7vakLlLPSxgnuk0tcbaCTJCfZ+tt4CN1zs5p+Lr8iYdE6d78kXfu+h7KC5IhSJyFOHePpUSUL
w4WL7zMOoSJ23A6szQj0CbK1InRo3uO++bAlYRwXCmZqgfGYHevB7PnSYtr7En7fdSh8WErpqHaX
FyXInnCSmvmgQRbZQFe0l2p4vXzp8pIkmt8sF2Mfes7DYq509WIYyDtYX1TwY60BAkXFPjNhZcce
lki+a+FxUaF5ZnG5LN6Z1Mw2cifPYs/jbex2uSJcetiNSPhR8l8XlAVbkdm/A/FuwpXfIf9mrvwv
CqeCCbUhUOu1NjAQq0nkp14RPVtkSMfockl4Bc5Jo7u6gBMfRG7N0AdpZvgaog0lLDU3zx0Ikr5c
xInyLr2q5kTsUSc/J3mLrZ88yK2+HyBXnNFL3KBrzhCCJlGqm+Bo02lvuDeOfg712Sj0xMQv5J9G
BR5GUvfzwWAPTVvTskxrnK3RErQHCG1wGSQscTDTXIGrwlDe/hPdo82ErXhjV9sa2OIFpqnCAgWJ
IbDP17/4+/7pgltchF5zfwe9SxvIPP0MEiGFsZwzHGFtDtPjoie3aYWG3N27od7GoruSTZ1Ftupf
26znoV4YZz0c9RJYpzjAJjn449UwpYz1suYpUcwIKF/V6MJrmKoXAn6DSClzYTcE8ZLtQIQ+cOcl
U0gmsnp3ppTSEpqP33jdIU7SdpsaTk20eHLkKg4PtmNx4iGJeQXNXaLwKhYyVz/rmcVgs77g4YG3
NLPsW9Q2LOpuezkoeWA2R7ccd3HjNciiywdEwX5UwpiFeDYku7J6Rs5JQhFB1tu+prWTgUL1q7W3
+neMvaOKuwvTqg5s5xQmL+mqodeky4he/oQJ0voZ27qMSQa1x+8cq9m0JDmrq/y6syZIU0X4lvru
trIsa2+S1A57tT6lkwJ4EjdREPgO5II0PgeZsTCXFR9957DQVM7IYNiwEZLL5ylRLO2dl8ouzsjg
jQNAudt6aFYWfPwNosVNqt9xz+ELM+5ymc8FwBj0xgcRlGTPmWKHX2I5J6FLAEEFEJJmhku4FW+G
WPgu2VjlvttzPQwlS4+C0WmKdRtZjm2Lbp909mucGe2Rc+LRd147C94n6wBiU2ss6lwQj8jV+LO+
R5Ld3Gz5ZtAzmiloMbJHDKL1wnY4Ajo2ozA2/WhpBu/WQmDrIp4lic2so7mINB8Owm+PAQi14YBt
qTAcsa3CBRTybB8bv+1PLmmSV5XzCN9DR5Uwb9ClvLskwcEQ7zL1Leb01iWFGElCDjVTowO1Ku9G
eDCRyqHZdv2gIolyhe0HqBhskLeWY6QEIpL4FzOc2dImxpC06Z5sWGRkd5Esyfz2YM7hH53X7Ktk
/LAk7UASoAl/2BvvlJ9gdJOnBtTUHtja7lIuE5lUHUlHO7Yz0i81s0ZlFmyF8V0RF1iusuaXbaVQ
70I4LagUiL+gfEnH9o/fpmAHUe3Q+xoKNmHekyg/LlB1xTFP1DF1phmNEywOQrqsYx0vN7qFYy1J
4428hkXISJiA6jRLo5DzaCG6s2ecm4QKh1vYAGoZXKRWJd/GbLz45K5tlsowHkS3/n4OYKe0z7Za
1h43MsRnHGNx5WQBFm/D1hD8eatXCWuGjO6hUbtBMhIoPCKe/ZBzi6xApGbVe2ZSmU2PmpsZqJ/D
SCGI7ydhN09CFTeuP+x6qP9bVqQtyxxjvx5lqIvqO22L8qUiYNKWv0TIll4KyK8Z7tjd2Lb3LPia
qJZnNI3r3Cq5WUghnHxmTYseHkyzLQ7GoOqrYfzt9R7J2YRnJC4rPS/jsrRcSZYcA1J0DcuhTlqC
4YaJgRwfv8pyB7WZGPbICRnUoFsiFloiFjXtX0V956WPMZ6EuykJ3puKlI1uKckqJwQZCDaG4rci
BNXiEl25GzrHPdgzgEw/8N/YMOGqGyaLtEGGfqDf7PsynVAlxG9pRmyiUtNzM8EThn/9UxCpVCND
uAaOi12Siiwb0APPtUgJ+vPmCI2iOOUQ+qLuBwo0MQTVuseLDz1Gt1MyOLuqIpFkydz6o+6clk0d
uzI6zPCogYMh6mCERPvOMtKgBB5iYpSSpL/2w4ZHyLNrl/ZRqPLa0s1NQDYNqXJNuF26E2S4owVd
bduZycQM/cbFEPka1OUp0Oya0NNFrei4Tr0lIvXBv/KBnDDW+EJNuS0xVL653gjOR0IEduubvkDA
XBkd1L0soAmVCH5DPxUfPn5Q9lhLAs/GBbpJIg40cL0dyAhUfiwPlH8aQwIoMI8XQ7XljU8caj+8
se75g8E7ZeKKnL374kN/qp3xQXppyq6svHdJsy+Kstp36y6MbfMaEPvSXeq8JD8WhcX2hml9Ec5/
FqZ8G0umh8pz2JjFaBLdB3+x75bKJ/m8Mi2cU8gHpA7vkrg61gva+gH9YBEH8dav0MSQb/WtFTaQ
hMUDM81oqOwbA0pQIIi9rXsE2n0a7llF/9ZFQC0l32Z2eIaff2DJR5fHRms0+j3bfdLqhMtktOzu
rRopJH4pL2JJSy4po6hDbJywJDXraI2cM6ZiJHwQHmm39a9+/porpClJJW7nJmwPY0UsZD40LwgY
XrX23yoVP9V2wSS1H//02L7o/cv2GOpXVfkHX7vB0ZljiEoGoQEDAz6yJRG/4FRCjupULBatMnI6
cEEryGYzufCbKPQzbqd+7812vpssDcO462/JFTsmfMr7KiiqvVy6KGlYK4J63Xped+UsxStGyFt4
Ebs4AWCEdGhB/5tdu1WCxK2yqysLiXoaBt/18DF19gvPm4MTIkEV3vCjkP40i+Z6zSbBTG9pT9Sc
P/4ax56UpMtOZDAYIrwJ6+TKkA+QU6dHopApC1vBZG55tOyMnVaJT9FM+ij1PpfqHVFOGWUxZdBo
s4WnME089ZjmSBoK86WMkWcBaDuZkLH4NPJfDRaKWqCOEkmwnKp8BFMUt8ySynY/kMiFeHszpwmf
rYUbx5HqIZa3lndqEplfM3r9M1nysRUAKMrCoZPzshsygee9J8W9jZ5sN+H8oTBybI6U6gxcnsVy
ctJ51RwXAQp0wr9C9KnUh0YBYJIeC5nYyvMt+tRNnxIiKtkSz0VjbePAaSLHtOooS8adGLHA2EnO
W21SSCZB/tIU9YPjTdOpte4nST3e8jN7reMf3Mq/DbGacMB7V4ayv5YGjSRbJrB+43DWCqilyJBj
dyC0ElpukowiIG3WTqXdm18ndzrn2q9jZkYUMW3KD42ia2/WnIW9uWC2LsLfrqPsGyBrpLvZ7NLD
hSDnu0o3rzaO3c3o4e1rE4+TnNEAT0y2PcfZWdlpABIOw8jGV/WYn0xX09kZj2lstnvdzMHBCNty
v/iF2rat+yyb9S3lLBQBHr9YITbRpPdUiOIJfyI0qxJ3tQHuB11KFg1dexsMTGwBJ0C0yuyPhGzD
nWPZd4iWKNskS0LDe0EHcmO2wScupAc/Z+kiCk4JtyBxVsrPHH5ABKvu3XMNrpyUsK0QAUuCA/3M
HleSmpWBvzwORPElTrJtlJkjrRH1nt6MbAZ3vOVwXBIqx8QKoiDrbwtsarPBXtfQP8OcvU8Z6RKJ
bb2yj0PW0J2HdPpUfaEI/TyGjsu2YvLijaySLX6JjIziaS1KLNfdyKn4hHlxHZbhiklAIEGLWBd1
EtUDlnF4YqEBjC3k+LMt58oH9WjVP1PRzc+GQc0Bz56B1slBsMAyXZChVNSfXgwgUoqZObXpMAHw
dlZHzl3qIS62FnEQmm16wPk+D3YWqXiZABZmzONjNvVZnoGezHL0pfhe4pCxPUMr8vUkJbxfAlF1
PJntJGwFrELIJzXze9JtH0jJfKkcFLV5WO86KR9Vpb4dMXzb9CIuzoiduXf9+feosWB0uc9NP/0u
huApY6E3Gqhwc3I622LNqKjDmMXqb7TNG3NyeIRhzNyGsfFWwCTpXBqHwq+2btswLW0pm8gY33WB
fDO7aackCco4ZnVkBhR5PZ6Gfc++5qru37NiqrDnzWdrNlhwirCi1aWGTq6F9Emcjec1Lja5Hejl
yC5RyPmKenUQ8vTPxXY2nXRbNz1JzpzuxkhzCfw35yqZqq1Jhe2FMBptEeTwCwcwGIt6NhPoaoS6
7lIr99gHkkhXxMvt+j90G2EGsE1LfI6Vkvvee2eCyOWqsy0qXbUZKEjmYTnBY3lDZcfz1aiv0OYF
GyLJC4WAqdO1pGLgdqAsGDZ9gaJelT63//pGSmX/whSkFt4MX5AzBsfSs+OOMDeV03SzomD0iADC
/u0uiJZiSUYcPshzOJnNmn3xw6L0SWV7lRbfBrMAZEMsJB0bia/r3XtmWG+qsQ82wluQ7BImRG3/
mtc+SZ3xS+iQKqTD4LmiiNw6bUwIcR0/GA0PMo0Y2KMt2nKH3zVL8EUADbv7x3AMybUigWFG9NhM
lQAjgYqcBXEMZwzbs1u44aY/mgggyVaaNA/Hz8xCNlHb4KNdn+y2Ttr08jwnYIZjgRa8b/GEpkbW
yL27OMaP4c7M3Ro6coWQANk8JpXBwZObswqfvDQhJThEKFyaZLWpP6HND4wj4jFe70hgjuUuVPkV
GBTnMMcp4xObB1L+qhL3tRgtedBhc60m43OacCrF/e+MNMBM+UcCiZDXEmw+33CGjIPx5GHu2ZhZ
+Twnd0oQI1my8Y3HcFXhHu0hvoUhxMBu2sdQjX5LSf26X9Cc/FBapEbzSGwG60tPYyRoFmcL7RJN
G2LazkB8El61iENmhzeQKv9FWxUhfEhIAx6UPPVQGQk+OwAXyGM4RBe0GRsIHZhIZLYNatZxU/xD
XYWrKJwfmz5OjmhW5LkE6NwgBxza7ohd8xqVHZdjPWrIwcuL0+gnYHN3feCaUSrSb+W6BwEeHhys
9wjw59VN3Ye8wxkyvNaee4esfzMgzdLUFL4urlxfPvUIFDGEoUQu7ccS41bsEyJUxsSwJf5VSDBm
u7C3xwVhF/E7Vpo97h1GVfrKq4xtlvbfVjvRtZhAp5zyNNTDMTT6O3O915z6u2mrXyjC++0CytIb
+8+lxviRW0QW0ZXf90OndiN0T4Q9L7H1ZAiWxG5t/HT9fBOQSs+1CGmYq0dHxSo8SFr9Kdk3+otP
PD3YFTjPHxrVycbvDM2d4fyhYNsisseK0iVvjchO84CStkUMjl4gu4fNK3LxY4/yllAZZmVW8pE6
4X1Mx7kG+IjK/cFn+FSvP7Mx9S+izqNy4CAPiOwlNNLe4DLgiM7ZqNlFvUao3KC6tnQ67cn8+bIQ
6sGhr2+VeaOTzEYCqk6SMnVbtQG2qyq09r6pQdoaAtNgNiFyYnDGfJ8OpNAr4X0Zo27GP1Lk7NLh
6pB9Bd7Ymnd21o9M9XvjlBjhU0av4DQmT+n81Yit5Qi0vNyg3KTpiMctfLnhpNsFmgSpzIkpzbuk
UtvRL2GsunXk9SQmBdm81Zgg/YKSOYD2vNElroB46Ls9/v73ejaBSisJG1xVZxzH6TGzJdN0FsWx
QAhLic0Ic5k+SyLnNuMgd3BS8WpN9OaiDFpGBDBdO5Oe7nZym1eJdAz0ldVb9t7M3NfAo6IxRtyD
WrG+lnhWHWP5UyBJ3ZEuCUBxrDBG0Ursg1HBGCXYM1zkry4nC8noHpsYXIMo0+JJk2mstdgVKPov
06djU9e/677EX1rX+3Suv1xq3a3xUIj0xlKQXOeqzUiYHPV1kLZffZqEWzdzrUM963TTONK/iSny
qbWWD12GGqZs4d66CxdCE8z35eIuVyHmNqO08xul5KZv2YnbM88QTtCyD+7SVNJisGragGDzD6QN
ZbvCwcYdL9Z8bI9FqfvbbOmZpSFJSAdfEEIIUX9yb+xBkkVR/DgpKZdhX7nbYmZQ2VNa8nPDye96
dJErWjZGuxeFoE22U/1sm0McLW5BdDJJ3ptyzO9nI4zpQPTzxIYVqn3msSdadpiExx1nXLBpKv6e
mqYoqYjsXMSoIo1bO0LU+ISTMb3KkNOQ8X1WmC2vqJI5vubBRcDT/slK/aUYy5Bl4519VdxjDss3
4zKqvYpND+6LwBST+38wj+FJDOLXKnBuIXT/0cx+rpp6gR8unG6vJ/y1YC82MXhajnsn3wRtl9+w
8t0KW3MK1t0H0dsxLkg9bGkcl+suKL+BqpAn6jCVsgM6AhcXJRDj4qEzLPdm5Xa6jK/3MrfgMnP1
9rpQj1PLza1Ru2RjM92aRvoaIzBBH6s/+rxprlsI1iiWSMVztVdGfk+6tWGad+k0n7CVMax0h62J
0alHfGzaKbjZlirOyXFm4Y64yxpSWysbYQ68Hn0c/IZyPw137kTceJ678yPIDmO1MuamGh6y1bDf
2iceE4guzFNaud6pan/axJiu+fC+piZXh7xeWGYQlYQ38NrHjX7lB28OO5FDJynxcYMtN0PnvUy2
U9+F6rZybGTgA3V4eTBN1gllImGX1KyayHhUpDm33KF3TVD057hAkMni9JrRLKKpAI1sZzZf/jA/
JnP+SOrrTb+IN7LLN0SQvkkDWXMz8Yn69KBhr4m1z76bvnQflD0g5syQUAQ/48KCElwMpKWMXGZa
eo3Sl+TxAd1HBvzZWIZHt07uGR1NB47CjWf06OtHI2Z/HzzHIVIxu66nh27KvjNZHXt6JNLSeMRP
sn6dspSBF7ckweUflSQgfN0WRhk+wF1mhm+ZqJ8tUqHuYk0aKxECm8GZk7ckpuMwpfuwTEQa0dWN
LMHQycRZ9kuxJdgn869kgdmSMERdlP8Oi4A0wjQCn2xQ282wPQbPuaGCGAJqw6SCgZ9VzQOctIke
qFyfE+MRGtF8Gqdrv2eOWXi5AVgITTCa77MvZYoAELiub6U3epqPnpcgflHolbJ6kVg+4yCySjDI
Eh9530DWLyZcUQv3ZHPrnQ14NZs8blDoE3y3AUp5rW4ka4nHDoVV6DMCF2s3mUodLYlytyRKBYTD
d9+uwfeZgqGuxzyOoCTdtBbT0DFYPkuQKRIV8dGJgXKFzZs7OQEc1xXtIPa1IT3OxC49uoO49/Da
slxCbG9buWCRZxnbXFKVpwiQoUIv4PY3PmEDkOJ+4hoCl8/OzkKXzrxO3sZL+UlzlR6I69j7IvzQ
CmWvrWqbUSIi7YT0Nb/9LqYxh06YESdjhz33oOvfeiQ/gx+6JmHyEZc0NqXZ4fbMx7sgHH4nOt+O
Heqz2Qh+NeX4UQNqvJZsu6MwZ9tp13Lv8G6NZdOy91AMd3pzZF5e30na5l3TxYcgFWbk9CiXHdTo
yqsxXiOO5sPTz773W6bLqs/GPuYYw9nySDDjUWJL5MZ+ONtE9XnimJSspZEurTEW+NwWwDqFqp8G
I0ODh1nMnd0Ng8UiGhWHQMl4Jh/Wuf2KNEe37u5lzLpeaHgi7zWj6l/p6PK3u2HXmjCHs6FEjGiq
6arHGU+M/bBJJ8GTfmp2scTTbk1dRFhRdyIM2YoQMT+CqBcn+UxA4bLDZo9egNwD8kX0vjdTbLmW
YYNPCXdiDl9k4XZHnbV21IAQISezPti2yebGzD4pG5aoh1mxtX3nQTZxF4EldzaZRQWiRgztuV8+
SgOhI0AsABnL0LLWxwZDSsQXFgdy/XrjsS96n/fFT+59oCw7cnYZNuawxYuHpXTF3ZLhnK4W/9Er
eRqEmMdcGkIObYSJru+jRrM/q4lCXWvg+bFtJ79kf9cOPzG1+cNiV+FtZyyr7BsnMaKHWcK+H+yB
y+2h9vWTM87NsY8Zy02J090NpvWnnGHiZdK46wbgJFT8YEd4PCPCS28aJY+igY7kTg0klWVL2qV9
mCqLSAbcUbZ/XYwp4+3wW6Yfk48b2uRuUm7j7BDG7vAFHpOJGnCwkLHPdtWSl2RQ/Oelf7BSJIsu
ycd9nQdoSUkiDUxrP/zKF/VTtXhXxh7ta+u8h15dfTmiPHvlbpjb+iZP/XwzOcPBX6zm0BocL6ot
4I5akTI0omXPpymKKb2necM7FXADoNVHQbM1FlNEYx0wkQZeUkzTYx1z/PQ6BnukV0AMOonMSf4g
kUeIPVogfvLlRhodY/h5NRvO47UnknSfE4Q+DBA5AhoH1hu6jebEOBVqGK8suRwGLI/Xg35rq+6/
2Duv5NaBbMtOpSeACnjzS+9JefODkIW3iUyY0feCqt6r1xXR0RPoH4Yo3StRIok8Zu+1UYxTGy07
FOmDG+unrCCwE/v3sEBnDSXA9rtjr7SYlpQQcm/U3hkZE0FUTHdun8Fn66dPqg1t0bYfuQQq1vXz
VohAzkgHfkDf3a/Mwd5mdsrhB7DgzprrG7dDzyHaZF33qXdBd78koYYGW1n5dQgnjxlDhyB+bWbu
jt3aV9p2iLdbIyU0UWMkRvthhBh4A2T2nrD3vc0mmB8vNhBP7hMx3VDDo0PXGFLYHk9n2kyfrCvP
EPrTn8nT9/R4HGYRslR+CwoccT+O8Umvxap2HO8zFYgApJ/tXYgQF8eWnH3TMLeMaEQzawMaMjlz
aiASnrqr67Y8fQZv6aw5t4habZNrhdD9FUMCZ1GYsrqZMaMTL9Gsdd7g2FJhvWPrztIYDhRznrBg
ziOQlJZvQVpenaqoVsJsWb6kJ1wu2YNHthcuvdPfjaalxcnxQjoLZa7imtcCTmmSGgzBVjIjgCBg
QgBzRB5A0oHnLsyEzZFfHScPI23ugU+o3fek8tjdxpN1C/SGqyZ7RVQDbCIwiR67wXmNuvIIG1+t
cOldSyctXpD6LtqO5Xvp4peKOgcdybzpNNhXmco1nzJCVcZry4rwEMy6/xGaFVdmpOwMTcqjdN1F
kDSPlhw9kjoCbcWkDtzAQRMMvXzH3DaOi1ZcVd0y6cFN5ghFLQ/QTWaSujp0hJrjbHd9jKuZIJsr
sDDMUAZSxP3A5GBvyRyzl1KtrYDtgVtHYuG7TrWujSlcxyMFSsuEyDb6I7qUCUJSsY1MlV4izb/P
9IKpNbJ9yuSAwV1nM/wiZmFXD4pYt3lzWCXgczJI4a65D0TYXP5udC9dJ7C+lGMle7AaI0N/zME1
4aoz1c5GF5a2LzEVlTuqcqsT2LtsiAuRpR9epC4sctyleYrnhBPs1wtLxfSnBIQufG8iNs4KTlZB
K1CW7S1Cdcl191C51E5DxwZkjHZ+WZobAz3BCISrS/PnqHGckwlOd8umHa2pnn+QFEg+Lng7djsR
StORzBngjy8Vi03oHfq6UeZpGLgwQfXca88gaYxFrRVqhkyALxQc7qYV8iaDtLXNjYHNW01gw0Dl
HfUK73mgpnsr7/ylMVlADzLvISimL7BE0rSfa4uyttaWelnj7XZlcUo7/yBdnh9MUdvEBdNlJ94t
okdoTYy4gVU0S63JtZ0z1L9Wlnx7zWxw0V2xrr3WXjsJ3CtZ2LwFpqreTryaKtP5zIsAoU0BQrVE
fqZr3km0SFHKyNv7mUvGesJ0qQvOBIhFDymLx5RsYspiroz5U2OI/oL4ywTeaDrRlU0IHV3p7+n9
OWW48LOGXbcTREEOEoaF1bipUJ4uRZHuapMnHSIxPAjFQi1p+S8ygi41uJtuim6SBRnjO0BqW9Eg
DyzJIOEUu7Q9ESuxFMdoMjchw8KF1MnBamNmKHVH8ATjbiih5lYbvXxjwvmVOd5Osxj3rAFZVlMe
aGx2N211HyXhtAmSxAYbI42VNpZvrv9oGayGdDh6FZHJi7BkusFcPSD0xyqL9yI36baZAQXdeE/L
H+67lG2MESBwaDGu1mHb3nuAI9NU7Jm2kMya9vzNTMC1OOtXCesIemQCUYG6XCfs5os0v6tESac0
xIcYOd8WjjsT7l4otqA0vS56P5/8DsDUyzzVx5WRd29u5ms73aF+kIl2bRyMoKHDdXcqGJvp+DYq
u44flUteul9Pd/YgkrWFuXRfVoQSS0dQuk3BsZBJuJtH3kOdEtbS2d/BSG+fB+VO9ZWxBRmNZTXH
+Foaz5mREm4mCJkL5pu/j+w5z6uDUI3KUVckw4csTI1BrP40x383f2oMpAlqWub6wBI6RmPUWimA
OBOV0oGOg4VPUlGwxvRTqMPKrpkTaQm0nr/09/W/G4ExY9Np/hMPnZXvX6JfMJSMPg1x+wu0+/tU
xDia8CmM87OqjYjJpzj3qg3+PZZUXDMYxGcALnt3PVWAS7VYHKb5Bk0hApDU0enDLDq+Oc75L935
7+aZKO3x4M/qs1JLH71WEnuv3OmfnwoCo///WmpE0Ek3/j+01BZ7LdTP/3ct9eMPwM7/KaT+1//4
l5A6sP6BgJehJopp07Ihvv63lBpaxT9cy4RY6xsmiPlZ3vtfUupZL+0imTZ0asg/vfT/+peU2nT+
4VuOYzON1n3Pn7MV/kvn/S9RsfiP+/9TZOyAzQI0+2/ksWOwogFyEuD+4QFZCLj/TxCt3mmaYsKn
7+20VTtXqIdGofbqItzBleeeQRbSGYf1PcHI7SKYxlMpA8SXnJrjbCDO65MVToQkB/7G8dt7kDYf
rYhYhOuIWMnrYDP3CBCd0zGI72rHf4Cxc5ox4JQwzjJUdE3lZD8xx62AS5ni5FjtR6nLlWY36G2a
1ZCYV9egnkiMg5FWAObqcNf6+caT4mUq6aftuARP4rOKaJw7muuL0w4+rv8+XMpgYADdWDfqXLys
BI71VDbO0B1N2YEe41Lfal9pEEQbF+jtom89ZkwmswCqs56yAQFIgWeGYGVaOC8x6rU/F+OGfC4Y
YOIT6vnFyi37zUcRsAAjYYVChlaWw7db9MlgbnV4ubUsNn4o3snV2sjWPkkPt9ZgxnvX4++xtHpP
HQyIpsobDwmw/mPVazwAM4qWtYrMc1GM+tFL/X/es4fGPP993kAUsM91/ex7tnEBKoNxuUoCLC4R
WgDTFifdMYYjCxZ3NQ4TTawbaBSFjItCi7MNpOW2rPrpNI1Wum7zDueh0+i3aHKmtV+A8Pq7K6uw
udFsZwijNxYjl3XiJPajpwSOWY9NqINk9Kyq8AXdi3alHCXFK0oY8Gt+eP27af1Ru9Zm9aCsT6bA
3o6OgUBsP3fZLUaVPJaFua3tgs/pLSbzkGcZsgnAM6uo3TkkG3OrU8HJAY4UH9GhWMx9DJM2KPNP
fck4oh0dlK5Q/Bw1eKegr9pVzvdZIZiLb0PrJZekJ9Z0lDmRobEkx143hy1Hzg3QtcaYc5QPrAzi
7RglYiU9p3soWYDdGfpFgcOxjfZJ1ypu9PfImsKHvzvQojYwe9UNp8/CgOnwpMjRRdCbvOowx1AD
cthkrkhf/5CyI3MNsiSsVwCE42Nodc94ZNQnBzNX+cm275QbGoeqgVSJMKFHTqDLI8mJFwz/2k/j
aryAh/qigHLgCYdUqbOzPQSldB5N17ogS+4urt4nq7I1HwbKi2+/KfYR2+EIk2QIcNSN36qetzhI
XeyExewndO/JRE/fjRA6Y29U/sOYOvU60r14I3oXNEaJ4jAHDbFjGBTfTSHe9iTznXd/ivY1VvZP
xS4q1IYrEon+SXjVtIvjATufsMRrBpwqD13z6oQDUkkwX9tBc9BLgrR7zjLf3kD8sNc+jJLngvkj
9Xikb/6+GvTmlnEXlm+Y5DsE5OOLJwxiBrXqhnkoWgwtED9QXBH7YaG+iw/NqMN7VETWcvAbGDiQ
FsXALDEy3GCbw+A5xQh6KAdF/Ri7cuuk/OgcLOW6SSf1yLJRHFxlPgWmfbbrnEBVLWloITHSVRjL
z6wiqLgKSA0+b7ZjU1veYfBJHqZQGR4qdrwPpWnupBMge4RQtSFXYJidc9O6S0ayN+d/4Yk22LUK
wTEw73mXNN6h3B/uHLvrz1S6h39/iucy29KWHxMiLligl/WLzqp3O/mVtv67O46II+p4Ri0VETtU
lb84RnYNq0zcwWvInkYkmm7Wv7uNP537JsZ3VeaXpBTR9e/ejJ1ZmXEeQb9FrT4O/iNXoAQqwxid
xiTTXwodDl7rOI/j0Mtb6wTPjm6sYCfm95Vh5neAVbcl22No+KMDSTUvznY75KB08MhaEhl0ZOJ1
RTKdHEMTRaHVY/TzPWrw0HmobZdBTh42PzH6nCZVONQ8c+Vq+JynPCvPZSPaK8+fBiCRHsYb0dbR
lz5HtiYetBKmiOS4JEs4qemQ62RXu9Y1Yrb/TRjR1Uc//zVsgOjuc4+htAblEdMLSd1/d1ek/dir
VoJNahn7vrJYWuSxkb2QiREcvQnK21gUkKWDiWqWlxdL5xrbGpGfr3LNkd++IrcKjzkUg6VRd79K
4/0EIP9aE4b37Gpse/XEKIDpwDcNAkjKNv72u9JwKlY1yNvDzvNW6JDtWzuKcql03sLsQ0EsB4j8
lGyJ47Hj+tmreFIKr0uOQ1JecBoGV8aCcKIiLzrwkNMnBiWoFvLx1QyDdgOcN3ko9Ere+YqN5ozZ
aXpkPE7o1jvmsfnJTLtT1vjqZmc1YXx+Kl9ah0yOpCox5sjkaRDwY0kJEXuQCcmT2TYZOwF+o7+v
YrQHPkRFUEz7KGJlhqS/nW6OK+8Q6cnjPz833y0VjVld6M9hPXVnuoDu/PdRX/J4euWgDx8ydRw8
UzHC4CPSgtntTkRzF3GIjIqQn8VQcnnSW3hczADo07CzrtKMZUoRFM0tN0hHzsSvoevGFkRiDZfP
YuYcsdKy3fyQlCGIYWSgi4k/Aq8fJIxRESx54VsLaLeWa/T7LIl2ca5LMIzJZtRSDvaeEEOz9cJT
HTIVwOJ+MQ911t4KrSvuNK6yCxllxkZzf4yJgsjmUNgWM/EoM0VzVFlNrjOiU/hU6RJTrLGbrBC4
hU+aRJXVe8tq3iJ2S0ak5gjTrN85fYvcr5oWY6OhIx1tgZxOvjRelp6VPXzYiG9tWcul53A+SPYV
y3p8SFTebkwCgdhldPzYdlh4hLkfLO+L0ePjlDZcUedQV6YDoh3uDAeZkGib3zAxllJi329cBACi
M25aB73CMtW3NYx7tuFEdXtGQrMDOqay02bnYxFYgtx4nQIMKyk43VbPTTYQQ7NBNICNnsTJOqi/
IoFMh3frM/Y5jL/QRmhcF1ie10iJnq3G/DIK7dx5+kXTQ/S89ptfx9ve8IkYwtaX5v0PPg2WyA16
O/xIT5EUz5nnbHGcu9sGjB+/+k9WCxfItbaU3fDihPWXQmq5DKboSKnhWb2xIsV21dEa93F8F01I
H52N3uvYQVT4XgWozcpvpGy8mDu5hAsvtpFk9a+3xrYzIav0rJgc8ONLlURfZoYFTS+cuxplT5N/
JWn7OtnOasrVthzxAvRJcQqBOjY98onJMV6qTn8Ivey+kkGwKTBVefovWtS+H59D6Nu1iTQxcnah
qR0ixZpt0g7tiDWiqNcT9d+kboNAOQyxiherdq8s7SPrxZ0e6XuRsebBCTB61S7jSjwL5R5xqETL
SmNZl0kSmJlQsKeYllWE7lPl97g+Hk0ceitcO7Cq0gZKNGGwge9+uewCsazwlmxTLAwO8l2mvNiS
eGdb7glLMHSl5qnyOmyHnPXWIamba4PskIEkAvVRkmEEmygOGUcZw8Us+2CVw4hetWoZhw56Yh2t
eRx4V8jyCwuHVOmV4dFs+GguuxOdC0wRvToyLC95oN7Q8IHKL7/KDgOj0MZHnffjqkMtw5/R2hXm
dOrrJoRDwBsxQIBNI+ZhFBlvxtjrPPyMObkfAkLh6Wlj+TCCtCv0NF2UPmLKkXxlwjSMDS/1mNGx
G7Po05/1yrpkOuEVA3GO68ZJ36YGvRb0+UUnfCbYSbqeAhP7qVDPorDexPx94H2/RW1+sWSIG8gn
UGOMQQjxHrG05kvNm1khoTm6TyDw3kmg+Uz9b06AG3MaHmqNogC6YCn8X78YP23XPJmd6Ji8Ffig
EvgWArvYmLsMbsYPZfnPo2H/MFb5GZPmZNc/Qtjka1agEsp47wieciePv2InueuYcS8qp/4wKviV
XjxyfI1zNisag6R+d1Ney5wD6OAGOETxmYL51ejVSySde+G6MPWCu9wcb9UMpx2L4U335blqxMFu
tCOlkYl1EvCkwaRifgEChwlRWIkNQTBwDmr32mYu6PJxzXze1fR1BNuVncktLDFg9Yh5VvnEgMua
vQlafyNQ4ZbW9rujJ7eI89fVUGxVw1RtlJAnCKMEyVvxWsBg0VP2dsUNzCppDhM53RgbF21RXCNX
csmKN22bIX6UcbRqeoJx/XdWRPmimaYf6ZO/jI/gKNyLVqTrOEVsR9Hgo4R0s53VJ1eMGezkDXXz
RxgVkLXCQO4rxPgbGzDzMmczWQ7JWYI3WXedYbC/Z8hmN/pubDBsavgtIFzvbW8wFqWuORf6/Q25
Mi31RjVnB9EfGz5/A9YU8dlOQwbvIr55bfiYVO1vNkIRkwrDipVvQtv2v6L79AGW6wNa0OQxq6yX
MORoj0StrTQCY5Qjig1Vltg7AS+pMpDDjiXelaXfixHb+akHxciGHlJg1q/ZMDW0ckjN+rNoUv1e
yx8Ty8d95kDxyq3YXkp1pfOzSc3gahIpZoBNkBzsEYuC4eJpaFQKj2DAXyFt9zlGwTKDV69eNqYb
FUixIiD4mPGsQVzbGKKL96OlonWtI4rVoFU2jn/te1+AKS02GFJSipYWGLc+4zK49C8tbXh3W0/u
6RP3eDbCNSkfBTni2VuSVuahLejiS6F/Gx2gvTrX/FUfAJSpLTulIB43udE1rwKZPdaK9Ujj/5AV
7EBIP/kwLVSHUcW1793RTLb7sT3tOuIYudjN+nmL9VSVEFYyhuTGlf6yaf17t+BLUWs949rmuGwR
fGlIvSJkSsIp7wDZuMjA9LOQmlqXaegfA2KOOF79IugOfmvPZDGMViIcEWwFyaoNklcnz/MNGspz
X+q/8QijR2JU3mGMibCK2DTWERxFyYCyRVZ0SPMYYsS/7/99Eq/8C9sW9jPzv+uhBB1cMZMl/uPf
/d1N9eRAN8ayc/5+bf5HYIn3//FP/76os93e2IMOsYlv+fepvmEc3HjTYvI5aEMrKo+6N0faF8hg
bSLuLWfft9UlHRkklf0PhO1q0Y36KwOPc7IXmk7Qt9btK9GRvNnu8VOhhUKIVUr31UnUZ1ZPP146
/jQWSiY5QhkjOMPq+58pQ3ZekSLDIXYELNOgmmETRa2A9AREqm3+gOCip2QMT1Ibw/Vqqb6nqSKx
DBQU5gDj1NTuyk5KLLLS0pdeF8RL/EgGV058Ctl8o0b2YX8fTTh3FqpvvKUpPbmTvb76++LfDSQQ
7AK984StQlsrM/lAQOce9C5nYG03tKsewh0c14PZMVonK2ih25G+MmDcHhr2ARzXvhSHv/vE2YtD
LUE1MYJ3DBYSKQ6IUlQ9gFc0dkEcHzI3hxjuUJ1NZvGSI45lKm2VB3A1Jfa/9H3y4Y4rKzKPurKM
f96Y//0RMSWsHxqWSA3M2qOvzGw/YkBFYvWQz1p5YV00D468ywxOf+jM6Dnvo6Mg9qFLjDMBaF+E
TWARHHa4iRxzgGa96rPi1IPkM8k7IiRoq9huWwb5MK5tniKtWdsOu18YwklFLsPQ0M+sAFCxOo7Q
67fLgAcbVpgNBBCvwqbVh6yoZtcr4PnO9dZdoL03Bsa83isvkPq/69HfJwis5xLBcShn23DlBfmd
NJyjRxh119wNkTzXZXPR0MWAaVgYuvbehf2K2R8lfrN2KrVoZPxuTPrZatCoiClSzOhCpiltx7BB
v/lId1bxfZmZsI1kf0HEO/NKZ4vrZoJxrcCsYrrMtPo0x20WA1sHiXtm9M2rGaZXuMOEy6TSxWbb
z9jmYqElCMsxzrJBavLHCjWsXcH+povy80eCIecNdPhikF8Rain9xXAITMJu2h5gWvcZ+qwZIFY4
aLPzm5nuLb0D1WjVv+jW8DprKF99cTQ7CU6ciQD8a7ioAQpaLvyLgarF8au9WbIpzGtV7wXqh8Gv
11onT00RPqGq1BFmZNe0AdKLhncEwLZt7bcxDB9Q88/QoPhQpTeicxGsCqwrsRM71I2AQGW3hX5D
fSngw1XFSyj99WBYDhmKUOMxnz3W9lYWHp5itBwMqRAG+gIwZvswUe4v/KBDI+1G1gL4wRM+dK4j
Cmux1rzFjB18dJZ0TAsyFb+IrD90hEit0yT9SivyZRjcMpkc0Sz0Z2Cm70MoscMLXpxl1KIWrHcs
hYiIrW3cvGH8jbZQXhKb6tGqF0PGMZb7wUuaYRkKpXxME/bsLsxy4uNfGwiDaZf/9K54MZBdpdn0
1QVYpSDsVRsHydgSAjmWsofcROgT6GQI2APrbl178j3UKHZcHWKsK5hWnOMctJYn94WHiJglYdmN
dyqqtb3RvSJY2WndC/StgxUDUpTNXs/t+7Qcq6XuGZfemL0YDdRZXzm/LZF/mhGuqya9VtiUqNDP
pNQai8kaLWYoF0Jff5opeYtSQJ4NblW7XpV1QYZi6Vqb3uWK5gAUUci6AhVGbzhkvww321tCOw22
vIbRs88b0VJUIfjBEN2FdwbGnhXy+41riIdG6C+2kx5hLD5EUG1F3nNGZ8eJdZlovYcibfd2V31k
DVhuPUH0UFmgHLpMvsV2ABx5sj/DFIa/5xMcVzjVIyrfhwKtDtkiW3Nqfgk/WOphd5frXHM84zSI
0GOE+YmW4jPkomAYxa8fGGekJofR897HtH6XU0CPiRPXLqtlXTH7V2AkNrjnlh4mIITPC/OthdO+
C6bpUfjGQ07mVIjtwdeeKr2/y33/vQ4xFIgEo1gPG4UHOJ1hSe+C8UmiRkbXiBdrLlXDuvzttG6r
g3UE+Wc9tRwBMjKuNpFeCx31pzGWm2ryNuS3I9SYojNHH+TQ6I41/EJzvpDSsqWVS17Bb5ZxkVRv
7lheqgmx2xDdpSzmXZuibGJSLBl7oK5HwHOzKyS6CbvWoSsOwkHjG9jnxNDhXVveQwNZDZc8O+J+
xcSXcIveeOv14D4G5oYbwESTg4sjgvjcN4hVvJxft8on/tpZyjxkpIKGbhlR8EzVcDf/iSEsPuK8
q5cuV4TMjTdmF39p9GVA1irKHH6F+C1FMp8Holx1ozHimQqezME49y53SjB77dRy9SwmZ08e1c1P
vhR8m7OdxMh7HbxSSf42+7ForYKVP2XPbYSVt3/qywqScJFc/95IXc5Lv/6l+Hgq4N2towFXb6fT
o/m3xm2sWVPFtF0zzaWH+IvZmbZA//7iufxSZkjNrk00iy4ANfg4Z9OgL3KzE+sxvhdWEotXDCc6
qGS2XdtY6p8h2E4sv7ekNz5zjxhAGTS3yACVZmLfGqvZRW/yB2xTJthzuw08AnRGZGDbJD/FyIIL
z/5eleTI+BHjEG0AARbZjI0yfsHId3YjZ8fS9Vyo686T07jvg9Mw3TGeQhbzS9X/UuM+y/zBkQrm
wOivwt6tVry2UHnj/sf0E3OuJL62kkMcUUeOh7BFzELT9+v0LgqR3t9kAyJkKCowVpTc1BL+Rm+a
n4WP0Ur0B/Tf4dmR8qnPZ4GI3lymJsh3nUA1Kkg3ykmqy10abQLICV8bHUau1KWC4ZPuL2JlsHSb
8Ng2WARyk9VhiewkMY23yfgo+vR5nIV9RQZROpivkI14gzHz4VoINX1IyG6hjJOfU4fmfkHgS8vD
GyAecR3t4M9xtqoBE7Zp2hbdmYNRDlxY4xlL1l4bV5IS0DqYb1UOkoYBd8SkzS9WdRcbeJQRR85Z
ZMmI1BjMj38g2GfT5x4WmiR+akGPcsVqN20XvEz6uLX67ks2AOwHexp5z0VXLw/uhMmUtLMeumZ4
qa3goiJ2GXmjvTKxddBsLIa4IgZRY0TpznbakgMtScbPJB7BITUZlsT2d5q9Hi1q3JQ933IczGTR
eRwEfZCuma8H+zD5ZGzv8RaaGKZ3S9Tnb2KepnBsfCP1J+3D44mLs2wN4ERFhne/cLEwbIB0PMe2
XFcdD0DFOsTylqnyBAwHPmB00hx/JQNe4kY1bzdV1KyawkKtpxyoQMEX5c1TNNHliklbRRLqNEqL
3yHuvorW3nSJR+0aJCaeYZcGEmxWaVUXo5PPqE2w3ovrUKx5eo9EiDegCfqrVpESIxWLYEEsTd5m
T96UMYxaUSxJ+4KiYjgq3WRKG1XGKS4K2gfY6c96bUaMQaI5xiMEeCg+oHQ32NjkwQvVuRzsZGX7
E3+4GJvOBJiQHLsVmpMtWxsaLNy5CbnZWAbPXsQ1L6ho0LJ43HtB/UGIMjpRGPbFwBBL/fjQVtmr
vKAmMRe9UTwNyCM3SYPIVcXpxnHrfZnp07oyxstYiZ9Sa5xZdbKxmfMb9TP+G2/hJh7DvCT5rI+D
KNTBV7Cu623spFe3yEwqE/8HFR/zf/Z6JeNqTZuvAIXNChrnazwWm6IpWtTRWIoydEFpHSUU5QGg
af7ibaQ+CDlEJ9itA6ONl50lyYKt9LUQ3h0N7SPMSSwNvrcg/HZtEfG47XTrrS28EVEn+RZqaN9F
znzLSAjxjAG+rw0pOJyMK9lCKyfUa2AcXPksLTtrCFbUEANB4jWZsU1ZmyFHOiU7SZCgsCnZXErQ
3N/VExwo6WBwUbgdXPcbPScdjKcvDGmJVagb7ip1obookX6jehqWfYlWZaaomkwClm2J58llCMhP
hi/SrRRrLiQw4t0JY7RyFoUx+DAQEPivjXZ6jjRYnIU0AS/6ZCK5pQ9tVR++pMennMK8+TIG6zoc
IjYvKwZjfHa47xxJ1ESMzCAG8R2A7m2BXISu3y0NA41tgRuB+DyFF2a6J88xXI3GhIi2Kbs18LWC
+Cp9FhVQTDovIWJte4hy0LtMCX0s1rDC36oogaLyLFNZrmJCSXcQv4yjNSMOPZiNpqS2ffRq01sp
LjCHYsovXB42CWt99xLmvJPZPFm71NOc2cMN2dRS1kYOHDK1C13SyAx8G25Oah0HbeAgGIPCj5O3
L/J9No6nuBf9riDNaI0XfN8DEudqOGeRjHeVZNmT9vGZvKt6n+TDPskCdnS5vo9ytOaTTxkC6m/p
odQkPCiElpKtnBR/aSkoEex2wDIm0b8lpGqlLg35JLRXkocOSRMS01KvRENiQFQP4D0ZqFitb6wh
yJvEBCiUYES6L1QViM3YjZ8m4olzrgNSjSpYesV9EmEGbTQsYmBjWNLyxoj0dVWRAVKGyQOQFAoP
sCmMZ5nazRgJVrW7JM42KdtJrGLynj4WhoIerI2UTa0qvfygSFyckgPK2JtTslio6bMXmp/f9yoK
XtCyM8Opakf7Zjq3njp3m5OmZIwcM3YgrqHpk32SqmTLz/uIFX4MQ+FWxqWzHGzQuZYqP3WcLBVW
7tUUg64xNCLSRiYidpRenNI8cITOxPy98soCj6BEc2/jgIAIBBPJRaDK/2LY5n2h/yl3jizwm8ap
vzY4o3CfmuuKTEh2LExy2EdGnvFZapE4yhqBXdYeY8978kciykL4QVcNd3Sbb2p+pV1URfGetuSo
4T1mf8A4BGnEPmvMJZKjCatUccOkfbK8JF+x3FnonbgVbcaqA6CqYaItNpGqLj2FwwmeFZNdb8Lg
Fj9YPmEiDWTlbZ7U+p1PoOrC0aynJqjuVUxeoGxIwVDKeiIvbIOrjyAqlo4gLTBntEG/npj5b3RR
QFcqp1uuXWytK7e87s5Wpl0QFaD8GNqLiQp8P9LDId5JmoMzaR9NnD75rwz0j7n23GMIgtRLNx8R
1msGHD36j9XjHOtE/pzhnJlnQWwc5IdO8+XWKISQN9wpVdWLIOOZnKyBytUn09J2iVllG/2iTJ/1
W2kBMqwbxC3TjhySOzVGADUijPdZ0eFMg6fNHMm/xOCzNkKn2jPL+Fy0uXfRMpJDUwcRlJUxWpNv
Ceqh7Vj7mNmLkEHFGYPcG9NBOhEMjpjxlpkpSVzt/JkNEAPXy+xLjmWClAKOC3fnFQUBfyyX0VO7
Sqw6k0k2x+1RsaRbghD+dCtbWyAPLvFZv3JtJwW1NL4N4TfL1MObV1i6vy4CeS62fqhWfUsotlYi
jMRLyW5IbSGkYdahjJUJLRVD+cYqTciR+Gzo6aCMZ3a4NjKu2A70rlYx+HbcgPM5DMeLVZLonEYF
EUXEoWay0ZdITXa2J34jI2XMlf0SUAbwbfYyKddau01ykEhiOAc2Xmx/jkl/DRztgPdpDcuAf5Wo
J9wbD5iC0T736QHYw9PIb2Oqjhjvj84hsTBHh7KOddTDrldu7LLM19hreamrfn6a0vvOKtxtgf7H
MOQtxPxNoMGGdr94yOyhAz8Mnk5VOJ+BLXyb8RxRjsMNw8sO2cSbZP2OJ58LUdCIjymNd1TSOk7p
XR4RmulV1S+LqucJY7tOd2cztV2EkXz2jOEsRqzJ4ci4rlfAQwE6LmWSfxBFAL7NNY+BqX+HLtl0
A7U/9a3/qNxtrCxsYWl/G0dk6QH2OhRIO4Q1Em8pTuOecOStn4nvzOgzmk8q4Fz3mjvZ2MfEc4il
6LJN42nhITfMh67DpFBmLAp1wiri8IXFFIgZjfpzNv7YlQk4X4C2Kzg8bSYahAgV78TedutqPpb8
eOC6HxxSzvGlzNMt2SdiPWOhnIF+snaJeawK8cMqDpaLhfAKYgQeLHAUY5CDILUO7sBmu2fZxUTT
XrqkdS341lwZUmFv26MLnHSH8+6BTFcH8YX4RtpFE/W/CTuv3miVrev+IiRCkW47Z+d4gxzJUEAR
f/076EfnPEdb+9N3Y9ntTm5DsWqtOcfMFGWAM6rtaFkNah4n4jwmDSSm2DSM50nXvutwEIdGlvua
mK5770TOzxAVxybEX1cmDv3O8MGxfpwsaW7LZLoLW1jysFmCIRouw4SxaN5xNcR5W9DlULPjmtWr
Mza67lyqpt56liRVyQvBEjhQsqumfLE9XX91Gvu+tuzP0k5fw9wItoIUiA2rWufeky1mgRtKkyPS
KNKiJwrOslCA5nIWyFRgGLQY+OguGvLQ9lA3v6TNhAtaOuVBt6vPsumAn0pr2QbtrZKWYmGgxCxb
Gj6yBh5WK7maE30jhUQSQ1G4rqoZlJVdglFL90Y3jjeGi+MkVIBh41rfO5N+Q+OAHnYybetyhZGG
qIioxasljIZ9SU94JB160kLTfBn2OJb4csJkHnxHOSM2EB3rxPG3mhPgDGK+tNJNbd1WQw8ZL94O
dnDRNIipvcVh4OHDGEfnATOxdU801t7vCaUYQuMhZha1G3RwZKMKDqXtoOIGT9Qx2D8Ynn/WXFAV
+mA8GXQIbdFNGPZ0bZkWvXEwLe8jkbQdxxqX4JjbDA9TZ1EaHbsWNUFuawl5zKF0ou9Kj74ePxtA
11eBp4gJJykiYqUpHC1fjTUdsgD6S0qm+dLIBJo1cKILG7boHh3IzH14z5BULPO+0DbM3iG0x4yB
+G7kGqbfNhV4vKAnf7LNPjq7Mm4MrCp9/ok3O32G4XcHVu7Tzpw11GCNZmwHij8gMtPfQNe5zzgU
UNSqObh33v1qxII636pWL1rVYkN0ik3gRjkjUxNDMNdlXdbfTphTmPoYIIWSN70yuVJ2CPfltO5A
O7FOsZsqopc+0Vh9LaR9ORkZw7zj/I49VVxEHL/JkutyTrsaGgl41QYaBgf1jtz4g44yaW/hamKF
GdpVvXYtyieMKO8Wm+HBZewqE2KISqYYsXoNTIxffqre8DcFy4AW3pIK+aevZYalB4exr1Sz8mOa
dlVBgdz2Y7p23U2ucbxOfdsgusU9rNe8WWyFyzCGXxAVCWMI9yhZbDD3QT6o9Bed6n7ldt2jHtYK
RABtYlGS99iW6jGPfdhnDaSWIoAsakctlm0Wpy5Jg8NoFzqMtwg8JsmZZinQzppWB3tDKzZ6xMqH
lqRaA1P8qFX+q9JBIpRyb8taB/nhT3P6NHdHuPKcxpSAxIg+tz2fm7BaGFPAKDq9osdrot33IPTp
XTftgKUaICstbsHEST4iI6p95IcDf6iIjn4+5Jzldn64fkc/BbHm//82k917SrjZfx48zs/w92kk
pdDSqSKMXthgCC+c73i9j6wchHbXn+njeyCV//uKQSr51fXneIz41fUB//Pt3+f/8xubxcb0SE//
f7yLP2/yzytyvWuI37y+7T+3hCJIVi75ONnRqSERXZ/m+up/3sj11czIKXO8I//5fMgmpIS43rVK
nan+8/n9efLrrX+f5fqd7oLmWHccpHu/ew8d0R48DNj7Ih/MvZqpWeTCy8P1uwDtw5/v/t6GOyhG
1fXf+ySIrOiq/fee1+/CeaX+e1sTZMshSLCizrf/eYbrb/88+O9r/X3cP57Ghi64nIyQjAeHPjo+
ZJiwDMRu/r6RytSYQFyf63++LRuO1fXfZyvqItyYg/2U5j1b8w4fD7he/YazsDhcvyQzuTiav/zj
tr8/Xr8rlHty08KHafqfh16/uz7++t31Sf7+OFGFsvcpFO0WHvH3F39f7O9t17tgyAay/G/Pdb3t
H09z/dFXcPGMxsZV1zJ7+e+f8efPvf58fbmixVS7/MfT/LnTvz3t9THphNexaSWwH0cdSJ8kulxo
HbsvfnSDmDHa/OUfP+qDsrLFP37dw+WcvE3izx0XQl/+POj6yOuXf9yml4QCW4MALfzfV/jHy/x9
7D9e6t/uB0eW9/T3udAXVge8Utebrw8QsmcG+I8n/Z/f/+NFrj/+89ean8vdmLTrf/0I/u19/evT
XO/4971e73O9LUJBtu5d66eNgRWh80VGaDBCWxS9YvRh5FatbkPVx5s/y0VvPWs2gOLpHJny6boa
lLTwME2V5Z5kRjfiCk73IcePnGq0FNmyOXOIl0/zlBPuQ+E62DL9rY8jMqSjPX9Ht64WbLEd3OJG
am/5my9mSutM9/JHPaj1HSk+23ToHqs2puWo0dJ0Se4g7AP1X+uE4Fq6m8Yoz1D6UJa11MxNPt6O
svsWQbBKySxFlKbYezCHpQdYzXLdEfhbhSLNhO+TG/q3nw2PhsQcHlWIIvKhRFxUw0Qxgnht5lRJ
YUpwFfSBOsaTX0wyOjmooM7hPIfBtcsUJL/kBloAhtj2yncKBAGUwkzR5VqkKriTFVAjHR+m20/6
nfAcczf1vDOH7ergvlCasLVRqYGEnULH9JpwExP8RLwQJm9QAi2f6apkr8JO70aYBoZbIHXrAPAI
5SBSULwvOpFmlsj2hQSqkeeSPFPxVvXVoSzHbEMBFa9tru1UKKcoZCKVAK5bsWPHQl3sx6g90ZVg
j5HQBtT0EixoAgHNYgoQKBFv+orPzlYWfuwoegyZIU7S7Jda4GEGZ2PeeOMNcc6/0HXys9f5b8zU
GY92/ikc02QJ43l5pbcbUpKja+gns9MjRE9kpo119FJ1v0lAAanrVAQQCL1tMC1cTULGNhl/azWx
kISXQjalnS6bXqypjZ+pJYcNNuxymanm241v85ChPbpAHuvQSt5a2jjemxpRd22vUZlnYFOD9L3p
/GjN+D7fSY0GgWyjeuNNRr8VKtt4aDTWQMvUMkTXSCAlWQZ+Teonb3qYQ4lDrAAHveAfPefwuiDp
2IYB3vGAkGacS8pkZx9pvyrIp1U9nOcjyISSc86i6YcRNmVyw3igEu9Kc4NLabZfVY431uT0WyID
7LAfIpWLIlcuhZ4Q6Yi7hjFFD90XWGIDmC9DvmWJVNsSwojeWUGEoSHLDMdUL0GcIuZ3sgWaNYCT
ObZjj9dyUJKtCjV1y3Ygk69ubXR02iYPm+BuNMjsqLxPmUGtCvXwYwTBrjxNW/bEEveGdaafEB2h
pGxsP/rWZuVrOUT0tYfp1a9GHfXJztB+XB+Qqxnj7rYMHa9+AtNCBd7SgjEeRN3jaHj40/wTuBYi
xDQ6r2kHH09Lv9LKaDdTRWFM4xF6vfdMPkFBWzUnNSMr2pXoCnohWnmaOKWXveppihvGDeQUtc6Z
vrb6h10Jyp7R7dZt/dCk1RNienLR6VQ6vnwzVHdhhpaDBFabTHXPpR5YSwEhZ1kHOny5tGO/ASV3
4RN4j3yKcUfiRjvIoDp1snHvJOIZqGslsK1lGXukJq8IYUvkwfKI19aNdmdYCC6zDBCP330EYVUz
NS6/k+l1MgHWu6hD9Thidm8+eVX01OE+OBaxMjb9Ebya7nT+hyLiYkW7CgOqu0wIyFg4gflbZOip
dect6e0LusyXLvNPwuRuEFPOlo7+TpE8u+6QtChJ2DP6EFpT4zaNZnr1RBjL+Ol02y7IHtOifTcI
swPCPd6KRFv1LZ5Bh04iJgnWbsEgrOoKRFKgtdHCrEKOiWUNIU+myQe8CPQ/EiEMNos9xv2ICDem
vDOHIiLG3HXx+zTl0ZKbOreDO9QoiqhoP1nOI2RngO0IWRzLGh2HLHvtwzZbAaielfG0I5omf5G2
YS1tNa6yIY1XcP6nlVPrNGRAMRIfQLiglj07iXnXDXNz+qVzmPpWMZyTBkFEbH5D/CHJx/xqKlCx
NFyXrW6Hi9bNccy0lGvAgpcx8BIGbky1IugABiqFIUfXCR3oQU+qS9WM0ANhXbc0OqF9g3rmDUfm
xm+w3unKrMkid+hr6vKGudUiLh2xsoDCNFU47EuDiwIhJqkDrqhKaI8qZ44N29dM1d3GxTyUlZc8
pbFlufuqcj6aWK7JBcbGnOUroWe7yHCrRQjsfNX2AfoPrz8oJuuhU4hVxVV33VoAR0XfpSvyXOjj
aApgvV0Mq8DSvryKAV/QDWC6Id2OPRol19ky9X4UxrR14V1tS2Fu7ak/p1HxVAygV40MIXqEPGSs
srfY5jDTylcfDvABzFTkwcKq7tEAP+Z29jxOCnZG3TxG9fRVDg7h2OhqaA3n2LadcDgDvnBTGq5G
g5TVcJxzKZHRlDOCpWQo44hmTxqrARJ928ca7hKUam9M7d/9MHt0ZHsaHHuR6D0C12wGur6lA8dE
AtzPbKkNrO4UkTCYjfjc9JqmFiDTW0ISVlbN+Zkip8127LpRH2bM+uLeQWIP1Jdz831Uw3vYMBN0
MyShHtgfRWBhk6dfvRs/waZ866rpJ2FI24XWdurifSugb5asI5le3ktcpXjumY6nBl+s6EFMCFLK
Ke7WqUHGJZD1rfDDj8aDANBiy6G7uS48oGG9cn8a0QAh4gq7aBUShpmAwJWWcwnMbFXoxSqYPUKq
uEtDnV0Swog1pqjt4Pj7NxI45waZty8HxvSY1MKlNopyEcVcm8kqrrKW/XKAoB3G0G7WUVcygGjo
QgSzv/Qc45Hev7a8qb0uX2LYiAt9zIASa0dWvod45q+2rctHH14M0LYlkBGV9DtygzdwPGkhN3ws
LBJIJWIsV4ueMeE7pBByOV15ib1ZvUDqs96MzmrwT2lZPmQtkA6GQphUOHt7IjOybDiUaW8vi6F+
QRVygqVwC45s6bb9nVThu50jJmh92lBJn725PtzqCbPnEng9oBxBb3ji2EjFDAWlGVPVRk9FMxB2
rZ84JbeEVEx7H2dymV/wBqC2wQyEZ4bTpX1xFG25KQOo0ITlTZbQIMHlw6cp0HNaefhYOtmPnI0r
ucp6pNftU0wjfldHTFUQ9Li4FvAYoDsvwu6IdCtaoGF8xwazYsk14dIB02q6s1X7Z1VCEJmR9VoW
4/litG5p6AqwUOcp6lQvdIGyTZCjOosP2eVjdF0cBKRy5KvWdP1Fg4edPguT1fwBPbXkmEPMhIZ6
YcMEulfdWgWOIjfWp5K887/1oW1PxqiWjSrtnReoR02M7ObAi6H5BfCnAXjr2/e68Tdh5zHViEd+
i2Quo0lTMxXJyhL+h65x8lCEVWgCq5DxGbM+BKl5usunztt7U/biUtRLruBtJ9GBUxuPPadn2XEx
BBOPH6sL+5vBTzhcqvgebCoZSy3nWkB0AJKVUxiXv24T0x43GJen1hMZihcEJ5/GgCplqhtKb0xC
QextGPee27A6OhSLcHbwBQMa8oHn1/bZjFNigYpnz7Fg14cG+mhz+KIrxbDF64aL53OpcUYyR9oP
uBBczZ07LUxojzsV0m2iUmW/dGp6t3aXM21yMmjWBMOACBcbYG6/3cYX6miXRr1g7k7W6dA/2WW/
NkwbPHaucW112Qc77S0mU4a9Wnpr0Rtn5vpJS6zYMma7qaqJKeYUdVt0uVbDfNvwiicURJ/slKul
Db5tFRkz84KDRvs1A/ODrKt94DAdBFR7lOKSS10s/QgxMcyWejfZIYK71Fv6mHKSyT7Xrf+Ya+0P
ox3LF6d4CNZI3lcjTukFVqO16sJb6Nlg3YvqbaiTQ1tM95NFc6aT75WAOzr4iMbINHmSAsnoIIMn
r0dAW4G+hjaLr0YkGMA9tBw6CAHEKYxXpl0HjiUu7A9Ae9ECVNdShI65Edb4aOqYlxLOwIhPOBVx
OEvOfkAxQYdVLqCSdWQ4KEGG92k4MPd5IphdX+Q5HLjc4HMSvbiEQ34esTLPmySTcqw5N6n9osEY
ENjIkKt2r2Zz1IyNow+MAWztQZQEqwi2YyxSJcZADx8o8Rizd7cPIH9D+JeadbSi5q2LrE/T0cYN
2M4HHTTiqMBmjWGWLQlMZhDsc/SX2uivKUxCzhACQanxVYykr0ytX4txxcIZ2h+G2td1cxFXtrkc
Tf0uRl2/iCp3lfrM7jWfo8S1zQ/b835i5ktYBcu9Zfa7bjRJjTGN+8r2kU4ZPqJiC+tcOiMIbXMG
JakVAqzd4KUMxs1xaSCKdA0IQiF63qXhI+FB3PGaGNW+DtRRm2EwJaK/JpNPSVacI905dHW1mgjr
XfUK9iLmYXDs2Wz5S1aLspkutAJepfgekSTJfEpWDKzwiTXtnVv0b27Tf8W52k0MtR3TeEffaa+k
1acg7qpFMNTY+ibg5g0HjxQPXeretQxDF2OSnzscSxozykWZ+G+Jjf4E/dNjoO5boTMIZeu+gCxM
yi9RbwyVzpktTsJg8pmGau1MA0YN3b2R7Do6wBKriKmAL/ons9OedL8tNmE0kiRgg5Ad3DvIzwzC
k2DPVuvV8+89eu2ITHIXdtBsWFAJBTYFpuPiS0pMMo96+4BsbNHV7Va5EfohXM9gjXCAHvSESG4i
nmoZWeshIbAFuR13NUkq10ywW96hCTFdGg0+vzCe1n6L97Rw132lv2oZzKC6NbfBMG7LIQBYmWF6
qdwWSZX6iggKHG1rT32BJ5wCoycXh6qS3Vd/M8cYLZW912blSRfDqS87h5chdyfzNXwf/mtRWWjw
vOR7dKPXSEXrkdwofC2tBVjfRHQ1vpQihixrbjMwJIuiK6DA42pxEkZ7AgZqwYQ9YNq5ChL+az5M
Ni4IPW5HAwunu+NuySy+ctInwiKoXUsErbKn5OgcItS9Ri4YAhSIhPyDKL9l4IaLNJIXBVHPSu0Y
0+twlKn5CQhiF0RJy6YNPXKlvuJ+fEpRsW200vcXFWf82tfAe1pQgvFmNpdi3MzRaeMYh2g9YcoG
acgotAyIXQhIbICjnGCyI9yFXkgcf5dBdtJdNE1swWy29TY44rjZRUOp4IE1hNiU5ndPyjj/WIPZ
9Rbh27uLmsWdBvonfr5PLfldMgPauGX2nWRYfXsAZpUZXaYQoSphIOmymef3+nRTR/7OvR24mnIq
XnAqf8RmsDHt7hckyyXw8XnFrFGGW6/zzn32jeE41qAcp4pdPNkmN10t0JUx/XOZXqU+lKq5FR7J
8ZTZulpncdFuYgSMDsPmhZT9M+coahBDInLphbOuw3HL4xb5BHIwTaK9QQoIHlRtFTP9exYm2pG+
Cu5U9O0PL5VnvaCfeXTzlmoT6goBbURwBUG8QNSBIgktpctugYKXcxPNblltq5okvTfdMfF/WM9D
3mp8oPU9FCrOo9660zIogEpYrx3cDwOW2YrYEySSmR+esBA8hpOzM2bdmwijhlJ4QQXgcGTx7zDR
nFWtldOHw/XYmbd+FN7JHxbeIETMV1mnIeruMsFOzZm54klfISHQX6O6MRejWV7srH8c0Clsxii+
TdzuZPnoyDxmsoIxLETY6tRj8x5G68EgCcT7cHEuNzoHZmo/k3bzYDqkOYTxOSJ2KlVYUABbNTVn
S4h12ht2jaW/tsr+1FwkIfxde0xVG9y4NGMSrv9kEZI2MWfbtJe0cs4g3RCBx/myVsZbMG9ePS08
TTVaDaM8pSZUca1rvmQ1zFqB56yFRkeHtGf4R+Gt24hFAo4Wqpi2KP3dpOOmspkgl4H6LER3J6N2
gg9gs6dpH9xMHBFZNEuGFNRUSO09Jpa8MU1bEQj8QwFAaLduqoVIyq8IXnRiE9aOt1hP7e/Iq+lT
1TVY6MyYc0EJxpKX1EkhYlXZXnYDfhJdrqvS/kiN5lCbTGJ9OwbhiP82UdZnFBR3Ndw+3sKxjW5c
aAjN1J8KDfpN6iDdiMFf9BbpXBrujOB3KrRHc/as4dh51FJCPTaFTZScFuqSmstE25nLlaWML7dV
e9OPHyDihPuySL9VMH/YUfY+Gt1LWmBVKSycxk3J3xz3lzHtz2USP2Ch+KCE+NBnmbNbdhtbju+t
BAQPgzRZarmfLqHdieVkusib22unctgOLJkra6Q1q8fmAdU63YTo3ccSNM9UTwRrHlFB3+deLxau
rr1NYQ+x1z9EfnE2WcKBomxVWSIx6MGWI1iM+/g1zmqx/K1s+WVb2WcgJRl+ZnmXa4TWuzmLi4M7
hiTUjVMdSTVZB9heHTp6WWrIo5XlD4ghF4WLhqRA/TL2WJgiI3hJElSxdgv5ZerdYzwJizE1Ynqt
DLfQ8PqlvlQTmZKuCyh8IvYgK4sPR1TvSMdvujzw1jHHKWfIC24Hd621oDzLc9x64das5xwiYhjn
yHormS5aUBwKUu7ASlpru4X0wyVPW9sErZucXagou53doTCf9dSDh8Vu/qOk5d8PLs0bME3syqno
OIqLs5U9Q5BZRVl5S5jeawQ2FCa63ExjZS4KyqNN6HCg0Mu/YPfb0hF/DVwFWZKDqAl0dglmz+pk
rO1EHjORP6jIfMsHR7DRiyhre7n1/An2rOLCWMQPqBe4Dus0ZWgeyx27sQc15q9SJV/sfh97T6m9
ix/EKqZgBUHg1ZanWgZvlAftPoooUQIa9SfNE2vYqahwSAEGxWTuANPS1ktGAuHNKjzlo3YiFUK7
sNd8GXJ6u1PrbmoZFyuUFj17eoQ4GGrojIss3RX1uSg1BgQ8AQwr7Yt9L5k63aOIA283TBpRC7na
h3lKE9MLD13cs2nU6o0F+HApE0T3kpDQscmNg0ZuCK5DCHhhSrRN5gFQzANjO45+tbc1Dzk+BNEl
DrD8XhtJno8hc2yvP/65Lch3CeflnC/pZnGKFliaXKsUHGE3L7dZ5EHRH149EZ8Z/LQbx8VTVfnj
vnRzmHme++7QRzYwUC9ci3wn/p7NZFCotoJwiNzIl2xtnqesbrYdFXrdcw3rahqQsXqQQ/nRKhBQ
scPVh7SSvTA6f+sGv65LatCYMRqq6BtPDeFVCY5NpK/Zm9aOCgsTpb3TGz+4gTlpqLDzIPi0EhiK
tIi8FVQlAf9yEelIsGqHZcmrDjhH5ua5hmjT27mB+xX5JuYX8kxGFuGgDfbWFJ90QcdK+eaLnxLo
A6581M7V/HLxPIGxHKNCIPre+96zBxsXd99O4L9ZdmNymnTnPpc3MgHDgLLmoQhxuGNk2tdS0NJ0
b/AwLmrX+64H2+ViCMnLzu6SeXTgazltw6E+ChL8cEFYnBF+ASdVV4e2Q/dYhdWwKEckawjdOK2t
fdGJH1+32b3BT0EnXqURnVAnaBeGKxuOLMtdmCPGOxBSN3XSvQ55Qzk0JNgarfy3j6fmrFK1DWlv
6zY7ZSskl4eDkvmAhTcw0l8BhJ798BcVVHLU69mLwIZTxl7B8pg85P1zYGFL6Tz2aGSmwbXC+j0o
IuiGEmWGn7B3dpHlwZCBjK4bL6nPap3C7rdTWizQoOytER9FS/fF6Yii8LxH4opfmtzL1lqNwaAz
QFCEGqwwz9zGsxQuQZHJP3HGcus7QeeQJhU6TdqeGH+njFkJlmZJivWkOZfBTtMtyiAeZR4tZmEb
KJgfE4bEvKdVGXQMV7qQRzUz400N7OE0C8JSkXnL1HGMNTDbRyMrKVStCmcxpJ+FRcPKlt9pUt3W
ftHvsnF2F2V4RkyxV7lqke4wmGommk+um360NPm42pQaZlM6ZlkZ7cM5ds4uzTfbwf9KtzLccu/6
ljwCBism8rZ59BS8V3RYMC5p1K7qhHEA0yCGyjCDpkcxcheAeQEyR7Oz1TV/2106bUbQ5K1c+4Vd
U/Mz9nC63tu3FR2/eGoJrQKjtvGtEMh3VK8QzwG/q9P2rsoZAjV2w7+mJ2nMT86hDVehpW8zZMiR
e9qa1FJyn3RYaNhNbaNKgB1oY/2sGLvjKGURI7Eej018LoROZIOwtkJvq003lvupSjBopMU6MiG7
TuEcsxSK5tjTb089LA1JOjw7BT5QXT0xNeP/X5ANNdGRDeImOWQlbXX2rTnGV+dYE2dU6FY955nG
J+UyP61qmvbSGrRjzVEMAwxYoELuyQbi1feLdWHP9WepiMPt9nbKSprF5XPhTNYOz1nCElaOB9HM
M6FaB4Zq5Pi2XKJblcjsRdnSVhMRh4XWC/PIvDFXnGhssxz7Oc+wjblGESw9YoVNKBF2T04WAZGw
zbz5lLzJBl4iHTmFrYzkMSEEIHW7OuGvfVEOn21gKOI5Y2D2nOzjKh+ea4e/GM48jPMUg9kQOixr
jGQcr3uxfZvEbwzfHk3JY1je6bRQOKIYdPNfWUcpqUkWSIR1wGsbctxYFUuoMVdZLrOetePNmP6w
2wk27gtdy7W12Ypiy7DYiuxi4yPDjOBWN231oTtC3edmsO6S8QUcw0l2bgc1ISGBA/MlqB1GRBMA
gSGGEN1pvyInN5kAiE9pOe3K9dpDyAyVxqFv+jUAC9rmjvw2VcZHNCa33ezU9QLvGVC2t8On1K3D
SsqFQoO6Mqtq1xbHuuBItgNcU5xIkFnkWYyK5YbQyb1r4uykrLA55oQ0vofQ/tDN326YvltCLEjc
Wtt2dTs1jn5oYozlTfCBdo9HC9PB0P0YQJZaDZIlM6PicbS+u/TMmB38U0nUrZtIe/Nr4SFVqPUl
6x2SAqG562zyvqJUMNNh7EV6CpUO+xxBhDvPrVdbs2StzIcxXXHZ3idWMB4crDiLmK2PKFqK2bAc
NprUtqQmPSgt0ze1d2sKjcJQH5+7AUBVo9MVHuonkp7I3+vx3YVFAwYI3r0zZBPvPjxHjXrLiCRq
rF+TQCiP3T6bYK6KXTe8CJPtQItfbRGRY7VIdnVpRzdhiSuhtBgbUKv0DXresnsDHoGmOzinbdot
RPvdezT0ZUILvgu1R0VTgBxSn8DCwqH5YT11AdvDJCNWGi3Ih8bWvY7cEXJYLPZ5ktxpQgKhsaHb
uBNxk3CO6XB27PmgxtH8l8WPbvWfqtOpWJx+Z7D2bNOihPWZfeIoD3gs5hLNY2dsuvU9f1HCUYWv
qJY2seYWGM+pWqVasiM9vGBUa91WjZ8cSnTJS6uCj4QXcJT+keOoWBoVXptI9f1FYs0SJIp6A+is
qP0Yya7hCptQBVsLTCUxTFSCETy5GZOyOeEso+vvJ/JWn+R30qAFUVHyYOpkDUYVrdeotCH0VTRO
MNC1N0TPxbn2Ra+9f9dISxcJMnZNXLqGMds0FF+uCx/UFWyN6uYCn53/iqFP2xCq3U08f7HpvpH/
65INzk/4VL46m86DTB3+2sZ7BFww7HIE4osUCQQNonTjaT5kwbobV7JiHQ6k8Zi0ccJxoL80MupX
hmm6y9DaeQ6eMTH5L2EcAZWp6WmXTd6va7Jpznk/UQst6qGs9tXQPHaunLYmBqR1B0xpSAkzY5HD
YV1n1ZaTBxexh0VJeXh/DSZxlHCssQ4qe3Zeabm26qa9dNK7zwo+0GLCryqN+qJ88qHSGCQlj0cA
r5G0tSRk+aYORpr8tBlxFH72rQGT1GUsn7TGs+VULuqOd1kVwTYaMFiXoMtq9yZnIrbCwo6cGOV8
ILVNx4jVIAh9VQItSzBtBQ5pCHp5SOt22JBmCjwsuAAlO4cOexW2ZehgJbxYLaUfY6CH9qWkyBl+
WHKBsbnerWHVdxWJEJvYgcQxMv8UXJfCTLETwJsZdLdJgGs8tq1upYo8JGMe/FtleL+u3eE9VM+D
QmkmasoNlzAXtxlZn63pWwzerragsya/rsMBOuXZF8Rv5DWuovbTUP0XY3jsLflUp4gpFAeX2TwO
aXP0axQ++DTX6MyfjBSugeuLL9GRiulaBmg53yTXjyAPk6j6jPnLugudvY/k5yCT4cmYsPCF4OTt
rOQDcMU33IBtS4wwTpFsMwSEUfZJ9gghgrmpi5MfGTlyuvGms5ge2CJ4i25RoLCqLIN+WrdENmhd
fQY8lm2RZezHLriRDQNil15EagxIdVyeExvUS17YP/U0nAV4A6rUVRRERwzJBUEDDiF8WbMhlImj
e67OmKPcOEmEpTttMGx21q6y1d6AmNTmw4M2Tsa5RQtkSpvLQLyDS2FTvFs/ZmqBM4YVoZEgTp8r
5WLA52ZWy7xC9FR70VExS6Pn9mEKpU7oP1ntCfLVlCIGEY6yLyKOlviOTFljGbLWl/W2Ecbe6TIu
5QCS15kh3zMnxlo3YFcytZ/Qbj9SkX4qiMoc/ea2r/i/iLhf4oNKN87UgKulCZkk+ZoMCiZoFn4+
swQJInCx0WFgYmvzMXdolhE+scIeSLB44v9/T+IYfslVSL+ANi1N/8YnyaZnW2WHP0Mz3Dem+yMz
9eKNzQNTCCikCcm1mquYO+MuqwK2A8KY1TvMUTU8144Ab6QT17yA5E/0lUY0MrIj6ygr49MIejBL
BTqxeZpVqBDhS+YBCyvkviMVtasPozVuXc6gAvVezsIdONorQbS/tYkTG5b1sC0BNfcB7vn6p3Cb
F1+GdKOL8obMOyPgysmansGv2+WiOw8AJfDO9gxP1q0XI6nTBTF/FKqVdLO1PdtcWHy+XfOHgaa3
jib/TKoyyiVDfGV5eIdZODrAEDoM9nQ1lJ8lgDAK9/zkAAokzyjfqtHW18jmbKoLiI2FszX6ITw1
SlabsKnu8YGt4edz+qfiULMpDVVFjFsLeiD3K8UKj5Es+YkgrmFaUHur0Pi7wSkKhy4O5S2bMCdc
a2OPBSLyj3Q2lkNTzNfB2FgPbvEYyfrWaq3VANSBtxGveny0K49u+bKm5+cAzF1UjMuX8QhDz7XS
U+JUdyGs24U5SCZWA0OMISeQfsy2ldIAlMgbNekG1OZug2sCvFpKUSabXVmA+mjpCccF5B01FGsv
ms4x/OplEFXFWpekQXvJ/v/YO7PlyI0s2/7KtXq+UAMOB+B+rasfGHME5yGTyRcYp8Q8z/j6u0Cp
pBRLpux+bzMVi5FBBjG7+zl7r+2TpYi9GwU7AEZynY2vEYvFdMTv0jdMAdoADhyTfgAQbwENvSoG
rKADIyIcQTy7bXUlzXaf6XTatBbz3bTFHcK8mkTytIC1PVy3gf1SylNg89QcI9IHJvFdo3EopAOx
stfv3tQ+U/ySlfpCB2U35gG9kuRksygNA6YRYyCuvHgksA5J9dCh9rAOZZBmW4vygJu516PADEd5
qt6VlXmEKwParBZfmxHeTUXB1MnArLQ9uci5e5nP9h15fLeSZ8pWed0uqQkyKUmPZSSXKl51BQ0y
F2RSHFONxAIXY5EQ1WivkVHySgVMdkp0MQ08Y7PNDlEBqronCJNQdVooZMjlJC6WRnoux/rNj/u3
pKFXEc8kg9+mVddx00xYYYpHdPdv0ei8d32x8SGd22Za7kxjpF82ATKsWLW74QslWRr2GMgonhlX
djHfh473JfbGvSnsA6bMam204pzElwUvi0anY0B0Gry259/RUm8qs2TAaOpVr+XWIfW3NYcXJOvX
afIi7QVwkBwo6t5gCROcv+LrTGJqDfoAq5P1oIsaNZL+FnZI2+l0nhtgEs4Q2nUIZ8dzJ1N3eK0o
cGfqwaz7884vrj5Q/v/xOv6/4L34Ey//tSinOgrC9ld8/u8v/+u+yPjvP5ff+eMf//NPry6i1xrl
/ff2b39q915cPmfvzecf+tMn89d/27r1c/v8pxebj7yCm+69nm7fmy5t/8X5X37yv/vm/3n/76Qe
CADM5seh+vVILX/ht99cduGf/7gKo+LH0IPffuG30ANl/uJYUpumMD0SgR2bzIHhvWn/+Q9qlr8o
yxO8SzlMmLYlfg89kNYvmj4yeQKW5/J/jv2Pf4Ue2OoXW8NrUdKGm+xZSv1PQg8kH/Rj5IFEpWMp
4TiehRBSEKXA+6/Pt1EeNP/8h/V//cEI+jB3CIcMUxaKcrryNXUh4Im0/APnhZSjVaxeVG/dlroA
E61Z5/WNeqy0QvQpZb9qhwAdqKT9ElAWBeq31tStt8g8rtMic1DNjvjdPG/e54owSgLHS4taZdkr
7q4BX+/sQ321IbwxI9aHOb4ssPcutUee8OY3xvlw4+UIbpp7rOwoy8J9ZhEwO8Pbt5pObH44e79d
5z/mQIi/OCRoILTDURE2FSZOy4+HRHeq9q1BS8KbPb0PkMyuAgzaLBHpGhvGDgU5IgKaTJtxti/N
INyLOXkyLKb1cZlxz7KnLYp1pFI5exOc65I8QBhAJPoV6N16RB2Bdh8nzy0Pf7/tFqfv0wlVtu0o
ir0OvUjF/IEkjR+33g9peYL7rBhT/MeMKceqtLMbSvRoOFpd7JiuXeXD1zzy0LCXwLsqr6LqW6uv
RWwMO4uAMJ71qUvVBn2RV4iNO0wU7pONS7ONkp+zFk00n2XVS1+W3toW9FKW6RNee7RbDpD/lL52
htnSEvNNZDFO50b9nlHwOSuRQkARS8kcogXbByyOyX8bqNWGo3qExPLgla3EpmodWOohXHEPVhJH
J1ddByzyWLJ2rAB08jATjufPe6MXh8zgQRmp2V0xdPaScF2boNkkClfmLF+YBmIrcPvXKT8uIBvq
Zv68GsIrZVj1pgkMMoLQ9p657ZugpEn5Hut17E8AIWhwhyLbQ5H4Wg3ozlBMIr3DrOwaX8qKdUAv
jNe2w08RUqy/CtOOMhYoG7OHctv6aLCCzjyvIAtRre4R6JveYZLufS5aMHAjJoCWD6FlRCheJ29k
lr+ymCCgauh3XpwjHpus52S6B4SNd3aUz4q+srKJRK/a68hR1KlLCR4I1HiSNackA8eVQued3Y32
SU5HboLeRDLIRVlzUcmZ0DfW7Gd0+3b4NJ6XoF7q9pizZ1bxXV8/lk7NuYRaTVFxHGk6CuyGas1c
+pTBCCN/mFWkA7eBFYKyQft1lF0ZMH0LI0HV3STGnYJiRGo0pJIYP//MAjKlh5l5MPuoOzgh6CTk
0Nswyp8NFwxK1g60uk0E5HOBSVnhj5/K6VvWP7CUpvpZ5V/KST7VbfPipcwGkEl4akR81+ZvTRzd
CEo/sFwiqLotrZWu/+pW5TfCVAyJoo+yZLqa6fQHqqM65Z/KGafoaMpHLyIvsBAXlTnXqyKmsg2a
G8ML8/XSCnZeSdvEJDAAuIya0JVPBzME5EDRO2n7q6nvdqFoz5cFSQtxQo0D+On61RM3tu4B6mcP
jUWRLzDHZ8NyNst0IyFTZCYxq4DxhAkcKDTzmDGg5awmD7EmvgQj7A6ILCmBFyHuAvlVJd49RLKj
NOZz/L/mJhzjbB3GgbnP4WZ0GWvBqLiN3eYZZ/y3EK6zDNKtw50EA7N7auG65yhhCo8eWK72jWWh
h9EUEEwDQ6L2ebC693NBNchLXxqlvsMeeKppv+fSfjaasFwJ+IJrD1JzM+rrqHceY86nFYdXiR+d
kiretXX1ME7VsULJ5jnOq++wA7l8Rtxc7zwLr3Du36q4vIi1Ab4viEkmd25TWW9a+uNQNjRVO5+0
GJznuyyw3nPuvDO898iGZPrQASFyTdozsbvUV02aHWIuSKklVTICO3FGwMathzUEfBmfQUmTp8YE
9Da1rwAOr4tFKZH1NxNFhGhMbmJ3ukSesC89vWaqDJLdWZqtKdYLrTeEgYAoS+wzmCyErRTi0Pjd
IcaOdZb6L8LJzsEv3+kJ/Is7jQ9l6or17LMa9wfz+te/m4Dr9d1ii7JvH8zxc5p46+X+nhrqzzW3
ElLzA+nIGwQMGzgrgFoDlM0F6tl+fGcZRdIP4XqI+FEHWtcUkm6WN2LtPSK4Z22mX0Tr3wZuum6G
mpRUn1hYpZ7USGCdOvnJwWtI8PGZt86HCf0cVRCNasXf4bAZN5E2KZXR9h0MqmJm6e6gqzRIcSmg
R6FTbTs3vPcHx6IU3h2E4JGJ116vGuQJlkQIpetD3lpfbfTPcZ2uE4/4S6/AVVGfksh5bFMeYWqW
0PmeoYZH6yoaiXwEjJDrepOjKQ1Z5K+JUUBu0EEW61rvvqkREDkWFaBpjmH2KLjBDG8EJUY+49cX
GwoE4UNgmnMxYK6xr9Ky/uKH47XrEYVMXPIXq8E1BRkijGhv6s5+sxv4cy1l+5xvWEiiCc8wtCxv
0Zm9LaU+z+nLQiVpSTmyn8QYgOdOcxjaAbnMdKQMaSAPzT76Qwsab2ahM/ffR7u7cVGAjUGGIGg0
j8g2hz3oLFJ2UA0F0VgTF0lauZicq4AAxg2ZGYci7e6JoBnohk88Xxh7JuIznMR6JTe4B5lYoMtH
P+jZDpL6hr42atPS8L8Car+wfbhh6LPy7RiYO1u69ErNi8yLALYINJm0cyH+s1rRepIXQPR3w6Tu
YnhUhvIewVvA6Mx0uH6Ky+h5yqgVuY797DARiRcsuIE6xZfwlMqozTekr9AGFADFOi7FsnWvZ8UO
mnbgrjRBS7D0YN629bUkJiBk7YXGwEfcAa3hKhQII6A7lxduHpHA2QRvszLvq7EHM0X+FKCt+sxo
WAZR/eg7s1ibhMOsB7d4j0zq5KlFwQJWxiab4l1g6UMbVJye1vY3yrlvgyg47/2DN0IsqDPv2pQD
J1sObyiAsMeLCfmMeECYlO+kEdCFpdjUed79QKE0CdRR4DPCRESACHU0xz6DAANClPinuX1OXXfe
gUFQF1snjS8Gv/s6017mWZy5Z4Y4H1p5l47O2qNh+205dJgFyNzhfAyO8xhU3dtMwhCXkvk4QIhz
jJxCivS+BlZ2l3kQPLrW2jSF9ejVgmgWCbVNpm993lM8ZbbdRoQFjLoirdS4Hrr+STIgolYA4+ij
Sc4n2qRpXZxVVfFFBfQM7PQydKtDN7m3hhiu4rIG6pHcM/08Gt14DzbMoUZIk8Of9cFCs85v0fWD
qrjsHcMjrZ/iLEun9LD8WduVW5HoOxW770080hMdvS+lB3+YPcQVshkSiXL90p2qK0PXbLhE+Yk0
2qcj0dYq2o5ap9dd/zL3GWzNpGt2KA4IbQN2U1JwcPAAtdnkHdoRnWY/EKS7WMt51FuT2FR5+TC0
E9kCXnfsBms/GnJc2ekEoM8B+5oPkbdq6+g4FsA5JVlYeywF6LzqYlu6crEIRhtZZu0JtPR16iEf
MhAjYd0QeCCFTaBYGG3qLF07KOPPE0iiVqtIJBKsYBJpv6o2tk4DUvMJUThK+OwBQRdzBQMERSjV
fZxg18opDXVtR701Me+sbgXIMt/4DhS/IuD2JzSFeUm317l+j4h63+SzGZDIzIFPBtp2k5gFxJl6
OOM+zNFL1Jd4yczbPEcrZAURLWBsg4k2gF3kWDopkzWr0oqBVRzGoFFrI23QCdb2ulSutR4FKFGz
jDmJg3lAyoYiB13y1NP8ywO5dlM/uyA04g63YrKu5xS1UBieulQQ3ulwexhVhsd7hqSS+iEWkUhg
+LenKIPmhcSlHery2C9fzA8owO8vP96wJprA7hDtPt6kdE9nO8+r9cebv/6CfZ1SZGZmZP74ER/v
TSbUIK83rquF0F6AZF1PFUUwYe9CengHo/OsmTZBWB3DEpK6IQiOM5YL5uOLWDbo44M+XpajuM7j
mIrtQngY+wUY8fFtYtJNG/yS6rH6Ni5ohTy0/VVOd3jjxQKbnLAOWY1ZxPa8aheNuTwg9pdY9XRw
ZPi482i5dPHk30uyNoqPj18+5uO7jz8R4AxNzj4+O13c/0pa47rxeTChmgLgMLkN5o6MjKixGs6J
oPUAoQ2bKgtg9MdWftC1adLuJ5MMqc98GetlxWQ75c5GdaAiOZ+4ZMKr2rDCK9IFiNeB8MtzoMk3
KXXiVWA18WXoB+lmHERNfIrW3JXz3TAyKIx+K269IEjXddzBqnWAtzCRpsE7TLSh3AKiqyGdG0dY
0VFkibWEmiCW9/py5WWWvYnob2UFAhzExhXz9kVSnsTmVRIaG7cvnpiPYDEPdHQehfWXFlI3s8R8
U5GBM1lZdWG29nxt0JCxVIb0YJ70ltwoZ5tY/P3GofRL5NE36guvcz0Tcp4xS21q/9gZ2xSx/CHK
0A5Lo5S3oRUf9dQRWOOgEXIbng95yVDRZvQ2m9BJn2YGJBXb1D/Lvj6RglJupertTRXUN+DUsbRb
tbexhvpOWmK8GGYWU2Y2Ndu2y62TS6kjdGvIE3iKgZk5B9b48tD0fnxDwwx/N7cMU438pW/P5wQ1
eiEZwBojwylqMROLq6B5CCa6ESG92LXlLY2ZsE8fPS+4gQeEFiiJR3okfXAPT+W7XfH8HhrsAmPd
Agry7ePUD9+qJBtR3nnzBZeIWitMZyzGg2Dvgl3tXU+dBtfwTlDbtRPfTi1eJpbciJtoeDWlnq6k
218n4It3SRe8OEU7HcpCvqSjt/R4+oSc9KaCBxvFl63fRpeGjaLSB9Ky7oR7nOZqujdcw1onec/T
MhW3jtbqPjBwoiNmz1ZLnZFVPRXfiaQaRT5BjxeKGWseK3FOu1qc96a8RsZPzo22ko0zt+IBMOh1
Ug7ZPupG4GBGea21fznEVrrH9EtuMP4deGjFkXm5P8/eNQHdeRff1hbJ0VHq7qlCn4UsTYg5xwiN
x8g6DqV8jNza5SQmVN4dWx3CMSBp0g3EJteMqmb16DMbWXCaNpT3WB/AEW0klq3LEmHHGZF/8uCC
+aVxeB0Mibk3mqXvpWkspo1A/nxvNRQeZuleIJgNrmji4mFJRbEb+4AM2zzfhpn/1sKJu8WfvI7z
3ttNIckWSPA4YNb8ra/HZA8gAdhxcehyauowWk4OV27duFvDtME398cwxHrgDSMQ1zD/Sg56cuth
DbHI4DsNJUtQM4vWpccF0VPXZzoXnAKqMt4ZRxjaX+4Pl85IvUS54w3ZemDHHDLaKpk4e3NmHW85
pbNuG2FjSEV/58tT2ysanHUZrDAeviMjCK+QKYDls7/0mpnMOFPKH6b6pubKDasgO1pBga5ytg9W
SIQ2aaXkR6IQYi6xYIqjJ5tcg9sqoPvSInHGLXgDOPASpVu/iXLwhkVKQNuc4jM2TqWa2DubrBk5
AzRL9VbHWb6LYlIAlKD00pIBSG0lQHB3kkPSncgfyesbJ8quyYdGfuErOe7cCV4XKTAwZsfcPIXG
dMV8Ot4WNYHX/uLB7/SVaZY9Y3VqELYzXcLBICsF8SqXjSC1u9XuJRpRnjI1tmzT9I+yc/MHxxge
294yL+qvVW1E9x3+d+RDYPQ+GkFMGDPTuQXziW0xAC+ZS3DLAuw/rkYmREXNJHtI1pkNwBJGGM7y
UdG8yaYdBKjqhHZk7TnAB8oWkywzkRL89ZqO/gPuB8B1Ts/yiArcmMZ6X5od6KY2PwcdXIv4AgVR
sGg+4DzplWrLU0be+XFOiTwoGvOGmuWZarg4UakOhIzB6NdHb/ny8V2EgIh2xNGANcrSaPl2rM9Z
AvuMjuESvBXvh6lHlqrLaeOb1JKMetQEGBgYxAkMoGyDaIaYveo7OvNp05iGOMbUiwmXALIcJSS/
nFldYR9//XZBn1FRqFKIWweVD6Z/JdLUJnQLHSkhEi31RbISxmQ+Ss0Cvs3ozqYO8a9hI9eh12Hj
XpqhH//08WVq9Jexo9SBknGAVBqJ+dh7Ap/4x7dJUUUHs0cdmzn0opYvH9/hDZxZB6KW+/V1O6XR
eoloXCepIrOjbtEoLN/lrMOZ4csEZuaIaIN61erjjS4KSNMdY6IslolL5fblEX6EXptFTSTF8m/+
x9Tlj7ddxv4NpL0nHvMuskuN++X33/34gI8vn/7tj5emGWfQ3+sYcm7AGvSPX6k85rNBTjTPHz/9
8a6lTH7lh2+tkpKtEwYZyXZs8Q/v/PFaGS6K3wa74+c9+PiZT3+CqIuSJfASGb7sTFj5Lh3dERL5
73/g02/81af88SPWyJ0btea2XGaLPAiRD8sR+VwR2fPKcKEZNEUYYxXk7UoqDvug2ckYXVLggflb
UEUfXz4wOhRPx99eq+UdAhMo3fkpyYu4beH/ZBng3b5jFJ2MuzRH9aozhADLFcB99aop+RCNMoGW
5hIvjrQ1eCOoWeD7qHNwrad3up2P2RIcZNhZOJ3SpqYoQGOBEkBZHAlOeRrzGdT1AEewGLYCJWjg
X3SiPOaZR85KT65eODlwdsDNnXEVnUUp83Snf5DkMhHHVd5FkUcGRAkaFDWVra8LK3h2EfacWX1y
SSX2e92tGyRnwDnIhOwiDypldGDZ/UiWGbJ6R63QjL+4zWIKN0xANLXx3Fns/0y7O57LvVGNrxBp
UA6V4wgZBUaKRzDCWd1OF3ZhfAfQGzDG3OWDfIiT4T6sphKpibr+6CDAJabCmw6vQCTXaK9avIjl
11q+q3Fhz6r+KsOeIDIs2lSATKLq1mHYvsvcWIX2ePLC5JQZmB6s4Eks+2zQriCuFtrKyXNinwki
+R/dsG6Z/8Voh8aucFZBkN8BGzoNoybvKCOtDQ+UI6+E030hE4SsrhuZVl9wQt06BTLMQspdGxlv
DUHia91EV/SR75Q1PyRFP+4tEuLw1BTnbQ0P26iPKXO3JPGTY9n6AU316bYMXJS9aOKLiWlRBR4g
HFgg+01z1rj2RUUOyDpyEQPxUMOcQjZ4TR4REHVWAzp9GG1FZ3aYt+pUM9lC2aA01khgJtVMbjPP
JLQnTP+xxt621cNEfAs6wm1MIy1R9tNk4Hsb/YPV+ZeVM+x1j4M9h5HUIhGPxKWpYuARSFG8Qt95
I4rii8pBBdv2FxWJCm40rXX71A+NpLxpvA66OocUkuyKQH4p4y+liL+O6EMownb2TpXxySB7Y6MH
HMwUEW6VgEup3PKlsDM2udGbngfJzo5tRAQdaOyhcp0tVw+ibFEBtPE1gi+aSUvLa9WVNCEym3Qg
WTrj3ra4Cwmi3UpkEWfBspBxi8KHv/9W49NGpA0ZtNnbMCuZROe0HBLSjWba/XiT0PXpibUgK3XA
8no13WojIvVyVm9el5IOREiAGEGI+FXGxejfQGcsz7IcHAMlxXtlg0r0HP8hKrxdbjZfWJQdWEu4
Z1nPuZOk6JJF4VxHNjtcjg6ggno+FWH6Tv5pQiBLkervajCrRYR+1EkKJH4mRAJ/4VNj2i70n3E9
J4vsmIrqSqT5avZIlMA2Ma496vfiK7F5FCUzj0JQGtGRaNAX45AuF8FfsiceNcOgDh0bFnI5V6fB
47jpIHmctHnoRhCoDlXTmUNQ5gaC2fwJfHiyFcu9VroZi5Zj6ViXy/9wkEJYYepKgdPeYKqLt4ZT
33PB86RxQy6tGpxWsgBtCkp2VUqVoZ4ZHAsQU7Iew9VoAiqMYDMUsKgoMRTriOBsujcu3jQRXGa0
ChjNPI8ZQnCOJH8iiG9tTgaqrICRmyhxCsXfGso9p6ZIiOdSNq7WsR7X8JJIMyYypFbJY015ZGNn
SLLturrzUzw0QE6v4MJSbjIesxHHwTxwX7keBTv3SRTIPqvlQFpxT//LyRAMW3S1/LteTk+No19r
6iGcDetJ7YJ6FLCDfRJnxveWPmSdJLeRLjbegPzHd4OHpSFNt4vkjzZsd8pNd/VQRRt4EfhpEkww
Q6VG2OJM6a1kJknWyXCjD2ROqRDpU5bJM90uu9960VpBV61q26GS5+3SCvZ3KFkPjrbLH3TsVeOY
1y1pf5verV5FFTa7GH8I4pBDQyOtTjMuQSHp+cnvPflcWeWcnJ5sm6Vgj3I2hv13QNITrEUXuauc
+CxExa8ijM+TtHitl3q66An0LCkVni6UDlZODwG/hPW289y9Htvy4IvpteIOqik7G9CE+4jSTTtF
3/zx+2hMJchZew1ckZgl2rsGSUEJF51J6dR0vyeUDLZluQhqacG3ab4PobvtWTmBUWYxA2VSwXOZ
wyzZSmqwZ13kfIssusZx8mqnAhlZOlMRjInM0sFwM9fqNeEZWhrOg5dYJ2RwRAxb4srIyJHsLPnc
Nh32zC6twXeyTWgB17kBPsjP3as4IQvXhdF8psZ2zd3O0XehuDJFiKuPUyHvaayVK9LVSD6qJi4I
AITbTBu3itsSNSz48BaqF+FAwFxAF69bY58a7+hrU+oGdHY6xxgZRAPugbH6kqRXaaHn9TQPSxzF
Cn2UuOg6XAVj6W2S7tIE5LApO6CsdnehzcXxEDNJqmYmB4JY8Y+G//+qcu6nEm3NMzSofB01FHZf
2x9FNpYWCt3Gf/yo+/mTKue86KImes6f/+K3/iXNUehvXKE1IgnpIZhA6PGbNEfLX0xaHPxH5IDF
O87v0hzb/sUUyHW0CwjQwy/h/S7NEXyglsokIUmg+LG19T+R5ljmIjQp0iko8sPbP//hWJZlIz6S
loNySCIH+qTNiaZ66JBC0G9zQN5HYaN3qp7uq5nE0omrHOWQscnDRO+meiTeI2OOmSqa9z3owAoW
ZEINzkPKrIl1UpYz7fLqYmw756b2swcrTtHbEwhdSGWgOYRY3LYKtl9Z2Wdo5w6ZxeAmYRV1BRRP
UX9LZZVtm1r0qwh317qrufnqr2R9hlVCRwtSAnkGZ2XxiCJ33uYxfpMclWDcG8yLncX55Hvns0Y8
OAIyU2XWMJliBILSuiOhT1PMZyOq7LkCQL2nqH9fV03LXca+FmarVz3TfgS0Ar+cgwqCWgjiw+69
9XqGx6Dcp2FEK7ezqf+BD4lRHUBVTp/LjA+oy+k4VjCnJjIaiBuqxpOlamYfx1Kr4Yq0+b1J84nY
D9vYRP2wj92RGeO30MKcrT1j0QcjjVaFsLdJwXCRLWPjAFVujYKKJpTLY8WiGZlHImEqp+Z959K1
CqgXxUo+TYlj/3rz/6oz+wul0ocS6c8XiJSukA5XCdec7bh/1vrEk6r7AhXOAbfvvdlCifj4kqol
h8llqhBMHQNt2l2ZQCrPZEoqaOT9djB/uLv+Yls+yY64ViVuThPKk+kqzzI/yY6EQeIaSIbyMBhL
T7rMvwHDkPUel+11ILIHQ+fvkUx/dgSWW+DTEfBsYZEPrRxtIdf68xGYO3fhnLvpoTGwjVYJ/bcH
y5+XJjP6AmBwO4Lro3W8GILKmjmzAS1r5w/tkd1wD1Uxf/n74yDQ8/3bFslFoOdyw8LD58nxo/4q
NkUzZHmTHmS4lIRzQyITbwElkMo0khl9ZnRIoV0JHx1d/2nI8RABbwDVOmOctSGzBYN+78dSr2hI
WjtdpLuPj3J9Krc2YW74vu7+fqPtZaM+H0YHggu9CSWpIH86ewF3QJRnMRut63kbNdO+jSkOtj3q
7Tqm1YS4MVrbQ/XNtdCyVQH3YeSbTHnB0G1q8VZh8AH831KYNIobl/lWGFUPqU/tfRTYlkDR01xE
zhO/AN+ioSXAr0NEa8g4ml4IR2ZlsxwIEb2NxthufVBO1CvErSCqYdOl+v4ne7xcGJ/2GIUle+rZ
pibb4dMej0mQMkUxI6aow8E2UkkdLMp2wfBAD0ZAsFAYOEE2mkLGR0vO5sogY/IsnSnu0c0Mtvgc
z2piqrZM8ekigNuJ0JRHI/54Mer7vnIJy/QvOz/p6X/yENBlR+xk6j8jc6aH0VVEoySWCX2he64A
R+6JN4DcadI78b1VFMiN7P2f3S8MTp922zFxhHvS9DRfvU/3C5JKb8pw6h7aWt8Xuhs45PBT/PTF
IHFhRz1vKta5gC8wNhOY2cJBgr7xmmCGr4gugrk8xQUXFJojL39ySv5q28C/CqHgLUkpUN3+eOfU
lU7ttnbjQzXtzTrxqGcWj4WqGRIa9740mP7PhgNrhac5gFrS05G/5QFGUJscv9XQU3ZebvOO5ZgX
vhBYl2zawEWRxajS9RV1u9aJV9Zcf8eoCLxC3M96InP2pJRzXQVWvaeRTuBSXGdraI/XQPXk2iDP
qrTK7BjF0VMkfffi73fb+vdHGMI/17I0sEXtueanUT4J4iEK3DI+zC4aEJrz15AI9cpE1b+CbHID
VmgN8BZjqH3SPi9mxNs0YMLbOJPZPifI4+wnm/Rp4iG1w2YgDDaZyjiWKT9tEt110LKhjg4hLmRy
CuYrM3TJK8lY0aWePIStSvZBTxSipmbdevUl2DHW+2AIfrIly234w236sSWOhchIKs+UjvXpeo2z
1jVqg9u0RQjk4JAKR+MACgQVaDzg6eE5BJE6OM4U14LSXCOcI+E2K8fjNKBhtVvvIVUYZyG2uFsU
v5vCFT/ZxkUN/u/bCOhMu4x8PE2Wo/mDhLpzKfy5xcijpHEudWvpY20ka6mLLwaw6Cd8kDOJ7ieP
iLB9Gb54/YzuZxDmJa0MOHgSHzsdYoWf3dHx3Wi5K+pkdNRUdi2MFBhUxEqr0BLzCEK2UyyMh64L
q1UxieYiHZntqTpeG0gWf7Jn1qdhYTn6llaM6VCEBCK7T3dkP1kERDstpXQ5UXcGeRpW/XSKlApo
JSGtsgmCQs5KpdwiJguJE+FF9pQdMZLCGvaG45DvSREwfnLPOJ9mG8uGCQ/dvGujJxXmZ9U6Nrq+
mH0vOgx0OfHpkVIUFzFj/XTvmKySRyqVK5zctwpT4HIAWSfzdYtOZBRdxiQ0YGDzwEQ3o28cHIz3
RQnwVYoJyy/utznH3usN6ZXZL9zI3g3WfaQsQELuPqJ0c2+P+Ii7OTaeweUccB02ME/btzGRUMVn
pCG+7M4HifS3cDLyiYpwOxXkAJGzRISVCAHKFUN9Hqr2ze8zWvxdd5mLBG12z3lsEzx2Zfus5vhi
FAD5yXVqUWhoJKMkV5JFk8CDawtIRn7kZ2RDxcbN39963nLZfrr1HC5mDS1MM4y7n04+01VMhTgH
95Lpx37oKSdVWI9mjE5naee417T1bnztYrn3ke9WFZ7FOavKrWsZZ9SpxQ73OyCLZHQOHoAcJ8zi
64mAmYny2QGD73thS5i0MviKhKjZcz+rFSpCmmBMM88GxHQH1UIc8RNfb2lSXdHUl99K/x4qXcPK
6bwAU7ytZ/0YByHxiiQOw5HxfXyP8BPnBiYNcrSz1ACQ56MNDcrxRJ0CrMPwfWi8lqBMjHwBZUMQ
VZRPBzxxgnv5OWymqzmFmVgr1gu2R00GReW+TWwIJEYIe9wnPQxa/t5SxUzlzYDDneonKBniJsef
yRajRkOZhCIsPko4iqp09OrvT5D1abzkJlAm1z/Jig5zVffzCTJ13hY4RqODEbXdqs0bJLm5uS9H
tIIQ6HexQ44VuhxiYwjSM8f8HogmQl9V3IQOyg5EUheJUaQrO5EoTpqm3fxkCz9Nsj62kHGc+YZQ
fP28KIgMwUVkNNGvc+Fq6O8yn+5wYTK2K8UR5zaDwj1tB7+Yt2nN/CeoiqcpYprsoQIklzDYy5ng
IW9mAfaTraNe8OkCV6bnKXoJjqMVOPo/P7cn1ThoSGKuslrIHT5tgni64SklugT0JG1xStoT0YHt
hLEPE4iDzX2O0aN9DHo0xNd/v0H2ryv6P99z2DdMz8TwY9ps2qdZaVqXhugr4e9HSmVrJALJLeyB
YG2pA7RA45G3ti29SCitUbjLyndNvvCzXXyzYiqehW3Xr51apqphth9mDLayeGc60518yp3ryHdT
FDz2Nez7cTOEFQF9PBZXKVkpq96iF9GnXwKsY8c+bDd9MgbXtRexpOKuPnAqL4DyvhWosS7cGFxI
087Xvii4zwM6x0Btom0Y0B2dNSFgbh29AOsMz0cHP1tS1D2OAGbBjnaPduxdI/FD86DZzp7c0Uaq
V3OidEm+EHIzaY96T3ISUjU+KtYFgUkSWW9sBrfaneEshwz+SDeWHOsswk3tk7VZzCMBcs13TjfC
h5jUUDGpN7su0UlRDj321G1bZRInG849clYTKLZyTgSWWmsi+OJ7gUSsDsILOx9ufRN4kjeEM2Rb
SIMuC2gGObUkWbfOxk//P1dntty2smzbL0IECj1eSbAn1bd+QVj2Mvq2UEABX38G5HvP3mc9mGFJ
FCWRRFVW5pxjJoB3/HKvpHROIabA7IDmBK1O21/YUH8YkLMebe0CfKYl4S7YECo4K2dy8xgPznl2
EA0IZWHoS1YiOJmQOTGTBPW1jM5nBX2aWi8DU8pArzC826IDfakCggc7dt8jiE52LAUVJsS5fWj6
2PvA1VFADu/TcUZnaf2Zl8J6UmX+01/miT7QbBwC3CAbTfqAort18GiqRx8sgsRjGOFN5AiepiG+
g6qBx7AeycfUE68k2gQrzK2jHQOG61Oid9HOI8UeNELMxUgfWqvqsGXWx9hyxIHTDXRqi6t6qZVx
gr6AgdOICRZr/LdEmB456cCgJm3g5bfhGJsEkZmu9xkMaK5zCHrnOQtV5E0Yvh3yBmp/KlC2I+AG
xQsIIofiwLGZeHhVkLjtriZNown2kGcZzNXNcPL66fcEnueQGB5ITpfIOQcTP03t9p7mxc1xJZZc
X15sXZCwNE+vzkK4DkVVEnmLikgUGDZ4JQD3WXSuMVRdyEKlLTRJL+qlf7Cc/oZsIL0VHn5MKy9Q
zddGJAAubwni5FzcVprJm/No2eOw92uwRoXSSPyxI0T5SnxBm5mcdQUVRa0/wiNyqGzMR7MTl5Qw
BGR7u79Fd1/HpOkQutUJ0sADj5EZ7L0DRxwLUTmGs7hHXmAsdN56lxrRxxHXQ8MG4lWsWY/le0z0
7k5KBmPFGGYPpAsiaJJsX3bw1oxd9tgLSARQAwheaszxBnAY3EPMBZlaqGAT/WZJDBiOBJVuUTDh
UyHoA/0Tfn9PHgqcZlcFwdpDlbov7Y5zrX4e69m7UQO1pEQcQ8NdDp527kPDS25m9Ws0J8hCTswQ
qwiTm7/+0pkM7wWx8hD6GVBLX1CCcUomz21JiaAmpTtMHXzh+tDZaXLHFAPuGarRTtyKEV0EfEWQ
jw4cMQig7tUkcpLDIGaeDIKUAzMubfL8Omrb2ZkGW3lopsdBoiqpPfM6Cn2LvYmY4zo1Hw20PmL9
w5u+whM3Bj1mB6XfYP0UOzzEr4WwrtSPxjGt6v4eEB8YlCSL39NheTMWMwS5EApY+/BbUnM8KQvM
FmwP+631IRiTBz5eRptTLrsh+b3llstq30q3vno2QwWogc57bSVeZNt5fZktTPuNIc3PLnZAFxTe
gwwxBnN053kK6E8IRx4JRZY7ITDVCx38aiZAGIiADZ4MjFE0fZ569PTPnsE8tp9z6yLc/AewguRA
pTZQSt7NUF8pNDj6d8uH07P0dAom9BqM3Mf/VCNdA06Nvy2c9/vOtdXJlsZ4nzHB2cK+fhwLYLiB
j+maYzYnnDo5IvgXUT07HZfl0fXTlwof3b3ZNEPkZLBvmgHdFtRIP4bQIcoTyswvP9Qu3V7RnkrF
OjTCm7ijTfIhKGQqd5DnKc2Ima3LS5lZh6XsHt2Ua7DpbSOyQ1ez1ku0UrmU53LC0pCpg91PP+vG
eUP2U98K5rARAuFu3zrw6LDztXTG774fVUs/hz4ZkFaop35nYrbbO+IHBnLWqsmtt2lp4jCAgT7W
ZnvDgHqy7cqJgFwxDgOM1VrhmdE1b/ERE20gIPO36WXJc+Alc0A6pLTPiwAOOKjxua+8fF8mNjyM
ELrrLHLGx433hDlb3BOdzdArUFumFOV5WiBoZDZplgIT7jFJRkk6wbQzJkBkgcdAtPTKCykNAA1o
usaNw+S97ubb1PSoKpl/FTY8AbXmPDHQJWBzw+j1DrazQkDDC5zhApwqsEj0oHos/RgY+jLPqCrz
+6Z3rzVZp9cpJZmdvEyLTG7cZ8x02dXYBLuqsZ/TP5SR4gIFZxeaXX/KjWY31VVwleOxFrZ/dDqS
W3jHnsrU+lhCnxwMn3CgIj2b/tDtREUJaIfs0fiMwcjYakBHX6ATfAlTTg94rs6VIQUCL7Zb0yRp
IM9x13ME9XdjO1pbu1L9xfTqrZf1xC+lFvRhht9HIRlDToUv9uESvBY6RC0A1Bq4yHlB/BuRFQy9
DgR+UsTzZZlkfzDGfGcWqeIU7nqcY9S2ITvjvnTq8BBOcluNf+Rg5g9YglYnW7oDl2fs5iLtIji8
29Yf0T9KlD2VXsB55ssJEG9z8JnhbJimgC2oANoJcyKqL+/fgmz6MRlwK9GaQWKkRQzgMYjdZxJT
YTdh6eIqgNEYUhm6ffwKuL0XkUGWNWhc7msljrha1S4IsudM0WbkkpNsukDFZyRfjHWWgw2a0yuG
n2bW4KHw3/Rc3YNiXzac/Gg7YVkyym4/B4gstL1Gq3pvyQTXrpMxFu4lfkQ/eC4qZFgAQgFeo7PA
IpLs1dDe2aBikTD0yb4XzjZ33GdK6sjKvOmqoEMkGdbUeVwUbZjyC0Vhrb7apPfBVtMXl/Zn4iOa
0DFKYAcDC60R7InqQ02IQEa2gdNUov8YAVFSEuOLJcVCEm5F2WYVl95ss6hafHCWZMebS96xvNUh
TEIV75gKuEfbMglwEDsT0v9mJG+9fZ/GNQCC7kbUlmzNWWIhyP6wFCStIlFZ5NiYvgS2kK32K0Jy
uvl3O9ma9q33WzjtWz71wNDQlJHyhbCCSLAoVsN+hrhUBuZnltr7rkDfsDI38wxUKx3WFhdwQ1CN
vpqhNpA0GB/O0PByzz8526Ob6YJDKjluE0sf1BaW6KIoI1WTHBXb8jXlAEdZ4UNmC/bjCPQEgP+X
8OyL74FzntnkaMCkt7GmZZd7h9xGDSO7tNr1eXiuQ8waRHVkC16UXBv3YADDhRm8MYGI9atsW/gd
T7sqXBxv8QOxQJthHMgwWMM2igWyGoisccPudW8nB+1v4hm9o+bgpFJwuWszKGyJR1DtDUFduR2K
5tob5S+rni8gqGcPMWo9Y5QQJgITKjeo5P3Adg3QLY2/iqB88vzqufX6I/rB14F+w2ahrUHQB4d0
p75DDYeVrzKPYcLCF9KW2cQll8vU5b+KwYImWdObUK/pQCYCvUSBLbngaGKEJ69IRPRDNlX9WAXh
MWUpiLyiYelbu4HmaI0HUCLPbc+wfsbMeWMEyCXRaYMxf/+D4ogte3TJ80nDVyJL2DpFfVCr2UOu
N6R1IPSqY/KjK8Jfvz/8/sL3Xb4//Hvzndno0zzdjN//nWKCQgL35/f9vL+xletjQXb5//f5/sa5
M7N1FVpzQerz3zsi+EIyrc3r3w//60etDz0VuL22XRrHRH+NrDkTHKuu4qX4v49sDa0F7/C/HpaY
04hGfL35z6/8/b+/3/n3h/3XoySh9VwveblvIN8t2+9fA4I2kNAkT7bff+b3t//r9/uvh/zXff71
xP37qfn7OOufmKj6NZQ0o+YEUCbHdWcwq5Mr5XjPVPg45qgDJl//DPHlU6uqgzYSyKkAeM5GD3EG
/EC2XUzEKi4r2j4nywgrzTg92AEFfl5NH1Wq9mmREaxFBAIY8ZNsXRPH+h4xqB31Q/o2DdDqB1RU
OxNXIDkT5CMIPb5DHw1xXpEhb07xCWFRzdbmoO+sujV8qpUbYY/Q7Iqe0sqoiIhIzzJo62vD7N3z
26sXVNWDHZ60FxQoSTiCcQAhFi/Fuu1Z5h+ZhslTbn71EyYGi4RekMYEDsWho/fBiVAxChK9/ESu
+ljoFLMP6Emz1Rsva/AEhGZkB6ymYPXJdsinE7bLedNP5iXv7cd+XucQcUMslL4OKRCdrDSPzbig
7Z1LjlIBOcqe3x9Sx3uJea/cTMyJyDWbnXTG9BAYD8pSGMHSOqrtEelyC6Q3tI+JaxhPya7nxLbF
Xo2Ky0A91sU8aTI2mG4quEhO+VCaz/AcIGks/q9gVNZ2sEMYxsjuvQn2F81y3/pdUrNZNs/GkE57
zA2wAcBdM3IbbggnkFVaSJ40kEcQVRl1zxhHTWXcoeEJ743gBKPvRl/jp0mEdmMqwsxIHqok56B0
wvrmD6/gIslLCwmp6nn27HD+JAfkwWWadOhzQSe3AnQ3DSqiVOx3MZhWerTFY4uTF64kcQ06nh+A
Tbv8SckltZr96KFfql1SIPFX73r73VpRIFB30zNRRzhKatrpdi4hYFvVfYBkOOnufDMmt2dGUiZ4
1290E3SHuHL0GUV5pJc553vh3rKA7pHZx1t7Nl8Lq5q3wWJkx6Vq9mmNGJ75DQiCklQheg/gTYJD
3bfbxZv7U6BoeaRMMmf0e36NDLlS7IGzgTg6gBOAYJF60UMdvjFmISPML3HkLkl2bEX2u9BYYCrT
/h3PeXogHFEcxeAFd6ldbMXIb4zOZIksLMIAttsH/jRJJhEkXubKRDWQLp8RvlUicDHiifdypsQ2
d111VIi9y4m0nNCKYhytGwCqJ5HpS00CFUK7JEfs+tsxpXnim9LNQPJ5VKlmNzfej3Hspkvvf+XL
M6pGIseIPRszW95AXrRj1u8WAos20Ed+uqBUIJ9P92UdvxSJ85spktP7yxaS5qkgtge7B79kVcbH
0Q+QLRPhscGrwUA3RtBXLyE2/aL50EReHQI7C6iZvZiuUXdv5xbqNBNGbVUU11g0u7RnIgAolo24
D1m5OixpTiN2+fIVmLTOaoESEhFDD28Wsqj/bklZYQGhkcSY7kXK4nEdD8xqQoeIz2RvZ/KlkMnV
db+Qa8Z0TY2HfkHXklZJuvVtUAzljF3KNDVA/GS870vy80qrgvRntuLYde6PWvksGg4CN+Emq5kb
zYgFE21nt8OHKFZKn9AHBSvRzDUshfnZaqdD9kfFhDZrTY6NCuXO88Uf3oCEKOiSGoI8RuFP+5g6
/0BGaQVJ0Z+hHuNEGpb5GNsWb0CkKCmpPrVNg59jMlyzmTCX2ipxf3xRY2gM35emdM6LV0IlhAqo
1+FzYvVPYQ1HggXjrXTBkBbZW2iuqTJ1e5ZmnGMjErfG14cRq4/lhHRR4RO5c/ZCEA/oBoOeqt/F
a0iFUx3632427bwG7BgypYWkLKshpsD2d6oaX3LaFnaX/6mM4DEYTN5oWOVBpji77ElWXbcvO8k1
MpePVUEqkmuZO4YFti9+o88mxACyIUyH93BG25knqAHUVL3AIYkPeZVj6Z3ogYcxvHy9tPvJN8q9
32ATrogx7h2aCYLIHcGPKQBIPKBYS26GeZeZCLdbyXTCnn7GyCY2VilgJqmZ0fWSvOWF84/VzcCu
19YTSJhzXlNSyNLyn2ws/769NTWJTm7n21fJFZD2xpfMWR8m/8PosS1Aymxu4zDArXHffKHOZvdj
Ns1uizp6ZPGDkCONB7PLukMgzDNJ77TmFr/bxj6zszQmvMeoSQpNdHbBu/bpUeh1g2kBjiNkVRIz
GU0a9sgCdzZGPC25QoulQ/UCT6XJoG+k4cR5tmJO2uRQ1nL8GuUAekbFP1MCLTeFPYxHVa65Ce4P
RQN3Hw4Fow//QFP0YyRT6EKUyz+e5r4KLfPScEjMYlAWLdzHZaIvjLuWuKvQnXeBBSIQQV57rMiK
qzlvBOD/9pOS9X70z0PcoeaO0yaizO8C2MgF1iZiTZYJhlWT7GDyPFneyvPFWS7VHgelvbFXyopp
ZooWe38qc0tcegyKcEtAVw3N8NJiIdkAcCUIs3VXsv1oHjKHip+t6mxKeAl5NnMe7EnBzGs/Msyx
PLpD8if2lxNCFf9AKcKyDLB8t0i4o+Am1Nakm7hZO1STE1f7sGHjNPGngI45Nsl4amvgwproIUwz
pfKiGnpQ5BbZa0wjE3i2Bned6YdVhlzXI01hO5v24PhuDsv3hEfI6HBW+Yl9BhBTbkbdHHsvHHZu
BU+wGNNoXC9S4Lzljp84xznIxDDJ6LfhzgqSI/k4aHEVkYlKGNQ0s5XtTJEQYeLSAaFZ0TOGATCt
pmuX/FNnpRMtvR/scqvN4FIWGEGIO1MwtSNfg72z69/0xcsuNbfILNoz0T3Ze1Ik74oUCpoEkuJI
dBdDM0YHnRkvLjVQXx7cOFzucT0iGcZOy0X0222SgLlIgQ+3hm/b2dadMVXwXZOOpWG0PhIBM/ec
LJVz5LRDo062PyoJKslqiFnEjnvX+d4JRTtJ1Qww99I365PX2fsgBwk25ueIgxvc48r0LyE+vjmt
wuNszk86PqCeM3ay7w/EV48cZ1I2iR9WNsWbapeRNkH6mlrh+IyEhnCMelu127J13rpwepob+daB
cYu61HtXuOH3xnKvnHiNxRluZkpJ4lQDtNfwgmHxwYC/0fWTv5nwfHpc/lsG7ne5i33OdTvcHmu/
U8r3WHmalc2PHA0qlJUEFi/nMd4jguAuvezgJCuO1vWINfTa6OGFOQE0JOLRI/r+T4t4GHpgEM6K
HeoG+JDOHEdkgTUb1frHxeiv6AOd3ahHSq5wWUvx7i422/TmVtOTEiO9z4Z+JJN3gQp+CJ8riZmr
znJ1pnVLU7qGB7zLW7opfz+pRsbrPeIgy28YLJW4UirDaNliW/s1sZhRqQS8gpS46appAnJAAluk
nKbhAMth/uil/q5ZQvP8feMnhkZ+R+mUD9PfGy9eGjyJK2JemersrzfSwre8mPZR1gYGD6U+UPoh
u6996zyVBsXi0ArICDLDu/0Kv5E5gVEun6hzd1By/aMoQn1udY8CzW6usWFCRV5vDHA7f//HdgV/
gobQ9vtzSPZd3eXnwsr785D6tDLX/8XDxBBVTAnBp8I9ORIwE+TS7jx9/4X/+dhWlR/NCfyjpCI1
5OIqcN9jO9h0frDAeQtTwDpb7W72NECFGILk3SqgFtESmvM2Pn3/zJq8Pr72vz8+o/smCXw75vDE
z7Ss8woO59Lv1UIEoNLTWX4yaO7P6fr17ztpjeJN40neLDZhEIj8jWCLfIOsg9rdei3nD+x9YNFF
zxi9TjGsOnQj+hGumZG6QJyxZuKGcqKadIVtbY5w7YAZUkrCMKC3yA3c4vK83AXrH1U5MX/Ogtcn
a+PsFMb+fKAddPz7xfX8zgvJoFB/4VchLyZ3Mf51g73aQSv+Eobdj3o9f37f5GwVkaZttbF6Ai/m
THVnyOsRat+73KvQoLZDDjCPvuWYNP0Z3ld/LgyJZIZx+XDs8yWqhtk6ZzPV9mQE1meBXZ6w5OKI
lts9+0XyE0yAsbNr3r/DQMbtXJBHst7Qz46E8imVpw4vVhkHdDSG//fF7/+V64d90DJJGcIUNTZD
z9SAq4blPySHQL/JsmWUA6tCrB0cK20pLl8bzwZjtwyf7HGfrIC/QNkggEJEMxLEwLQfuQDOc2M0
/yQNn17G6bEMgAuYb05JtgR9Dbq85tvCuXaDZPXB0va7sMSbO+LPG7A9hpX3FGfjfl405mIL7Jk/
/tMk1M0/Eld9dBXjUJsoHcYI9b1vTI8oMN/kOG2Q67xqjwrEH3+aJMVjswcKbHRfvuP8RHz5iMeW
w2ZravA2SMWCmuxFMu6DiZa5ZdnVxR4QsFOaEd0mGfWBWzuzKjUQKudrkS4c6tZP/edG0o9i6KDS
U41b+fvzpd9h+sw5s69f+9dds3J9830/5PeXTTX4u1477/+63xiO6Ou/P/l9v0W6hGJ2zq0pyARE
jlsfkxk8NKOGP9j+bmBvabWH2UfMEA+vCzHY5OK8+lQAG78KB+IkzSgwLlUe4zNUBrLT0rzpuPK2
zAUfwdbfxz225b4ksqsDlzQlvCDVlG2yMX4imnP1VxuEGIWcYbEUuwRNMF1itDFmWGlwDvnPXHLC
/AMod7hvYSbUesIj298Ei8fV888O/KsoKNJoDsf8ya4AnnUzxU0NNREfdX7RstJ3WDrhH669O+LL
mWO0w1eHzPPQIPnsAC7SSLCORtO9cOz3qem6g+sSwuziDbbQKEdYRpadp8SzyDt9dFRC0U0OoR9Q
Y8xs1wfbuyPl96jTTj7oBUazJMEnja1T76Z+5AZhf8hJlUs5slAqorhOHd8+0InkrD8Iko8016gz
R7JgkpTb+QcpSbRonGXns+fP0zt01vEMX/+nyMphb3neL1kGN9+Tj0RYPXhD8ttxgRGYqRElybVl
K3+dCutgFtI95YG9nUyK31keBgyyJ46zr1VPjOrSMKgj8+R3I4O3zrKTfbcOAmTj33F1vGZhit5A
gLeo7GAfDOlXLqcPVnv+RAgstsVZIk1fnFCD4UPkxLx/KbGWVgXX2TC1+7GBP5P6izog+frH+M05
a7rmgfcivGTaIUL1I7wTLzhOhrPrzJiuYblhWfb/tM0UH+Ryi0m+gERsn5ljYqFCF9zHe7dYnh0O
KxUImYOo3m3P+QVeMuHSZfbBXG3erVrogWms9vl97DhbtVQt2dQrwnCM20PWVw+0eqlyOZzb6Y7M
7KOS6lrrpdkD0mKJgNLkmNmDYYsfvp0+TMn4kCMGAE+iNpOTwgyJ4engbaV1TRCJYe4MID4LP7vw
LnPr3S9YDNGhEFPugo3yLf2SCIbAdZ/+NuzFortgXOpOIkxSN13pT6egXE3t6aFo/Mfeo1cxQHuY
xncgix9gEm74do85PXs3J5Eon6sfgb8aQgHZ2fj7eMc21wbKJq8+aG8nefTK9Be1FmmPdXqy5uLK
Qm8yV/rtyeYKKuIfLZx/FCN5FuifukTQJl1ocZl6WOqq34pBDlvsAVe/mr8qGfxpEZq3CAnCvsf6
PYgHW/5GA/M1CjySL4MC2YiieE0vbX7Npsezn/5DXC3Ns9gl9VTDDKrsz2JZWwEWMws5vs2hpTkT
5YgFALr2JAzOHewPBO6fvC8JHQTox9vUvpsT820IvDTK0QnThzf33fo46EV6inqy6GYN5iTon0WA
60EyTaR1UhEfs0L64mmVAeId9cxtaNYWs1v8AqW1XG0f0kLDL15Is42Au73k3dAe6qVm1N9dUjV8
DqVZM/p/z4Ki2Cm2VfLNaPaNcXjB6bktoIEOBjBWbXcHsYJ6DRAaGg25qKcwmoS+s8E0kk7BS6aK
w9h3V08z2OBwfZ8mFrv6fbvahpyOuAc78hL3Osz0rsjhwPUKUQZEKyhQ3KjMpGitOb8mExmOBf57
DkQaWYmi9jXVSyDzp0lOmzX0R4OyzRXRQLVB6xcnD6sVb8BcUMDyhx2NPjhyla464VM+yUdlGz/j
MHjiGZ6pRNjbx4c5YempWsD2XqTSGMbbcK8KwMqJe2zgJ1eTtWuq6Y0Gk+2bfxA/1wAtyegungic
eB6H5b2dQAKEoiTOrrr2JQMQg5dndNE/ChpYAg8eB7jSfrQLLCr+EH4J1wSDP6oUw7u9l5mJosYd
cR9n8gCOEJWrREryM0FLtwnH+McymeNO8HuUXJWp8eDG3aYwFwQ1zCuV/UVr4rK4+JScuP01DITj
0NfJW+lxyvinVcjQei9mduW7B2OQb2nmvTK1oImm6CBnhIkMTceeKYJHM0sOqvuMzVhvOWXdmZVx
y8XyK8jCN8CM0AIZYTT2Lh7chaKhfjN6dtsmbH8laU4rkIhQA0PQfgxisZc09tfQWYgT8oNhkrOd
8qA9YlXA5jWO6Nosk+pBz/Awx9/xwPmlUMtD7wFUgPNrYnc3aZbXf0zaomyu4yPwNy5K1ARz3u05
Jr8s8peRYTtSBUEQ1jBcxAiuick9/SP4gL3AONYhasNurrAyUAJX48858bNbFvbvSQ0L25NmeJ/Q
Td0wS/6C5z0ecT9lu6xqqlPKWuIYDCIQJlSRgdMtWgyezzwmen0WtEAXy742C31W0587QHDmXbjK
6M02JoLAvQu05zx387MNICrMG+QVAjWeGw85cwpvx1+J7mdtLynf+xVT1Fy6BbBmM+EVUTHEPJV0
R5uD2M6Hvbwp7UQQgoN8vSHvZmuapmD8LP8Ugri2ENlTBnQCfZHVRqB4KeN6pFVE8A7nbAicvQ5a
8tdF+BIHZfs85AUtFEeOxAQHRBMrRQN6KLILiWKPHfO8K1nw/tXLOmuPtyRFKOY2V7GCnxJh3UKr
/EpGf7nG+ChOmpnYFPrdVa03QZMNOy14efHueWdr9Z3Murw0mhY5mZ71JQO7CQ9i7Syhljz3pQr3
qw1zLitxpH9GNgrque+bgJgDw6oibNvAt1z4NZm00QTR1k+8yaW0ZhMVjqqQI0j6Y2wld983Yka5
Z4QozZ3lIWBw723CaXUlIvrciCG8wotFK+JpnIU5EbIjql+ra5yrZjPctjGUR6fR81YraT5Tq47P
/glc8PIcuARilKZLXppqCJcemH6N1dS/DEJXe1wRVIl5bh2CnLdcMrgGUMbXRDX+w/cHXiLmvVhn
+I3RgON1IYXBSa0ix0LRXUhiktIlZV8Fw3RoTTKpw4Gnx7Nq55qO9T/SGbKDbfXetVxwVok+O3pM
6LZeJxdyTxD/EHZyF/oa2ZyKAcoV2CJgGkA/9idnh8d6OFgWx70hB9Mwjb1DaWkwXK8GHo3cJiCZ
TPlnk57LEN7p4DDZ7fzMo0RWPhxnNvV7UgJF5IyiQYY36q03eTzmIc6yFVrNFietAjGjZbS8yBrC
q0PYmZEup2VW5jEe7ZMRYjFKKSfKXOQXpTGL9wTFwZAdVoBckYl9uvosMdExxFiMG/GQKgpSandP
obxDHjNEXGaQQYb4aGjY+C6cAASju6FjZ8ok32ybyd7jKTu0Ho14o6WvKOUQRNOI+gLxACZK5xxn
CCqlLakViaYqnYdmzE+Cxh8VFKxAw3oLTM4e34ZewBv44BO5nRZOfpOt8Oexge4I19gJJyE9dOpv
ie78W5pr0s6H/r5dnOsiKyCzfv9ZjMZvyKprnmK1Uckqb2kgXsiKJwK9DkfXuLiUNeZjikCwFZoV
ZlFf4MbvlrF+bmrAFIDYScmWSRCl1HBAQPBrYWrJfOJr+yTbBdUM9HB0/hTx1B8HunlInPSdn8eX
9d/isvvm/gTPI+zeU0RijDXTfiovQWy9tHM23wcTdOeR9d8m9UTP6adRNk+NNDZaJDFClmIlUJW8
RpQpDrMz4rhYqp3GAbYQ0IOZQYw4g3KiMUi+ylwiqLWhomZzs9zy7FdZu+GJwz4NVA/Yy9LP7cGp
kWESE5utUKJbUXeciCEX7pOQJlhfnGm8SrRa+bD2muFSxCYzMu99DdsjhWX66GLKj1SpY51wYFum
/Brm8FbGyrnMWq2WafD1ISWTJ4bmmBR2QjUzpEdbc7LOK+LIYb/trQ74l+2VXJVmOTzZwjrmzu+4
CFNqcBTXmtHqJc7TBwU/4hQzkx4SQcg4QTREPYgLiNcgAtuPAKscq11Fj3B9j5s7ZdMaXsKiu8yD
2Hc1G8as4eqptj+ZmK9yFxasNy6PpSgf0q7yjnVI1Cvzjuxau60Bqd6/Zz98NXX7ySVknlIDrWcA
/+DkQ39B3GlA0WveLKZQB08RqZ3n01m52ROq4tVtoq9z7tzIMCAlGUvVRtbTW1/AyYZhHhO5uyfL
gEn2igNshnHr5UxIluVHN/aKtqJ7BQq+pshxorJIDoFq4pNQT++V91dGL699cPtlC1ED84/f4j4H
+akWpDTJY92ODv5x9xKsqVyIlplKuO9wACPbHQMcJiOG7tr5Eosw9nUR0ENnIrHLdBvF4fD1bY3/
fsYq4Du7IrsHhS1jWM7Z8trC4TPp2rWBf5E8tVHdNwSkOZSIhFhBxaGyQmGO+5NkBvrANCkCJ7/K
0H0cFRSSbw/wt9nPnEjQ9HiDb2NXq40Pwubooui/a52n73v1kIzoFOBpBVOA2LumBhlTiQIq7UJe
dEKV3AEhghWAmfTCAzYMqoI8uBO2bKKwIzfNqYHMmcxNOg/hSBGIbYg47taE0uZ7wQsM3f7bmmkm
xteaJ8lZn5kZ0RzMXi6FKCg2cdM0xVc6AasXHs1guYhd4WZftYOIFUkLiJnVay9GZz9NDHDrCglT
zBXQZqirvAVgYLpjdUi31YoSwACOSROZnuGQEVT+sNsJmzey0V0zEw4bM+AMasxzif9Z0ozbcsJ8
yR0esrSh/yVdfCptnnF0UecKo9UGWteL8tDMZuWL02l+dIHVmJ7J0WnHB2VTcZWSb09jpt9x3+5k
GBOHsN7TLzjQfi+phdtV24QktnyMX5JhZqVjhoR8jdOumgFbh8Yfe4RVVHV1tR0XJjQFBuoeawg6
q+2CxMjorN+sp6uFrXgQLb04ayIGUQT8DPj68LKQQkwW+J18vIKp/OkL1iN4K3dNSkVttth0Ldb5
lPkxckauBfeehFReJMsFxriNZ36rQBovusRT3ubz56A4i3ktUx8j48V2WnIF5pzCyEBlJmW0PjMM
IwnsCijuJAjkrUbhQYPz4CMutKsyiJRIv773k6XzT2VSn9YYUcv9RbgWilq4TLCbKcR62G3rXTW1
pK7Hj3ThtROkqODUrLFDI0LJePnurPzeEXZ98FpdXfIwF8ceA4FUg95XK8g6sCjng3IyXr100OdJ
OMfONO8W6clb36nh1jBzh2JWnvyi1qe1BvbKqXuAx8XBYXY+VTI5DyNlpKmtHsMf4bY2ONViWCc8
S8SsrY6mSefHWnmfMunLy/cNwNMfIBGTM8BSdwd75gpW3Iy3dObGSHAIudSL/55OBvJZd7Zuszaz
Y7zgBGcdfWLYPh4Wy3xq3cHbs5a4F1vFF8Qo1EMaLjVH/GMXdD/CUljbTorHVPEWHWZjN3lskuub
ylyxDqlyPgz/f9g7k+XGkS5Lv0vv8Rtmhy96Q4LgIJEaGYrQBiaFFJgnx4yn7w/M38qys8y6rK22
tciwzMgIkQQB9+v3nvMdholpt14/2msnZ8aZZoenxaYJyqe8n+SRYY/cr2d+2Hdig8BJP3bEbDe5
3NPkJxEMfd8WnZ8PH0kd5wzH0012a/SDtTVM6Ag93x6FAeFilAnjelIzYT3tWgYwXcXojwcxOlZ6
QgoEStBM4GagfnxysvoipghL2QJnWDy2hUBtqhLupVG7VFQySBwomnI3e7E7p0SG843DzvNdCwG2
wWl9I9AO8d7qmfTDZteM7o+u9hTHIMqlCHVP2TY/FJXxllhMi4Pc+ktZAguTltzULdtxmGsgKq3P
pVxPo73g7E8uSNfw9AvmEszuKW4h2k8Jh1urPILPp08jhmEnCjB1IEvGcG4OOpQIKkX0IsQk75kC
U+9JVuO+Hd4MDcN1SFlmw4Wh1Gdk3BHjkqsTrhfUtgOb6u06ue5PbUSbZht45k0cQ7c3XC/Tsomo
tvQxui4Ugj6lK3s9DBQDlGHCED2IuQUQphjf8xxPPs+kr1U2bqwesYQ3rkkrE41MXHV0FHhWE7Ly
gBKn9AxYsEyDpSZD7tN1A0EfCUOHlZ/niWOVMcZL6vikRPy5mv+7Nv8kBZIqJsSWqgzNN+fVdu4N
L5HR/Zi5rfAoQVL59y2oK4beKZ7vyO5fDX/IWLGymfWxDFTZXDKgb6nyjokR/8RF3/rliBENKgRl
CX+o6qDiFg5H3xAOEr21bx0DO90yz9cVS354KZaZNdkdz7Su560ABwOTl8SYCJEJ+oB2s7a9tx5W
F6N45hx/0SIMgsJAMLeuV0MbDIgi0OyzPrczB76MP24rSj4MIrQqzfRTtvP51lLHRmJtCk7xyCQq
WnDp7Gu2ey/WPiVL+xKEa2ITHObHWvTnhEVmoxWfnUEeQkwc+bbWSbYubWb9y6EI29h3aJ8T3Mj3
+Nea2I8nzcjGQI7pJzjReNtYmGVyw0/MwbrLUwQUzii3RFK3vjc/cCaJLw1TKHhU/fw2DHGDW6SK
glxEZHXiOdRHwrIqq/9OaOgcmsnRH71K/56ml0hW5juNChTP5bLcJ7abHhyLUJsIs7qv0aCqdD0/
VU11TByzP1vTcASthS7AsM3zQI1T5As662oO9xKCG25eCCkl8k20/dzONcgDMqLAb0UjlEO14na1
8tMpDQAeOc/jeocoo//dyflqmuUZpsBlrMCBhGqA28q+qyv7SO+bQ05vMNajzzyud4+jNyxSVIn6
uhJMktSVkEXFyoFAdjlPnB1570s/n0SOz9m1s7d1PeQ5QXUgdnWcfMYifK2y5qlc7J/dHH/lKyZ6
LFnVUge6oOdsEc2A93fFS0N5bY10CK1k7eznlLv2+hA1Ey8EJo/i3lmtkEX9EJFEi9WX27um7MB3
222Wmeabzoosc5X4uTjcNuyQs61u3mGaS2GDO7mPBx1W/N1wZyrvs9a9Y2ZL3IHmMTaAwNVd/Tts
SfgwuLn03nmdPObkpOviZy4lWedlwxI9Y2ZZSjZfb+DWthmksPmlny5masKt5WF9ds20XYKCtzNp
3uvUsdwpnYxYTesuvU6t2K/lxGSFgd3gVvaqh7DmYdBL3NItrW4nsi8VOrzN7Z2rAZd26s4Pjae9
9ANRheRe85EdzoPyYq7eYDLDUEAK7JudZJGL8VpN4tJk3P43ENXtcYkIOMMgcdbQTtNb5PuNMCH0
fZpunZplKUQcj2Hjh7v+Ns/DRGqJ5WMsYXXAX+sXgD8qA6rjbF+0Jucq2EKxgOnhHxj45X79fX1G
akXp6vn5gFQIyZAKG75Jm4npfLbJ7PBvr7X+2ZYFDjzSpopqmDnrcacWurk1LZ6kPjnjiFq79Gw6
cQkjFAY5GiraIaXGtMRlsa17bgoPT1PuklxFtbQevPJPs7BOKvOwj62crDQpD7mgowg/HYGdy8de
ZDrv5uLO8eBTxevZnjD2c1Y5v52akwosQqT9tKBFXMt9runujsoH4na40xSHO+5+MKJYBm7WXK8j
4qI0104h4aFhBke05ShOagdLGhRRAfyI4Q6GDG20XhrTAdzKLcsuTpZKSuPE0zgKrNsmNwfhIaRs
YtHQdkuD+yzDtVE27xXf3C7N5LXFWGMk2lPSAlBKCNzmBNJzZIS8FSpb3xsNedZAT1/ssf/Rraes
XAkw4mAdk4ht2tMZl8fjY4q328+X5HM0eeiV7e57CTiRbFYLFQhCqqpQhwiJPxrLBUkJMO/d7X4c
b3ykarB5t39uazdeOhoNBgr2qTqQrTFTN/KVTZb14jV1ehGz/Z0Xn2DMpp+MQfVZ3OOiQ4ifo+nF
yXy0smQ+NYbKcD/b0ndEWm+RNWQPKb2HbZ7WNGFcAboIemZkVN4L45xtOcamz48IMAojD8J9Z/AE
He00341yumb9HMPPzBDhzC0jfr1LtjQPRx9Jz04fjfCsLaxYpphhjqKJ4uHHrQHO0Gvkchja9hE0
/HyXCoRss6OOpBM3gZofWjpeC7ol8ud+SBIFjjW2HHQ47n6IcA0uNTwNmBGknWVYTaUKOqtnj40o
gDA3VFsvLpdgarpHsEeYWuYsfzYslDcVyzdGmgFRn9mn55YT/NaiiVdqevlI9IB6XhBw9uhJ/kL6
/A+d8L+kE0IS/pv5/z9lhp4/kvL7/yYT3v7Gv8mErvsvabmO7VomaAfLkQB4/k0mFMa/dFgKOM3/
HQwKf6ys8Br87/9li3/ZjgdqQUgdOiKUjP8gE9pACx0hAA3phtTX4vT/i0z4T64DGhdYb/wg4DDS
Ndx/8IE6kepaN2kQ7uaNs1nrQoOZho/S2fxtnNR7/6odI39hCzhiL/rbhXr8C4bw93hO4x+ANUBA
UBsdMi4hk8BmvPGU/obbqUqnauB1LDTEpg3OrqW7y8cLOnf6upj7MaV77jf6/P/my66snL+9LGI6
Z1AJL6t+knoYFw+9tgdMRo7yJmzvHLAnxX/xkv9kH/3zg/6DfYS1XIXewCsiyuqXJ0OgG90RAj4n
fpf++H9/PAQN/+nlPAP4G+IdUxcI8v5Jm2xzrUa32NxW5vCEOGIPtWXV3FGSEdxKGZzFO6ui2HBl
RMoQJ7ezLMaM9EsHbLCZYXhBmJFqoYckggyacmYyOzZ1tV1U4cCwIA7eavU+WIT+ForB2FR4yoK5
wBNJ75INfTPxxSM4EyXN0dViYxXdPmNCTGsGhlM6PoR0S6gUUMO4AIuTpU19bHil795MccPgI2rF
AaYf7cp87jGZ4PABzTrB2FULxw/LLS5knsSnEHVgaau3TLL5a8l0tTzOiSTrvEwiD1/OfUKUA/P1
wzgu+i4UOphHek8EXxgHV32088SdZ7F+Y8Guyvnq6MAgS/jndu6ssiCxpZl2FiNIecchVqE/Msv4
bVVUVCFEXVla307B2aJu3ulDXMe59tu2PWvO+DabpGWJjiu7pIwFWzobmcFcfaTz7rYTwbdIhXP3
EwBqzQkLDt0yEBbl9eN1atm96lq961HDF4OMvUy0AOA9PbQKgIYLRsK3qkOT/WY4/m1p/D2M4jy9
WCFdkx9lRlm99bxia5TLU2VU+3okVFz1Y7jjskGLn3+WGpz9rACvuDCKJr2myHHaJsYE+pMMLrt6
F7SV04RJYD9/g0y+xi4G3gjBkJqu80gya47oYygRl2Zi+cZCfY3qr7JoP3rSB5ijr9VV2pJop23n
LC1AJ9fvIfZHTbiBWTIetNzh6tTFtz5Wu6Tr1hTC5buwpqtO5N5cPboNlXXW2pwoF2ClDg0wqh/G
6c84xcgdhEG9lBp/pCIMxmzJJwxL4o6wOvYaWef4cDMmmLR4ipar5uEYH11MV8heN8fJQ2xaVPa3
BsBlj8p8axcEV2UaMJTRwCGZ/GnX+rBomfjEWnefWQauMQtAg5mrn/QfUXVX7ZesEF9qsYBynGWn
IuNPa4v1recJno2Ie85c4J27tEeMCqarxxtpbGhLS7kQTTqgetVT85xjNEIfmJHpyHsWbfkkDfUM
cojixjDuqxQENPzVfGfpKFxzLT6ioNgh4KXp2nD/NFk3buKcwyWdiBvSMc4axS3DXxia/e2Llh6L
ThN+wNB55GcBI+tY40MuBnlT+5qpAa/e+UY8nqm1SdrEbrvevqUpmY8jPzFSd0AlmT9BPiGeM2oJ
gbW95wxXLOYWPl1IJBSZqCQEWw4McuFmx/W+mebyNSvGy2w6kJbz7t1o3GgLdWBXVUzsbSHBG0g1
bwYTW++EdByY4veaUrKZY/1AWBGd5eVOmCI99jojtRoO95CpR5RrEDT69gzQ4aqVCi95z+W73Xl6
RmSpR7+SCQMHaz5HnjTFPk3DXaKIXXHWJ65C2L0Ve5oYgRzwhOB7wh1nmynBLYibzRofMSJwkCY8
nVnkbIDYfRdG92KO6SUzje2KRdka6y8WBpZt27PG20oF0h2vg+Aat456F6vVXcgeS54bbVI5g8mN
mg2P87wdfoQDMbu9g4y7gHhHh3uyt6yfWyPCcBX2xXG9nbwKONVssphFXYK4Prnm1g/VmHagezUJ
DYX75FS4H10eyDhjRF3NNN7QFoU6jzjdDiguLPm37xM5wdyuLhOk5L3TZ5s+xyJfhHwoAkZ1lxdJ
I/sbBa+9GWa+EWDE1XYaAUqSAEvzawOEHdSKCV0bA5Ml5WGx3OfYYhbKG+smfrOU1VNigyQZxn2v
yqtmZiqgF4x9IFG3vz8tXeAQOCrN8doM81XJtZEdPjChw/+doJaJ0um6zshQT7z0S7NjUeVmHHHE
VLxPxLKsMap4V4lzbcrdENWEKCkLUBINDIe7kbWMUZf1NNr5k6ETni2bP3IR/oChPzLX59jmG10m
LlergTkfUNLozDK3DAPotyMotrWVydaee51LUaxRzz2jnJjLikRVbCeNNQgOF5c1RicHkmITjSQF
JOw/WzVPZ5UTlYtpQiErNr+Zl7J2pslr3j0AtWkW2nMZnlbWT03y0SIvbRn4zcdWKsZg85UIQwTJ
zLzoGBDFje0P8sty+4CGhoK36ePT7YaHMfeOewl7OP1auewAT9LoMNhHk8rZi7b7xY4cbQsz3qmU
L1yGc7jT2+JJ2O2Zrf09tqKfKsO9nggbT+iS3YNX3vQCEolMaChNpMp3prXrVf65GG69TddVjZlo
tRkN0p0MtTRAVTu4EmOyC1cBzDhmT96o5kNVoxTo6hARoWhJkippFEhYN55y90bs4JIseYRiNZMw
XzypkofCnMZHu4rB57TnpiQYdVXD5+vOF3f5mZnsk61VPZrV+IU9+o6vMPRJLuNAj7DTG681dv/A
dkzyGtOqRHol/3RRuScuzPRRwJCVV+poYvkIULhwATjosRbaTATFRycPzS466/kqRbxN8YnvWGW1
fV0XgKGSGOIQfqy5vVPj64JCSRfZQ2diRMvdZvHJtP6pGhCnvSmtTYx/oREDlg/sswLe57aL2nyn
O/woNtWv1ll2dWE/It0w2ACn+4x/bmG3c9gdanMw35Bf+Z5T7POBsiZM+7sx7fq71EVW0zjBwBD7
ftFAQdk9YJUkgdEyOr8I8sWoUY281GS+jwZ6/QpLUFy3dOWX/ji4DUi5SD4sanpC+YHNukd2Ha5R
EgyBSPVsQZHkJbMaiw8Vlx6XM3cLAEbZ67DQfTdxFjByhjdbZT078sJegTJ+E/cawa8x2IjGBgZR
EUgzLZG9OiugcIzdMW1KaysZJTPge4Ks/WnPOUCjTnvXOtjWiCa5GvNwICaURPWW6drobVj4nrXB
OypJzz41mSOh9EKFNwUCCBP3WlT7hcIFoveLd9BsdW8uzYM1uuVdu2Q/CHBUwYA2ZGctJA8xsnMG
/eBJA/aUUfvI4BAXggSlLAuxCxkE2BgMuA6DN/5eRF2eUkvRx3PgSBHEM3fDK9Zpm37eqgsm6KSL
dW/DP6fZYk9X9khjpv1itRvv3GG6jywmpt2Euckbe9SCfUVLPPzAIz5t/noTSQNuYHYO9vxgEhEu
p+Qd1ROZywwYtohyYQHFMbVBhZnbAh+CsS4KUk1/06IQfUJXH1xAloelxlcn9Xqd0cVoGTvE2BxC
N1lMfIKVPFuxKHzREXinTLvE+Q4Zy5Jh6RsV5Q+SXbWfJu9i00gsE9pj7L1pQ/MlSZk+OOIIb+ST
tDYwV1ph7qFxGcv0NQgeqjA26jOZb4RgIsjvyCNE2YzZjbA//dCZ1XOZI9vTmvZ3y6NJl+gLtRuG
2iH+beORpTMJHDDN9ZWSsviSipf4my7cMZHPnOlr0QdjN5WkBWtoBejvZTwtLLmNJhMKPN787Y5i
oUiER3qHE54TxgGE8wShUBiwWD2i+d4YaxcxQUlz3DYhmtLyWk8SxiY2ALulEQ7tSQsfc+cryvmy
W7dKdxgXzkij8x22l2TbYpaaKifZzV7Y7Kwk+cy6gcDOIuEEkiI8lHCXpEOSIodbKhsvCzdh2UE8
buDKi4gMud5ASKCZ+jWxoGxHZrbLOX1tZd7APhmdj4JAK4qtI+7f4bFIZpYBB8ltFO5DtvAgXacY
1tj9mYhk3YxT9smpCG2qSVOubmxq4QLujUW7sq4jdnT039zGQEatulw50EGpmz9WReS2M5j/3ijM
RnUBVaWRuER/mFA+JiNx9lzrWKvXVj2IjXgvjaYnnoyyxWwbPPAp61FnbiXhBPjghtQnh/neThAK
lMwdmuXI4K7YklFLl8+2L27lfPUcWBkNMsVkbr5O+dn0bfFVROaf0l4g7TiUtmAJSfs1+V5dm6CE
iWhNpGbZttVpQNPqfMvd4VnU9LCNSqxS5PgYeYCUczPsnlQ8+4MgXzwWKYOl/o+jpnDn1C0H2zm9
WkTgAcoexyM16sWhj27mIGgSz6oCwxyau5bSArWMpjdkvUxZuqOmdJE/tnjZ257DBvlesdvjXdCz
wJ1Rz0YiDCw1oU5ovZ9dZji+srWXpBbPZj24nCaKdp9bq+gN1jiiFapm5nvIxShi57rdhyk5UE5y
tpzwJTyjU3KeWyiLqBWwX+DHS1MbwXzl0HYnnZPuLGcOOHN4i8oj//Upli72Dc0NRonmJcJl4aMB
YLUZ9pb9hpStQ4MuXzACdUcqKwaBkxsiZlpBq1KwhI/OPYVwsR8mnms5ygcQ+5zIaRnE/QhxtVUk
5lmeF+D5fUXuAHRh+rTJ7/QFs+4+jy4pDsljSWc2zN0RmOX0uYI6WRR5zkhzBx8VlpzdPeZrXF1u
927cQXBzfSJ55bEb8VN7tmIm4U6c4trufgIguLNTNR5cbK2wkr3NbabJaZPbU+ICmiKFxdrR9sO4
3mk5eWBInPdWYyIYdoIx5sSoDNlyKE4YL3DG0BPNOqH5Oy4atT7IzDngq4pJ4KEDcSg9HY+aAMjT
0m8os51GHgPENaKqSeU7SC+7q8b63OUYq6VLOjkzR5HAHortBYhVHNTY33y3tH6VRr1TBtiogRmD
0OL3MUVA9FvpRCJS1Wxqp/moyNNhJTGQmNmnRge6B/Np8SZwVUzSwqx40pfmO5tnaFNcQ6lw/8ep
PrP+c//SLzy4bflLnyEDVKVxnKv6qUq0jxoHILNsDl8F9u5hJjqM2MuNS5nDQFY+d0A1/QejclEc
KPWljxkME7hJROSCwQFrHSzAg8BREsdWVc+9w0k27Kp4u8p/UisihZWs8O1sI6HnZV5Km85htkIA
wt0ACd53mV3fhwLXUqkjR/+hTaLcL64TB6FRXEyPFliCZBnyZL4rysTZoekn/mUJ7Lr/Ltr6eSji
F1GGP25TSzdvOLLHJXm9OYsqqdiW7mh+EduKCWj1Br/T9GH+VUHo7Uz6UZtmZOzIXHXLXGe5q+Gg
5hHvgKt7PynrqU3ss+UqIE46jOm0NoI+t6ajbfNuctc72I59LxdEWAxSzlpIJyXla6OqtR5rTJ4B
Yst1YFbApdLsvc0JxRdZERR5c9VL+icTKrFwVYViN7L9qC4eyTZmZaabtJtrjncdTCe/p7CHf8Ii
GNYIZZvhsbMmRXdonffp7g+XIglwm7YtVK+2wu5dDBj6EcsMI/3DjGoGcmb/x43dxk/3t/l6WTPk
NduIGmkdXcP9RMeXg9FWBQPKxghPOaqqDWLrvMjKA0FtYkv3+YryUgbr+Q71k9rNzZtJBwMdHi6B
kuUNLNseeCRj/lVv2tSXXvA4xnMe3+cp5c9sa6dKN5/zsf0pyg7cxoxRaCjmSyaUZEGB+GIl7n4W
2RLEuBN6wyABuW1nf05YwlZkbVbaAM7ijKHSNJBpM2EyIyscycPSHuZiBZ4a1XTQLLVF0Il9Pa+t
tz4V9z0i+wDjcbm30Q7fVdmEAJr5t6XX2nFw0mccv8WxMp0nq7Gsu5IiKFyX+gxmsR5WAfLdlmcO
+ATDZwOlAZ1fK4qKbaNhxLB0VD3zYn3GLYzStn4wBY4za9U8yJmESACHgSmEzeMsz+iO1LEf8+Ng
mg95Uzl3E9wHO2rG/S2xpoCGo4aYhhPWF2wef+3Vbi/z7cgxLY05NUnJhu20MaVuKCTtND32x6V5
q5ZiX/SgHj2UemBiOMIbq87CdD0qORE+SqvCMkLU4k34Ups5hhA6mQBlHqZxfAtTyHCuqeMJnOPT
Tc9VCUsdm/G2LqZXmOXqSOB9eHJbuq6qiva4PrvtYBb5Ttm0WhvnDaqztTOB0ihXfdWF9itfA+fa
bMKNm7Er5I5EZMQFNJmCGXjoKCi9oGbwGGWzjXgukftSpGo7sPYaceiAs5A/PAd9L5hDOswo0HeO
lwWFp6Cq2qd8VncuvPVYo2vYSnbMcaqoWDI/pdPGlSmDm7CKu2ZjzBmTyFVHZOuaS2DMHMxD3/r2
en91BBvuiYhCqlsQBDZy5+Qao9S5/e2SBHfC7PYD+8Q5yctdGyWxn6mIo9EvVxnjfUSa7DztJ6WO
VQEboxtpPmKG41kx8j+3iXcWp33gOJTlcOOQexrc89zc0x0d3y+yQWgK5rwzpdnn3NIehlQF7jTd
l6WxigbN7NGutc+SoWaUCd/U6w+pMDGN6NaYL1bGKXp3tT/mwoQZKBKmJRSnqGVjiVsNxIs1MFQQ
2LUgaObojM6GAg2xaqj4KFRZ/fgEnvNeszlASHKst43MvsqJ9X2WTbovr6CWd0i8wu3g6GrTiAai
wiqkyLAgTwwSt9YqRGpFce/ImPacw/0HOh8f4zozN0vt9aawSkgN3YJUiXdLCL1KEDCxUS6dIAmq
Tm+ikS4tYtT1J+ud99oSF7ybYPRmZvZ7HCfwyHNB2PXH0sp0Txfl7GpYFWJEBOsumoAh2JJwtdFQ
nsI0ciQj2bUJuNAbr8bmYTQZk3LY6yABVNexA5YaKcYBkHre0HOttbXpgjR0H0aNBnSnHzHebIuh
eNW+nBB9+tKJLeoZsZ1jB8BnEnS1hZZKswNniIOGYKbebj4a5zgrMijjhiN564SfbpgEIXJbiqtA
2rCIJGoVkRhMoF3vzZqsOyIlGNjOy6bsjHsYxpsW5mrR8ryPfAqvUh+ZItMALDAaX4dY+nZXqeGL
0DRUZEZ+ccHdO1lE4Z628656ntx7y53R6pmTtuucghJRsOd12Ddrt72P6pDpcW+8ajVQbA+aIawk
LiQh8LoTP0UYFh1VGXQGIBjqmfUWotqzm+bDM2eGNr32RIX6QZAoDpf5LY28e+YET63BYjdqpzph
/LyY6mPK5no71tWBSFIii6fqg8bgWzJZr4tmv44ZBKtuPGvMHDeZJZG71KCjueM/cE2+2Fr5y1b8
RqapO9n25Ag4kO008EuuVj/nNTDSls0yWxysCihY6GP9vMl06kTeF9wL6Keq35aGKq9TCCJuYsL5
R2EY77BZuSy2SYAM+91N8iIqVvK+gKFHHrIDqugvPYZKOAPnYptzvtKxE+3tJkXCVYAriKb4vKo4
DI61QJYmv0C9tXXs58q15YsVEjWQcAhEbkduI6zFqfWyvaqpuR3GLG6q3O3QmTi7jzOP5FaG4UAY
ufI2o1cIdLvp+ASs+YA7+d0kGZeD9kNLf2mX2h5YO3d65CAp6J8jUCzoNZnuOWtxMcyteFsc96fu
DolvFpROcVyNO4iK8arAuAnGh5STux71FJ1AFm86jXiVstwOeXlEF8EeKOn0NIg1sO7ZPF1ah2U/
wVq/KaKU98DZb5kR9nRC1GDoqhdjsDx0oXT0Zrym6HxmGPJmTeBD2Mmnsdjrxfc4yM/Sg0eCXwgy
fPNrGlgtOjycg/dK5DivlyJlySUBH06E9IfCiMQLPfe22JWZJqYzPeX1YNtZBydUEMJ5rHLLQE5a
PHlrpF2fskBOMamUq2Zb9pQlwhCvgxE9oxumgTqM2NUJ7V4LlgYBDfCMIb/DCNWWqUKcLR6ntKzu
kabUT65+HCz9RzGCgWmV7p6cKXlL+yZC7UdoSDZbgVbp8V3FrI5IKPfqNKN9wKdDWyDZA2kP7wpq
F5sRU9PU5kEV2TO6jObiev2xQka6X9oo3QNRT6G3oRmyXuN5+mo1VNow/ec7ij1152D50qZCot9g
BBNymu+nhd2krdh0I74IM3RZqbhmHonANADJ0XOuhZZER9Qo0UEjz96fMZccF+WdULeDN1vr1Nte
CEgcla/5jAKA3WByL5HDlg2i6GJpNIBRjGoks58by8MO6AC/0GrxepM/khkLrgHLaRK2zEYnxog6
X95toUexUG7aMXzqHJRtDdK9260L6Ykjvp47wJzWIEAiuSwgGH9ypIm+bcl7vfAedeTufpENF9il
GL+QYQl0XsDGh/dVheYNqOluzznnlT+W4ntHLqcSg75yU//po3jnhfxY8InQTOvK8sMZWe96NwzE
isn1PVZrQGCTLX7n0bpoKo4WLFrbJq0qvyordxPPNEKRQbk1416EG4cpQf10U4DF2FcxFSxY8z13
m5BvdTJT+SFHxqRIjnZ17s2HlJj6TSqIT9EN3H8VVG8/tOl35EP41NsvFo1FgAILDbp8h+IOKVmO
l5DucIwidycXduWl7Rl9A2AKuELpMM4nA9yIX5aLDxOeZ9AqFuoT3qTJecOEL3vogNHIVXPE2QuC
n67tvEn/kxjgcGQsxWkQJ6Nzv0jQkyerjfQNqgDLj0U3XW7/huTZ8LlRDQb6UxKQSACQlqRGhKuo
c3W2iC4iKdEmjGUzUh1va8R1PhGyV9yZ2dHIDmJ6MjWe2bQryD2I25pkyRnAv8dqHRlvZhLeMa/M
T8ag8SSTgbdaVowHrITIzMch2tJr8OOUxJuQ/fGgtOmRVBQguLJIHjo9/85tdpnJVRCcKR/d0Mx/
Nqm1V7rcEyL9C0b19LQ4M0fJ5DGmMxNES/pV6oIxqekxtTEI1+rDd0xSgnG/BR2weJ/HqKeVTRZ7
Ks5l7ONrkxvN7dKLXP00zTLg+Uiat5KYl53HYQpWF0gvrB/pz5l3zjOJCtRRnO3qSPo4XUHeeuAA
HDoLZmMhJGzqZC8q9/fIAN4xc57ZGjKng6W8HFOCIarmcVw3NFSYVq10NrwU65SVkqKRrMnHyfyn
78iC6jAgoot4HDhHbJwEuk7Z7Gn9f4V1cta60vBzS6f1FiMMLCRzjSRCGiyi8C2C4vwuhkBYHRL+
5bVqUIxPov2WzOV9DfinTb+37tBgMqBHkp4OFMiMVn07TdAcCgc4lbmc9KxaeFMc90ta50bS3Ndl
zBCpGNpjU2eXom5A/ZmA8J2sDSqLAZYRDh9g78rXidBzSksIHaq9wuqujmOCQpOKdbXugaiTa7KG
pZ/CFqo/jbGLyOZV3hzNe6qbtQs+Dfd2bcdA9SBF2uHV5HiGi8shazR+NWwV+mx8HmXgbB9D/qlU
eWE6fgpdHXawAI0cld4Zg3R3VxfGR96hiZxg3u9H7kZQl9RyqC6XXSUGtS80hp92md1b2fzHZCDi
99BrTya9pb2dlT/LmGGnxCDL4gWINZ6CgUyBO8TZx5Y88r3rdFRHprmfUo2bb1la5kQE8BjRwHhX
w286jgkA9GjVThioUwWN0rkcX2qdWD7XYQulsEFSyazPE0vzLGyQ2g36yko+jiaNTneZOIR7mPI0
Kwu6dHjI7NE41UtBrEJm7kqYyoeE81DUQJshbQHaQWRw7JBxe7r9UrGLnywDgiwS9+U//tXUucEM
/Lw6/WHbDZqyvfz1V5kf8r9uf7bp1GL9vP2ERH9NQ3OTI1bgZAG1uLMhOiu+R/rx/FiS3ZLASsOr
HtUOwNrza5l46iEfyVM1ysjac7IptgChJAqURT5JnoCtVRszGItaHgwZZFoZwZmMHiTswo9nd6kU
llkZkmPAzVKan2UnvrOnOdKMY9IRF1LP4UPdjndZLJdHPkNy0msMXamDkjbpN0j+5YNu1jVG3mg3
RybRewnTY+JZMgQw347DOlbotkDYljHf5/VeDDb0Bdl0CB8py+U9vqtj6XRVkNb1LyLjOzoJ46+0
MLbFFA5nHYfvfvRgDhIWgUdeWudI2XDDc75DC5PgVI99wFy/RCqfZHdFMe1lwhUpwK1szMIZzk0F
Nw/O5qGuOOuZlExFWgaJtO5UEmZU1uDhikoFWlZdJxNhRko82ILui7V54hss+reuAtaT1S8zHKqd
YXaProJdPLpEH4atuqMnBZlvwRbT5YNz0lY0V2xk9pEwPaTceED5z4oFoYMZXv2htUiR7uRvssL4
nohgdELSt4sTFD86pQ1RYOmdXqxPOgAX7LVT8gw64jKMQmxiOoc7g3StE1P8Y6MzXcbpFqBx5+gz
Rn5a4LWNdBdJHxjEGCU0STmjFwhhtZd+oYKK2u5i6SaIwUUCSp/Ig2sZq9F9cPorKp2Ug/dM6JFZ
H2kA4sjU5WEET86JFD7Z/D2DxXxDULHBO3giZGQ6li3ajyRm2tyUuN5mh15eOeDndKXZB1nJzY5a
a9PkEEn6Nmb0VWfRDmyFuek1nv/s/3B2HsuRY9F2/RXFmyMevFFIGqQD0jKTaWgmCFp47/H1WuB7
g24WoxjSpIJdpjMBXFxzzt5r5/n76CvGKvfN+zzvqEzkdHGLgdZ0OMmQWl8Lt2qvAX4o9c1AbgQW
8O5TDjtSCLA3WPTujDH7DBXtpnXDG7E0yIoCdacZ2pbe24LCEMVI6DVTZekBWR6A5ya9MIi1gzqQ
UlqXMXZqf1TP+tEUgubUBHBXZI+CpSiFC+hOKVk4rg73ozPWKYQowUhgrtLdghamaLwqrbEHJt3Z
mhFTNONA7pR1Ym7xH8MSrgRr04JcWRdQmTedxmUw/JO1Z4Gjz8Ss4gxiyTu9cUe7j2RlH7q5SY5L
qx0ylw576O+rQnUP6KHIqpFD8WhIbrok6TJ1Rro9KFzQztc4x+8l6pALTdLaeyqwzaITNOFewS7S
CmzgTC/pz7VKa70U6uBSqITtCmUhXhqrGLBlGskVyQ6sQyNjA0xMMC7Wul9LLgcqlTeM6Hi3vHUc
Y7CYRuUNlA4jXAvymwcKcN6LTXqrC5pIOaFJN8nEMU6IS3QTyzyeU74Mb8jv4zmJIP7tywkqSZF3
cwf6SzWb1GufIiKIQ8u8MjFRkK9y44q8KpvjeS2PmLWXGM1lKtzIo8wSReLXf4b+KB/gb4vLPnhs
YtKE8o7eumsJtBYL4eiHmrYO9Ko7uJ7aHuo66MBK58qu8eljTr9fFx0hTVbS0qcytH0l1VtceY7U
6Oatjsxr3aGLTMdX6IjBAvooNRHsSsvE9J7CscZE55e0j73KWOg94Ec9DftV1kFNrhqw+2bLgxD6
jNQsLPL0K4dVUJaYl1tdXRYZvdFSlIa9zL6EwkikLKM6eRGGcQcDJDuGeggsJD90nZLZcREZx5Fv
LIT6LvXCjRUW8X2iMR3TAU6ovVrMZ22KLorv70bYDaJOdlmI6AiqOUoJFc/5JHKsIaeUFMCFZRn4
OroAo91rakv3pHPNDaIdrCZlc1974bYus9Euqo5ujRYdgU45TdmFm37SfLkjk3zb0k8mgW3nZmY3
r8eNWxg65ouAnR3bKRaB+jkVs9GhyVYtk6F8N92Qghs21mnW9kgfB+vTlIQ3gGLJS43e6HSupUsy
h9SqMbkzieCs3xUlS4PuF3T9dHv0EGIhBMsRCMhUeXwFWwapPoAT8G5bcSsyqkwoSZqu70M2mxya
QJEoQ7OVADXMUkrAd0YW7uh8bQGJArhzzWyVmwGGwbjsHYbfFDJ2J7R9gYgVv2MbUDw3gDCkAxxH
FTbYXIt9zWl0nTN9ny4wVEhLXBCcHEIai2p4rXSpOHpDD2aIohjTNtEiWYHHQkE7GtzGsR3vPcoI
uOnQtqSK6O4rv/PnCp7uhsyCDZI4gHBEj7l+zFTilfOoKWBR9tQEuMgRciDBcsYoyVTq9qYoRYeK
XKmha9RdTDD7ktgTc6O2BDE3gZ9ANxnwRwjTuUy+oyuIUFVRHoQw/xji8uojZGZk4bHLaZb3mqRM
5owEY05LXD2zlhN7GkXLjFot5ted6FYUBcIB+LTV3SG06A2mYwt+1oa1310Oup/O8Vg9ZD39kUG0
8Jo0KfiVXu22oCUVWzbugPBmi8qnYdPkcrIR/FZk1m92PfIyjEpgDEMzK3bszA7e6LarhvFGaz2C
AuJnF451EmojAjt6q9/UvVpSu2/hq6gguYe6WXEyiTeaIZTLbkCJl3lPgmghe6dkbA9NcRz6KY8N
n4/DGvooyxyDfMWcij9OaZQHS8atrFZxuEoLM7aJBiqWljt5NHVv05gJi2deniqFE3DLhgCmekcN
NSWEZ+x7erGuuGNnA5jKaHeGUa8AfpeQ/fS7r4Mjd3JWJrpg+8XoGDEow1hDQdBqNppU/SToJU7n
RouXDdezgke91wzkuHHa6stI5BxdiDLKcME7jImc76qR44WgDCAqdJWyDnkD7HYouXYJuvE2DG+K
58abaISzK8r61tJr8BFa7ahheNSygSpJ7BEEXKjNGr8vZ6Hai6WtlzXSdmzpD8JQpBA6/d7XL+30
kztayNK0cqBYnVTaItEBk5V6RYKBQfoHOWfCHI/VSnWLZK30g7gNpj/4+klOafOn1sQY7mtQunsT
D8+prW1Nno/QkBinm2CcoRI1T+1jh9z94i2KdbCQjumj+dy+WTvyU1Ufr/FKoPALTGuh3jguqKeC
gaAuuxNWN/dFwQjXnarCttASCrOprAIrUF351kx68tpVboeO6MR2utTf+I277KzzT5HRS5w3slly
k/F5HcYnIwRGNEdkpx1JzSF4uLwau2A17gVxJTi3EgMdTlA2+HdEM1kXWoTiq7GWD6EyV87Rq26s
1Gwxgjyw+0URLdL3/BJRaCv2Rn4HC1o/eTdSqqvitc33TAgTKoR1hFZmupWqJWwWRV40OF1xTu5R
RidQIVMKdgvLtIOcE0O8CqEf2Uhh5PviNQNJ4STx3jQugvDGpSPOWynXqJ4j7aHG1L0Xa4QlNa3I
Fxir/UFFplXO801uF9ElObPrVmEVgMJArsjcccJD0qzTW3gTnpESUErC9rDM7EZbKjf1NZa3sjhT
wL37H/VeuVqbkKHqNAnaY8ejmThrtwDkEhjws/C5fUnamXLyF+aRixvm6ltvdw9kUcM9uDQ3aUUs
BVLbPZEKOVCuM6saEiKbE6e0RC7SHlRjBv06RoUxS6+kMqEmES4hMBvcnO2yrRdufRjvqm4BMyal
n0PDh3LlDN5+F85BF547B/tLtqLZI4RLultbsGk8m2GT7pKbdKdd0m6u6qdGdmIUvnt1A4CubYDe
rayzeDIu8rCQGTjCmiQVtpePzQZvwEhtOJwLu2Rr7ikcc5C8hOu4n0aAx4ljcLwHGnbtKv0o98WT
cOqJQFspdrIel+r2inBySV4bF/MA+xVBDdXkt4ot7wtJIgfxIL33lPtnoKuxOdwBia+fsUM8MAEn
yjrLl1Jgd6qNEqNmUT1Yax/xdTU31kMyE5V1eDXFecNJtt8YFJl5VRfNpVilB87haAkGYMkb/0ak
maUveCIVLZZyUe3kWbjxzv1VsMODZgdr41qmRy1YE/PseosH6SQf3TV70whA5EMNbeOj3CZzpsGK
Ygm11ZUHDQol6BMEl8dy66LYfGhWhMXfT5x2dGyz2vGn7LiZf+hf4k25N465/dL782qn2PkSVW6x
wPP8ED1jCDkbJzQu2eMUWAyTealGK0JDfZIkPsNPCDaIJ6pihgjxICrH2pG2FH26Z6Yy5ZU+3ySo
RwFuU/2OkeUdFG4MSk0nPVuvWjTH33kV5rRMIBdd6q3ZIXdwpNfqWZw4b3NrKeyLtdjMUYFa835u
PhZr8yxBjHoDyrco7eYuOU+OHqS4ZIU50TnuHOFCrSiseaSUg8QLoJe36jF8AZdTLA1bO43GrHzI
QcGeOSeOn8AW69hJduJZOVknP1xTBnPXIwXkA3eIwzoYa3NWvQok6dlsN9IlbSJ942+yO/2xWxnP
7q7cenbq5J/Vynfn4Svm7KGZWYSq0z3hfz7L1VkjztzMoU+3bYz7+AQmL1i1wiy+Urd/FJU5lk91
oU2u7kXl4LZGjIy0rvv0xD2ImbBhSZwZ7+g4B7JTzEOHtAYfOjPQBc9CwVrDoIFVOUA3QZpHEhlI
dZK51tz5WX7zXwQDr9G8euPE2i/rgZDOGc3YeEY4nCMdiVhBO0KE1LbZBSUPm8FETsK0NE3ah5l5
l58wmpsZJCF6O1uhs6G4IoBGXqcvq417JfpShcpc3iOI7MejcJbpO96HV/TcAqXgWZzYGEil/eBg
vFMdeqb1nFn3zTuY+xzk4UJc1jvh3B+t3Xgn0ERlx7C3dp62dz86eIM7Mg6pANMRvbAiwq1IH7WL
cTSevDNLwpOxVt6FXeXw/oUc6ikYJPjR5r5T3soNYqAApehcvLOWmBnm/pP+6W2RiXs0X2cy8cRz
CL50JGApMoAhD84Cm0autak8dAqkAfEyLyxraZ5Lcn8+RW8pbMJnAETuvbSW7ormJdwlD3DGqNoR
PDcFqc85tSGTgYvT8XXuYqaywXUK5kOxs9V1VSy8dTKswk+rJkVjZi60jiVTJQ5oTqNXsBaetuDN
IkMYms1Tsq5yh5YSmgqDcb4W9rRgUVkPCwWxDA0QZzz5qS3Ks3TpQXKf+0sDafZJGWbyqr5Ze0m0
8y0mSM2YFXa/022L10S6Ex6jZe2wdZePwYe3D7OF+S62a5059QjwAu1CszASG50wmyD1LXXqLT3O
hEssrvDthm4up/N+OwWgLrND+mQ9skeXdoUAhhu440J4oc6PHNd91w4RRNhjRLynO6JnmdWvlohO
D4HxvnSZFhbCST977UnvN+M2XlR2NfcwANnFnnC91/RBvgyPCU2jV0o//sbcQmlRl9WTf8uHZfXG
Kwe9q94qr8I9d3clEYyz4IYZ3R03YizmwF6CS+Q7lnUKu1kjrWXaaKSVCjwl3umZ8iAGG91c9mst
2oFDdyR7RKTxWDs1yl1zBiNVf3dhtfULAIHilsRgY99+1kD4qH3J1ILs9FYhGJy3V+Fp5E63S0Kv
CUoC0Ui/aZkO91Ar0y1xs5z9Z8XOd9RX1To1QDNRtgxzgEJv7loR5hYpAPeh5ggkNFwJh8S/WMP0
wbPFzdtiUByWJKp4udPdac1O923cGIB3P8mXJXxKA/i2pyevnUC2K8J5YL8RzLVbeeqQyb9CrcfK
j9PjCEwbSQ3KWgNlMoDGJS8mgD/bdBLweWRPQGA4JvlaShe+OKdhhfyh2cY1CO3ZkG7ke/6+QVIS
boN2SUZEuyWZfNJWRqDLZ/SRdH+lpCso8ZzZA/3ETiHMrrq6r+tFZV44SArNng1b/lHe1xYUTcdl
G/ocJmvpxASF/EkOrhQF0/vqLrhL8VRuumLpnZuHqLAhM/LG0K6ZEZWzJnVglb8B7fVZ9G/aXa/g
U1lxKkYZoDteBgxiQ3GO7RwqpODgvZjP8p5JIv4IT+2zQe3OId7kOdsVa3/TbOsn9T6P7YGOMJrS
M2RAIuoIaZn7I4m6i3xZGI71XCe2iaIo2WakEqR35J9gAfQBlNx54zl7z58nnA3uTTQPJlvzDyJE
sHukn3i7EvUDb9nwiHcRG1asA0NCO4+Fcc6ekUDmuxKmyoYy6SW1g2Zbnel2ug8CMMH9+Jnt9HP2
GJpz1zEvHtuvTXrDgzpX6nmPN2+fa4uch4V1RJ8XvKw8JQbbqZDmJQqUeXxlH1enLx5JuJRG9z11
vQe+J+ZQzAMsXxtIJxh0zHs6bm7+oLUn4Zicccr0oBV5zTh1IBV9Rew5frCwFRgjttBUqVG6W/EB
3cq54tSxARSh0Ws/mA4ZUdw+Aru1k7ZHRx/ehpXLHvWVgS9Aadmwb8XwQx7wPH0OikX50ewgIvPK
sDyhqkOQfwPYTdaVw75lkZyAN5cLbZVt4hVIn725y/GCmeyC5+Ai79g5eM+8M/G2zTY5FhjVJiIr
P+sjSeyryW8boWBfAiohOhQ1naRttIMBgHpLXZ06hQpWEyn/CiAIHc/8TPvXe5aYsNhRhQuMJek2
Mu345krk4b4/Cc95/yxmp5Y4vUeqzh48wxU7qMBGooCQmu0ZieC9ShDRfZMT1sK2voYrxt5HnFnv
PAxW1YhtPAeaNVCofXLpr2Ywa5+JOC43AMKosr8P2ky7YGihOykROHMsafmtigfCdgFc35MaxKk9
qLY+Gz+ZDKOVSZ70lRc0Qzm+Ail38mxEtibz54aI21320pozbxtfvEPOEcpir9Qg2PmgEHCvvtKf
4SDKhtVcYpOxdiiWIQAiFt8Ex/Sery0dxWdwVReKGXws7ijOCE94faCBshcXt9mChyts42dqdxwU
4o/K3SIgmbrsF++d2Zj8IBRV9cF8wLD7Gn6WTkhLb50v1Td3Z2LWdDnzsUeeZXvrHi8jdb18122S
ag4Wcem/JyE9LM5DDqmGvEflJlyyRjFeGvIHpvW6eaT0URdz0p85NCy8O/VeeEpW4ps4rMAZggYW
jhHzIcJPbnn9QuiG+lYC18cSvqjHOeSjbu23CxDNb+62evDKbYiYdy3vhIWxSbC5+YsC7oe5Bi7+
ZJF90vOGcrM/kdALYM83+EAMtBILt19ptnUqT/UVMeeDCSME/yPCT95VFKGrYedDUl6Gn8x+UrzQ
Afi8DhT4vNlHm8/ZIrBtQp/NKl8/NCdf2cXv2iOj8z54cW3i4d1FHyysrXGQ8Be+01tAdGGNN4jY
2dJQkMLP1GdhJzoFRvmlBQtlweyvb2mdLHyiCRD6LMN1tfGxwB+l8zTZTCIxznDGWjrm0yHWpMNg
U8/zDsNVenwsJNryC8o+NG3xnLMwFs8xWvZ5v1IPDBwekn+St/4H9lfzHgRo8Ble2jcWAeEsrdKn
9DIkNrmW+sm1+7VxZo7ipTDe6brtlN2wARVkPJEyB2RmJFBn3j/V3qKBDkIuqcIube6v2RG7HyjH
Oa6jvQ0/VI4Y7IxUCL0zf4+9SrxnlvdmPXaLfYgH5pIdshfk6BZRdHOEAYTauffe2ed9mrkP8Qdj
uH1kCz1AopqLp+CO6UhmysFyNqPdVT1UD9pT9cD06N8TQzkLjsWqe+Dsqu7TnbQytuvoJC6Nx5K3
rUBQmq2YPJkstSf21tf2uXPoxjzkVwRqpLaiI920bKVXwyMHdniX1S5HJ1ksqpVIy49m383aMJpe
y1NBFK83hwfJlNFdzMeh31qL9uC+df1DWK2ExNZEOyNdhlV/XjvGgbR2jn6Tw4dDXIeNcSY+TS9Q
D8Frm38SiCA7o7pK2AE05Hk4ns1fzGxtOxzyO2ZBNIfWZuDLlnZ5r216mzsg7pRlRUPwisfYnxFN
TEmCzL+MuhALJc2tw7R9xkv4mrIt85f9UnwneiCqlkzgDwIT+SRcmOWOsc9fqkfsFDIHT+kkXANt
7ml1y6vUqLaBCLqzYuDxtGY2Xz+Bpm1xoObWoiL2ZmGUvNKI9zE0PU9x2Bl9TVKg6bpJ0LaXUMOj
bfD1+xEirCSqC4aKFW0rqSWgq2Qdx/PkgqrEMKWM8aMQK9XKqDWuW68EeSNqKT96JlxeldpZEeIu
Cdh7oVJGIdo1x0gMCzsm9HHh5y1W54GXoZt+CZHdzBs6G3i8RwUZXLVTpZ7tUp/99y+9We4bNdft
SPfjTU8esFqrbCjjMi421of1kVVWu7OApAOnzzKKsOgTlkkucFL5+kUfyUoXPJvmAkVMBMYkO5YB
2wfffEBkWTp+zsYc3SMWRArPKt5TlByUaAeiEbXwIkRHj4pFl3smogEJ63N56FT5XY7Ai6fhxL02
Ty7XuwkguKFlahZZwZmLpKdmbuHuLrzhQ8ndPYR5mS2s12Aeewx1ueJVEfEf8yAaVXbQKydkvo0s
j/3JqIgxGLFaUJmhcebmN7V6GFTUq9PPgdnDKAyqdyEMLxYo9bKv7mthjJgj1XnWxy+dnlNCHR6G
XFDsWoV+2uoraTCO0eA5uSAfFA6esP3vU0k9G+TOzQyZlACCQ4mSUQgpck8uzZ1lV5u3vBm1VeSh
BnL78dqN8h2Pgw0MWa/UifJ3UwCnZLTNAsrzmykTrmm5Po4+nzzIclelfbVucFkxz8Txmsg3Jq3e
6cTBP5QCphPMGIPtFo3dil4wn6BgMDOMvRlb/bZN2WSSCr1SoIPRBhpV27LkN3KnFbL9DHcWIM6A
Bu/iH30YG+1T7UoFkQhvXdTEKy1muzAleWFgP4SFz2lYMuf/8T/+8//8r7f+f3of2U/kGhBA+X8B
bdbv//s/NNU0ES8Zmm6puDP50G9AF72P5bQVzNLpVPgQmQWmoGW9kImhqhJiXZLCLtVwkytwJQmj
vv794//ku0yfbkmKaOp0iNRv0B6j1/pay4wS7lf36fbqQqw8SgchVQxhEigRDkS1S8Qr/ffPlcAO
/XHZkqwYlqnR3FLl6Yv9g5wjVkBd5V4q6bSQ81HiFCt1OzC646DjhR9F1PRJuceGt9ct9Jy0kznZ
ZspatbrNL19lusbvT0CSCdgg6c7iG317AlKkiQPy0NJxRbAIYSGAhRA+fDjYjnDnQ/6jPzkBYRi+
Pd2z9kqAxUg43iprveGX4WD88F1kCS2qYqqabH3/LlrgSrKQBfTKQQMzPbDAT1iBeMhffLxormCq
vzwJ5acBKGPxMLCYiLqqf3sSER27Mc8FItZTyn1Gl1wNRUMnyU6rGWFtTrffkOrnPCfxPEntCidq
0bO1Rw6AyyTeKMQQIDEOiRXkAANmn7uk8Y/caIXtFsdVWd5MNCD5gDK1Tni8ObEnSCsp66akJRXL
wKxPf3+oPz1TWVEMLLLmRL36Nq4HTyXpIPIqx0xYCMljg5JTdL+8PF+D9PvIUWTeHU2Ev2UY8r8H
cY/TeagtuXTaUrvApjm1ibHtDIrfNW9MTgnW6NLTmLfgGCx+6Mx1H2p7/B9wDrv4pPuMqLjKjx0p
FCZhwPigTfXDqidmSf4cF+V+HABo5Hphi5V7FBv/MyuTcvX3myX/Qc9iDlJkXZNFy5RAfE5D5B8v
o6WpgMNlheOAxdbUMzJoBSAOG1otQ8IzHcsgcYAFr3toT+JUVjZXaRnfPAmmqx9BGNH7D0LfP8yo
BBgIc0HxoBWMnXd0E3i9f/+6P84dikrjjsXLkPWvP//H11UqS8+MgK/LyJo3ElQbDFfzccJOSUl7
jWipT57+517bhgq1Sw8BHDWZWWyK9W/f5ae3R2HiFlUU9QhDvw0BD2GJJJhD6UQa3ROjiIbFRBsZ
fGpChVzYnsb7VLe02D3aGJ2fvP/9Zvz4+iqWJqsinDedgfjt2eE3+a8x2CMoWpSSTJG5DRCJDlcT
zOZMVrJZNb15+LIigCDTw2nlc2hSV5pwMj02OWzs/QcBUDxpxP7zOpQ+aiOi4Ort8ziH3RNzyibM
lbzzS+u7r3AittgoKZiG7WaiLNUThurvFyb9fGdN3WA1llXzj3kJDSoDSCydKttqDSV2XcEViGpt
1YOaIf0lWo+StY4pnIeQX/7+6T+ti4ywiXgmAtxTvq0Jau+qjZqwJgwTp0egNNFN7PO2C23JM66h
llIg6epfrvmnWUsVISap8H0g2X3DyUXEhbdD3JXO2PMsEdw862b2/Pcr++0zvl0Z+GQZnygDFpHf
ftRLWzWTXybfH8ckL4OkWLwXNLm/j0krhNUi17wUhbRSOloAA7OI1TPAtCw9kadN4UsNllrR7PHL
nDA10YxHPxzHu9gttkHZ7lsRf6gpS2TixXSpDCoG/uA/B7m3qicmKZFwAyyw4QqHhMroBIzyjPs8
cF8n4JjpotL4+42Tplf537O9IoqaqYDnFC0k+9/WFFXLG0UAFuR4iNNnNcv4TCWUXEYEBZGc18yo
4ivubloO4G48oaBrkrP1zaHI//2rWD99E0iubFY1WTK+TzqFbojmkCuFU6Sfgkez3ZepXxu1RB93
IOyydrcKwApf2f79c//cnaCaNBHWGTpsffPrDv1j4rU8qR7LKC4IdfEXhsw7WXGz51ne4kdj0p3y
J//+idOI/3bPuT5TMzDOa4r6fXdsVUEwElWAO0yF0BuizGYr+5iX4e3/43NUWZR4wMzm6nTl/7gy
cg8wl5VG5pjUbkaX3CVI3GCqf9lrmspP1/OPz/m22RKUWCd7k88BSVELlrpA880pX58JPbIAKVPp
K97HQbYm8K5n3s6f1HBtFOGFy6fW0DbtSrAmzZWSLBX0WJLii6uQndBsJDWa8E1iHVRKUIRuBk6h
ArhpPGpG5D9iv89FshRk5C2QwlH0QvdpLBNRheudPVjLsuxyzA+VtVZU3mpsV1niJ8SF06EjBiub
W56KAD6rl342vuEzF9YdB0o8kx3ySHr5efPWmiLygsgn07lIce300UtnLDie0mqbWMhWbD5JBkoJ
sI855qauXmRrZEjSBR/jxvT8py7RRYSr0HW0Xj1B3f4UYeItIpcOtqGZ1DBHyViVmvZI8Gc4Hjk0
F7ZLhTWzaIC3OnabMEI8YPb+LRjHixfc/X2kSD8sTGwoDY3JQEQZpn3fLcXxKCgc0zLyjAECyH53
buP0pHTy2SytV6oR7UwcohN2ngcrCY+V5atAmjqs/rss0DZDqp4xrz9qUrGU/Pw6CvGzpJOVKSs1
Ge+xbI+DT2Gn0OH4e7ey1YlX9N1mjinR7gkOKiv81UZ0wtZGl0r1b1lL61QACKpYr3HXnTVSr8a6
OcuQoasW4HeY0hBJrENZ+EsVG2Gt8g/CmDiOvln4HV7O8JTI6g4vyUmu2zOWOa98D4d0rSjS++BJ
tiuA9lYpdCil/NKkkp33tB4DbrtLmq8aBDGlpiUkacQVeBbm0/eU1S5aVEZz9nXp/evftfquyqoT
6ttF1UKokJHz1bG1gUruaLQFm1J8qcLWcXvmNEl9VOR0jc9iEwfpfvTlo6epd14EG8Ivr8KY7XG7
wNzx/avfRU8lCbK72ofJ43rCfZ1We7Ux3skwp5pvlg8ZdsRj1BJ1k8I3HpvsnjMoY2oC2/8yQn5Y
KGQLWirFJw1VpvFtMnETqKVyOaCOBkOWeeWwqSGXznWLOmRSaiso2u8BAnYkGSVyFpHHHlU9TVBX
6Zxfvsu0nH+bQBXZUMFNWLA8rO9HFKosbdvlSeaAA0GeTsy0EExGNcIQ0cs1utRuEN6LcyHvXnqj
fpMy8VyVKGt831SXWZvTTTQFb93V/S+LmPTnqUPhhCbquiyZUDG/z+2lN7SC3+gkGmMZoN6Vm0hl
abwgLve2bl8+uckIndCQY6cy4Gz5QrduyFn5ZVFTfvge8G1Zz0yTHEB2LP+e++shIkJjaMDLmleI
AImN/y8Rll/cEEwdsz7sh20aI05USPydaBr15DlXWwtZcQwPXdTftGQbYyegLN8f4f2N+8wVkD9h
LJHVaC5bKGfdsl6MunBU2phrCWoZ4hxsLTUjWaLRZ1g24l8Wz59mKs5H5L+KGrUNWf62D6uiOo8j
PFUQWptDLVu03ssXGFSzNi4vRZde4mZA+qOMwGKyl7+PvD930Oq0mkoGSGjD0rRv+8yozXE3SSF2
FJN2E36lRT8MF6p1q0Avdp2c3I8C4qG/f+gPY4pdO7hrw2BjpIj6tyvOqyxrvLaJnSxC8omWMI+q
l1FvgH6Ed5qLTjrFI9e/JKFxQkX9/veP/9oC/vttU0WFy5YlVdJ17fvGzAviPFXjgtQ7rVbpLbaM
Dl1Gekem76jehbF+ajEH0N7W6EkLoC06qhNFq8560XwoG+XSTH9M0PvdUOHlz3uTikn2Mgz3SrMH
47cJMyz6Rvnb0/pzmuCLc+hg065pfP1pSvvH/qfQqFvrTcIXx3TvK7iBR/M9xIQPgvKX08FPA0Oh
6Kdzm9gJad8+ykcq7Jq1FTlRBNfAwOHhGXaiNXsDnTeWMU6UtfXw9wfz54aZy4OYrgA5nyab79su
NQesKZiEpDDfRVb+kg3SBSTDQsyl69ctj9xkqcrGL+Pxz+2rKnIkV8Rps84Hf3sJtIoiRu0akSM0
zWaIW4LsortAF3d/vzzpp3uqiZS7FPJbuK3fpjC2XX0Q8P92vFQ76S1neAK5p4IbS2X2VAjKLlLl
VShqKxO2gFoxy5YKTqtmWAeIAoFUEWuhEFoluL+NrB8mIe6BJLJ/N2VR50T476HVC3JPmB+23xIf
0Bj4Z0XrmQPcXR3U26Z9kggknOkhjCjpt6GmTSvt9/dxmvoMDUgYK823z2YBIYDGryPH0oBLqBj9
qIDAWhCNjHk969Y1TLcZBk1wDZBIUjKYuQJUxQn5ilPEW9e6IyFRwf4LeGtKGAFNXmpFwnvcJxHE
GlYCIuZ57SmYSXK5wBmHKCRv0pVbpfexiom8nwgyX9Cxesrf9HCT4BOLJ0fb5YtlIBTmUuuAF339
dYB4FuwkoE+YyCm1goPruue60jZfqSxjJk6meHKmTaWYwz4GyRG8UtdD+dYD9xOy1gHEZc1lqXgB
8LzKp2PALwNuekn/uLGmNZVmJNNSvw+4MYTh6qtMdEMnPLshejlfW+rDJilRoxUAUVyt2WQpJBJM
U++4c5ZKXh3//iV+fLmIHKB9Ycnw/79NJIlasHnwstjB04mkissWI+liGvUvh7Yf6o2MYEvn3Muk
rlPr+/cIxu2mpHmRxk6n0HRCm2g2IDuYp6ui3bCFusA8QA8OLqNWNNLa5F3ptrvOHH/7In/uVKYK
vUSbyKT4yd3/9xcZQxEbMWhWR6rgXjT8suhLu/JeomR41CYr51e+TaEdJiN8Yr7+v99w7oLKgq6a
ovi9IsdroLeRz2w2RO77dL9L9GVJ6f4yWct/HpIpgjEz0megfC9/f2v7KkqlMWPG0CNaDBac/1mc
x6izjFM0EF2iM2eFSu0ErW7NuppRDnmeyNNhJRNlxF4apTlEztFiyzu17wLVekhg5sguYQM98sBK
QuD0+zT802xDDIUq0Xb4oSxj6qUJwq+NUHY2G4FcbyHPX7iVcyLnd4P466z/432SFVh3YC/MPzo3
MTfJ0Kl+OUN/J0gNSOQof2kom4KENFHWxMFrE7+qgF86AVxVx45ULzZBigDm7wPDmN6A79MBD4om
ryophJN8W+esRgbw5BWRg8kYlw6gfxPwAwRKwquiAO0XJqmsro4+uwm2BCfLrGzRfDJM9ZKgrck+
eg/rSpC0TsV2KWSBBDVNRuPIL61FYlHXa3vNcvdDLV/MnmJGzmAQlfxFraObpdTnJM9erF7c5YDq
yQLDy1Q+laa2LDySp7BRvlCqpgRpXUapuFegNRF+NYGHP4KMZrtvJsoyk/UdHuP7VgEBkxvl1m8U
8BYE/hAc6RoGwFP9IQ045jLsRRSnvQjWUt75DIcZGaawdp6/fjb0hJBa7nJeUFHxs9dQ/G1VVX98
9gYVVuY/vH3ft/alW00lhYSVrSg3KbAlM2o3HU3OxfRClF2HPuj/knZevY0jbdr+K4s557vMZAE7
eyBR2ZaTbHf7hHA7MMdi/vXfRc3sTo/Hb/sDFhg0xkkSyaqnnnCHcNxaGi7gA05h3OlYaKe4zp/j
oH5pQ7mbVPOkRGSZTU/ArurqDi2O68mse9JSsUzq8CX+oQkkR9oQUII9XsPw2hZokSWzzpST2iCj
Ffu1Y3G5pSWXnQHucY7FhsOPVBTwkZcqYet0MAmK4LaRzLMc5Ytj4LMEQ1NNykgI3mIu4/4eFVOn
HeIIAZGt0mgLbchvg8Hf4/qnBdV9UY/PaglWx09vRDF+UePonxxBGsFwTpoZ1hof831dY1eb0Le3
k6+9Itf2DbH/B0cLV5XI7+LyqdWMrbEd3+yZWGYB3Am/qYVzUfjGs9s1d3mFoJ5bMvUr507VRg4A
KHQ/X9PvgVIlmruwTne/3qufRVd6WppNvk8+9o+yu0NtdaiDotj2MYg2J99VLf2drL+rk3w3lcle
7Z21EcLQAqU55nw4cCSLXm3v0gZ0hBNCnQmvMPV8iQfzW+aqrxNacLF7r2XjcyLVL2qqTx+vpjGW
ZBZDTffx9DUVEUe1K4stdLpjZfc1oKGHoCkPqhrdBCRbeTqsxjjYjK71pa/QJ4k17z13nnXNEsTq
v68tQl7fSLNibWGessQPngVmXrBrNlbhWUp8B7N+H07qa5mqr/Sp1yi2bfLeP1p6ewc1f5E0GN62
iE8ban756yf5WbHLh6OcMcjBqNw+RN0M/zUE53mSU1N8Q25sPU7Wt9giXAahs6A+vVBzekuBZR3t
QOzNIXj44hN8UlfxZFRhuDYFlvsxDSwdM2qynO5SNXZ38/PpbbENJCLmzTdTdHeYWz8UmX0xJO4R
614BzqOIjW84Fb42TnCDEeW3HJF9BctaOMVf7M5PjmPNAFUjDJMz6R/T+Q59SzwgqxwkdEtdXbxZ
VnVKJQsoCqobt82/GgZ/tlgMbLZ0S9N1yr0Pi4WV4Re6nPIt3YF1jUFcjZ7JAuVVr7TDuzgc+ebw
xXaen/GHk5d5vWoZBhNoUxdzhPqpcC+nfqhVn+YVjOXHCRzjADfcaS6DIv+q8e189rR/fq8P600o
cRKb5twoE+hjyciHYKqh1EWFo0XP1VAgwOYCazSNTahWx6ksHEg47sEdBZvW9qCsn2ZF38x01gHz
vLocd2phPiJUnzHJx50EuaV02pSzbW7vqDuplCcosSES+kZDsxYViYNzKNv6dFY+BqKZMX5Em698
M3Nti/3yNrY6ZFfiaSdDbVflziovuqsxeg10ZyVkDpLO2btwsGm56LgHNsW4UStxKOvuKDJEX5Rx
U08S/+fqlCDg0ypQTSGApt1l1o07o4WlVrXvcdycOsmnDPLjkKNgkvnTnZUyKdEFlkYFJO1l5CBh
k+LtW/5wd+FsPFuYAs0XX/2Glc33RNqYGLYLZTTGJULaYvA6FZMcA0WadQUf7axwKbiUtQlKEjae
ubfBBDlxUK2zAaS0mj2XQLPoLEp8sJrDFIwpWqg554hd4eRTsAKRF9iYBvaergiiPTsYJiijlk0c
9AA3mx5tOoSi+jHGIKJNbtuMJNEQJsIgqZryErPqPrBEtBKsYzg44QZlISDjdLAXmDB8w2dzwMbB
2OTYArlKeYOMHhwdVv3k5jdInXtGST7mqMNO5hyFFqpxCXzhDu8gkbwJ6EFOJE+u787OmG9dVNwE
dX6jyAYshQ/myYTSXrxIV3vUU3iLeVI8xMMOLcOFYyN3y+Dg0UEcyS8heSNSLMJtaPFaiX+pYmrV
IhxghNa6UXbzkhjs6kaMzsG1R0ikfMg5DiCSvgHfujESdA/98KKP2m+FEwxe3o6bX4fLT/eP5jga
wcEAtvKhYLUrWTWjTUDSpe/VNhEZX8yxxPEClJA52qt2Egcu8Ys4+FmSQv+D6hUwBVilD29rhSMa
KgGmyw3jH00VxzzJ6OfnX0SiT48jiwzTYGLLGFF8eB8TcBDi9SLf9qPYtn0LJwol+Ay2Lt2UAjjd
oozCG1HrlxG2OJX2dabwWcTnUHVs7jFd2I+FoyizKit7i4kCHI60AnHagn/vFfuCbx8BClD0uQs/
mG4J/qsQa20PScQLtUYg2aX5iC/tRdPU14mOpZZrH/xMZ4JlIZbsY0TTo5y5yLScLSj9bZDmr0XQ
3LZhsEdX/CDGDjEF3KY6C6f0NqebH2AUEkAgzvrWGwv7ZLTIwCWEy3acZ4SpstRr1ErDcWY6qeOz
kU9b7JoBfTtLDcPkLFQB8r/qMgGY00HAx9cLk/LotipvarcAw25CGlCb6Xl+mgXKYPC/hsRzY/uB
UirJ8GguR+Sz4psavSWUe8lEnnxMYf+Y2IXEDQMdPU8LIho1XXzpkqTiVRAjp0AXSmZO4+lxh1t5
jYyjhoRwir0xlh+4EABQb9LyDSIVwqQq2txDhyw/wIg+MLE0aMxTOeBgOoL5d8omQN5BwNDW0KFg
9uh09l6qkCjTOli0AxzbLn6YkhL1jWwGicP5jHzeYJYV/PUe/Oy8tA1KdAHejaU679GfzstIlVaW
J12O+iEzJv0+s9PD2KubRMOu5v/0Vh9LtK5Eb7hA8nEbOigp5ugL5/TYkUlc9o3yxWV9miXb1FXg
UoCjUc79/brUSi+Lyqy5rmQrQ9z0gnwVDsV6zttjbfyu4Zg+wWRHbviLy/ws66FLQ0uKVIs67EPW
Y9fACvKU8DIw9kUBPcugvDTN0QnFQSt5vnz96xv7+TtadPJnY9N/dBsQpwbdgo7hto5rCGD1CVWZ
Z80fH4u0fms4Q1B1Wv36Lc+h42OeNeNj6XWCVnY+gn8mWaLqj4PCNh7ScGlictiBcYRsKTAaVevF
1Nh3Em0mvOD69M51TxhhA4gZyRHqfh71FXDMmxuFg0pCdoVnmjVkpNG0ESPQBkspUJ3AecTJrEMC
6I1Glw8pbtrZpWMvJyyaA79slo7LfuthpeE1QG/70KGj67FXDlGEvhTDW4kr8V2dQoxr0ITLhLEt
Mv1+ENV1ruTjwqcTC6DZC5sQNWGhJJ6OfwK92R7W8cw+rySiSQAAMQkrllSf+RId/++xi+qEhTje
r+/qp6uWNWswCmI0DQb176u2H3y80kKRbfuqfEtHDI7ppPjTDvm6o26umtaL4TtOXzUyP1tA6AHR
yKSha/6jMpCdMoalbmdbFKrf4onHJyb5PKbNczZjMIa6vEH35/Tri/3s9GfyBOJdnf85Z9c/RR5V
1AmAZJQPE46QArmapQCnNR/9dWHtY1e7SovqNOcnv37fzyLeT+/7sX6OJzPtCkvNIDYPGxerenSG
5LHXtce66P7wdv63bAbxSYcaF2IbkBhlKVHhQ6u86V0MPTBl2hp5fDsMXe9FwNYDurF6nTbYuJTv
FmZuTJ+mzaiGcNldNDPoG2o8aN+XzsKSWyN4TQvUj2x7uIoD4watyiHzETg1UkB+ivYa2HCxpIlY
nm99j8FIrnQdWN6A7Z5EYzCMEc6xpvumRdJkSu6IjWj3ojy1DvMdOS20aNgmErY2zm2PZ3KJ7cYq
tk/Q7sQxKWAjVQr1hob89YLKi4ZxQa6v5CdsNiSUEPrOvrYJOguPu0bipocxJFCqVW7137vJ7DGB
o+zRGmsD3Ovo2wFKzj3il3iacAQ3aEwky0BHQzgxhhszDfdz3lzVxqNLRjxI1gaWCqsgHB7NYMIG
qznFRXvE7qFcOYlyGBJr1SM/GynhuzLV48oKmz0es83RqkPcoiC/4tD7xRHz2aYRswE1gwd260dQ
Z5qWEtxlSV+9pLoqjMcOOYpGNR+t0jow8H1ssCj7ItLrny1eASYDNoTDqPjjeqK+DPAtJEDYqXPU
EbwHduvrniaXFUq40ewOpc0jOBmJre3HWBpm/nGI4ngbxNld3TLWLHXGvhmuHXr8nvvlN/D2mFt1
0ywtkRzQ4kUvoUVQHdmsVdpBAdYs1CB+vQc/YQqYcCzAeeiEG3qVH/ZFoIwpmMoUzSM/W4OfguGu
0vEeau1oZlwV/luYs0PqU0b01xMlxGxPCIDZY0GHPICIqIhm07VE4Sa/w1UP/BZUpw2uBTBx0W/H
0iN96Iy1bxuIx5coXjYKBhSpOltDq/i+Rl24/fVFnftLH85Esn1Lm5Mpl/bPvGJ+imjCHt2s0Y10
O2BxX9FUR0rNPTWF3S1rfVhrwi+9IkM6PNO1U4i+AjV8Dr03wBukyZNNlFAGoFrphu4XcegzIAag
bUZHc5bg/KMxGwzWVPodwbZ0w4s2Sp+VtLoJC4jRlgkRucHjpEbHW1rDCfHHq3BoLi1GX4vOp/Js
pPPQr7Mwf2sSHhQq9cDcsrcRtwKn5yXa3D1gWgPax1Tev7in6icRFGwEUAEAbgx2Pk411dgPbNpG
GfjsGiOlBL5fOxI2fHWP8zMYEe7uMBXRrg/3okd6oIiT6VKoaDf04as6VvoVAzSm2ymKQYY/+3O2
Fag3bXwOJrbLmP7AHzJf9XlzhToquic4K4qSHkdus1usqFO8GF1VfDvZbCOq45Yb3RKsEKjMC2eb
JsLEbTenlnKNfaHjkGOE9IXnyRe6KeEeATVE+lIaFF0365r6b/AUbx9lZYRgDYWyUqsS5Kli3LpW
9JgDQ1oYrakt+pJcyVXci0S8OD0h2I7b18BSPd8im8m7LUA2r7KfUCx9C/xgPwRoPwWx5QVGcTOf
J51zjw3m05wUNqnxKOv6pLXtq86sr+PrLtI1pv+8sKE2p5Ccv++7nSgbBuThAdX6zgui/v3SV42j
4DQIzDjZ0C2Ekl5XWKYI5wY7ZMpHFAEJsR2aX2WzndJZd3RUn/JifPliLXy2FACkGSqgFYraj1O1
kWFCKhsj2w5xkSILaSyQ973NAjlsqOe4P5G46UwFE885fsGzSTLtC2TJJ0kLBEEXnLk1n+gfG7zY
XVdVNidoouDx9Wn5YDtIDHei4t4AJ92KsVpN8EgXEVrLX+3iT6I/rRJmOrRxyRA/dt9zZuxtn0X5
NmkxkSzzeGsWaJg5CN17RgW9qoCMdOFadxZ7YJ35IeKhcuuXBb7PYeNu9Dw++m2l74xxtgDsBCKE
+HKp1q5rB/8StUwPw6RT5GIcSm6xIashJ6zrP06x//xbWiTPpM+XosR4NQibD1/+96nI+O+/5r/5
39/5+1/89yXObYUs3ptf/tbmrTg+Z2/y4y/97ZV59z8/nffcPP/ti1UOrma8ad/q8fZNtmnzP2TV
+Tf/f3/4H2/nVzmN5dvvvz2/8ghQI4b2/NL89uePZnIrtDuXFs3/0mHnd/jzx/Ml/P7b5XM9ps85
E6E/Xu+nP3p7ls3vvymO9S/Es2eQqErnmeY6S6R/++NH4l8k8PBkAKzN6A/aXnlRN+HvvxniX7Sh
OJYoSQ0bPhsbSxbt+UfOv0jB6VDZUAoc1VGN3/7n+q//ONr+eHD/hrz7seEkZhTEzP1jBkJD4eP2
yNU2rrMwmbbl1GIT300cDqZkloHG0qhkcKlpICVkqcuqEhYTY6yx0sRxF26FbtJovwoQ9uZs6Wlg
1vDTrfzzw/5H3mbXRZQ38vff/tGP48M5hoPZoM5l/hMeALA6hNSNFJ8i2/2MEcbiCd0Gq+mvGKOD
D8jqh9GkP5x1Gy1zQBvahvwqgfvYfORDuJR2cGstTrR/JHANELiussJhOzYV5llESnpSPRSZkpvi
+DTy00UWGEeIxm8/sFfGGrYjMVIe1YSPmKKhTtP8rnAQDIsbE9+LKFuWavqE77up4DUlJJ9ZCd2v
sLNzgCN9+Tm9matDog50H1dnpX3sZ7bt6Ebd6DRYCzgIsLWPnZOWK4LVNvXxdosHPFndLDo4Yax6
ENUsD/W9zp6+RypX2SjpNclCtzzf6ylB7VWNaxAHuOryfvAFoTUYsG07TT0NeljvI2Fjr+p/5yYZ
cAuag5PzNnhK3zQCQ40SZ8/FQNwN1Ba5j1bH2bpyo21Ek2wxbTWnnl3FW31FYjli2R6T5aaERbe8
1YFxLX1Tw4dvmiV24341OqgjiyCddb8rjOeXbp5cDqg5+2rWQwlREATF20G6eoyok8/ZaOU7sy3v
gkC5VoYAucKC30kzmyeTIzmRYGbsRPo2qbn41HddMpDyyUHnphmsynO6bINOOLypyUo8Cxa3jYS5
Z1jznZx/u6besuNrBKrp+01thOBkQB1TIpQsTXhFiGgfSsdYacjaItSLZpiRfgtyJ0JTsUJQ2zcR
E9GDdxEU8a7Hj2vRulaIuWb7FPTmt8JlCFLNC9yf/bBgFKjIvRndUjCm76OCe5ccQNO8pKqZeEbs
Jt6oBAJY2xV/DvfMtNB+16seYbaRBCzKl7ZBWRnFDyY+th527EiSIXVlFsaFE+vJQk7ldUV/CLG7
FJWm2N7kAqMYX5BvySdtdip0r0xTWVSVHDdNX6JLhOSeVaKMmDRBtpCl/mY7iLw2CoIV8O0QbwC8
dN6lSqe+M45bSJc3YTsErjUrnTMsc/pHacdPVh4ey9mJRyRPNcmdURnO0s/EiRKUEVZoLRneykWN
HtAYqNuRF1mMdXDoEXqIZu7RYMSPg5U8nX+SaTymDpPEwTLvYKZIkkrkpSbqcZlMSGKintGFHbNm
W0EQqJf3pooi6RibD0qQrCrbT3EXpyVt5qBxsNhrKu6dU7Ktqyl8d8rggqbzPTTQha1Y6LS2BZK4
LnZfRR2tE1egCaXTJUbRr1cYHDoEj5rqFzPq6uhrLMS8JwXSsLFsTMZeaa4y8UGmrC80wnLpeucr
CCK0B4t8vDN7UJWBYKXGNUJTagd4Z37uU2e+9zYw3bq/MOL+1E9ZulS0iqY2j65I6MRJKs6SsFQr
Mrntgff4gwerFsX8nja/j3pkbqA66RrltWSEt6IP5QkspLuIVxhdnLLNpFq12O5hM+UE2PggcOsE
mGsmdZF6Vj99j7tZ4U+dNf7C7mqK0MGTA78fUAlMFVrSuCP6FfMtoYxX3ZQ+MPNnRNcbPwB2Qzse
x2QdZMV9jfgTkeMNlZISyyEFZdS+f8hHoDqlYmnoqiE0rCJOEvszgNJg9UYCoD4Yp3t4+tTXKX+Y
5SMWOw0MYCl4pG6Vcr+4c4VKuSCZkKxVBFWWTV9cgOaTi6hjKfGYnTCAxTQfNBWzEezm9atAeQD5
99JaTCKAul7UVUePUVs6DWIbon1oNSKbG8OFOj+bsmV9FCJ9GieVIt3dYJGERvtMs2jZJLiiCJy4
eYPQpqbTSu1S1cwfdcYRgdci7r3snXZE6Tce2M7xVQeYYxkjl74wE7b2+YlAIVKp/TEbHJQ3awhv
64EYMaLX55p86iGNs2W0BfhL4z7g6nLwwLmOCOOQ8urwjjYZmm9hzjMqaDAU5XmZMmUC9w0nqkA8
0Km9obifqM7McWZYJ0+aUWHsO78RWQo7ethbraEjk19Hm1SNHqRbXRlo2yDgxmPnbNBXQR/cTjoe
WvnE1ugklmTiOaYGLKrg23mJTD3RLFWDd1kgwpOGKvC5YO1qHUp00S2Vl7vAff5JpDV6gVryrqsc
QKXk8GhjKOCajrVKp6VXlsXQpUMXTwYIIA3zAzRspni1lxTiCudoyjxG5wjee/Bkek/JRq/R9JcA
wtwCfPdM7iuvDR9pKLgQBdfAdQJQ54dNizSS+SjTWQhi8HfnhemPHN4Yu7xjzqN6CkKvo0Enr5jk
jybyacgBqkao6O68igxBWKEn9myE6ALX7srxOSVUncdZzQtcQsOnO59djDru4201m8FCU3XbiQVb
s7ZrrC6Xil086SmWqUOQrOvO/j73hoROUMnmEF3Uk5dltAdVBBfzCiX488/KrNwnQfWSM88B8IQ4
NRo6KCZVKzcjFE8M9s5cRaWZX6iD/ptHD/b8zpgqQ3hOrjIjfyo5VmkzYFCPGXqHIANCk8CKitLA
TU8QkmGougR5Hjz4VSjR07QIAs6duIo9JGyuNDMvl3S4XplWs4jL6l5yb30XV1unxYOmsviy0QNQ
Zu2TjQ9Lbc6uSYNUlxHaducTW4Mr4LUifItDuWYi1nspZL6llRnIl1v3HVfvdW72dM4DFNy24adw
TPJMFgiwE+/z44ha+tJ3qH6N4bGpOFTihGnkKJP3pGy/l6ZznVnK0irg4WDcyQwKQdA4ec+HE72E
ajlU/pMysLhGp5xT54uuwLGbo5Zj0N5kYPgWbUkg06dslyM6FpK1ePM9M9TguYsQjplTDwXPnUoZ
l6nCKTSpJNJAX18QWYpEu/xzW3BPI+yVHKLNopTc3D9SEA2bwq7KZll2moSSZdFgGDuWtqDAvCoN
nJl0Yx2GbPOgr+66ZnoQNo1oc4GY0dFI8lUEem5hQhVdOgMCZxTFW9MOPSnB2+O0wLTVV1bMpADD
J5e1cRwr5ZWihH5YylZp/SbZpK5+KE0xSzgNj0GKwUk5h1XIOJLch7tTF+UTvGuCKGyipX60JWA8
A4uc872QrZp4ZYbBagGNAsOWfhFk5FeGxUeIhz2QjW42e+cve39Bs2S2vWUvKwEvZjrja+ACGbJN
AikNY6yVoMhhg6O8CRNEddIOWHJX9Df8OdVdqlMAS1UDbheYykPRp++Oy9FqCdYPnuFoyYp36o21
VYrQqzmCx1z/hgoA9H40esF7yRDbFDLlcTPNefxg4l/apKezIbaBDS7HRrCdSSlSJyor9ESQaMT5
ZzS3WEqQFoUE0G6MaH4mQApslA11fG8WucxeZNve6hU9qIqusGc43NfYepzBv50xQSz8Lud4CxHl
ELlYVpsD8I62f6CzwJS8e/dTtg5oMZTo0Q9jC6bLUG+uGhI9/D3Cd3d+/6xLmE8BrVP7fpXa2XVb
p09xnF+XCrYpEQBBfwa4nc/R4roJQnXrQFs37eQpnZ3o8oJzSKmbfRaHCnJGqr7KWvMwYqqgmoO6
DjTWqjQwW4Am+6QlxdN5+YkONX2JW3mB39BUPWcTSsiDewmshmU053PFkF2f06BI/572yDieg3Gs
YY875yDnIB5LDlctVm98A03NNtHIe5KadhrQbB5l28p7UWOfkDN2XRi5eyqz6HrI5VNcUtXotNeG
4xDeG6XmBRNphgg4nTN1FomSycs593VsWI2+whluKIesIwcvZ+wk8QA5wyh9B4nL7ibhTmXyXVDe
LLSOFNJW/X3URngQJk+hXxMv7QxTAhMBe7Qizb021tfu5K+LduT8c6m041jS4Uzg2M0p6jSH/ymB
/VTZOdqic7bhMsZztO9+R4Ct624bSuspyThIwdncpSK5ybFpIQVInxxposxYL+HQU7trS7V3T20k
TkNuECMb+9CM1tP5dJwUClfdbo9ZH+0rUnAKiqjxYusa2/enSJLVFM70SoLiOXMWn2b+id4nySDX
PvThhQi6627OG0SGSHWAkpJbxO88IcoQzj3LTMLFyAVBpeJ3kuKCzgdJQHVRSxt2MMl/EFnPev7W
RgSJqbChpSLuvCmV5O289h27jzaRHwlcUPiNNEIw0sGQuSWLyVt5l6Eo5OTz+YKvZZhH3+Z8Aerw
KXUpuruIfNiwE8RruTduP11GkLcW1tD9KJqnpOLAPD/mKbxJWlrEIg4mqPjhdaC5W9AlF31I7Kna
/EmXfFY8nDYReLsNwxlYSPKFWcRsY0Kwjt/nEokBzBzQ7vqJaHdex/M5XJnmVh35WFlL2p5k113v
XvTazQjHjeSQFGnU2zdSzSfmLO1aMvTIrPS9MQCVdd24Guu5zu1DGtQBynKUfPtIGW57dIpAPV2U
ahZdlmVyUEoehIm1eGVPylZRqu9GZN03qvscCnF00uI6tdlfhcZsPLXT19xyug0N2WR9laiEmKo7
RZNdEpT6DmlxZS7+wIZy2BRYrPn9cuo93cKbeqL3qDuY2QofdplIvHNSOfcANEm5XlgAJ0yk1c9F
ZxGsbRqupHkkhFoZYSHlf3OK8aI1SvygFFILwEn3NgfkQjjKQP3FITkxHS2yAvl001gWlT5uyki7
aEuBEr8P2a/SFLENA+MqT8V75ztoBPWpFydWshY/9KJqNn7HrmkDfz10KnjONr/gsL4IXDIxOaU7
fcYLinpis1s22qIYdnJnwNbXPKR5nTtOt6u6GNVKGyl85kJ3bMZib4mo3DdOiY38kBa+V9C/Xah5
hmbsMDmFF7uIrAqYn8gfx/W+v87TsFBXXeZqawEjz47KYv/XPyWJ517NIZ8teh3/7jIoIo/QwDcx
5DEzx9rSLcNjoerujfmtzx/C10lWtoykiv35m60PfaFwtGilM+rfp110RTPZXqtj2+07ErG9Y+HW
EBhO6yXTiLR8q1T5/vyPqunYsLrh9q9v/fEr4K9FAnzV/fMXFRnyh6oeUQH7KM5Ww88vc/7rv375
rxfDOjLHeoN/zt87f3n+v7++J86v/Nc3//qdf/u9D68aZQjGdnRq/ry87HyRnRUjAPfX+5w/nnSQ
/G4arL3PPzj/g9fyPozHgq6hUkswKHxaBs5m9vNNEa+FiIbd2QZKU8EFGXhhIRGbmTAzaqBuy7oL
eCBd70uUnY0cdiNfB45905Zutfa1LEcJUuqbPh02VZO3ezV8ahu8hbiX/d5v0akfpD9gTJba+xZ5
TobwbmPv+dzW/vzN8z94dYeeEaCDbgUGAsg0kqjiEmB2cnD2QRq7+/P/EU6dfTR7nQ+NBnFGXjel
b64LTB/3Sl3qe4xq9b0/djf4myPDYlNhMgJ5STh/S5+CYxfM9vZDS/XlZCtby9D3SDFJ7dV4w77l
AlVKkUzpcYhA9aAQCF2EzK3sPEkQriwBFgrzPlVs8dqOq3g09uhHYFgAXGMZoK+s6UhsWHZmrzBb
vewKSvmdsLCXcFU/2VQ6yCAfvpGOksJ6NkFrwqMl0ewLsf3kjMbFr3UNNn1EAiGpOjs065LupuyA
aWsyPypuKpd5LY6+ioZxdB+owb5PgaoxRQRi27uZJ7XJ36IHscYf6TKx+4tIRmAoHftF+sl1aZj2
AnhIizT9REmT0u7EkXXZWpO7mPzgaoCxYbTB9aQAxVQK7BNa/a51k+TQp1HAQefma5QR3/TRfHFz
3NyUCgONrs9e8XYHG1g1LxWQ0qEbVkOVYn9tlZsiaq6tuD3KUiMLzoYLkOWUKzaBt7J6RGlMd8eY
4DJveq+TSLjmRj94ffuaamN3K6U0VoaJWEOZOSswBQDVWRBu6mwLX0t3g9UDosa9pU6N4mrIMGtj
ATn0zJxthp/0oinhKWbzuN1G3ZoZWkJvB9VovQ5vh8y2SVoS86BatYtGFTj2wGyxsZNgs3r3zprn
ywLuph4yPM/hTzEnwAUD8brlBPR7CZaSnm82HrtM0bZOPDKMRFKrQthtaTaAZTDnqyqEKEzZHYRo
iiVOe+MOTJwnS6ChdG9xI+meNDxv6cB0Xi/u9Ig2NEyxg953Gn3b/qJsDBfMgIvCeF5tSwMMf2ZT
ZJZ+88onoF7RfLFJjBJgNQ4gHczXKsJOgpaGC359Y6ohpHpYyQFue3yMeJVFiLMFEbAVoRfHZHIu
8CkCfEGGD7yZfpy6jBGD79TG2gl83owOud9Wli+Uhtug1J9MjsZNQibGfFhdtX5SUsbQQ4xr3gq7
WNqp4RpcxCFUXffY0btmAQFRrVUo0VW01hEpt+zJc/rCXFuygQhqaU+ulQb415tXau+vc6mgny41
bB6M/sFuwmvaCPe2725ag2CBAd91YYvLTHNOvk9LpHbhZGnRlVT68aRI9QeFKy0VOz60SvGohS2A
Oqe9LiXK42jtLVOzxIgk6txdLip0eeItrDqcl0ZIqLRQj06D007Sw41r6p4p9rCjUvlBa+hHOMWX
nWYclBRyd5Qf7aMZxi3kEeYkWh9xGDOqlP6FkiLjYkOvzAec6bPkWWvhp0sZsGx9mjbaMR/A5zY2
7arA7tETV4H5kZdv68p5HAcnvdIx/J27c7k94cxcVG+ZyBB0JjOa9PEiyekiZLho+DNZMp6G2pt8
+7o2ynpbQY4c9fDUlNmliDGjGtu59yi0q77rLse4b/ewHzCwTeoljW82auovrNjduTJYTX6JMWo/
Rau2xP6ow3mS3sIutCTOcxBl8xQ3UL0fd/GgRLsmS677JimJnVq7KlD/OdwYnWndKRHVWWx3az9E
HBM/UjIYdFqa0X6wTAunTWwhqF4K2a2UFl1DvX8YR3FNJueJDgtNsGnjInc3UySf/enSyuITgjkb
Qt0p6vsl+JFlVMAwYLi3RHDkseno91bWtrGNvcDmINMHxBQVsbBISJIigLNvVHclKt8loyB/3AJG
XTM8ZcJBjTiraYWzlXXZIedle5PuXKs+JU7CIeZaw00qwxcDX5TIL44jqFm3HRcqWXw1ZMDlUy/R
MKTHnK9HKk8125c4HOhNVIW+bDKB75j1w5x7GQodRlrrTEoUr8HPsvSPk9Qvy6I8Nbb2hHjjFbMt
G9uqnd9lP4DxbHGUPSlaEK8vOlcJL5rCWClwFPoAUfUuu2jKgtMSpYZ0NcDfjMr6CgnDy7BKTqNC
2BBFcRl3ntnpP0KdNFiv6m2uag99oN84drUOGh49FATaWla1MDXScjDKx0FWhyQOmAO0CEwjgM09
z2qIfpP+TRvKay0NLvSov9Jt+geWQ6N9KvR9YTZelGIjpKYXdUCuhnsuTmdBDE180nK8nELaVGY8
eTJ1bg1qrkXHvkwn7IjCAT3y+kFRjUNGPyI3zYf50cwvhfbwtpq1V+iM6fVl7H4zEailYgeXVXff
fdd+GSrnhCKDAKcyDM59yuNoh/L7yB7qge27GsrA4Q8LYg9m0Z6fWky8QvBkqbMLJntfKtleaK2n
JalOz6W/pAe/MKGKubTA26HZKcPTMKJQb9A6Td1qhY6aB2nvmX7K7Xg7BjjCByp+VXQ8TR/x/RQg
fjiJWyVjQkFYajZpWlGqHiYln7yeG4+Y5IMdOTfSzZ7zKdg3xbX7/wg7j+XGlWQNPxEi4M2WoCcl
US2vDaKNBF9AwQNPf79CzyzmTMTcxYmjliFBslCVmb9jqFO0DRRk+alliHutRPvZspN1GZMlzCDJ
uTBgl4Dc31ka2pi7bjKvo0ZyVZNByjRk/mNy5i9mYm+UKltZ17+b9OJnLEPBcRUyPzjB+sd6vLxM
JeQVCO960F6WRUZ718gHOlv/cWbA4Y1OQoc9ErWKIbfIMxkWhnezZ0F8G60kQ9HyGuF+x3TEubiM
14ygOWvczKN96TIfcVdxT10db2e3XbaYJ3/iBvdVT3iqdy2J6EbsbnVjJ0vNuRDIeMxqwW4gOoUy
1dvOn361ufzltpz6wmYR6jkQq8NQub5i0bszmHL7sIcSJLsTYczJAEEP7l7YOsTNRqKmjXLij1Fj
rSnj9SihPCAhdDdqaCZK31m2et9hUeslLVHa8qR52Ys10x/J0jyUk017kYia2FxaqhI/XXu0vAtR
qjUBST+YcD+6mmWFWcFB7xIiXZhEctvzeDYy48dMkaQmL/kW/gMDZdpBZCPV3I/HTCMsYcrtA7vf
b8OIXp1YSw9dPXz0OJzsmS9Nm2bqPysA1AQGmZHeqmr50CcB901wpmPtTA4pIQcaJ7Ztk3RUvQ0m
a2TMyrc+YHCaQxTdi3SEVcO4jcP1zpyJJI/G/mMm467XCf/yKpmEC8QHFcX7Ehc270khX7RhvnPT
5KXUOzwkPaLVFhg33dhfMtM5jK5J+ob5kEfMTTxy4IHw0h0wSLqBYPaNy06x2TpgXZvKT56lE9zG
0lfZOq6V/7IX6mtqPddjKjWX9MJ5mT5mOASOkX20zfpj6B+MLnR845dcQF75b4YXQb0e9qMJAjfu
XQfZKug7uuxxD4N3A8bLVIxo+w3cIcaw9kYnJVj9mc/Zbf7rZ+lkhjblfYMhGKcc4DOxUCwQnadw
eXj1aCk6H1kbhyH52cCy+/efmknNbgRZRP1KAHY1QT/m6SonOKqH6AU4ZxSFs9fvZh6OSl7907TE
1kpfFjwQedxY4hmvdET8csRz9AnG/5GRsxNyVZMlkNf0YZo/E3vTVAzmmJ0FIt8bHEh14m5rvrbg
Vq1fq5/xX41sM2Dl4GaDsRm/Q5FqyH7XqFw8/dd4bCptY1mkvfH/GniXrgI6zqHRWIwkaAX8/foj
HBvV1+p2DHicTAR3ZNcerQq+NgZpD+xDocHEbuj0b3VhAk82IErGvOn4WGcms7lh3/EXqJgC/jmU
ASMcwY1zqG0HFaoJd1tlotTnpBJbda1OKwsSFaNPC2awevK66XfrCwC4tnISULqHSYqtejh1Xepp
NfVykFiur53HkM4hpttSf534+kMDkm2UTEz41WaMQvX2qJen3sJ/v9SAqzInqjnmZnKhmUDxlQKs
VZO9Y//ey4zVxvdaEDASwbfqa/U7FXi/7v7SaVvsimkGv9rmf38dp8CDnpLMw8PlQUQOdBcazLGY
UMjE26tvxfy4av2j+hV0jdulp0NB1WAbxW/1UDppWJgZc6+W4dw0v8ZK3NRDqt8JqvtieVC/oa5J
VF/J/b8vSuUnqwuOK+eknoqnuBsHMkRpnrPWWJ9OPZw79vAD7y3irGhRfgTLEZ9rqpds54rqWjZ4
HgBi+cp30WSw2ODo2FmgethCbUTfyO1ggnTEVvoNDf7Z4q7KRlJuF82tD0msaxz3820F8Osu++a4
fdYmlmvpSIwSyuc4w9lOL/VjD2JujiZwcEaiUscsWhcsRajRZM1H0wE6wncdtMdpAs3GRindizza
uKMjj04DJVtmVxn/JNJ65LAxH+kWfpXDVAK4ew8rDcKWLNShvOeQZFimQBFbPtsV4dAo/1okBXNF
I9+KE0K+xCyTkxWLp2pANrD4sHWwp5DUOIwbinNbDY/qvzKQ5q5WNDFFBWshDZmo4/fD3vBaECwO
EUzDMUGNhmqfer9hgZOu5MxvXdSQ5egwotZTJt8LFRuaIHNnNd6LtWQflvD80JUN3lGKKswJUX/O
TveUx9RDi8OQ3TVBm6yZM8MeaOP0kzcJ5zSrA6vJlIeAZGhMSgN7V6w/r+NuFDX8ZpV6W23blOUV
A1uwKoXAMLArwsYGj0nxu9Ds9Bg0VRIyY2V5MxSey/nW9VgjZ0V1F2M7uHEVZKZ3MChakf+2m5RQ
45ju0Ry5fvFV+RVgrVV8wJ/Y6VpHxQS4fxob46iXAEhmquehHu1kV7+J2hD41ObZNlLhwJa9XwyA
ls7vq9Du9SekW6BkZvEZVb1KJRSQeAEpqjjCI9ei11nBSWrno/CYHYiEQbcJr2/TRdZhiTqQ2IJj
GKMBtFfzwXIrsTcJ3tPrwj7VjX5pAoYR80ji4KjATMesrusIvziVFZe5Mq8qqGIbvR7h/w37dELp
okfMsg0FQ48GvLeieoojitR1ofsewSS9cHeNETg77Mj7fUknM3tDehAtoJ8o65YKC9y5V0u+1kg6
WUYn2zvy6s6OdZo1PtV+8DEFom7UfP8onHm8g1C+BVZxHnTvHFTa6xJNv1N/MXZpkO3Xp5aE3G/c
XEt3kymImLRjcSJeDP6X0o7bkEgmq7r/Qyuo+koPHiM3KzQ3RQcT4i5b0nHbxqj8U9bFqLuvBbLQ
sB4ZnPaFsx8C6pYlfYgqpPfpzF96mRPiScid2CfPlmJmjOzRGXKBSUMvD5PhIHBuKAWj5mT0NEQR
0dmyzWILf7vo+WzTNyeqfIKXgicXJcVeGKRyjtNvKs4Ka5AZtw5RXTq8oZB8vusG4EQyFlf6QCec
p4W4zVHcrKT6Dd6dbGDeBLvErs99JG99m1wNN/v2i7sgoDSSRWMjuGDqrO6FqGdta+X0AtelD2uX
PcDAf8EcaCIMvbsG5JTGzAmnBPZWiYMzhmWwLFY4VQGKK0uqrLgeijw8+9NPd7TuDOp9r4Ai0o2U
R11GNdiylBjbJEGioyCmNLLdEahroNAr0nPvQ+EHLlpBg6YAl6P8+MwVIx/BHwgS/9Lt6uYszo8S
BiFgD8ANNzBJ9Pddb706GQ2c0A46kGM+VNfBlTuOg72euWA+Y5/vIw9EoOqJMa72eXSb9J4BLpT5
ZYEXJyyqMvUkI0i0iIy3oq4+28J5yhN4QIrlxdFB9QhYtnSC6RA3cKksjwu/IJNQ/1L42UrMWQb2
YZ704ljwJpgV38VzBE5Lj2YnKJuJoHJoMFfMfoqZv1mDf5FZ/mka5c2qWQsiSD60kWjRFlDb7DNv
X4we9/OERUKvb52IA79bArIOOzpQfXpLYuJM1RjIGWDypInTbFDJUQ1N+bOxMCMSvMJmqid6EisP
s4SEMzeGWImjwh8IYhagKoq+mBGZFiPOoAL3t24zHse+IA9KFsG11Px97ZhXOx9+oGZMGR2yQNyB
Zp3AIuU7ICgjymZXyard+ZX1VLeBPAOybdMKMyrXgOlRZU5xwhPuwaqI63TN33Xf/tKxhNtZCzWA
INsiHfgIApv+Ig7xIfgLM8LfPyeR2UCqgzYPp4ewxBxZLqaRvJEKZuobugebwGxkr8cScK6J21dM
tA8Z1ndh44Fpe903YTTPf8lTY/tT1N/a+IhPubD7S442bLdCfkXq3i2mQaIXy7xVTE/84ghCNZib
1AOEmraBNBKLT4XYkdwCAwfwZjfP6bcCBV2/fm3N8Sk3AoY19BvDzOplEIxkr3YfWTc/RKNtdA1p
y4qdweLf1FXw3ozL+zixAVUZ2KcMEjZho47RfWT/j4fDKrr4JyvYwOkMajXGO/DO/1P01JjcaHBg
O2QGcCjmfgVFQX59PyOiXjhPC+TQY9kyRrS1iKFZEK7chaznTRIaqLuiR+kdG9/Ewa64SjJlNVRN
ddMUk9GLKYuiwDut/3KiSS334pP3RJ6T2MVwvHPvZosOR6/PWdHTvw3AkYEC8GQvzzSgP5aY9+1/
08mdf6pRFB1avWzLw/Xc+6+YJGhcVVlnsjvSph0LNo5pMe4CD/KoxtFMRsxdXn9X8+RvsVJyNtI3
iCI1FOeiyrgh6ORgBVCuVPDvZkXzSWAC7ECWvilCfspWFWBL8MuXA4QTf987vHvrKcqALSSl6DIU
HGtmUj4NTcSNAAU50tJvVTYlap1id8Dc3+Lz+Mu1VwQHIRgFRXK+UWV9jA07ttrhSpeQFKiVJ1+X
6TFPLvWXTJeHRsOY+X+/adY/9TPqTeOFmpbr42X4X3lOSGpyb9Cs9qilFgS4OnpewChxdGMvU1ju
1Dx1pkrEVKyflR4B6nKqbMZx6mihYbl6VUDOpaO9DEK7j6W5X8kxC3ahm2Vh8/DcuaKNKy551/LO
uSyhRE8eGZN+/GWz2dbLYILjLrRIitwQj+lxyZtHJEwcqslJxSYmDKXVHfi/X77332vGwhHERoXh
w2T8L2+AuJe5GaTEMOl6a+7TYqtFfhx6CcdEqcXgWyTVrGR63cQEtvXTy0rS0yw+yrRUJHDFJo/m
6MHB3N2S3o7N77i4bHXlcGprKJZrwTBJYi9gGlTqUInt8nP2eWcEdn+iKHlCgpVKOBDsPxqmHiMY
UbD8pQ45WQJljraiqHWsCsZ2N3oV2jIfJlU2wfAopqOnI/tf5pWHlI22PDttfXJ9DB0Q59NgJ7jB
Oql9qhQRy4/JDzUKYCCL8RF5XvkhaGB/5p96BPconl9yqAmL12L/rk5X4Kqagpzg9bVQNrNgC4+b
AZh9kjCxtv/7EyGo4J+iKtw7LRPRCrFVyHkxhPnPDcxBeVcXMyEzWYUz5ECxeuh8AjFNlGSlGO/d
xcXIlPyfrZD92XWluW2G5JszucZ9fWN28cusFl+teFbElF2Qh91hvebi8ccfaal4awjxDAT41d9N
qTVONoaA7SCznWaYP/Vx+eOl8Sfcs/3Yps9mUHz7ORtHqT0x+OBAbUwwFFhleePqYVt5d5ndfy4l
scKzjPg83A+peJz4baU74gPTXTIXu9LTXqIuwaOl7seHwJt23dJdNNnp+3wwMYEUzkUYo3NxoLvm
Obq6Bpgk4aGvQzmdo2Bo+I4wTtFobtNSPrTM6o64quYUXi12DFWrwyaHO7utR8aNhV7u2NoQb1Sf
ioPvSZdhJxueYoatdDarg4HuWH/Ujt8U1EiqSHOb4rsISLHx2ZscmypwZVKtPzcp5KxGe9SH+FuU
BflK6N7M9s9aUMZlfXM1EMxG9PjIqDtDEbcaz3leouaq+uK4Tt+9rDkFVfTCTvmpWlO6aJKy1Wwo
Kbr3MXDeI73e5g6pyM0QIR0JmgNjyKtcqLgCjRphqQZl//ChiEFU/KGNHHkPh/HbHqZHWZYXU09c
mkQ49KlFFb4QlCzi17gpjitTtUt+VnH/SzPVYyX0EChGPYEkwilLzLFsbTfkrJQlAbHT+2qn5XSi
qRTXxvWecw0Gr2J1qYqzLVpTkUGKEFL51S+Skx87SGH/8tt61XeIgZtOL3v6yEYeUzikPkMEL2HU
oQh0dgLslOPQZQsu12xL3PZrE+69XT/3Bnx+2Q6hr1phKtldCzFy3/bWI/al75HahbyFJ9c7+ZpK
8329wZOmTraOIJE6G2AA1DECGGne6gzXSfRpBriKoms76GObNz8eb46lsdnQ92wc4qMcenJfw9YR
uzGa54C2CA/9H5OsftRpdZuVboKAo01Hexy0HP56VOCiYEfPGsPzbWQQKG6RL7S23Z3G4GQwGAUs
lPeGoj9WGn+IR1aSjtc+/smkX9PWZZskF8NoOD3AjArLv9QuDP+ss9JLw5tsLzUkCSHex3LZSR8h
Wz4CXIOMv/R5ZVx66GmYlITjmKe3zBxPpPKMx8oMGPR4GA2NC0EjCNIYWeAjVomB80QPnIO9JDeH
3vKk5W6xrSMdANAfr+O8/HLy2XzK8evFeuuKa/ZzvSBi6bwXH8sxMJhSRxjAxCmF76kTAN/gI8R4
SzCQ7VJ7L5LWDEfTGnZ06CTEIKzo++LgduRAT3jZb6tgUlPSjk7VBrjraog9kDTF0Wud3UoM6pD1
zPhh8EmQiZNEZ1hlZyuv5T7XxHlZUnfbTLqFani5M5maH5JBg8gixKnsZvO8BMtdIux8hwTmpvVG
zcPVCwk1ZK/aiw6h672eJfmZjoz3o9N+TybfdTRmDBVOl2coadbZ89p/fQVsaGBDf9ZM/XEx8MGF
vnasdcvcJq717AbVcg661xH3WeZLUFFIwHXIiFRfdoBBfZceqiSf4CtK7WLiXwvlYTrKaNEuqZd5
52b5Xv/Rqu+sX6GoAwRtbGi2YsYX3rccCID+3QJ5/WjbXnCJ+iU7+MJ6S2WQX6d4wttnKbeBUTpA
U7N+wezxrqf/OVbjch97XnYsssJAOdJDNy8ksRgagRnVkOLcUTnOJRnMGyQ657Be5XoVloeDhrDa
7yqCwxJVooH8kAKp+LMRRrShYTVaDq7bw8GM5+TkFgX4jsyJCsuC0El5Or0iiFjXMbErGJwbgIc7
S+UAtzAEL375KnvodaYTn3KvcS+1KkIiA5WwP6GlRmz2aMdddxwd/+AZjFRy6k6AlukVHfh+Seft
ZJp/rDHLd1lvNhdbds1lSozfEnL6vlRZw0k9kR/sl/Een9xdPg3GybMFYA5Twsto2oSXxsCG7MVP
Uey/5ulAenikQ2eJEB2VbognBDp4K7uM86PTzfei5XZJAuNmEudNeuUCf1Brs+P0FIvFOPvpeeEC
+iUWDIbwIoHkNBxaozjH/dwd9NKlS5Zyac+O5rVMMqzNsACihNls3AQMpzME++yUVRHcY5QLzAiN
vDvTFuaITM4+OzUHT+Zt18eIofLi6mZNoelhm1ekyX0KQxxvMEagNGMpvkGAca1xXhnAeYsSpao6
mFmaCJsWob7lJcdVwlV1HRPgfPiOMVpXvLrrumsJpc2AXv2nSNwXu1xe1uoCy8VqC052GE3gvLhr
30lczfc+cB9M7uLTx3AkX6Zuqys9g4MLOLQS7K+j3UqNLqYpPSQIqmYHI6wm/zXH8WWlZwuzcEOP
Qhq4jswlE9Ha6Gr38KP261WuhGk1Ilqi8jYlW0iNZyMx7g2bPHdAlXDpA+Cv9nmtk5qZ42OMy0OS
QbcqoqAJNfyPFdkZT9s2dMTyqI7PlUOO+AVWf8Pez6vARTP7QdwYlNs2/xwVNViHdk6Z3jwvsvxU
fFjFPnctGOgIm4ASp22LJCBFBBlVRD+rqfkYz1tOfUppl0eqR6g5+AW0EdVlhwjRysHhahnmxP9k
zBU3fc/zdFCfcwnpTOslrRXfWUUyS1zrm8+V2z8kdO5eusf+Hp56Ph6MfnxeunQ4iRJHutRK7ppi
rPZ6u181WytBGKe4Mmx0etEBnv3OkyjLIFJ+W+RfbxDPoSez6G/ltPhYBpRno0P5mlVKgxqYx0mT
940ePMfOAlZp3uhu0Ya447MDc7cs0u9FFtyrQFC99pwrK3fXLRhlzZ8Yt8hNp8udOcub9OyjmF2E
Js5xbaA9xTbuW+8BtsTDWLbWfmhhcXVecyrWaZrSAwbaiWSqm64cHcp4RhJBrn1fndug3i6F9VSo
gWat1DVaxjxGxzZ0THqKFuvqmPCm6PSHFuUL/09HZpWzJyJc/qYw02VOPj1TNHM6W5GVA8ggyYij
ryHBJnFdEUtiMYukjNxkZn1PET1u1mHLFNGfeEPx5uH/ghHyO9K0Uwy+gq44H7d6NqIk4qLbU9lD
V7EnqicRUxfhGbq1+mVBolt+tpq2bwvtbX2C2Ikg9LA/WGLqNpnTPivRjs3+wG4r31Ttuc4PInyM
OunEW1Wft7J5yoGuEclQ+5YMbbKMtj7RqmvaaKRijN6PYrbupdbdpR4s6KiB6dyScEEsN6Ra5b+A
P/sm0GuEMxn+yC7OT1ya3jvPo4OnWjy96Vho70yPG6Qb+XjwTjThIfCLBtNnQiSJ81JT12ZUIrCy
Up+Q++UPQbUb3DS4dkqKmiopEh4eXJoNTre2iBoPEXjJnT/Ef7T4rkJzzrT6Rbei71pbSI+EP0mI
mtxOXkVNPi63UXCtEa7SoEdeF9pD9UAIxJbdB6nLVOxSLf5lCN5DVaVyYJN94X0uo/w8VnPwoZfl
t2EiFlD3bWckjy6+EkNXf+VRfjLUAKRk8ouuVz/lc/NnYHJqqWucqH9rr8eVIlg6LjGAOSToPsql
is5LU59Ky4QuhhczjcZx1Lh1gsh2tpqG49RgIW7spX1wEti61pR9rxMRXFm3MZHmoccgcGsDuq/f
Jgd2Ew3Gk5/7P/0puGcGtVP1UjL0O33wI8W14h1Q0qEq/hTEzO2WHovUdrnkSv3+dy+L+aDHKvsM
CPojve8Lg0PJNLpGSd0LPPOxMp+M/ZzQyUMSZzts0U2QiTZZI0W1dairngZHae5aPETCQXp7JVpR
/bhqSZyZ9pqajCfJk1DCn5krAg5XfX1m/cQ/CMGgUnis/VGdcGrHSY14pitwlAyeV+HUqsAw1KKS
s/YiSGsWyKnXAdw6tzZV1ewRF1x0I+obDBXglcZIfin8SsWnskeRhxY3as4g8thPBjJ7IhhXAGDV
5xClyEKA/WV4A1Ra1XUQeB6mLe6Lp8Z1qHup7AeDvCEfTkdw3y/doaxMHM3gnpzS1oCM5fqgOGlx
TudEcLS89LbLh+FcMjs+GbbphFbr4UWMn11I3o2GSFe7Hxb3R1eLKMQ8C4ynG5h6W79ntcvm9KBj
10QbrYF4Tr+GnsytuYnE0Z72dQKlVU9db2dbW7PjU1wVsXo6cxKJYIecdiow2TIEjX450u2tl2Bn
7LhjJD/sREefzs2tTfZDOwlOV3akrKRZlDaqfY8Brd5SHOSjvZPRfDNmAwIGqgssbkkVrHVvQwQT
91NjnFeB6BgfbaenNeq2SD018bACnGuTaw7o9izvSvAJODvT96asPqxO28fVct+O3Kir6jbywCsd
OfV761cfTM+B1k7bzkaglk7CPmU6NowkflXIIPZd6V1rYmMA1Bjk17NODB8eMFXC7EE3UfpGx9Wm
Y+61+c60XzHX1sNyHBCWqImPE9to/lpfXJlNn70A7QGeS9/NPH5XuQb/08O/GR+CsChuWQpLiOgU
pgfcNqtmeVWeJIs8saM9B7b8WCG3eeas87v5YwmMa6YvhIkv2QYqPIOxIFcsBbGVQfaxKt5QinKu
Jv0vL1oeJnjbY+U9d3J6xaISizj3eYyGu6ZyDr7qX3tGFbDG0GwpXwfiEatdqVReCm52JWJZLn7t
JzUdv4ZRi7NNUuWMfNIKwrncoDgI/p58Wd3cWmIaoZGme6XGXO+u3Jr3tmwvvjChLuUvdsxLqTJ5
Cno4dFG3KVR5Jzu25/WWKxUis4IaCijqh194RFZMwHV5wASysOndOxaXld1SR/8jeu5LTUv2g8vO
GZS4HajJse/BddUxk12PZD+Pf2kZ+YrKqeAvJG004wZKlKs0Uf2iXSPNUVao7MrqM4RqAVafMXRu
APObujn1HthE6z0DNHGyqBqp0tmZeh+5HPzr0zSVGR5bWO7p2tdgD+9dNBKXCV4p85i03WPqcnvU
DDDW1aA1ab1b74t1hqABsAD58IDMJ/E+9H6omhnSZr5dkYsVwOqcn2SjPa1aogBp80aD1OgsGQZx
fjwzSFxek0mD0hAle0E9zOyRa8UnCiF84YRAjTx8zghKFjha6EmEeoD7g0EiNgZqnDEt11gtyLqn
d1a1dG/hp0APetIacQuweYV1KK5GwebbUjOlsQbjAbY3hdB0tNSJ50P5RMpd3FQ9ZuFCXGJdo/SC
eEOo2ZeqtAxKz/VdzhL7baTu9CcGPqvEy3jxFjfjKnVwyVbjFMtxUaf1jfrLbMffCutLE/gpi7yv
h+ywPpajUN2lBknNGvlM4/8tNCTRuHmdfT75cBUWK6c5tesztsMGKj2sM6AJ1sk6b55iA8IpmIRC
XeCfuaFOtQeCW+8ztIdy7Ja9gjChmoF5+XwsZXND3vze0twuMnhB+gBwwSwDRr15lxfJ+3oPScMY
997UIFjxql1czTu/Q2GiPGqUJM6dcGMs/Pi2Cml9JcBXal5P+1MwpEDFFBzQllBmqDvTH4pPBkf6
Qh+87hQ9gLYxT7ucQmnKTPVmvK4Qx1JiSlC7T3Py0n85mEtvJpuzJ/Lu0eV8ClrqTcDoAn8G4CVR
fJOz95mW4y0NZuSWsbHi39jwSwvu8aqfJMSe4W7NyVm24jorM4HSy8W+ng42eoDKpm9Qi3VOqe07
NZ1SZQsYWbrFJG6/qgpVPZcqKwSrRP6qFIgrbcSxyn1hZ4yMJaA29CnUmtrRIlLYRRW0E2nE2Dhj
1aobC9jn7BD9i81bDfFjHvc2YuextrEFrb5XwgAUezBT0W1HK+62n02jGTDKy1u69BQosfuJFgb3
6/KTne5dD+a9amdSpa212/KWeFTHCvxWu15W9zvY/oLmKLY241T8UTPIsaeGXBXcnB+vMV46ODmw
rv0cabCO1kfV6TWj3x6d6BI5p9El5m19CcmAeWQgiGCqiKJ1iH1Qc1qh1ubkR8+rr0WOzJozEvZv
Fx8rPAHyWu/D3DE/cX8FFOe+Sivm6T5G5ZMGcCZxL+Ln+DXQhtQmetW41VzIwGhabNTmtBByExvy
x1y4ko6X5q/nYwlq9LG9sxk0hMQsi7VYQQl1E4JMKj/5Vu+oerbEaujIlKKjNfW/M+nSNregZ/XG
cfKrYIK8OKLYr2N+ncbU2Iqm/NMX6Z2qnJacEo3adl9kKapiwdoBVnnVDcYwuK3DK8Hy1VzeZI8A
12PQ4apCwjFtA/+O5bLuGa3SpWcZhKYc/eQGHcslaqY9Y/Edl0ujB5j+VxZPZTP1Hq2zzyzXwGGp
cRmTVtMyh1QbOZIKut243CrnC8ZEwDtK4VA23ZcO4KFhYxKaAxtJ+Q11lOFu5J16I2CeQgdmK8Gt
0w1buGQ47GHtBRtj+O1m2UEt93VPzLOUp+uz/YqHuDqq/8IDUqIEW8tMPfGh8ju//QoJRF9eMxuv
Zd8X0RlMMxyl5m7VDHy1LPBTZ08fdb9aFRhKFJ/MTHkrB7FUSQ253j+J5SHgYMy7KQtyqpolvqra
y/bAQ+t4uZ/GPArbtIHF573Msq2hcb+sw4R1jqG1Mybrg/m0mmM0xQzbNm9he6IHGnK2UT9I6KEt
75zgG20lrByiJA6Y/Mb79nmxObqJ6mTOROxdX3/PNgZIxAhPoXScpwQEfCO05Th1rAEhONj1YDD2
VX7slc1L6VV3Wm/jQeLOP/3xa1WpRzKHXhLwnvfManyaVKdOSZ9u2c0HjoIFXVcwmjJUxICOjogx
fB0SD0ozEjGGTNiHrEhyXKcYopbnxOjB0cRWoe+6x/RxUEfdWL92bMlqslJWzGOM+ijpjLwA0h/k
4e+1ge6W9smy+tdhnOzQ5PPJMeg/rB5LEXCJBmo79tZ2GqeE9hzy7UiDQX7HV15Xp7nQKQFdkiU9
RfVVg3rYZR9zWv40E7YI0LkhHBedvQ7KlulBztAQ6aRyZ9cQucbCvaSRPkOpsx9LxfgoxuFeNuYC
XpPe2z4crGaBB1cq8lQdU7w73JUMZ3cDR0s8u/YGf+N0I5mSbnWMbFfKRYfR7MZ14qtLkRLKgP04
Wr48Clu4OahehEcC8F/UdSnfS4kaw2lwAWo8Hm/CUJM7FGJX7u5W8lDiwqWbY9rTFmtSLD6L98mx
VhZDaww/sw5D5JRL9ppPywSQdaDkhuokV5jY6ryTugAg0uFBNQxTNVvfrQMUPmpJVfK2mqukubwj
ufJJnZsSDjqD+/6CQxUyctXCZ6BDnsFt3sbF76p/W7fQdT8T2Wfq0hRYNVxK+60I0kOUMh9wh4ko
g6a588Be97T5nxoRlUZZPybya/D7n7UEV/czPrPCpGRLYdWFk4cA08qvLXaQK4y3WoVQjNfkp4fM
Xz9Vdyfi4Oin42aAqGMJlyFPfJDL1RwSZQ/QMq+Bv7y36+CiadGhNPJfqylHqbHDlWo0jYZg0yjS
Rxz5z0FHBRZZVGA+27mafnmYAqycjnFJzqOfvsM4ZLg3bdYxZw3UE6InPASDlx5XY6iV6TXKjRVz
DqzEAQX+5S4kWj/Ov6A8URlFfbSxZf61Ggthdgu8VFnkw1pvfWZ/ZW3xogyM1LGpVxkijar541ft
HSTKPytcB9vvMLf120JaC91uV+PtonwbmHIqztDQwbZsQXYTdfM1XfWMRPO0AsCGB2LHgGZjB8EN
L8CHCLrfDlEGW20M572LnlT7NE2U99g4wk9VcrPBUw5WVIelovj1dnnn5oEZLkL7WofDpqvkxBOp
G1i9gJBAZHX43I0WJrxoSBuhOYBBRDirDj6HqKjfD5DfwnWRAowOoTO4YYm1twLiyfGAPavefRY3
vB4AyLKrr4wJr4qrhHrhuNZ+a+9WafdpGe0WH0yzcFPs+CHb5xXBeS3EbAuDJii66WGy80OXuW+G
yZYM2/RXoii1idHsgtYEIqUOsRr/B9E88Tkd6rfO8OUWeCcM3O4erhlEeGUlprq0SVkiofezSe74
UDNfsiWwDtAYfqrxOsFKZPqWf4msnXIaW2HUvjf/OLYQ2975UzgTikJlJ6E6GzUdTTkBRYsfgzV5
yBJp2Qp+7Cn5rKKC2FBDssF/mHv9LqkWqAIW/ZntyDNunWyjwvupboishJpmoqtRVfRKgCN/U+Gm
6Yd8yBoailK90ERVAF3/oB3dphS7aPJxCTHax9W/K184rlN/D2/epwM08e4Dbt25UMMxGk+4lyNt
L2aE0yaQVVhjg22Y7rOajhOB+UdozU/laKV6RoCPFzQtR1nIm/IUqVLnujD0YIhMzTjZoKfBE7al
76gI0WGyk7Pdsa/cykV/Xr0PC3X5gXaddE3fyRwNcavc6HASKQ+RBU23vTDE/LlOWYyJnSNpFxrR
5qVizo/wNIUGmFpb9RbOS15zycMPX5F5KmL/AFAgwdBqWYV4LfQVVV8plKrxXO/cRbnrqR5snT0x
ozhbVC+FXf621PxUvct+vdyVtX/2auC6xf1djhKZDBRdvfyelVucZ/8x0+lRfTxkR+b7BHiTthgw
wGUd8mmQfyDAbKRHfchnassfSPg40IHx1I/xh+YgIItBqspKvc1rRazG6Wt/PeEOD4gM6qF++//Y
O5PlxpFty/7Ks5ojDYA7ukFNRIKtJEpUrwlMEVLA0fft19cCI28qK+s+K7vzN6GRFElJJOE4fs7e
a0/Q4VCLUzJfdoAteAWcx8lxWhaK5QyO5ygh7u2KnEZEEiXJtZO2+DbpbAvNtzL2w+wa3vElv1kN
C69W2xTccGp4J+al1HaX9j2sy5NNnNZF5Tl3KK7ryj1fziQ9Kh9wRzqlPPP9uKQS4Sv6ZgMszObs
IIMQZhtLVHeT5N3bstZczv3kwd8KhEc+OlE5bRYUW7fkkplh9CuAgwGjPSLCBLZhlJevbfEwCevx
QpBail5bzO9p7h1x4C34QUHmVRi+tLd6o95KTXyW93KTyMJa1yUf6FJVXE42mosbdJo2SCLdYClV
l4GCedsAS7iSfb+P82GPTeqERP+5GUDA465/zIezypgkY4l4rExTMEiMWbqS90t9S4yeRq7YVdRY
BF5Ww+9unGHQDLAsnI1mKH6rIP9kBv9fJNyf/0M0/oYTC7x0oPv/e6Lxw4IZ/q/VB6jGKP/4O9f4
z6f+i2vs/kFULuIsG20k8a2wZ//EGrviDzRz5CkKQkIAGC8C039xja0/TKLUyVEXwqbl6yDd+hfX
2ISTDOqXoHN7iQCS8j/hGpvC/H+Ei45Fcr1cgp5tYQj9H4EFVHRJXscR2JSiDbdG0BM/VXWPbAvB
vI4v9dA3576pMKOMfb9W0rCu4+mIY5pOEXj77cnJgP5Il/gLp7oPHC1Ye+gltoVmHEQRjmupAsZQ
0+1E620HB+8nA13nimlMvLYxfa+ERBEYRQ2NeHoo6xDTTRo/eInu63UunqYAnlY2Cm1jzF2wXngP
1pQIAilCgjlD112xPIUbWdPQpEydfd3JQlj+MMTNIvVoa3j0LELr6FmLGRdAi2kYvsEfSu2iClg3
JZFaAaPwcRypyihVRR1627yM/GSS3iZoQ4xXg33bSLxaTZk+MGJgh9YLm23GvIs0nLxVZJBTSjKW
qAZ3jyPCQr47PmEkUFd43OtrDLbdiOwRB5C9mryhedME6rSmFltkwB6n/EjeBi3SxYDvywHR/2ed
TKzdRQvVHhXJtknY4WuLVdWwLXQ8UfMKy+966jX13C55RXGEZiOqxNarvL3Jt+oIoIIkr0H8qKF3
rNymynEp7EkutR69qpF+EVV75iRIbBbLOkKBHUt6eDBkj2zCz4px+pj75joTT5ZneUehkfEVB8NZ
6DGtshTekK2n4MlQkVGirj07Owd0g9g0NvI0sH/cN5CHOcmB+ApCRz+iSTwmKBYOBAxHt3Hvjb7u
lU+9rdqN6GCggJW0rukVw+FVftr1wXXQ1AQewGF1hRo2dS7reyLDsQLNFXluzvOIZH2FzJbktYBe
65C065Q+yIpd47S3C3tYeR1WtmlgNm7DzZijwHomLg5yYoDKuA7PKIPEpsLO6VYlgb4ZLcnADo7C
ruAjmWBPJmXPxylhbzC21n3tiOTMG7rWPHs3M6F8LDVODA3JDL6WokpM+xjPfznQ+kmKYaUlzCHC
+tPg370yibS7w8BEKSXeysygvFiJGIFLTxhiT2HHuJA+h9nbLyqySO6d8CqRu7UuYDg4drpITpC7
I8LsQYtPN5lytLumf7RDvTyqMTvTmfejrn0guHw+TLXyXcR3x9Kwr70mEACyBmtXIXlfMht3pZkx
c8rDXSer+joaibwQLcYfNRv7OMUA2roAPMamJdnR6pojlPH7qiD3fPaS6jh/xhpSJYeoNb5AGY6c
9tZkdn5PBfwJ0ytjI6zrfK7YsJqwyzeqwr4QZzZO+UhcxRWmYhfC6For82HHFNI4msHR0N6dyXus
orrCGwyhDHMmHxTzcwbtsYsVrRl8WF2oZbrGOyR18gRqaKVZnnc9pfmJjLLy4IruNJpjesq34a3j
2MfCHuPjCNAGAKmuw9UxDx1Zuz6zo54wSQy5BHcdgrEERtJTKDSjWZ+GeSS6qYKxk6vH2nzOa7YR
rktipG5Et2FIAwLsyWo0NOcuKOxHliDnDjjwL9UIegc5s9gIWJdvZ5NNQi+qY5hTvtd1EcJtaW/j
qgZckRT5yrCrW1wuBEa3XgArUhtWUwR3tGM6cSPd7pyV1XCII6CT7jCBlAk7wA1xJcBYLvtgYb4b
jpSrtEq8ra66z4ZiMKTkpkRNkx0tV3SGsv5yOuSzdJGMdatryh9iN7tbT33iHodae0rjAO22SNpV
VoLbym2DYdZEFqIKtbsZEBTsXNX7Sri/pBc814JRII48cRVpttwWL5PWRbeTyx49roKAv3s88dau
VDRl5yr/ytK2e6o7gw6eXMeLC0+XcedLjLgGgp7RHVZtGPd7HJqZD0WYLGpLHwkXYUM8cBJQLm5O
Z/oKyiX5tMIxVRv0s1qkDHCRISv1NRQAHuOhbqyTmn2HQ0J9Jcen3NGL9TQyB2ys4FoZi6BQz3/O
LkPswmjXWj78vBS8GO/3xH70vjOpeFXAGBH4M2nHGVvaKoADBd37qBpxXCPFa8NpY9InZ5SiP5cT
OIICiSM4XvB+oTCrDX/6bvTUvsIdcC2lNt65htLQUO5HBM+wrBDr5tBMcXNaNaU7VvwmoT8103rz
G+1FRmiwmzHyIUPg9CNYsZyGH9aIutYW7rj17Cbbi7l6M8P5h4sC9r6u9zYTgnMzselJrHtXl9Ed
/ilj7eGrxk1G2+fi4GtkdF+riCVu4tCssQKvmZ1h+ZU3jAroJeeOtwGhVaJCNejeJN4hNTBEI8xo
/DnN0GLp6Cys+dQ6QI5CEmp3bh7/YJOD8dCwtKtZIvgFmFToaOydajrAQcxvMzYhYEwyYLd5nPlY
NMyDk2PXtPLY8ic1tQfQl37gyGnnJTJZzaJ+IRRY7UzsRYCLotyPh/xjUu1qhKyzn+fEQh8yW2vT
Qlqu+IKlFcJfogQ80l/v2CCET2Om7bKRBBMVzrtmlp+Tg0xkjpkDp8Ji8Wl/TaDoHnMcDEX2ajhD
ec768KWo5p85rW1/bvnOZFOE+MxqThXE/YWyHW0ZtGoHo6vfXDup2IyGGHTKoSfLBpmD0zj21nPm
7MEw230SaJgdWL83lRWYdwH/AF0B496zbR9PXvQ6JVguSRxlOJcs6hh9g5aZIYkdti9JLx9ctnoN
lsfX3jRWaE3REcSIapgoPbEsAXNQ7Qs2zU8le8AYSdLcOlFHD4IKBk1doe8SSH3rpO3SBxkNAFPT
ul1XOmueXgmm+qoJXkd7ejcnUh2NKJeY5q/t0JQfvR4ifHOG4NgCG3KrSD8qgnUQM7TOh6Xc16AM
PpQ+D3tdZvIx79AVFCHNclXP8rF36pde4rpojbDfuG4Vni3bg6yuVLabJxr/baSx23fGhM75eCan
or8RfY3DHoDYzg534Ryor4pJIHyMOn5IgrSjTW+g4O+EdYoH3g9LFja546baiUrtS/QIv4owZmmE
VmlOX8rVrx3llPtqVExadWMzV2W4RZlLjzsygm09GflBM2aO/K69tvMzENEB43158CavpnnHl9gi
R+DnWNgYQKsz8C59VQUIsghypltQPPBW6aupicp914puYwdYvgTBp0e3ij8igHd0N92OD8ViBG5U
a2uM1KMd3y11FhqAjZkGNsNMkOReVj1x7t3YoAj2ThV16063zl3Z3CHIDorafXeJhKXenb0HHCbC
p2+T30SUq6zVLVIwch5kRCATJ/+VbAsN7IOYkdDwRqHBj32sbdqV5hDBYOXiV9wwjFRohHdZrt+5
iiqpeZGDVX+Sg/0WmJgNGDG7q34qOcEBpklma9gIxYgxLJ5Hl7F1DsxrpWtW5DdZXKyJ5VJvwV0u
ohvQ0eMXUZRHJRUKzUY80Jz60Xh5cWZ+tJ9kd0N7ixXEFek2lbia6YSeDL6W9CxA3djDqzUgIc0s
qtKCBCu/mI36CwNIdeU0kX1ye3kED0DelPYLgp06QpcjT1JHJKBBU/HHxm58w0kkMDsmaqkJHD6f
g+jOlsj/Iu3ZJXGbOk4hRC71U4E1eG8MyWcJr27dDMYEIW58WQybVYmmyZtm7y3p65uAJLR97Dg6
UAFiFCL5zLiP5E7dZN7UMkXN0bg4nd4dYGPlG7YJnwjxUOeY3TFvenonZUSjy4ye+yZaoIGAu/Si
z9bW8pzLEwdZdwclEYwXwO6vqNAfykHDVVSgBmCPFafzsdHVc47ZDu3a+OlaUefHZlGyBraI9d3g
2aa9BRQATXwXhsPvC9bnvdLLe+z2+rpI5/igoj0eNneD0ve2MPp+SwF2M5pd6Acl6hTZQWK8XAz0
L2hiDm8G1BealEa4EroFGctD+zzVfm8XA/R022OMY2arOcRhkE8hhBynreiXgs45BAMWyqQsgXiX
8YtB92zTtdWt1jj45C1oXgry9ioyS+ifTXcMnQ5traJb11kV6fJ6Nx3I9pgOA7WlLzLahQS6/kAV
o/m4v5yVl8IvJeHtsRqneI3bjD0diHwSBMDvYK1ft5O6r6BOb6ywA2KUnefKORco4hz1w0765Lql
u+2F7B/iU2Z1oLKjwUNJ3hzRBIZ7BCbyeuwPUx4RKNza3j4kWuzGAGwPaSLezZYbn1zcZFexiv0w
ix2k3Y53s0Q4FKpgXJHI6JwM6daobKC9dPIatHxnwnm2BN5/ebrSH7QYz84AqdNPc1sxdY0xCc89
nmcmFNacY3YK3dfcpINetIPcehagNQ7JJm7UIYYO0w6ifZihGay00H2Lx2I34e/a6Xn62qXOmySo
pC2Na2dQP5SFAjHJ5ItW3ygEAFWL3SOolg4hlnTeyvnUIVhqE28zo2fUB/B6bqWJdWgHB3dZ2RTT
LU/v92xMjkkeH2R6m9IvD7LiWKXmWlr6tB3YFdcKKl2OdRWEqLltaB0eggUtkM0W5S57QDTjsb3r
KsaAykb6NeonacPvDCzMW4M8iK766OO5YxZlnbVmiBelqe5bAbEukXoGJfhhj+KOY/cu75KXgC4i
bgr0x6N+K21ArxT2lxcq5tHYVSWZkUF9kE3JiaMUBrE49ZXlzC9mmJnHoOA4VjWBn9UCLhzA+0Mw
4OvXJdnALoj2ASqSYwDfeB8gliqybNpOGcFBFajSevDSbZJoJ2aOIDzQpnkTrFAnq5Bzm/xPTe/M
UMPMfk0zt1mDpX1g4bmPOkGNk1FEZoEZrfua7Ygvhjm4GrIT06T6GMakuZzKMTb2ZQPrtKsQvNdW
GOy19lOjBU7z2+lWGSMANoH1rTtO7iZKnBE+B1Lgy/+/MPbY9biIIMCoSlGRTUvxdvBUJ7YWr1eW
0l3JEEWRbmgZmCXeC68bHnAyv6V2ezK7qIWmNEzrQqOOopZ5NKoi2+WeM2wAOrVXgQp/Ug3V1PVM
Z6SytrppPQ1jQCRnr53RM8ZGdzZcGGIJQmAmQRmzlvRWn9vZD2fyczi9Puv2pOiDqpvQST8Z5DPr
6nO50fStpi+z3CRFXpMqJhUyIbihQ8fS0//W9eDJGSLAY8b0NeRvANKzB5Okndl7zsYo3JgJpIIe
DGfSCVD7k2tuU3XKIH8w3HMW0VGx79IG2tdoHGOn/WFUxi5XlEyz6Wxb072LQ+O9M9ZN3llEJulv
LT3AQ+Eyqp5mROekzOOWAYjahGsVi24tjA+PjsSVBYe5bSbMSQl7G9ivIyGxX6VWeTe33eR572hX
e2CwVZctxkkkH254tBsXB2Ez9ahE2k1hoTZRU7hA4mBekshwahE8rSI9xlIJ23KMsviaVFENhR0g
Rj3tWLWbEqoejXg+jOkicjI+kcJgZaiXPQCdEb6X9jHQQucqit3eL4RRnQbL+Iyt4kkHyuMvIOwq
A3jWjAXEmqQHy0uEva/JUJ3w95j0aYZk3XcmGTlJFDEtK8RKi5g1eeyAmYslu5pggXJO75K82rdj
8VWx10WtFe4iB4yJlo6n8gkx9nYYq1Wm6mdPk3DyVHrXeGnjN9G7iRr9SrdSRoZYsKzMeVItC1pB
K2Q2bzmuN/FUHrIx+ypbvg6mqPC3VRPD1OFGaf3IcQWc25xw5KBzk2UO3prg+sp+qPQYV3WKdjpA
EGBKAGqW7D6mfNz1grOcJ5pbk3PJVcY2juw5X2vnG8exOC8U1CwCQwb7j0h+urH6pG/oqfiBiUzn
J0LwAdWviZ28DfbSIt7Lmk8OBtxGOt3WCqx7FfIP1336USjjph/hPuVjtkSjAVfQ4FgFu1DPP926
2o/FmPtpax2CnNFoDFJeUilfZTpYCthae9kG5TWbqqMea3dlAcOubE5hHT8yfXxwFfAcVvhNTH1D
cXTmGGnD8j6P+i/bRPqITPkl7MfbAkoiSfMYQMszDaZDZGo/IoY1VzKVmzKJD7rL1FKyzIfomwId
qUeVbVjUsAFJcVe3drPyRlbcXiqq1hcMqD+xs3/Fc/OUSdufQyiN7vCMgWXn5eBpgqRaG/V0g4f+
hzZWD/MAQyWOPnvdODPdR/nQ7+ckf+tTKB5xQf/Iwg3YdenHqOFmISX10wASGZgthw+fAxuVW2nS
NmWbsPci4HtWaDwJG/pRmezDqOB4ytAdtG9FhTmBXQAa903KYp4ia2mglQrEYrPSyP5x1gqNCf/s
DqS4JvhAIT4mpUEYh47xV3lwjo0Zp0nk0LZJn6Gn8zcGzRnMw1bvK37kahUSBMJW3fIHbeA7tZfZ
Z1Ex5EG9IOqBEyvUAug+EweVnG6KtvrRmvIYWNO+GCzaKmP+PFohSWuGx6iJuqzV6XsW6dck97lG
eBr+CnY3brab5HY03M86GN5kjw0iNqgfi9z10Yafqrk8auIuJXhdq54JvnkskvbO4zsVwrSuonVA
CnwFZQj1JjM+K9jI0OQfEPRxTQyfVhMJ33acAjEikWdV3SAE6KitlaU95Gqh4hMIlogn5EQHz6L/
UfD0mR50CxiDZuj4q5QJ26jEe6o1Qtcyd35Tbtbzq8RMoBfU4IRuizeoX00ublvLIUCYrnaHMonh
ckykWq7fVMXXRB8MgrGPR0ls4QYxde7O1ZzJPbp1RY+DqJtk8uWwfCLdufFGouzcPti3nroJkkax
K083KVh9H8bsKesDClOaOXkVlZtIY+k1LET7Ih+2dY943FA9psVg/BEm6j1nGltH6njRn150nUY2
rNwJdCXN02PKaEKhha/6ba8HOXvFcB1n6FW1mraUxFzcaqhzTT3uEEJwxnMb9pg1kWhX0QTYrQmK
6VrjsDJTolnwqdOTNQjJc0q5l6Aorsaso/CES6jl8YetwmE/YkAi2giJIl/9K2tElO06oC7NyLKv
x2QrxoX3q0H6tpA1ZM4hi1xqIAyLXW89hQbvMlwAy/jI059V0IvFobvP66a7MgM9PjYTpmS4FgN+
QvyIaUims5bWG6MjES6ITGoMg76kkL7KqbTyPhbYkKPzHHcF7XLZ7sOK5mcV9ezUQ81XgVIoKMpd
3dfdrXWau586bHGUVAUAJtZnaSljY2qYA2ENP06mjp9bO8+lwATu0JLQHU/5CptZwgybwQ4uwbQA
xFcm45bzotyZY6etJSq4tWchIxdB/jzRhYOw/Fh6qQUUIHpJ2pru0yBPPYuWZ1TmNrK9O72Sj8YS
Q2O6Krqxa2VeRdipIZ5b57LBej8pvA84ZX7UKoS3G7AZakLWnZC+amHWvt40D26KZrNrSWNy1mmV
E1w37Vss9FCAOa7ikjNESaN+Q94C9mrPw9YhdWoRobw7mTcby6Bam0gdJBlQv669uffD1twlbU6N
4rqgejxw4qxVNkBcv4dLoCqEyVH8Uk9aeSdDMO01X8M2J1IuhbxGjK6veuB1nv5MgUuSVOkkB5Oe
CBVI+rMrNBORx1OYONU+8diEQWcQJz2c3xsrs/leQwTrVb1Z+J5Z4CAutBYlGPjZq3wAcJoFHyVp
gTQASV7ohYehY0q3ZsrLJj377ap/ptvfrYcOIdJ0GEX2OSDCbEyQtMy836Sdn5iu+3ZRbqteFIRn
za95g/TN9vKH0eGP0u9dp2DloatfWwP18LvpDA9uTgsDGrfulxYNhZC0dNi41YZdBQoRSBGjjW18
4K0O0bQg1S2xxWximac7Y4Q36WBjQusITH8ysInBGHgAXPYQjSzcTswGTjdJ8xmCey1wHhoBp0Ry
7I6z59PGxHcTizUmKIz85sBeM2YYltBQYA5xnhYEFMHPETql9EMtrmM0c9n0aU1o1vQl5L5k7Cei
8mxGvuFBDgjlNpvi2zKr3+uh5RubvlmUu/Y4XkcqXNH/BZqJENGynYhVuUdzzt5AzD7lzE2bvdgj
k0OVoKrw9OprTnu2KRm7FNpdYpvo3b05Di9MF5FMinVtOgfN637NvCW9Jb/cEai8XvIqWHWyJfFS
fIig8c0k+8yM9Rh698VkjyvDLFc4Yq5N3Wb6GrR+1tv3ZKMitMS+A0LTscObKmreG1D5ddE8U+XJ
TdS5t93o3KBrWIc1u1bkmukjefevpRUclteqreQmL0Dp0+NrxWuFyZaJBZut8WBwbo3kgO4vP4bZ
qXLyV8+c7mDPnb2uWbckec39q2k613ySHsEn5pRvrRi5pOVQp7D6CH/Kja3JEgnZuQOQavkpi1Td
LvsTHapmMbPVKacbUbJURhm+uWl+jJr8daTR0YoY52B/ndnlUQzFUyofedcgUI37SK/9jnlIPXon
a+hOy+eFj2kfZ/GJX3m7QAwL+z5om/ehpKs1x5id7I699jgsovv5Sgt2wTDsxBTFpIvUnFoyzoyS
3nopanDDU3VPSvZL5da83Q1nAPO8WCu1Fm2QPd/Zce3XgFYZZ7/FFhp7bDn3jXefG/ZthZm+dqeN
rdJtTll8NVTWc9SZG9vSydfIb6q6E4uhhSykuuWduyfrCqCI4zGsUXUMbjp+xo7yyVQRm2nTrso2
vBNdctbd3KYX3qMKxi6fMjdoML+pJAAq28tTZYaYLtRnAbTgSlWAvsbomd6zYiWs+yvHbE1cCubJ
vg3kO42tYzoBcMlHmtZ9vMPzs80Hc0fWEoU+kQYkbHV3oT36Ld8RzZhuImlso1jtu1g9mjGFt4av
u522SVPuAqRkVkImm83UpcwPQTkyVQLevOD9U6t7CGgCtxp7Wi9HwQcKhUXx2gQ0A8j9Yfnit1r8
UaR0PTinFf3tAPSzF9UaAfVrCkyq1rxb0nB9dPlPDNpfh4SYG2s8ssNmuar0F2NwLaIFf+UCkeKY
NfcTh/yVYYd8OP2AQtzIj5Qe11Uv96Zeb5EoAubGakX3oaR+KTLYW1F0m8flB+Prt2Z0AeO2zMbN
bOsMP3MyRkEfXUttXtcULui/D26r/ZiN5rPL5NNkuk+Nou9OM+Izb+3HCamvppl7G8wJc8z3mVqx
C951K7iXc/ML+/hTDm81sZJ7Zs6E684r0q3pXYUbL49Peg8gunq0FTjrkUPZS3+YOnNgWzzkYeRH
VveTNsxubtdTl3zUmn6u0+Yt46jX8vK6U/GrWQ5vQ0vUR4gdEbHpYt64mxnBioLZd2jWGzhS/N8F
tlPvoBxAnziWXDt8MoVxV/CZCNf95G+9qgbyTpp6W2RPOpM0m/NnBRkwHh+ZL30RNXlbhYitUgLZ
SoZxC65ChdfRPN66NpoTLb+ZhTzWovyK+mQFp+Boad2r4KCybSZQk4FOkZlpoqPwj95A6R/SGh9n
zAa3YzHhAHuxNOvaiiJcPNFV6VRXKipvlePtRM8wBcfGSczlaTDrQzuLW9DttJ85X7rhgQiV684Y
HmkuPdScU9C+hecCs1A4zX5b8NVm9bRw5U4uh2dm3pGdsA/OuTVoVzD9yB9a2V17tItl91XXfnrQ
Z+dkTSZaWgvxi5dPZC3wZQlM0uLCOyOoN6p0weIv8ZRaQDKT09T4A3OaVgQ0BZmYUE+Um6Ku4Rue
ZJ/uvDZ/NJbkDjGtnMICFFVUfquXp7Sd/M55EPGwt4ivRiZzE4TmqzXlAtI5LSBnenDspRszdHTS
6hNRuzeQOe88rfohRrULa2C/2XwdMEVt5vk2S5p3CGDnInv0lCLOwiGywn3HuE66xfizIOTGDgzw
lU1yDlbuPD4NRvUxIPKtm+uhaV6VnN6czoBc4D0rcg1BvBM627Q/0dbfSLrgjEW2pV4wxTQpp0Rd
7LFLrHF27xLHyRiNMdlAF0OuyHHw6MVlDKOT4iZWMyEV1EisGL4t+JiGMrty8G5jtFHQFI18g9O4
XOXywdAmdLOO8cR068bLTZI8nQN7nF0kob33HPbDHPLq81Gn/VDCicuNmq8fjSdLLnk6X1gxjoHh
+h42ptE44dZ8JFdnG4p7MIMvzVA/2Ja18SgjmA7QLldgxJGhx+UGxyQNasvzbUP+Wn5vMtn3ukCw
WKkbBVb2qjaR6iy/MJPGg5NZEfRLD8hLd/ZUfmDbQT5R9GRmJuzt4tmBp09GhqFCKKqSfQjAkdRy
j5pi/rw8aMyql84J2e5FX2ajsBBk9mNhlved2jgKBzUho/mDi6REdjMudJLHmgDRurDO+jxzJvfW
Mxs4CDAxneERL7Y9P4u524IoQMDfkCMH0ljSFNFqmtwUO6A+TBrMTaLdDAZJS8nE6WCES+70Jy+w
aRNKYF7NadKcmykU+1DBUJjFXr723SJcfeznaD1G0851u9MirF5amUPxFQ/uD7qteztnBqrwHoXO
DxyAjGh2YZB+BdK9IXEkXk0w/V29+SAU5RxksT90AKqISee0ueIXmBBbUsw0LJFllmxp4a06MAGk
n0EBYkKepsXBSAbeyqST/sxZC0wW1m6HsSpkJsJHemQDTKDylRR0AHAEvS1LZtiMr3ZG6DnTH6hr
zcl2W0GQuQ4ytNh5Jssjqokba1K7lnriAFz0omn8H/nn41R+/e//9fHJqXwdoV+KfrZ/13ByNhHI
Mf97+eft1/BfN19j9LP4N0/7U/pJu+8PHR2PJTyBUp4R1F/aT0P3/tAt4UjCkqR0TJsf/Uv76SxP
QpDJs34LQ7+1n8Yf6DcN2xV0VHWT5fc/0X6yfQQA+DfCqe55OnJNl4QcehieJf8h/YT4ns4D25fr
BqVbSHZ7gea6m7c0pa9j1+5pN2t6fVCmV2Hr8OD1YalcaWzyOPKbyq+U9VPSCPWFdV0M9XholD38
vhCSKWFgukhAsuk9M8zqIOhvH7y8auCRLFdzF/uYf7naBXn9++eXm4lDupm28O6bJSmuWPL82PLf
VVk3bGKXBLnLhdE0mEYuV0syRvdRho+lJ0vuEii3XDh/Xbvc1yFy8ScD8nMQgd+aLRxlOevJoTCI
82IDy9V2lsQ5Zw5R15cowEtA3zKe/b55ucZWk0T4CfmnlRBmt1yIJRLw+8LqpAINax2T0AQ02bR/
XkTLzUGzNIBTDXEj3F8G1riaQqylFTs4QG+54tLWejjqfVGcITRgO+4F52rZw6v+fdXpEAMk49kq
awalopmqQ0W36ffF5WYcxblvRNqvWnO74RhGOLPmhvnnZGnxeHSIiEgXRKcVAKcq+88WeLvWsX7b
M86xBtxjq7oTaTDhZqJIA+yPrO0SEMPoZ5uO/WOgYjTDtb4z3OyxU9DkS1Xf4tGwtpNT+XoZh3fo
LheO1gzg5HghanVZWGx7w/gIEnaJYjG/DWhrBaMyfPAzsMUBUhUNLvhhxT6M+awun01sV0/p3MIS
u8lN+Xz5/ELgbRuMKG7d3slisNeG3boox7qYprecJMBV+6st8sa3g6g78H3uDpdr3l/Xvu8T5YCT
8fv25THfN7+fd7kPHx4ehorddT115e77cf+fl/nnjy8vG5qKLu3l6u+fJ8d6Jijz+3dalz/u+/b3
7/vP76tLD5UuIojfv/HyAlmN6uBy7fvich9s5XmLvnJTOFRivInfb8vvt+D79j9+fLk55vFwpXdN
u77cVINRbmvi1NPlcImW4+tykf91k64sgZrfty8/rumyoGtZHnT5ye8HfT9TRvN2aqk+lMlU5d+9
7D/u+/715bQkf/7jx5eb34/5/mvylt74UkiuLw+5/ODfPe779bQQhlideNffd30/9fu+7//t+76k
MU+1TdL273+XsSS+jzykmreLg1ZwUZJ0SG4esvBDbWqw2v951XRJR6U6PcWdQS/VrhqE9UZorGwt
DCG58hrfr/aPm5fXguAZc1AsD/Q42NKry8MnOvy7lt7f5TH/7nmX+34/+fKYyx/y+xW+b38/+x/3
EfBo7pNaL/bDoHpWyHfpDxnS3tbuywNbT0xAl9sR4b3z6p9XrYmo2JSZIQqS5Vl/e1TZ7TJBStKy
qEfOslhMOTsqEuYkzQviX3+rcS6nhL89KLw89PIzfTlxfD/0crOzyfdCcHkL/ht773LhWi5K5OWi
MSJWaEOru808NfeX+y6Pu1yzGKVSyP/1lMuTv29+v8wQQf2+3FSL4oZthrUimrE/kPLaHy7XLhcW
iaPkx805SQR//aBtAJUmEwH0C/+PFfrvF//uvnZBVMIJ/M6avVwzl0Pwcu13HO64HMGhMe5K2Rvb
EYlICu9NdofJRU6EXPP2nw/+W9Lu7+zcdnY3scmsBG04KuflAuU/f335f9g7j97IkTZb/5XBXV82
aIMkMHcW6ZUpr1KW2RCqKoneM+h+/X2CKrRU+nq6Z4BZzkKJdErDDIZ545znhBAolGBIqMFtuYhN
1Smqm8sDRqohKqrKzzr2lAs0ze1xuTBdNCqrIjG9reOHX0Z1qKwW8Fml5BKhXiML81pqfoYFFWWg
c1pEV4ve6u1iuS8qne8kERvs/SGpH+HwHHt1UTh836JvL1qkDscUKeRxuZaQgUeOe0XCCrqKRVxB
FR+bvRRHaEoDm2M9hY7Qnu+bAJ/nlLBHv/zmy+87qR85C2YazHKnXNoORcz8mJ3mLIz5fzJ16L1F
BXFnYO9iORLLgWHBcrCNwt0Hs24ffenbx+UaWQe/rk0CDm8qy3iV58U0r5ecZHO2mWkwAySQaGyq
oxmVuOFtPdl4U92yidKiVbTn4YEDVR4d0uLYNHXdteM0FJ39Jgm3cY7Tj50z0lg1NrBIuEAvnEtt
Gysx++ixJ2wCy/BGbYBGzKzOXmZvb3nA3dudy+PLI8tFMfvM84h1IR6qJAfg9fbb4++etLzIcjsj
Xndnmt3V6/vMzAzhcIImmTXrwTOGfDeydT+vMe5XR0Cvvy7Axq6DarAORn4QwOguTPX4cmGpmddy
rcV9yIRL3V7+8+05gN545MPT357TiNoGj6ETD/5n3PUsY/rU5TatjBV9paa7f/n4xCb8qiy9hIyb
356zPPu/cN/ylNd3Wf4liIefoR82ZIv+lr799lX7kU1ge8ohaagDsRytt6/74ebyRVNt78x3nRqQ
3i4MNQi93QzV8IVjglVxF+ysZhQ0WDW0lMto9vbE5RrxpYxrb//z9vDry8YA+w4f7kQYyst9eNvl
Of/pfYI5/NrKrJ3AWbYyMbYfl4subHipj1eX22xm/3rSx4dbRyWF/uePv3vRj099d/v16rvXxtPC
WYfA6/Wl/+Xx5alzXJYXrfHz3Xv89dW/fqe3D51OxifYMsnu3SdYrr495d1LLI98vL3c+e7fXx9/
93HQ/Not6y50jua7i+zPm3kJrxiW4GF5xtv9b/+AnTdQeqJvb3cFdmceTQeICplMXF0ekZlnvF4r
JxaHebyfmLkel4sRjfdxVhdpYmNGWK4udy4PZ13Favjtmcu1KIuMDZYjAnPfHhZSLZaXx9+9nFnk
7dEcKhU6rq4uj7++03I7aeZPMxvSu1ZK39i+/fty7d1rvn2k5dWXh/m57zVIHjsjRwDbY1RazpW3
M2K5yV4wfKvX80L0CZLJt2fpeeVugphZCMNpcRz6huVwtMyABjXXebvwCgqPfiEhdo+1zVDkGx1U
1+7XhdbPeJGX2yizHGQc6iH/uZFOTF6JWs9m6pxBfcZqWE3M3m7mI4CcowM/Z4+RqD22XvSNyQ4V
hAnzuNdKxB72z4CBPCvrPQVabHDGQ5iXzbGU/RcXteQpRqGw6wwbCpLtI/zmHE55mdI/+Z2Vbxv1
7Zbl+9uFVPOXOcYpZ4cMM5oskpMuiUJAgnzoFLhbWAzmGB1AR5HMpOlyP9jiMeO7OOz2tHa303Um
YbQdo8mzrSeIc9OcTdKkN29r16UUsaxi89EZtrUg1tUfeuP4vwW7oou76Z8Kdvi1/7ZgdxUXxTM8
0N+s2pTQ1H/9qtd5/h+Az0m9Ie7AMn6r1/nuH6bl+brwhG5hzBb81696ne3/YXk2Tm4bN7Zvvvdq
29YfgE6QBWKr9vCGuM5/p17H23ys1xkwSU3Xc00+H/W/D/U6CwRg3tmFDgFdKyOoSJXbN9appCbE
vnbrdcFJVJ31HIwEi28qz808a9XgiHA/1QlWzxfXsAbnJ4zQUnu0A1F756FquvYlnOysfJpdq9d+
9okXNNAmWvpDayZJbYRglJLy4wnCh8vR1ZJNWYmsfWhQZZkb8mzac2wWPcx0RNTyMNawCg5R2Bjl
zveyPvjhRHIMFbM6NE9V1Gc3qeZZFRmyGlmTfal1Sr8vx+hS+n6NXryIMXrpBPJWN6GsieYTmeeY
e5NFwYSCFGrDRpdZ8Y1EePb5AU6k4PszBHfwVLAhrGoVT6zvM60zns1phB7DXBNNHRLTHHR/PXaI
7gMbU4GIZSuwjSLjiW5kgRlV2yIV89uWd0uIaLiIABJDxUsyJzae3Ihe4YJpMoojvc1gm9ZDmiYX
Q5QPzT6I7Ht7EGwS4sgrmai5JHBZk1lpuwaaFZsgAKYgI/lZdNWFvTJ0ZC55XQdoP1m+z+cIQzgY
Dz9gv7Ft450etHiOW6h65HrExnRE4IgCAT6Jo3Lh3Mm/lXPkkqM4eLX1wBP96qeIxugxRPzwQyeg
ir2UtG5TOqOmincdpWBeyrG6bxDPZLC1/CG4zn1s0SZu6E+F4aAgNhzUQnUC2GUtMZZ4a96WJFrb
tO8KkbFeMnQC5HF+luBy2zpwH6VbBcOu6KtuvPOlCac/gvKbbExzQhDdwDNnVxKRNSZtrJd2hVq1
E9XtPLb4hWIxsbHaQDMTmwnsMXnqbVJOu0hGczuxpd/Dq8xqzXtx3AFdg+bDeVJW7BQ9AGzonADi
uHHJVe1j3DynPBRsZ+Ym0zhEdtXsVThZe0ziEucwW3ema3t7ZKc1ebKsEhwU/20eXoeVnMxDEiNh
3gngTvp1VYFNTuzKTPYDdJj6KuvaMLzSCEdwz+Q0+eZhqkE7YE1wbFRrMhRyTrcxzqU5GtBkt2jp
BjluIZWTkGr28RH+jfalwtz50JO/dW8oZbYW4JhvU3u41d0pvOQMgInSOc6NgQYg4ntm8c/MNtNP
WtMO+6Ewo71jDvH3uhfhftRM55TrXnUoWzvY+l5e7M1q7LYuuSdo6dFRraDiNFs0zdbJboz6Kg6Z
oFDftW6otWobP9bGT1kjzP0Ax5184tqFu6YTZhQMsGQNVxyDGic/7oLhQdRhsGk6Z1rniZEccCGb
F3oQOmeduB5yZ/zYuW5n6xnH0vQk26y5trXevislwqmBucG6MIzijgRhFF7sHK4pXlAOURkySHqr
C6nH1kOU6izMU6kw3tnIE7Na7NtxML7kQIxw9yXphZg4VTIZEd7ng65IPXSViEiL4NDGYXrQ/GZi
sBfhZQjZASlhaSRAy1vvhppq8a0Y7WRbSz/EG9q4e/y+5Ag4breLi9jbztPYHNrGbA+2rIo736J3
oU6EQpemuO81QlsBVTq3PZEpT2YMtLOWZXXu46q7JQpXwijQpl3mJv3NnITZBRm1GX0DFFqH7Khb
3emQxuFmyq9TTyswBiT6Sw5Q4aGReXttjEiJV+zk6oKN3ty8sNtZ+6xXc3vV9a7i/04T3n89Sqvb
yMrcO78P8t00jdDbLUTKIZo7lFiVvyWnXamKeqvdWjoBnhCVSqp13Xg/i1q5E7H1iiHARtBN1XRg
Ex8WWzb4+5RkbeZbOHiNvLaSVSxZ6g84jn5Iw0xoITrdrS6jh75sxHUzOu01VrByG/D7HMy4ci7w
4owXIEa1HagDDQi1ZR0hZIyHNEOl5+XmeKVR8GG0Qp/ldWD+gxyNZBE47g+2AjRyVur4UreSaZc3
lbZ1TavaD16J9yv2wem4AktLwx7+MFXRY9Bm01UkvWlrmnqyq+dxhMZFxLVf5hYTyhxces45Jmxh
bjJOJTKzbfcqyyfvzLQy2WNgdE5dNNZXXdrre3MexjvCKptrjgEuc4v44n06lOXe1/V4kwBTICMD
xLEfYBmZGjJ6kDdXOz1H9lc0drTTQqO4qM1yYjci6K7dCS+jk01Y+VK1d5ZhnmQXw8Xw7Vrk5PUG
SWd9cCWVPXayXALG7QwHB2c0wus52NdVBdACZehVNzXmT0zGzbWTYD+t0OKuCq/M954exeip8WZq
+dxCoRxGknhgvWOVStYyseqthUhiLaapv4gUBaLI8XxYlmVcarqrkyqQ+J+RQ4hHDKLmDTJHuWHA
dPeDn2S7vOsoIGnKEDlbdKKdsrx2jBaVE0272gYJEOHwPRmk9e60WWvuPcI78Gigy0iG1obRieE1
zGcL7yihLBARBBUoPzmSXNBskp4gL08DBKvJvL826DnI4yWGBSZSsJ7HPtwnkPogyLqIFnUIb44W
wewvrXg8xCEct7gIEyq3VXvFMire5AZ2G9zt2WZkl2ZjlTPNAZUyKtNsmE8h1gY14ML9cn3AxqKH
f22IGSHZgNZjJorG7bJk4/qo6kaDMyO3i2mX5A2AZjJJySdtml2HSm4tioEI84RVQTTkagAZytPE
eLcxQsDHY2XQSvMk3GS4ntYpKZHxanAw0iS9zhjakHaF2Fvea1qioVWf4aoYpUAkHHc7zRkVx2QO
1mFDN9NavnZwfTKNHD8Yt3Eh5H5OBVQRe0rbp7Kpalyvvb0vwO4jgcE96641mCZ3vciqi8zzUNcE
Xtt8rmQ57zCUVdd2lgwZ9CrbdDdJOAyEDqZtG1zhZu0gTaJ4lruIHWnnMBrjMF96HCRSu+pZdJ+o
CFbRjvklLnLwO8MVg3pGCcVAg3wS9pSh668xiaGyVapqWH395AToGkNg6/qldD37e4g6yJyL1/C7
/2nZwv65vH7Kn9t/Vy/8J/7qP36/2b7eDp/LzVP39NuN7bIyuZPPzXT/3Mqs+49/54V+PfO/+uC/
vUKn/ml9ozOF+DtBwtVT2z79iGT7TK7Ob5qE1//8tcYR/h8+qlCDJCHcSe9xVK71h4NKgUWKa5m2
yTPeljjmH9TqITyz/GGRw8n8pyTBNpaFEVGDniV8NSr9d5Y47u8LHNvzSEDzXbXCsj00Eqyyqh9P
95y77f/7P8b/9a1JaCnK5oPeDNelrW+Cxl65UWXtNA8TU+zpw+rdQfqFN/u3Qua3JXvbvMhfvaOp
67YFocsiiuvDO2ZIKG38YtVh2ILHAUjpVY+muGQ7egA6FMl/iAn9GMmoviBvhB4E0Ydte2qF9+4L
hsj4SfdIq4OR7VhyEezsTudqTp9EPZ///pv9xVt5lodDDRsz3860f38r5goGZM+5Oij6dZqlLypD
FduO4uf//Tt9WJaqX413ohJjuLSBf/nVQHPMbeSAYgy0AaKOB74OIQg5rWP8T8fPoM2/l6ws7yUM
H24jfg0AD+pbvz+ATIkJb+BbWWljosbVz8jMWOqKE0HVxHTWeg/y98JouhR0Tb1ze/faCuF+mMXV
33/rD+KZ109imj6LflUs8D4cX5ewQq3zh+rg+9pOT4MrIaf7KRzPSAHPYzXet7b7HMThP7Sg5Ru+
E+28vq8FTs71THJmnQ9HQDOc0nKNkiak1OV6p3YolBfuvmZm10iNiK7wMinmc+LV4I+1+Kmxm101
ITON7QYqvic+JSL99PdH468/FmUQy3ddW4iPp65oStZ9UVEdOlv5VTPnIFzercMMylK++wlbVDY1
dyTsGetMhrsyu5vSHJKK7B88Z1pNjOqDCCng/CnL+osT/C9/Jsc16Z5cXad7+b3BMPmRU0ye8UGT
dXOoerPcNBIBzDRwgtucESwMkaF/rUxs+X//1sbHUFx1Yoh3760ef9dYPc+3e01m1WF0rJtBp2gg
yWyA4sBeWDOeRx1smJ6Mh0GI73H8WGCi+IfW8ledwPtP8KF7G9I8QhHFJ5gjcEqmO57hYD3N8DbW
CV3C339fUzf+9Wj7Hi2Udun6Nj6LD42zDHKm22WVH0q92rGSRKOcvgy6Sl7SYYXbdb6vi02fkXrT
YTaeIo3sOG+4Zx/x0FEeZskznTz+h8nDiQUoVijNP44DGL8WwlIYr/20vw51eW/jrMGrOTrlZ4X5
9GMccAYKtbYfz3OGXL28BO8iBVpewNrI6nm+FNi5etCsQ7kvJ+sB3YfC/QN19S4J2zvVggaapjzJ
6ZBWW/K6mKFIuQ6+ssGBSA5ASZ1QYz/c27a46EH5IXk6ZAalnIhJKL9ocbW4ATWbnJN6ehra8Tau
wZOFFhte40WpVHSFThxpWtx2Lt4PPSI2Mc+pDFGSucjr8DAFuOaS+dzV+sFuf6Yyecpg56V4Ude9
vwMAQDrm0G9NP3lRyGJFc1btyfRpwkbBd4iLO8tpf6BFJtKFI6Ong4kwBnHtgIBrNH9obg/MWoX9
RvHedN2rlknfauB7GSOLG4RdsLq2jtOSCDxCtqLz6MR4ipRjWWNFhhslfzJ4T7vhAGHQOw8+EUSs
Te8N1tuTLp8GjS/nzbh/kw53YYfozqUdDJ3frUuDqKLc5WdRPuYpL8ktpANThx9u0gs1ta1Zap+c
Du2vVuYvTd5iGIxeKPVdmSQMqh1JDV6Rfgr66oePAtke+aqasso7s85avL9O/OfRgzDiYDAGVXT2
WNatOp9+sfKPdWTcEEk1IBHjkwTefDdaHg12Pvtef+/78yHPibBMe/7fb/3tXdpiUBNV+OQ7HIIi
qIll+ln348nG06Xeopghtw6qocXMmHm/eKq/tSxRfC17smb95KgjxeTneqzEtZvqZw1/ksKkp2X6
ZCT5U+8iALPGc11PEMejFWWRO6s0h9XUGPeJ16hIL9pU6HSwFOVdmmN0xI5OPhxaRLyHQQ6E6LKn
YrfyvehkUzfBPTGdZz7RGmzBrq5ijXpd8pRgJ18zOt6IsH/2Yt7OtPixGuFP+zq9Lp9zAJm3FEQC
/LriyHl1uXx6l6TY1Wj092rcTeoWn+qTiadnrtHjw6gZJvvS7wgGGImVWdsYeDOstKopD2pwRiR7
TXhqAxAhPyQGv01MB7q363BtBv3Zwma+azGKXaTJ9Ah+Cvn4yGeTWSS5wNlJUFHQQM/SWf2YJfrA
0EpuluZIeN1Lok7cWcFzGy37YpnhndsV5pp1bEocEp/ci7OXQZD1mXGulAe6W9I1hrMVMU4ZCuFY
B/hsNfK/qRqRCeFHT13PPMJOS05OP91P0wMSErleuq1eDfWRStcZaUIVVslxzMQKe87ZUD8UaWr6
D5I2+ti9oxJLvJAr79cyjV7csqrJzKXr65pw61bpo9ukTxpu1TruvrFR1k+cAz3NxQhJW9MAaehE
0grJkOUPTIFHD/s78RLWfnmCL/dhPXCSuf0Z0nBK3JyyJgo+umXxVgbvEjAObRrNum7BtmBRPo1T
d1lBK8Ba1UAO3M3NeNKbWNsgu73SJcfGnzV2uoAbUVAaGxdbFovt3ZDRb2t+GO+AHpEGjrF3Gs0z
4YycXVQbeaF6JTqJFb3iTH9NiWSXf1V1hr+FAL8p6yDbBFdg4pxLMrQQPJAFsQUG75X2cKzMluyy
aDhaVn3hdvSiLQt6vHMIPzQSBtmd1z5xbpEYDx1m0qAsm117hQ+jXXlRgZujsh8g0xPBOlIEy6rk
caTWDubKzre+4gZkhr5NNM6rLOJYiWE6L0GQS4NcJi9CJi9qOEDK8QJoE2Enh4YuruvY6p06/SfQ
rweYC0RVG3dD4J8mIkIIdCg3Afp8quXqJ5q6zxKO+JiHx6Xxy1wB16DXwGTXYhpUkRRPhoE33cjY
d23JEZjqoVg7NOtopBxRTvJZwiLfOiVYigI3zECOqwGLcheDMF9lE4yTUQZYisLmsZYckZA9A4+U
r87X3E1TG9+FRPQVzCl5fD5c1LYjaUMk5LzrA23eCrU9exmkgIwSRr7JJqubc1JW1Gmxy+LMtsIj
Lh6GQ9J5MKZ1mx4H9Eomc7mpygp35XxIqJXQPNtpUxse6uLCv2AnDqU4NCYCo6I1J7JJcEt5VVSC
dBS2p2l+z7UHK1TSb02MmSDXn4UOLD6vOUh9KinMW9FaeqDyLIc36+nMa0pYnML91kkRYC6/XckO
z7qfu5fCPrcNxM+R5tLljbtho+4pjUgQJBBcIxC3hvpDAkwE+4sMLOOJf7w2baz4hTscbDZ+V8uc
iP2fHz7mya3nJ/5m0gQ57oQtVgCyVqWDH8aJWF9Eg0UoZadRVWMuy/Ya9bXnUYfJOHjrkuD5VWLD
NuvEGc5Rh0pcPszFcGeqvtwR17PuQCVoOUXDwfriFmA+li7IkWBZEiPfRhVoZYqAMWNb1Trn0fWe
s5HT1vL0R3dw9c0MKnGFu0xflzFSv2zgGr9Ktum88bJmebCzK7R7Fb+5BblhnRK+AI3mMvRM/Llh
gV0durEbdHIjqGltbcbFzTyJ8qASZ1zT4AxnYiA5lzdFPTqXsoAtXDyYndc/FCCrbJPACHP2fkz5
cMeu5fA9wcmC4/gYElbyDbO57u7aThs+JaV92fdWdWDxTe10iL94ba+fqPwNl5qHOD7OAtx/yckE
k1AHuMnCetRBCZMj3ZngbQBMgMiNyh8kWsFFp/q/L0C9xcbZJ71OgMFfA3p9jBlKqVcR0EXc3lQ3
DIKU3fUalCQNGpf0qKChuVdCq9D0jYhrLG/mtC1TcdFE1pXemg/FIPSV+21Zk9s0e+Igt510914b
AK3Ix2adWZdFTAxM45i3zgig0CjLm1QQyO1o3qGKqg0JRAWbLVG+jSkvG/FUXnRkBNYpVL4wl7e6
QR6Mg1swN9vwZOf1qbZlvZMC+5/opn5Lqpbip4JxAjmNGEHCIGZngsL3fqzyE/ubNSdFek+Vk3rh
2SOOeFWpKUMzMqKyd6KtKyLGyPUT2zzoPSqvETtnP7qR4UOXA/qIIZVoKG4aSr9gNot1rDXl2kg2
usd8qx/tL7ZGjssU0pPjRGSiFbIwqa2OU5/9P2Qw9qHPgSeNZbR3Ld7Qr5GjzpUj13HKENCbEmJr
7BFq6tIuJ+qV1E0RrHh7d4qV8V5uwibVN7IrYdgLBwZLogNWIVxtcKdaAVqP5RRKRqRxJxfrgd/c
pMQyEkVSTZuio6Dcpe62dScctn3/tY050+Z56KEvo4i0vGxTeDGbWCaaF6h+G3CfzWEABK3SX+p2
qLCoN/F+kM6h1IKAJGMC7jocHRtR6SRwa5iJQ2Z+MN2+kw1Cc+KgrpF18oQOepNTx1tHkKzVuKiR
+2y/jHSFVbLIhDoC+oZI8zG0L+YGRFFInYDuzN8HRXFv1mxBzHl0jL3QOkifBFtGBbbywk04mtGV
T1wcyNHHLICmM/XtdzY/g90Ukuqam+m3Muv8rZV9qQV2L93sd6nRMinq4nBva2DZ8PniZmH32PDF
Loj7KzG1j74HDXHKe+VSjUpQBeNGN5kbzNI7eGPIBLFgmm5gZytUriLJlEzeDZP9LumfHJYP0CmM
c2GSqIQklF1spslObNF/V9mTGjBfq0v49ECbpDHzn4SAghXnOumE9ufeMUl0Jf1OqElB6s492U/a
qdRqxneTeZaAetF7RJUOoB4Amfv7ZdqaRhYypYlP1n7GeMoIy2om6bsKYO1wO4K/XYMA2UNF55Mq
NC8O2ZQ53no5JrPlfSqL8pY+6XPpAZZXU12MckwFTQyAbZycTY/JWxp298aqKc1n4A+cSHr95Fd7
NVMmqP5cZGy2m4QyiQIDdAyUnj3prw59B51gsBqDsNjOMGTVn2/ypdOGtJKGEJ6e8NVtmAU3YMHJ
syy4qxrIdsvZfjOZ2uFpeFkCg4zaiw+kOHtNcxl5W5uF6a6KGzLOCaPqbcnrM7sgoIduI9C2AbD2
wAXprBk16WL8jIlabElVa1kAxZFHYoeMXbbGAPKW+tlJGm0dWumTaXP8BzaIcsgvQNXYgKn5xboE
2HTGimRvFhzcMrt14T9BennIPXHtUzmsbJCuSbftvfq6DNQp5sxnh3F6XcU1EaBVu55k/eCoZcgw
pp/wj9cHtNnZzvDaeSPa8mT1JCi7dr4La2/cwnD4OtnEQ7O+dB0I0AFrPZYrIXSelaWOrJZy8Tql
6oo7Ql9XJLkyA6txglZtsPZnBlS1LBUdxLTuoNkgNvBWvrbQULbpCmLKCa3uxqsCOGuk+S4fW3pA
zEp4DuxJYZnWs4Np6TdisMqNQDSDKoRNUbwWD3HmH9KKkdrI+3sr9yE1RMYhtIZ7a5hOMbYnR7oc
eGb2LNB2eRy/aD5M+0T292nNvCfPwiMKtSus2qxM2/5E6Px5+Q2kyhWyivkQSfUZVL9alGptodbH
ejR9tolRA/9WrqoGwLSH0G7lWviIl1WylZHD5mrXOvTWldApVqMXfzJ6FZWgPoTZlhtfLW0LkV+p
yRTHCTiFWqxWyXySzqOb+GjZyulYmOalqDknWme6I4/30nWnU5aC96MMMRkz3hH+M0Xfs1Ivreof
Tth/h35hi2aNaCLb4BW8Lqzo1qekZ5niUErvW9WDHaqM8dKYmexObvxkqSX6EDIlCz4v5bflwxtq
zKls2ivksSdSzkmFi82XThQbdlzpaNKcOq8vL6g8q/UueKyWBp/GICOgl6yM8eTlxt1oxIISzHhl
JYyYmnOjwVHlyD+qDkMS6pLp6xTZysYdwTnFVkMj5fBoNQsdL2svmWgwCWath2afDIeHpZpch/R0
jfNNg+0Mp5XlZWpPJzUumwr+PRfPTc85rRb1fcmUXRrsVrglQAaC0TqBUrID4bSqQ2/LFMPfdqyE
acH8B8FO25y0DX1cL2ftrKpjBOD8rAjchFjBMsIDWle9nmg7bzwWsv2WjixAVEdbfYbV9rOp+3vV
lahfNZrlQZTO05hFT4nxgzDxdQgDHsNUQTej3SCsudJ9NqTnmK+tShB9y9kTjtgH3U+pjH7UEJEL
qiooQUJGdcjKdBmzOiZ9gAV9/KK+ptBUTZlOserEteNRzHQ1fntVuJQt4AZmrQwkjyZnRy0oVAy2
nW7HnJFr2RuwOoKIgm7kWwQgnKAtn2utfRmr7L4mRIR9940fcfojg2dxHxUXY403YonvNIg2bFqU
vDpFr774MolkJqKOdYcq+DghKX82VQ0x8KmjVrtgq2dvMEl0VdNeLmJ28XDPxyoisNZjYGvYpkUm
rkcAfdRF2GBiw2IrhvF2CVpYCgvRp8yZKohyisY40PDwX9Dp+Dkkdhq4QeSoicdIzQSk8ldZDqUy
BRDLM/aaVcXD8vOnArpVn5m7ntqJcNTamlZpjsDeNbGPW4pz41I+S/YxcpNV5AVXA7FrkN9Z8XNw
ElBY6iuOzfCd4uG2bgbCMQLSswxGtNzIv3S9cbWcD11g8xM2rOxjFlSTRhRxLn46c8daqJ5457SD
qboJHe+zhcvdg02xYoOA0691P1k4U9AjsNQOoMqOVnYER/SCzMNcT2OWrU0atFreM97DzXzBLU8i
WjZv5cCyiPTAi2aQ99kw7qfKhJlC8X81GXa4Jit1VakZtUMVdllpsdVMotpIz1BgdOm63NsAbQ44
yxBTqBppDrTYjim6Fc7loLFaTSJ6AwwQ6brw7XUPOgtrED+Ik9EkIXLSkVK5y0l1gsNxYHmqwesd
SiqD0b6WPWtQvyPnaoofWlH7e0R7IAiw5WXaxmCBrFvlXSSYTRZdr6FAuzYTXrume+2Txy4sgeDC
moYbk/1kH9u4XtaexSxgbXnRJkMvtO7c/LHppsshGRilAomrp8tx+jvuE+pfZgzXoWVf22P+slRp
8FF7yBbjTY2akk7c8/YO5h4HCvuaJOzXwY6pYrqtYbnFDktj3zHR9SRMTyf3pxuRfgVlin45sGk0
iffspSx5G+IHceEiNlAFsQrG9BouEEsDRHSkSFKnKfzbMsndnepKliyAymcPKTKKz/YoXuQI5N/z
ETBSRYit6CWpbvOJISSZqSjN5Zd27m4qjaV3UKYsohBeIhEC7xCCimGRd1rWzIVFq17GNjBUdH2u
eK5bDY41xWrEA/SnDidmYaUuM8YbqgwrNqvzlWiBMoXE4bRMSEyHFD1b5k9NH1M02EW4mK+Wc7nV
TNao1XyzzOaWL8rUa9pUjk3fzCKPymzuqx/dQlwqbG3fh2Z8Fxr1fQt80WeDcZ/VV8akfw0cptsV
mwBBmH1zY1LkQQkGlByM15qAsJldD/VFWYTZWrX6Mb2v05TJFwTqDS1k3xbTVy1grlK58fXs3w0u
sctVFHQnK2Md2gkTw9wVynSKgUFDQGGB3YGvdrTHC5R7LAqa6WdguZ81u6h2LM8BgGF4sf1JEuqZ
f6nq7hhWJCs3fC2PpqUCevOCqL36BzEEYhc5N0FfXmh69XUOPSjcLmvdoGtJtwyriyJ1tRXdZb8B
03YazNi8GvVePkx6/piDndByRwmzqNdp0J3B71c+ln6X8h0wWaCicqrIEiy15ozybR6dYxm03qac
rfrSsLLkBg/bKaf2IEdT7vS+vkblP6y0rK92qdnDsJfIyaoQiHZdZ+0uM5g2JHK8gSEJbgmfedST
4qF77MxVQdAfwmT41EhLkKKE2o3pNsujJ2LXbMhNjw7MPScndbCttG9d6asaaQhwuyLLpdLTz+Q+
2vtBEmVsBIO5t53ithg83K6eo98je+t2hTl2x1y59RbLnjM7cBUJEF6AzMtFYIBmll/LAnU+bUH8
unBK99glE9N/3dcodJC9vQOIf7egnpcL8Fzi6HDmDGGIA0fZAh0SaTJiS7fENG2VMW0TGWDeQQba
ZGLT0xh1iBFTIdoDQi83oiRMp82yH62uEVGT618B7EgVtwzfJgLqXSpIwXIRp8FXdI7+Frytc0Q2
+P5iuQ++oLeN6vR7XBarKSunC46mfewURnu59uGmFUF+Dp3mGJd1cbLBvW+FDysWvKR+fLuoBjKd
DHxBAAcDSjj1GLek2cFOC6qto/XyYGlEO9M8hxpeDr2AFV8SgvSQD5G3G3y5G4m+2iJYu8y7yTwu
F2g5rWPTqvOKgv/27YEk4I2ylIqGoVnGcbmg3G++XpNpauXK02dQqVS1Sd20OVvjGtwQ8riy0u/b
1NDvyzohm7CgNBgF4iIivvgyNeNHSzT1pd11DQvHOD9omR5iGLHuSxIz8lGvHnTRXPLweC0MCdkm
zZILP4OA6iEVXQsParpXNNadY2jmXQxRfyuSKIbhQxRnZ0CzsZkR0OmQ3MLmr9fRoNRNCu317cB7
LLew2BlbKvyaIpx5eyn5OCHKxvvZyqv7CX4IpXHqFMt9Lsuwzpfi1tZuxlQv7+b6mqIYoYbkcNp6
md0AumFpKEATRAovjrWTXCB1nFupCcrf6qpTRD+NMSR5k/AIlgAGLhd1rV/8Lm/36aLd9aH9xSOg
dp0OAeBG0/2KXrDbjT4RUHbhhqfcWY0qFKBXF8u1sY8eKJzNq7ZiBHdbfTyGIntJ2GjfpmwbHpe7
lgs9heu3XMOJADQq+//snUlv3Ei2tv9L71kIBudFb3JgTpI1y7I2hCxbnOeZv/57gq5uV7sK1bjA
t7nABQwiBykznSIjznnPO1QZMd55dpLMGSSY5NmKXvmAd+nAWS7LjqDyzPw033ldMDBt4uDO8zvb
kbmxnSV4mOUBL5IHi6jKoClx/EEbIdVVjIrQPncopg69mVzVeRty+hFKraGcAnG/smadR9AoUP9b
Yt9Nn5y+SS+WARxuNLgQxiw1u6hW9Wmznzs9RB3NJU4etwZ0V2FbGgv9RKxOHif9eUhtsrOgunbn
TK02ZVAe4rT3DoZZJ/oWY91oV0mi4yF563hpyE8RuRyMEuUx6HxcOV0/MNoLP2tT0EHyS9VL2YjN
oSG6N33SRZc005ctnmb40i2aoIgo3uua954PuJHzEUzMLkr1YUKZUmOsNzGkwWrIDTExKt1pWwSx
eXYW1MLrrfUQmKiF11uxVUk/91x2zv40O9V8QO42nKNV362U5+ut9TErfBrDYDmBHnvscxPweBQv
uIhU2CzLwO32hC+jsNfbV4LPL1bssEXPw20VxS+YFreE0za7qGrmox52TzKFd27hvT/PYp9yMgM8
jOEVZO6z7A3Sj5TBNSYWgHR2eDJpeUjZS3dxJb4GrnlInEubiGNUTq9eXeEUQoDORMWo41g2UpfS
+crkPEtK+HA2nixIkJs+bhJWkogEMTCMVtPAPcxXQULcdhjabzVFedfgSUmqVrX/wKhmg1KCaxaT
v1M0S3uvO9DIyHR3bafalSkqGs9pXxIr/9ra7lcak42lsqSsPvw61cHbbGJs6bT3ZBOyrC8W85DJ
DzWc3vgPCDkesm3lcklMeHYuKbVeQjgSiwixqjAvHrto3AGybKsh9KFpgqBOrG21t9UN5xNed37a
2K9IY780Cy/SLNGHO7HNjfjvxhFQo27ln8MKpSvxPY/SC78aONwbmGO29V2c2tDrQyo41H8kMefN
y6ilV4txXmrJME4y77XzxocTTjM7d/IqL+MXVqHrVETNiSg3lC11hYamv5V1lW/dqZ8JDOw2OXbP
e2MIWvBhNriFuGtmccOmuZuwt9tTzTZXiw0CzijqI5G4y68oj6nhJlwKLFGij0g1AlnyODjNmvtB
RU1sM/O6wMNNMimPedDc6URR9A7t04roJV74oaCgaW2oBAgLOoktAYBnLHYIPrLG58YjrcPCAjWB
biG6gAbS2Fo0OphqAAskNQCJ09ymGAcYdvoWe+IBx1Yi/kJ6ZkUxh5lMLgG4gLVCSFAJemChLM7e
ZO1qm6NZez+0fj8opH9BbTIVxew/qGDwzeFlCuExFVSxo//JL2qXJUTEBHxlkNdbYMAH4CKivY6N
6cSMxKnyr1R6AW1MxnaWg08oqMljoNaTvIw1Pd6VVN0AFOitctUZrF9lCMxourvMGE+hpJ2l5FGw
cPtpSmymzBbNZR/QbxNKPA7zh21wEvQJNaFwjnFpkVAM2lMmtu639RfblW+TBbdZGxV0kPkLyzUl
f7LDHICon2H/9yQkXRG6/vSlwCEl785S/MdfeXmhDGcXSOTY5PpzD51oTYJTHyme3GvduSzjMfSa
Hfav7u7v31v+xXvrgsAy08Sgy8Pb65c/iDlgvzhW2bFSE+88oP/ijfTo2QJmQKnzqZTzvQ1bZJ70
Z2R+J28cYdUT9Dw094EXEn5CNDF1BCPl7rrJvNNkAvn8/adU3mK/fkO6cCyUScKD3+/+QokrmomQ
NzvltEExyKCWBtFt23HDMkwzOSt4rSBOr0J2vAk9eFVQxtC5fSgyRxzzV8zRf8PIcP2SjhiuwZuh
ejkX7cjeKYu3pMnfMqBCzgnflBRlYYIEl8BMu7xdKYhkVdJbKziwq81P9UtCGNtmCmkKV54GbcIH
g2B75+AtLwcaeZlm1SFhww2X6ZKqT+kakdy2A6O4qcmuJ7xoCJfJtmRE3c959D0uxpsvnp3dq4YN
nOfNbsb7rGlVMvhnqUDG2K5PVkF9G72VC6PHxpgfMtwp//671o0/kWM9Yn91iWyPICj7T4TVaopL
zQX6OMZ2Sq6XMPdwVOl+Fd+kUSsZ+h4mjXl1AqMZ8DGfCbhGKvlJH0zfnvC/CVwQZdfBjRR9RHuB
kz4e20E7ZGrnnsk79Zc8c/JzFIKfNN5wbwYMgFHnXS04ePmDWD7yRcNaH1aKb9ezv4LNYQRiYYQR
ARtvYatBhNPBq0mKf1MDxSIGJEvQM2wbehQBR2Vj5FRdEkDUSOSxckDfgBkwDAVzYwvdJ93tGDGY
SnVSGfIye3EWOmJm2m+5JJk3JrCnmll5msB5zTqHqlA9H2Uc1nlrr31HioCZpbMjjK8iEK97z70V
rs8J4gGA2GdjfIhE8dZL4MbcEAcXl0cTx419EQ5IzQ1HjUYIdhkL8UShB14F4mMCzaWSAF5ALjgM
/K8tr7tfsfZKKz+ZTnqKKu17KTl9iiLUd2VgfdEHyr3AXBiMpDRYAl5ZG7ZbJK3lpkCFpyEvRIlK
dgfjkmSjJdWpepPolZDKQyhNM+vZ4kkmBOewHL+aY9RQnPloTjGWdk6VIgnYMaOGhgxZo9FeQ5x6
1o9an8Iy+q6N032flsPNjPR1oyO3j4d+ejYCwhsnUgfSsWvOBNQ//ZfT9S92FEKlbV2gBCDSV2kA
/shYDdHpJabWpkdD/ZfVbuDwGDWc903rLoWT0LRi1KskNrh3quGdGpiViklnKhpV3WX/hb/7Z8a3
Z3hsEhbXkQSRlL98pG62R8gKenzMrJDE3OSW8vmkoO9snOEizqdAMc7KcXhW1Cvigd4CUX82XOu/
fDd/sbgbHnxriUQCNYzzK/W8j5Ef20UZYwowIT/tuar6jUDzvIXZ0m1hir83tGrDYr3bDfOXEMp5
q/ANW/HH4FNsW6wGdnngPoo+fsSSlTxV6thtXE3/hYnr/Ykm75mCNQeGvKfrhvkrD5cC22QMPkbH
KcX9XGOKDrNiJ4aWkONAqmE2bf2S2c7e4s+GnvwSyWA8O8Js9pJfBKC+mtN43Pexm+OtETtbqdCo
GHcbF2/HHTirgQQaYl7Ze89EVUB4ECNyO74hDetvrz2N6fSEi32JPzKsWJljJRWkREpqlvfs0QtJ
cS+bBy3NsJ9RmHioxew+zXKUqbED6fP2wwiwln2urC4lUKvo91UfRz6XxbaDWflkK6Vu7n2yo3m5
9oZlE8/MLTTsC0OT0K+k4bIx6qrYSl1fcKvWPjcVNq0x9F3OYPGCdce1oxlHhTmuVNECTM31tEcc
zz8Ee0Qko9vBZkFGLfuAgz47mZEjLTa0kycs4sXCD6tE+GUbxyDJGiS46O3nckKDSF7E1iahuvaq
CuUp1mJ2ymqVz910bOL4ezfG5Y/q4/+36Ok6fodDWX50/ylzWqVLPzVQ/4ukUYYhJLvuv0UBSqb1
u6hKqbv++Y/H78r6of3+/Y+yqN9/61/WD/pvtsUGTXOKhsEybYjtKoPpn//QPPGboVuGY0u0OxSU
LlX2v6xa7d+QUgmbkGqMVNnnqbTaEuvlf/7DMH/zXNQwlIEoYwxY8f8TXZQU8k/Meul5SvgidMMW
HrXbf67MztwYWjRaxSnSHeZyyqVLV4fRNLpTJ577GtwOTixMsIW8XXR/JZnk6sH1mfWAFSsuNp0+
/v7gpOzSfj69PrE+VjD22059FjDOJMxMmUOtTqwiDHE1Wu//uOkazUlmXncobDKcMhNzLoVPMu7A
plHdWg99LNjwSUObfa02blbHVn21/1pvjkHpLQRB4etaKxOw1EwwnteNioGicoAmhx3l7KidatOG
Kjxhjm66KTU1W2ZNsIeavjGNvYyGmjUCeVD9Zki5SFPYTLLQCaIoLvGiQ55oYX2hIIag50k/jcI3
nNmARqfqqcEaA7t35127MUzxBX1qRLmDH000aegjl+AYoagnUc+ERV9lN50YbkczQqE6jzBr9IC4
Za3ZkbeLLh2ifjSE2DI2RD9hV3G0TEDVcIovXef43tgHO1FELxVLL8LtxMeWRN+Y5XLthFl80Yz+
bsraAxJMa0uMU70QDTs+peDkfk571Y9MaAS1kszNz8LOHtuR8CA78DboXeEcFHhE6Xl+RxIt/gx4
sW9NrbJ813sACB/8ZJEY1OhERy4ECFfNRHYi6SWz8K7mQUAVRdh0FDO2S3HL5sb6rvtjg4GDhosB
1KekFMuTFt2PXfIlg75fxMtCIhiW/AQq7FKDSba39OMOhQgUfSIGRle1Cw5JISF8Ekc3jyJuiK+J
yXfvTd/RM42xarfLdML2JJgqsz4X37Zqgpqpf2iFZsO2l7D2s+oW3Vd9J9OzNTTOflYE0BkyRygc
03cx4QDOkeYOlwHKTW25Ry2L9X1LuNPsagfoHJewcxR+h2ADGOmLjOH1pGWsY7nuwnUM7K8Q2anV
QDKS6QWef3esYpI6DHd5jQljhM1CUaiuoOWhzcocDuF0K4oKThCpLSiOR2NrRuZ72NkzUhMn3WUO
p01AgUhwNWrxvDm0PbTRTtpn3UwPOAaRzynGe6yoyAKp4fOOtYsFcTjv4Tf4E0X1zk7d9BgO8FI7
uzmLQZGvx9NCzGPV2GTCaG6+C+48mZ4sd4D4Ngxbu7EeZDx8zXr8Wii877oOsEhfSPXoJdcP4dJV
I+dTRCww88+9HlSEpGoy3joxmFQzkis2xdtySqGJWLgZkV1g820UdgES1ZPZPJH/l1a1foEj+NgI
IitjTb+I5Vib5rcYH49tnuYWrARxRVb6mmyEm0U8zFQQ5VfODqIG+jGGymmza1L1QjWdqaU91Aiz
R/Qd08e4eRnAy0gWOWjKM07HvyVIC/OiM4UnkXT09Y6ct7KcNq5Fi4EtMC2jmwLfhYd48Y6Zwfii
JCfCFpnncwLdlQ3soXl+aUcP2qFpyP1sCjLMihIHDyPsdkSEt6fcfMx1+zV1SEXQ/dgSO2YZr0wy
Cd7WI+ojmJUbwx+v8RP63lPzH9HOLvw5iOEwpUmfk8JY4zQ7YqrTAueTnrYgYtAotQIvQm0K2bfy
rlHU8ucBjBmUI71VHBJB8lHkee0Oj9nk4DUgk86of6vnUwgMl6o5GtIJwlGKiLRkLg1VkNdRgZiD
NylRWC1kixwix+52gbhW0Z0KWrVue2F+yyzW1JD4gHi6nYa4+zSTM7cdmiY8td5DMHnhc+tYTDJn
dPVESp0azjHRz7a/wDenINIYP8bhfBgSZ7MwCrO81CObS7zLlHu5CN9CKCQxM/8pJUaO8EA3z0hD
j5BGBtpBRqycA/KnynLiXZftw7bibIwwlakDxF2m/WxMZC5OMW6SU8jEdXILCVmUsjPsIYgxb/Cx
zi/3CyNZmwzO7RzQi8Q10eSRxDh7JJtjnG1qR/e7ObG8UMBlR1zswi3+IvNAHohdnBg0YpvQ5C+W
+aHldbfVNYuqMouJKUSyWVYfblngecM4Umv0ntFL9jjliEImovoORTpAeiKe9taCGpUU7Y5gguC0
6Kyb/beqJmI+WIxnb8Zpe0p1KIntWOzKwpN7zurBlyxTlalDDZxPjgN1LNo2WtBv0bsy8STSkFNY
G0/FTJYh5I7haoHFVxm8jtFZF+IIclu+DkP9imQGAEEn+qjuyekQ6Ho2XlJ8JV73bZr9Ct+dba9N
xNpVhI8K75wAtF8M70agIIV6kWbA9cGXphTjyY0gJY4Rkeo5BjOWJEC8KxwYz0vGXGwmIB2D1hET
eYizS36rVQgZBIB+IKRKkkO2E+EtSop4c/ZwRdO5JI3Jxi0mSu7mKRm27XOTg1Vr1CC7SmEdozEf
Jm/CJ95iTthaJKckZDtgLZQuRnNTqID5Mo0ea2UBCNcvOGQC3k1asGgAR8FCQzEwGhk8mdnZ4sAg
Ty058yhyh/m66snHAmokESr77AoIWVXd7zLTUfVL8VF4NrRlVE37IkL0U7CphO18M6fLY2O3nZ/a
yXw1aGR+gJky+THM+1CP0Y0sUNYjpIIwRGL0YL5l1GDHlX2Ylbop8Yc2mw5aK27ihBagI/dxb5Rc
Ey3eNQccSDB6gCZqAScXpfRV+QLTOdjZYX5JdPHJKawHrpwXAbngjO3HdGjS6OxRz/w4pBQSaZu4
e0feVxZqJZPITCsaKR8GxiXYsLS7BK8FpaQ45YsnzqU6gJa95mzpULzd66kv6PtSFvUlze6iquLM
i7zXIQIirsiVmELLOAShmFjrzFqlYFmPYlCD+mD+Ilw41KNJ2iUDZ7Q7WNQQGlm8VWrM1KuB05Bq
zB67PL8XaYKfCT1nmDCkiSvriOxjszhl7Qfet2AmQsDSGQXEpJpsp9F1YQQVzGe0r6z5KP60+ibs
Bgu+KEu/rZkG9C6POaRtsmd52Es0tUuQ4gzLPJu3PV48KkGEHNN0F+Raduqg8loDHq9q/U4IbyYI
BVtSvMpqv26b+9X7dkwl9tb5gENOEGPHMhpU1alxbydWuNNsR9GjMNUXURCeCt6zFYVgZF2OOfTb
vj3YKoNOtDvHyHSMiChiRVE8Gmpsx/p/vcal47gwYOeSMAWNLH+copvJICV9NvHx1eeu3kZJRswV
mderlS8GlLWPz/J90XakYcYPc/RMeKtyPSO6b/04NjMMzpPo5Hh57GOyBhECwU00BSmNLyw8kJQz
MUDxNtd0akJPZr7WVY+Jp8y8Zyppv5+068VLLZxf5Mi6Z/7gFoQVmYxiztO9nujfa+ao+zS3ifC0
SbB06mRn13pAKC2zty4eajQXrRqq9xUbA87FkUHUQ45bdxs8JQvFcmvihcJFIgz3Pu8MSPjAyLBE
W5guMKQlWQhtFuz6uc83qWN2KAPhO6MX9bvGfnHDVpxbVDq7CDH1psnC5VyCXu0dN3/N46Y9LBn2
jcov0qGO6ojXtsLitR4ecvhQY8x6EYmSBC1dO8DUO3u1gR4MAK1OH+Nag1paGcO5b2HdGYn95sUI
HxYrCs6ey19ezAg9YzSzZsnlpIfZ8+L1CCggb4S590IdGPmeTK7KwiaEoBR+JofvQwpFG0/JIEzH
7SxQrU7ZRe9L41yJx8qVpNN0xnw2VRNBZLEf2S2Wlm7VQLKZB6pR4UBxYwbDaUTIYLgvBDWYqLDo
LKb0Tqut+mDl6KBcAcNaYDsZgASirBqqbVW08yn37pvZds6VOozhe+a482kJltyXdfFsGDqMCbHo
3iFKiVzWjBJ1ctRs3dpqDwaNG2il4TOI/0JF4W2snMXGMXcYAEE+rgTklXxxUSoUTzWLrW8jX6jm
4cJk4GEYCZgr0SFeNEbL8+LqmGAfnSXTmJJ3b1QPz1mN4EyzW4QszPb6xPTz1BdjNJ8lDF9IapjY
9JFlnnvC4uM6m46tBQ+FONFkU+WZPEMtcU5O+TnWyIHDlQ/rOHVRm2N+J2tJAuPk4UCqzkLZkDJi
m2V6mDJn3gRhqeMH8eokNad7hadeLjSYFn12lSl/bvSEHssK6FiYT1zdboK+ouMrCjqYst5MUmrj
hYytMI6ls7qOgzE+z7cosPvt2PFyjhE+olqx8QViNt/nCzY+iyr5YM8E6Kx8L3KecXzCHU95663G
6VZ9sYsFEn6xLbKY9+4rc4N6MjmFAT1z2XrPGGdRL+hG++M0n4HAQYTbdO/ZX5xYvuIExvx/rq4S
qV9sw+j3RrNcshBqJsSSDeon/JVUsHsjKKkdZEuoEK7qNMMHynzNC5KEZZkPu9r9WPPi1wOOplRg
gWXcjQwP/Ej1rmZY/n7Iqv55KFvUoJr1+0M1Aj50bEO1Xw8B7g9EOIT9lRByLdLRMOh3bKTteaU8
GSnOUFpXv8GvwMo+Jt+IgEGMzZjV71bb+tVEPlsiF+kvyjQl/rFzzFajjLj0TKsHv/vMFEf/4XAe
E0r+4xb6D9gVNas1+xCe5FbbkNEp8MVQxuQkkGlI4Mb+2NbEH48NbaUJW6gIo4Owa+e41Ayeas87
D+q5n4f1sSyB7BuiLN176kdIuw/OdpLcE7Lo+NNcpmcjvpP4+/GOwfyOsstCFuFaWOSmbKCl7X2q
iV04RLZgZ/acYNfVjGIJXezOzCeQfqTly+rNj38tw/oyShFQiu8QWgPjS9WDFSC8IjorawjGdVz3
7pecgEDtknpEtYuEbDmvB0GG6rHA0tZo7Zxlo6SMVQb260Fb7mpDs0/rtvbzYYnq0eIamrGaPAt1
WPrqEd0VEx63r3dzbL4FbRr6eiDHy+JwUiVor/cLS/ER3v1pWdLxgu9iXvqI2Ip9NWU1rbpyZhhO
oQY5V3o+awDsjhwSjBHl5u16gPj7VfTlg9U57bbz9KfaMyCw2ME+brzNnCbxpWxgig6yUzkiEncI
yzy0SXZwtHq5ht7lbE09LHZGqptXIoFxQXhlOhvhl6m4J/qu6DtbVV9weRw9fjMHrB7azGovwRLc
RVDEHoBsDYa7W/R8XOq40t0GXsy6GmXfukY7BN7gnuOqn7a1yUSL8ei8t1PMwzuqCEJwjIvlhLDA
CfAlZL4ML418XUR+clOv/1K0CQ41/KsS43NbJRJtUSDgWsflBYECX1aYbsekHZG/iumEYef3rs8e
CQ7wEJsIsuEMB6cx2rMAdsv9Escn0Om3IM+hwNTlGVDg8yxz477JbAySk8LcQWmKzqM7bGiepk/I
db4Jz1128UJrWXam8ghLhstYeierk871oOaEXj5PGCqOhJZUX3WYdZfqZspy854OBG/kMh/9JvZ2
ZsSKWM5LdUoknW9Y6WjHwp6U4lAlG9iF9JuRdHu6WwTJKIJgxTRXYzAFKC6Se2t8m6cofZXmRJJ5
Z++TyXi0PfvN/ZyFOumabhUqu0n9MbK0Td4RzD5VBY1zVMxXXba0/qJ51sGZW+8qKlNzk7Sdvm1y
Y+eFuXMYoulcVZa+G6p0RtPw0UTFcrJh+xwWyhEaEFfbM4F8LJeZKlZQYCSOOV3XbTvvDYJGdhHK
1kyL2xuraD9HpWvi96E2XE0AoXohnmkum+m6CWtUlOc5TvNjCIUzMPDaQ7MzYpbN8p8yqT67DfTT
Ukse14eohebzbZ15PbgWh3nuh3MyInLO5II0UmFMUN5Ij1QHDdmYcn5LXQ/B97ykeGhwAqJlL7FX
C5/SvtfOzeDBbTAin7RSYrDUYZYNMjnkv+tDcgVdK2k/ocEIffnvbAOhbrl27RM5nxGFwo5TR7dt
DGV0/SGDnf78I/agiKgVcjFVWxw8Ka7tRSWtqEyr9aCyIuaA01cI3FJ6O4KkY4EgnNeiJ2j5T6+3
Mh1XwbTQn9dOp6StcRQPbpowKUfmQviC/g1ZXHSAv37KB9s7amgHL5IpbFkykw49YBViIYFb5iI5
4r8wwI7ObKpcrz/y3wMU6Q9cMMzfgoj1Q7ud9BQDlQBfuwW8gOmm/X2AiHGZTffiuokO/KdSN8Ye
H437CDtBqLrDmVdnFB6kj/aCF+bigB7HSJVQaEL1qsr6Jql5r6FGd8af6xb6SbBnUNgSij0G15yt
1S6bS5bIUu6iPZaM+8Zdohv4cNVYDIcSmU/oYpvnArIDH407r1JLTXjbG85tMqCf6VPcA2spT07i
3Kdh8gGoRcigdk6nCW9NgoezJY62czU8pUl+pGeDbuzCWmKsoW0a/gSbRpsxpp0Lia8nmpUmeSJf
63s/F3gtINmFsBy90cff9OF0SL0UpKeFhNh4yVYCLrI8Dv5Us0U7LdoQ/kqpbhwh2MJp1ZKB+Ldg
Qjk1jUSvMRc33LnYVTFftrPU+c5pUw8fKFjMBlESo3uV4iK36xfna5F6p87LrnLky4w0+O97y2dr
dM4YP9ZySm9qLwOjs3VrV7VRvREwxAF5GSEKipvU5rd7tYYtKNoYeR6cfnmYdLKcKF4xWIxBr1uD
rN/aqK5kmgNtaol+U846OlqNE9SNr1DebzBbZSm35egzztiEqVdf22ClmZag6gfTHb36amIeAAs0
f41HzzpKqD0bkWW7pVswq9Qus8Hkr+60B4D+h30dMH+p9BfGraTAUMYW45ugu94kMAnu8yV+CamK
7lt8dRjRJKDnXQ7grJKwsvCBRiAxrjuU9aDiEY4jEGDMgB2PvDNGzfkjAq1rh5p4aLvoelJ/6Ho2
6yuG81NJ4Ltpy3eH9B/f6Z4LD0uSLHeeGP08WwQt7KPeNA94W16PDlCIZwcphV9FWK4LiWvUcrYM
lOBR4JzaSJfHItCvM/TfFE9psO2F7zbT5z6JHUh+86PrIu+0Z29XsWaxqzVEGVu7ae7HY2qQkMUw
rfJ7nVAuLQkY4Nv3UjIQiAcv2Itw3C+6fW0DxbWtYGySVw3EfOQpeRbcYajWEwOwWWQDOZqpiQhG
bLtsIo9nDReLcbT2mpUOW4HJtomcaJNDJMAD97vmdd8MGX2SRVltQ63MKIy/hNFt1IfBaQ6HDahh
iN4n1aE+jgBYFvxqy8bSuB2v9NxA7dmOeyeHx0IhXfNlCRaV4OxqzSsxOh/Te8GUEHpkcY2NpXWV
h9HnInmnU8XPmFH1vks5u7tsB1OMlq26nWPD2CweqJWp+VPeVo+tyQniLA/wjF36JewkQrO49PEr
w0WutFF5ntoviT6OirHqdy3D9iQNm12f2ecKP2JRYZA9jEACJrIdti6DXGtgFiW5tvJk18gXPMqH
XZIaT2Ynv8ZGUe3rEYpwtJTPBcyFrd4zbo91Yqz7pvS7aaJUBk0syPxYgMMbXHACrrmqNx+D2GuO
gco9L9PH1OxNIkhhMthokpm/u34EM5WFongjBmozVJYNItUQLcTkZAvbHSfC40jV06IH8+0igw3E
hmUyHkKotRQE87iOdi9E0D1Epvxczt6XIq0mUDdk4B1LOm6Cn2QQf4SJSRTrGBobt8KU3cVhPNML
dqOICioJCZZs3ZxU8Yzao52jc5sxU9jLVDv1aHJ8b070PWEOMZ5SFoG8uheqEB+Ez7H2tSV2VsUg
VnpLZHlcVXuUoubebRAVO8OB+uOdi30XNYI/YzFh/CUkzTWSQ0feGPll0LnS6uSppj/b2E2Fwxip
GrCGkCBm+EPQM58wl8RnzIIiPikAj7hws2yuUm/pDpiwUtPctORVNZhxb4URtbzM9UJ3xxeRPtSV
8SEhRzBZ4/M7xGg7HVrKCGVsXmfX0WOK708/XmyrYAJUYxHteLzEgETuGu3lptWyV5GmFCtx95kh
AmocQ95gRytO5E9daovMcnMZ3C309E2WdTcTPNsNGzza35zgv2WP3hExsim1HVd900Q2grfC2E/Q
TrW6Lv0h897Ru/LNLJV9HSbLaVAXVAtGFKCl3KA3hhNMO2BVXCLsE60N1FuwX24siWKqnehB576l
BxLOHi/S3VgE/Z62nLOw2PaZ8wq6+V6XReObuEhM48nRPfEYlw7joMyhh6BIDI33eO4uBJ2JE2vN
bpnyky2YEXlOuHe/OQe9yMU2K2AcaomCjAYw9jHZRELcZDJ5Y8JW+3FHyDrovbUzteShwSNkYznp
/TBziomJgV3BJb3rlrnAYKhAFlzgbG+306PplOc8bxLfracJ+2QmkBHmE3nbNVxdEYsqmZs+Zocx
mdMLc6Nz2Dh4hcMVN2fqSkG5Xk/5ker3pc4sTk1pJ5sacWfMgHNEzGu+J1ZmfJLV8EXrmxh5cmme
rDoiCM6x91ASkEEXLW7G+DxCFm8/WGOcbS0cd1tMw6ULmS5MrBkHXZGwkQ3vSVr/WgJROVhA7ZOx
Ae0hPD0Qtq8r6LAkywwz6m4gzTRQNe7Pg6PK4EQmf3rs549oi96h3AmLcFsXWGKsaalFZ4SExKnM
1FiUMApAEWrktQGS1zznKXa23+NU//DzTSCZf+fZU7X++vozf7j54+XUa5YKTLAll4eusupco7/R
F8UAWt9QHdbf/Xn3x4dYk1vXB//w0j/vr7d+vN+M384+1BeW6iAZyYziXTAEJwZPvfgI25naSz2o
29gFYNbUb/JQPomF2EEnFAWm3t07oNh87LsqPdSlixsZ1fW+Sux3e06Pw/A5rkt2QyPeRnNUfnIc
6H518SVZxvk1Ul4BkeNcuRJVkCYXECvVlXgjqQ9/ulmgdDnXLg0ODkCvgcILqZ9+P6DchxGy3od1
QPLQevNH4O96sxVOckbgkwWDeSrzy6/Pr6/nFCDWP14lU++2/tB6sFHRMjD69/t5WEZviB+hcmYP
/vn4z4/147V+3v+rn/mrx0ytc09Oe6hVXKCl8gFHoMaNY87Gbr0bqfO0/fez6631sfXZ9e56WF/g
592/+t2/eimcGkbqNv4WjRqOMGj7kcMb8r/lBFf3//JBo1LhvT+fL9WwIf75S+v99Wm7pvvpXXTL
jA6anlOaeTU3g9KZf7+5PrUeiHgHItNOP3/9l7dY7xpiNH6wy/+PhfbfDLp17HT+joUG7w7u8Vvx
RxIaxEP1S/8iocnfTF16EGCIqXElNdsfSWimgMxpmZ6FxGvlp/0rf8j9TSeZSHq2BzMMweBPEhrm
3MR6C8NR1syQaP9n+UNEgsMx+4O0QsJCMnD/dmyTgakpDN7pj+zgGoAWeKCF8RHoD11Tl9fBMqAH
Niy/HL2vE4S0M9BdBHG/E/tSxstNQz108Rb08uper5fuGcLL3Zw15l0e5S91uYyX9Z41ZUi69Sj3
9SokVlx8L2R7V2qaeQUoZ8BYqrJdiirtLEd732NKciH3x9pg3IBNVY5/6mzl+tEAZbqfpuFLlaX2
xbGH+7ZpwxuJhuUpSBZqlUkQxea4eLGO+Q3f9S0+ZdN94TDCsYlAR1MvGrzv+jy4dJjzWvim3pgS
v4tAHJAHhne6tRoIFz1bWIsVHZmrb3ZXH3OIpT7ot4A5oxcPNRs+NgCu3MdTYZ66iEbHcwzzjv2A
VjSwb4dAasypLPQTrbibkOtdYkvjQ9fvdhmOD05uglQlWb/7MReX8yuNI85VqnR3EmvYmLlNMST/
H2Fn1hsp0nXr/3KuDxIBAQQX5yYh58HpqQbfoKpyFfM88+u/B7f0nberX3WpJcvtdtvpBCJ27L3W
s6YzmSIaZVtrb+dEZ/gVVoewVu5FEasELC/Nj8GgLQcuH6NZNCs3NQ+dz/AVhZlIogumwIeKIXlT
dPNRdNpwK3GjVTIsfs6idy79iD5ELTZTVoPs7gHbfpsm+kNpBLY/Nsgg4gFqaxi3w8Xu7Gebeeme
RjhRNsTOPRSIEVOyJS4MWpDJxuoytjBNIhNnuYVHvOTbb4njD1rY3MG/FGgpkIMk0vINzWw9/rqj
rkL7bi9clsgKH9Wop9fcGZ6WQHdoJHb7mS3/Ru9j2tL3ZzI+WtYjwMf9YCXJNeq0t2wmBKLr3Poc
zAr6RP0pZI57FgMxoFh3n8baHT3LKbsNMhF1nlLHQm2IS2fgbHdQhtiqxEiZN+vi3rrT6I1DAtGs
oOEwm9zb1fgHg9fv2ncDnxKQeJYE3O9ILn5/4AgnAbfZLM15tPE2DBTXyMeHi9lNJSOg+NqSwnK0
GBB3USgQmLVfJRGnfiQTKDohgKH/WLDufz3p/wnLN+jW/L4E8NyL1VplSWW7rAR/XwI0DIUVY5Tw
7IbReMzSPNlZgAO8rBoxLOTyqGOo45lsU0/19lsudO0xqKxzM4gNjfzmc5mADwxqse2yXK3tTwys
eRC+jXK82BjJcqKDvjpctw0FUfji/sDkOVOGu/N56MFBCDj0SF5Se18QVLZNWgsd2KB5Q8f/UZbR
FaKLX5fuDPCQ/zG0q8EPXc4eIfFbR7Oy+o10NLHprH55cObkOvT5AT2Yc6wHYHlF9SAyaZ+jAUIP
rQU42Q1Nc6kfOzPIv5NvaPl6oDl7W4uujVySl7DvLrOInLMTUGMrfWBeTnvsKOltpJoIr7gtUs+o
0Pz1VdRd8waO4qy9jdi9nlRjbq1G/4QGQV5KZmO2ocn70gT7KKBtQqda7Vx38LukMl50jx43XN1k
0plFj08TyVQH5IERBqtMHmU0HYXm5Idh/JUHZrfHCfwqaP9dVIyuiCnP4LcuqtYVP907enmGnHBh
euVuzfxrnneE+I6FtZXoeX3AJd9cXGGbEsbJnu7yZ8fGnzt3KdD5sfar3M2OWjeEG6fCxx51ka/l
7bKdl/wsW4jWKoSE16AGfWR0u8UHceQllYdoLpstmBIoJoQ8WfU4XaYFQWIAsoJeQ90fEkdsDDG8
Oy662pizKZoI1MAilFsjdxA5ac4lspLyjMHhoJy2BdOs/Haw0qNYeSG457/ii9D3GpI/ujS2vZcR
E6uuWwhY0VJcs8AsQKvxjDSWdlh04DdtMH8eEG9uQO/uOOpA0cdARBSddHPs9EaAxojDmAtRtgMf
g9lFyjPu9Bf+pofFCZ6lDak1kdD2WmHfsgVNUdZP4pbJVYJFBYhOXMc50uF3dWW8MwLgg8L4NNQz
qCieDg+tgbNzGh3lZkfbtXS7M2fSQ4m4/GIFDnCaJN0xH1iNdjnBc4ELtNyKHxrhMqZWrzW2+GNG
jwN5ZfDNYl69J9rXayoR7fFk2Zs0eNZ6jF4ZNfBV4lrqczd9sgovssH1oThw9+40EJZmNpSTvUKx
IuttWbUvDFWmJ+XgztfYAQKy9K4z/vFCTsVRk+BTpsp6NmmXPIDwr8RiHlsTxnhtVN608HemcfCC
SeVTuUbpaWaxxwQckzBXlpeZ8AbCdkRbT/dMAlma0+JWQavzA0N3t0ERfzIE9tPBrngcgNj7SUIU
jhNhmmtn8NyUzwwtQAtHbd6TdhUX+xU8PdMh8joVpIBS0shr2aXqCUksSsLmAHMK/nX2SE3SbgtB
j9eN1575PLn0x8vXcJi/y6pvDtIM7wnO4E0HMGofN/PTBPdhX8vsDW/4wL3GylMvzVukq3I7ROhJ
LKv5NBTua9vTjBDVAgK40KQ/ru8Dc8uzDqrPT8vikGSLQcfpxem/YNpLPEvcOx3xKyxDkDh92DET
BNrk2h0tEOPQj3p8KVfJVURm3X6s5I8qBoRg/sgXo6RmyP2+HnfSEr9QvXAvQhGy2ug9hlq0ddeH
sQiCe2Q3B1EkdDYHzHS4adb2KT5z0uc4tyC+ax3zUk1Dd547HFcT0NlcWDXqiuatHMfkgJjUrlCy
NXr3VuVl7TdKgmSrC7VJBmOfzjh93dkyj8n65BpyZgJl0zsaIaEHYwG75ckCdbPr9RYB6WTdurFw
dh9P5N8Ou1VLQdW0TnMYYGeVS1k9Dg0dTrk0l4q4Mprtcw3fNLSZVHU/c/hcN4QLO+H02iEwqlvQ
CHUHGefeCaKCUxeOLcMHVI+D2V/m3q95bRs0MTiWanzyM20gFZjpkz1rZ1nNLQIKStgShVXHQMZz
YJhtag2iEGXzS5CZ9oFW/A4On3PBBgehyfAdMsf8IiyMazDDaAIVDh0g0sA0qOSYKxjwRTpau7l3
fo0jz1/UpYsvVayfh8L8aa8cmxS+z1aKCTgM08WdNfIdVCWBlwRWwYBNkWLfh++MaIrHOsW1HZTl
Vz2QyanBNFA6KSY9FpMbaZjGOe4XDUhSJy6cHo6ZnCyMIpAWW2yaRQjmcSXZlcUNRnKyzv+xeGb0
TJFzjpKJVSfBgkNe+KYt/byTNpNJhjbh3Qnd6wwZ6KhndntZkQIzrUc2IxSb0+xH9DAxE4Cjrntp
bRYYh16B9nBbiuo26lF9JWtIem04fus7afiAS9vt0HUGwi3oerHqLjZr2k7R3obajYZKH9B5M49q
/RyR6gEopr6pMXsCaeVhlAiijk7TZJ6W4E4tAlAeWjI+amW8Jsrxb2OqtZ50mOWz1cBlYYt9zozo
YC2LfqgteLxFQc8pD2leN8xD9IG1XITTMcFpiizUs3R9byoVfM6rnvjMASxrN+kPuo4IfUlAci2W
IqIBcskAtHaL+MpaW1j83aF8nZu3CjLBtlwX2HhdalFxwIlZSEd2eZSOop+/mGSRXQwVDDtZ4bZo
DYM9ndhOiEVs8Q0E5Ch66jr1M83Yt1NDEy8tdKLepWrKKGmpW5p3kVTkvjniVpnihZeTHIo0/jmF
eoeLzTqaKe38frLzfRjWr20lQM/JbnVEB/SfayCdw3rZYwhRN0h8n9Kxr3yWIh0bIJRS99at/QRS
A6SZ/op1kM5RNO917lU8uPAbogimYMpmsIgf0F6gxqp6j/B0q/GQ8RD6vNAJDhJv7pwATHcK7Ymt
S9qzgCCo33WW3YNccOgRY70ikjLnaLn5VyermzPDx8clqounqqHRDU5Cbssci0FWVZzC3Okp1o12
K/D83cwM33qq2SBrw2YH2cJ8BWm9RUmP9afs7nCcAWnZSbyLVszRx4e+0N8ZmPDtWsQBrAnnc9T5
YTqgyu1dNDz8BM9YYEp0deNpkwxWus7gHibo2PuuxTjY2VZ5+esA2cTO8gSjK44t2Ns9+3IVL8yj
F9IwYqpBzD/0XnF0yRXlOh2iJQB6q4zwwHT6AWlPsavGrvOxXVcbo5oQfM92d8Dm/TMI7LVnPYx8
K+wuO4zkMXbA7k5Gh4qqr75+3JU5yNs7arxLqlsPSOrIiqxXyOFk4Rqypu8RJyQv6Rj8lA36LLhD
aP7lXO0qp/5scLqDZZPg82gtZAFxKbyhsOU3Xhkvr6swWFLT+72d5vtkmKEXZnO0W0wMpOvS3ykM
N2G/YgRwpJTuaHMMrdCmouAeK7M8lwWmE6eoOmIxy/VOXxgm599p+rU3qHu9Y7OCqeOsp4QWppTm
GP2fTC1OgPVk51Bzf0y9oSOYin+CCPzOEVeC9kC7JYie3QzIqJIKgfXUJJk/IgdDeGemb+OSIBO2
lBcausMmx6PM1+1908EVtgNGBAUE4U1t4TwNjaM5DOIy9MZ3MVPlhNJdo3yNbV/B3megu+CRh9zs
xChEh0jC0tWprSwVxX5p23iiBwOQUaQeA+mE7DxkAbTtEFysN9IOxttYiCc81icN2xHN1SLc6cRW
ZVZZfrLKePKCgono0jgmUHvYttnWfCw7Wx3mvF/2JbAgeESwWTRSoJBlziJnaNFQfrBXmKcfjpj0
WzaEkS9d5Gx4djYE6y5HfHhsGXb4tc5V85x2xnOnZoBTdXYJ59G5mLxZhGiiVDCSMOXCAPVywgQm
jJS/uCoxkvSU6XlpRngyjnIR467sGQAhLCmPmCEe+zr5RJC87RkD5rWEaR/GW4wxUrAAuHn9PUhb
82L1c7NpJXMboj5u3QFxubpmI8P+MnLNg95o7QWf+rXsg/TMC/sWTIvzaAVGDpN+JWsYFs4Wau5d
is1xE8p7VyIyiFtS3K2ax9vMY/mJKvcZwfbgGM1xKrobNUB6URYtTwQ9s0AnE1npjHur3winzk4Q
l/HtIRX2uDc5/2dXK2+q84jHxc/xNFi1tK4CPeFf1VxhBLDNkvCaBY6+s2xODnDUO8bLpbvN9bXX
v+qS9FRDz6XE+ePDgvwDJupDEJFC0SQG7ExSWZVT6ge74FCbGON7avAkkf9BMg+11WRF2tNY9OV5
bNph365tt7haG1+Lm1Er0LxxG+zZFDxHeL7DuSml8gKFHk0jxOEcTyjmPj6rBS6xIUYELTt7DXDQ
II2W9YUKTR1MIR7iWE+e6E8WD3AbOKGxEDBTLueNwdcg5/bfTDI57zwr6X0C9OObZIZuKyPdOTCR
HmoAYZfA6AQ+HMIid1KLsjOlfnouoO95jUpaT+hLcGqIpvNGo2sVJXryY7ETWSGTzZ9ogIqDmFGG
Gp2GDWf0kHU6O1kEX4O+I9giWp+swkZ41ifq1FscIwYHOahsDO1lTIvPVLo9mK0ZNmoOs5Fb0svc
MtiSfTM/iHxBCgo3A1xWnZ8ZvMLEBueoleWM0QXBCtORCTymOKvIyB/GtemlTeZtwKay6QvyluM+
jF/QPlsn8h2gHMZ69MIqvVzmMnwnNjB2nvXacZ6jGtqEJgpYc7PVeI3TGXu28eSxnFMvNszhrJcZ
J5WGtXFO/JUD9wZSMWIzw4hUMVrfA6Qz7r0KngdO7Ghn3ORAEg443KnUjmmqjh9/dGKmuzKEQ0cw
7NVUjbh+3CudEEdOw8STGNUdvyrm+LUJWRl2el5oZfgyMN4De2CAKFR2qAPCioPtrBfjndPXJlxS
dLoJqs54VDP1skOePKYuJ2/1a1S/Lk6zXBq6AVdSlp9QKo9ejdYYObu+E7UrL0Tpdj+TJSov8ciy
5Eid8BAN49PQ5Mm+ofTyrTh2zqUVNAQYHXvLDa/ECmEByNOLYyQg3BWKk6mfKj9UgJ2qkD9JxOQ+
uyVXqlUtctQON/2Udoe2WW4A7AjbyILxirwh8KRRxzfCmluGvSY+PT2pfJ30G79YxlxilW29ZQie
cggHKJJkc8hY0Nlt9WkfLeJnkbvVuR3R+JAiG3nZgIEgQKlRJG5+Ri9OMq8xR5sRlsn544MsjW6/
jOOzNRjOeRh1yLH51B8+ChC0I6clbHK/bScYgKLjly/iCHQkxBmkZ/6aw7KnSjFzdGjLMv6s3OJp
curziIrZY0X9FpowJWJ641uDHWrndqon1+PQ0vTA+2Oqo2bR+yFOzuHuxiEqTasGS3BDKd4SeVS/
NhURfGJ0X4v8asCehEaWhLccr+zV0ogLmDTnwJZhAJdlBa3TVt1RsSC4GNRj7xAQ4pLfdXERh1gq
Ns91Uz00kVWep7r9YlbILpU7Xu0VavKRe2DJ5SSt8oUs6N3HQbLE8rinrf6lUzR02pbDrZaX8Pm6
Ar02f34700kt7fJb3C4/ywigutt+1iYMGYQhHk0zvmJKqnczzOJNnk2LlyT2sl9KzfZmssAPC+Pk
NbKBi0xWyjQcK003L6U2PHZFFF/xhXyJYm2k8nS/WesRL8+8bC2lp2IAuh3nTBSSbYNnDTfLcirO
rTXSU0g4q8vaoN8UcNOSLu9x5KWZx6hmx0ID0ZRlnGzFDptqDETGQTdNpHRt7BR0Vn/MtG1Ppfya
gJfDFRRt7NLUX0ILkGOLX4MOTalvP64/pduMVmJxPVtWn7WhIxzbWDgKZUOCzgroYGJ+Am/UPcx5
dhvogl5cR3G6D43LkjFemJFlb6usNa9zoXaiH+VecwvJoYJDfpNa9EzIigCFAwydvfIBAgn2p3TD
+2geqQSne1vwoGtNBZMW/2huz79Gw66vLStT2yNdEHQ6YenCj4v00Trl+L+lypMDvSRUYyMLYdM7
LJWoa/umaHzNKiASq8FGeEmjsorR92L28KbKKfAURxH+C6f2CKaB/RztOSaMaI9Aqllp0hzimRc3
Y4rQ3eHUBgXvQkgXk0onPm1NoYfHcTC/qFRfbo20n4o8bejnhZ+sCH1LZrjkaGh09zpwniTpBe/4
0XzOw+xZet4cJlhWeADraRMgFUOsyqUiodlh37VpLyk6w7+cQtQXLQu1557hjo026a9mSh/UXxh7
PFVTOuBWygbG/MsmybFeoXpmZP4J3r48hrxLqMgoraRdvpsNhpGZxI7e5HRRaJpzsuou99HrH1wQ
jGsXFGhhGABHK8V9rt0IgZWi/I8lhMh22Tg2bRtb0t+h/96TlxS1fo+OdKvhVR4BeLYl685oOMXj
MNa7sLJOVF5ylwXINPUhR468toISIYstlFSAbN+ibhjf3M56KVk5loJBVBJcTVJsSC0L/V7h5TPT
2uWYKaqvykAw57jFuC0IPfSHAS1WbLx0lXCPoezi89TDDQrGxcY5EH2ZaGfFdEE/Ovf4PNgH6vpm
dvFTuwoPXXykZccx1y0NNIJx4H4aXHVr0oWzQ0CazdCM2rkv28X76Ej0Jms4IlhUiMlCaF024iZj
/hWGnxF72gdHx9um5ETHeyHbjGSQ+DBIEzPXQOHH8kWPy46egTzh3a5N4lYCrGC2SZR9O8vSG0d3
jQGvqrOzfgBReQUI24Hpp2iJjOkRl6u2czOYpwa3TgcLgNSyoCPRQrQJr1vV54RgpbUnAHjctfHj
86+aa+QXd/1Q2NonuyydTddEoSdICruVtbvD71Qfug7GqUgjvzV/Ka0zDwVeJaK9FN0Myempdpbt
2BnzJmtD50yb9B6MsjhNWPAvLWoqfa7C05LYb7oW1vsSfwHdgyl4bMf4M/v/97Lu3OeUlYt5Se34
korykGLQIxpwyhA3g+PvcOkuSbG2j1xjXzE33VQmL7RxBvNztHQ/0pbDN1WROBk4On1JogZa4H7c
uqgHc9UrNPqiZR/HZyKbmTjyqcxf8D6cakPlx06LQb5NPfPfgBErviXrlRLoMDhttR2HIdgumR5c
k76hP2PEJ36y6fV4FV5a1Kl54jI2gFSOC9lR9y7J35pq3EVKN15q+d4qVMVO6Oj3JakvqC2zXW3E
ObY8DG5ypAtmLt0r8rhgh8OTZocYzbMwylddcTu75sJEsw8UkQjLl6y2W1TNX0yUX2ypY8W4Nre2
YpywUmKNvLhDvs8ZBp50NMYJfU3TIFOq7BhH1sZ8WVx5D1fdR5bp02fAh7+CdOE4SNftooZpp7OU
fikq4ylM6N2kRRXhZ2dj4RJBqaji9j4gZ6d9cOHpENckBn8ZBF2KRpCqdolVD2SE/LAiUk9T6Nqe
O+jhDkhotUsm8IpJEn3RupkcB/h3vsgyaH6tqZ2GzGloxrFKuh0Vpl3ECglTXeEsyhR5q8vof/xX
9kzmorpHG7O42BpynZLho1ctnCdkvxmVOT/0OYe0pC/3tTXfCUFbXT2RcR1g9iX2PN55DuM9jzoB
jHBwicLuX4PoW63NoLJEIMHa0TThTAT0lQ7rVVqY9l2XWr4v0C06QZt8tsr3GR0+s7aSJniAaDaK
6+gc9lHN3p9P59WmR4aQeuT4RhOWEeDSzEQ45Iu8FnZHKF+QgExNNJ5G4D/+1OSXGaU4IxsUtfGS
UJDUTfsw5rl50cUvA+vgx1g7Tajw3bR/Cbq4eVYjmBXjbpPZsmlZRnA/qR9D1tH9jhe1gaDVPU92
7Z5p5ty1eXkf+6J7Ck08JMr1LYnZoFsMWowi+QUr2/ab2vxWGPqLHdoYLHU33fmTDHOStZA2z+Ec
et1kPpBPt+uALu7jJHxIrP5ZGsMx4fCxJXUEuCy3uW1r70HYIlLXBJozfIN+bXEm19prx9mW97JF
xXfAMOucJkwtRKaKM+ebmLcNaHEJTV0Vebt3xkMTDI9OmnRIABJeyZC/C12EzB5wJhSeLRZYG4Wa
fJHrb90qBmf4rjy8Tzz08cD4QMvwHmC733AgibPqTatig0eG0kWmXlJZ7sYe64ueo+yOItu9fnwW
htoFOgJKfnvqdd/MzOGAvuPLGCpwwnQJLDNgJFZHIaN9Pnx89vFBW3AGD4Z2KKYmvIVFDuysi95r
0yTNoc3q6FYF47EthxmByvo1TNXRbWwHwrsk+wTTVmh2ti3gIDsVab9U4LePD5DVwl2PHuevrwXL
LHZNx4QEb1By00OV3Cj9l2MY5nciWZLb///6x2d4cmxqgsYGYrsjf5B2Sl8pUEJ2eZGu4oRW1j/Z
yFlia2dea8jU66Dc+Mkw6Tt+vuOFQw+ek4awX5NKT48l1U+EFrwZM2l3pEbWuBeyw6ClCeVXUfrG
Ujdb4VL86vG8bDVVIpqH6Pac0pq8DHhQhO4+2fYSerOMk4PBihB09Pvoxd9z3lnIGjBJVHaLCzpk
ZmC/jZy8NlUZvxLl/AvkwicTnBwn/xP95I6hxMzhuaaV080m8MyY9nsDlgXtP3y0DmB5d3LKnPH0
+F4UX217+IbwlvzrBi14vTcEJofM+ZwJ3BFN1O6a0L64M81iznZUbTYYpagIn1rmqKnl9Nh96sRb
6JxtBKc4x4U7B4t21lxyK6zIK1P9G2GLCFrfevHdYV7ESUrCyZ+cbVHrTG2GkPjPJL2ZRqE8ORD0
V/Rwh4zEytGZGGIzDdCGyulBNtCLpf11EdlpxmUOASJHUqGcx8zOGPFWzc1C+cmxtQet2+j01mSQ
M452tWMQVNGKoG+3kdU/BrTEPRCrBDVk/U07TPBFP5tW5aBboT5IKBqhltPH67KLE/ED0TB8LVZv
wly0LLv1lk3Do3VsbVTLz9Sz9VTYHlJtzvAvfs8Gi6hJi9SqYSk6XwtsL3G2vA7LN0U6bZwZ69f3
dIJzA11nLaRLAi2FLbzRTWnb7JhaUQ/nTuYbPSZg5nkccsz3ZQxI8JEL7FXr2cV2Hi/x+yQ2sBB4
Lho98ghoQy1eOT8wUoENyNJsj1PuKasID86DR2bHNexNg1SVdKp3dhOcDZMA2T7kcCbV7CG/mUk1
sV4UYyIXIfsOG8PoOZH1000JvHaYmrbh2tAzgSr3oAut0j7koTn7ZlDsbXLA8AGgctb77sR3P49D
3XokvJ+NBHQQrI2Gc5d8jozY2Ai71VHWwnCC4kY7rflsrJZwCx09e8dPy9EPlO07I8XAPHbpkRWe
Zny0A93IFSiwV+RLDarQqnf5AkYLdOLe1JxH1xmZKISwvoeo24RDiKz9A6tv3vuG7qPEEGmSu7zV
rQ7hVfzTwSKmWrIPGVYSNj0lfu+2od8FOlEqTrM3rOKhpcFj2tgLSJBUuy7V3xhKfuV9jasHc9K4
wQFweiU5nJhiGND32papNXtMSRulaiWCh5GqXuP6BEgitn2A3NtIgbN07YEzZ8GUzWIIU9G0TweD
vNbxUOKR2Y1zcm8BmrD/WQJWiuv6dNDYcIw1Pd1sm2fboGxuh12RSGLg4pK5oWz9oiUBeMkRJhE3
3Yx4VDiVY9Wf2CpCp76ETYyZi/xUskBiPFNeXtvCR1O3jZE3QX2rYO+kj6VKpBeQJeTh6Nw6+C82
c6+BWRgwrtgF/S1XmDfGoXCkxMoUgwm6GV39e5etLpaa0j5tMgbCGLe06h3sJPb+iqb9YoNsyoPX
0jUOWU4vpSEO2Wfg/gwNG3bALi/lDzTnTFfmbyibvqWsaBvHqsNNhKCGYB97Nwb6Wz3T8qGDsakn
8xMpmtHGecl7AXwXrCspggfH6a7YYgPSu2jEyTkHFFX61lpvSmxBxxhLhrFQxOtqTPdD9dYgeQEc
QN5fvbTP8xjjRilQUpZEBlsxF9VGgi/b9MjB7nOSpN/hTkFrZzEumnnrxiOGdeW+zNO5NoOvBiuR
j+1x2qlJPum06yNFc1kqTr5x+gXGcUSSovGjKkNYgfE+cQF/J+lEoV4ub7mb/3SGttpXJZHq6hhW
zdfc7kN/MQdGDculbIhMozlEM6KZ/D7vrN2gDXfREu2VaEF81bkWAJKguEnm5lVSkhlrv6MOeAvL
YTzanfo1LO5P0nbEts603dgo/Q9g6w8C69/0qdJxTP75gG/DXPyNkYgb31RJVgUnUkF84lc/V3YF
jLdAehXhGtobJD7RljAka3+wTTPw8Kl2TTno+z1EBownNmZxnrA9BvU/vTjnH8o5x7EsdL02Il8H
vuDflXMyWCInYpZwgpRuHpu1/WW7cbdzIrmlRU8/P3OvWN3jtaNF0pCKMN2Ab7EZzGqCumxcAo4o
ubh0PUpUY376d3GfWGnxv797tsPLg3HLUqj/Ju0bCIztWzcMTpJjXgjamWqiALe6xMRE88K9qB0h
cwVMHD8CszPbg0pf3v79ZfxDY8w1dHSdkALExoocpr+/TQKgvRYiPTyhpmFIsRqdY9svc+uttCk6
s/ViVhFikjLL/iBvXH/0398AgOiKK6NMXSCW/l3eHLpOhTqYvJ91JN0yLkziWG2tEZL0ko0wT3Ad
opDBiv3vf7OxXvvffjPwUENw5+q2BNzy2x+tyqQsMgAWFRSVB2Rfp27UfDdoxaEL4/08EuElsBcV
i/pFYnvjK3knUoZqLwdivwLk8ylL/RkI7qUpJpMZfH/Okma4Wlb5Lbcp4tE6/Eme+jvb3FBwKXWl
K8cwJbfM7/LUOafl41IZn8y+ob+iLdBIURCUDB3gQMrhDuqESUEDFsmX5EXBfFgy0skZoQf1MO9Q
JSajUV7ClJm7Rg5207fzITWax6qrunNPnE7foN9zTG3P3BgR+fKej4pU+hbbTc1oYpMjuLgQo4JW
zoEgUrcJ6onE2DOavlJ4i5d/v1L/vDtxgnIgU7rjGAwZf7tQZSFr/F/EXPf0jTGwuWxpZr2th/5L
a1IJxg0NYOEknxs71Xf//rv/Kb3ldzvCcjmTWAaS4L/fJBmgDdTvLdhI8EfFMgFQykElVUBEAPyM
f1iv/rlcKctxhbIsILYsW7/9NruDoINa0j7FhvYTdNYrGu+/kOWpyElsDKDt/i+S9/7Xzf43bfG6
vPz2DJBdbcJdQFqMZeG3tzat85rOR2kB3QscUJIJwenNXrRgIst+bXasI4K4pO0fak9gSwtkXia7
baloAq7j0bpx5NEMq6cP0WheYV4vTE5VIwDs0pK7lAVr6ULrIWzrEzW0+4flw/jnAqpsi+WLN0ya
fPbbW0YkZzCPmS1PUaIB1Shp3ydtcxe9Ck+T404HIbQvJoMw2+XlIqjqN24+0WNb5YijQiFSESYX
9PEGKKPLOMO+Kq36tDJKX5biFUresv/3N/2/3M6u4TLa5W1nv//9PXcNEosWOC8nWg00+C2mHZaq
iwMKwKMISogIWK5Rd6kw18///qvFf1nzuJMd26QB7Uj79/3QoXnL787ht6zugbpY5o1QKHcGMpeE
yTQ/aMD4iQ4Wqkw6Zl2rprZZ4ZBo/IY/3O2/p4asSxkGGbCnUrdA35vrq/3x7Skuwvb//R/xfwc9
JsAWAPMps2vWq1U9tKyanzv3X7RfqldO5Txw1Ieao5V/eLI/cOx/v/ddXDoWgjqHgc0/lxVmXQqe
p36qdP0rPUG82iAxv1hqn5sZjBdG0KaV0wIN1hGOnhB8n625M5H9BgHqEGSa+N4I2EV9aT0M5onO
PabhpvKbZY2aIvtvFzO4fJikuC8RJUYVyFMIyuxMqtZwsiwSXYxB33dWYW+6iJFbhab2Fsbh1qTP
ssEwYu1yUkfR3NruNi4z109k/jSY3aGvXejK+4/BnzUb8FlZwQ4SwPpGzORL2BHhpVlLme42gr1M
FG+JHj4Zi2p35PLI4yiCQ7jm3UrhxxBqLmFi2PtxjTkIK42MwWF+m0bzgF2XlLY8fWrWsGuK2ks7
jAtzMZdhZ8uJKumBk0k1qEvhZM84Xe89DANOZ4X4w+3yXzZskjo4srpsexwgjN9qpSLm9DhrgXUK
R+AhS2rtURp8T6JWPQ6dflYhMowUgk6fCA4yrdVtYCC99FNgHfWlYbhMCzas0RUbfbaHEkOfAC0j
w5KqOfa19UqwEmlR/WL84YVb/3ziXd1hlYWFAJ9c/R4MEGYDshVqwNOHTNRCY7Jo868+DK3v+Jbf
lDafssxygFFAvLaguTlG0d87F5c8pwfxgoSGuGYGeSgfLpBXPbrPJurBZvIYdprHNAT/byefQqZV
24Ep357IDSxHFbOGlrGWcL+YCVl7G7C0knxMJvk2MvWTmKr7R2XVce6/5HfECiyM7mRsMyOmh8xs
+Sxz83ECwu1nzQ/MwOXZn3Due0SO94eaDt7/sHdmu3ErWZd+lULds8B5aPx/X2Qy51GDZcs3hHxs
c54iSAbJp++P6erqUy6gD/q+YSAhyXYqlSIjYu+91reEmggO/epbDaaUMrVCdFj8fJzuLd7hWxmN
wERwg+3rDp2XY6r3v1jSfktdYBGBCuXgjmNB5SZ+JEj8aRHRW5ngoGcLK/x9QLPnKr2u3SBnw18U
LDk4YD5oxDESzGsbXk7rGesxQRQB9S4G9PkXq7vxH1uqS3QGtw0WItY2+/fX06aSwaWY5iO/XnXw
QKf6nge3WRfX1KaT0D3lXVWvvQbd46g322RGqV55DN5SnPbnHgBD+Bdv0bKO/ttKx0vC1WSRLxKw
W/5+gPJnE002zcOjmaQWMlPoJPQrQHugak2Izx5hHzHl1KcL/f7p4BYkveiDeSLuyVr/xWv5j/P+
8lrQGhu6tRxend/W/BJ3DjHy+nR0oOutOCNUB9m1u5QxIBAgfmmRaSJ9Ze4Zdq5mhOBl9JWmmluc
w5Wb2vLOXD/i//SY9ql2KSbT7DSP89e/eKH/uTu5HCiWogRzEwXC76UZ+e3p6DaeOmqCfGS8k/qh
jPUz6ljSkhk77mnAwk1B83+LIkhJAZ5ybu0gLZOzlj5bMyYU5TmfkliIgxjSfiWEX55B11+S7YjQ
97mBOrBEmFyJn29eWCGwegdEeNaq2Zg9y3Cdyyac7Fxs5jp4j6ruhz4j/6wnK9pqOrRXpLhVECYV
gnAns2kuLsLqpI1IIPIdlIUucEmU+rb0HHgF1rgSU+ltOrOVK7zg9clJaG2jTNsSwe7tekkC+GB4
1Z5mgYU8yCWbtq7SsM/m6cY9XS38siO90Qh5o+ava9upTqPFWPjx0HRTtx2m2t49CpCagR7qV6s7
z7glcYdU7m0mJjccNmXvmZ+MieM8hJVPhBW9F5ISN06LjWZ3ACwj/6fQ0YMM1gxDoRKXOCHZ3O37
4PZYRDOahiewuC9T27/r9Yw3QtsolFbn1NCepQn8I4aFU3p2fImbzwz8MzwH0ANdsg4flXQaiZ9j
hYI9C2BmNewE62qOjatRpOxxZbSXtjP+xZnjPy9+x6DSx28cOBZpYEu18ae1Kq1wyKDmkkc4TVRr
BKAuZ+hGbXw8wFvSI5iLTP/vd79jcNvbns2QwvuP5LEu1s1uGBNx9HNiq7TavhT9EJwyrSrI4HXT
cPatXdfB9FxUWSVmnl96Bad3/fP//aYyfytwyMThqGWyE2IGc/T/uKcqrB9GKwCNtkgHW8+vztxE
bMEODVtkvzvsG/bBTaKLZvdTuPg1ZsJiDqQAB29ZDhJTKEZlvrqkafWNgwiNY6BSDULHUSs5OwWM
8ufkyWL8F9Yos9dzTWBiLjf1OJp/tdITRfLvC6vNz+IC97D4WUzCxpxlb/rT79MumFTaiLaPCaCu
0NcS4zgv2MZSZvS1H59jWTSOj4/yimyQZkoPauFAZg+Y8eNDP0LytCpgtm8nS3sbxxxM5PKQcopH
4j5y8BQQnpYvOVpN85DWxSpeUJPwuhgodN3eQgjHEKS1wjzHQHHrJ+KaZoYpmWsdUycjNixpxn99
qKNM0QiiXOEctwCU+9PGceXPMpg0cojnkf1d9jD9ZOQQyVsngNcGZEuFVe5tJ99ngMiPQ2ZHxwK5
duQ3/Ngw41fd8uGEWWhBdFbLw+OjQKYUlCCcecSdvBBO9afK6TDLiOyli4gPKKI23lOLFvvRtXem
ryOzGZOXFoYdKarYjKr2tewAabYQUhlZzTsv+ZSUMRzCFjsbswT04pqbrkyRvD6cmb/sV+gFsdzF
/Ro0SwaKnrFMU4Ae1dIPA2h6ZJUk+doJB3CRjlsLm9ZKl3VMnCXh3CNaEpPhxnNmDMZrlfShRMuy
AffMqKBgwGpMtjgFeIJ2Bas0HBXfP3uAEOk9R9vGJhBuWUchl9ztDMJKE5MvW9hdsu8wij1eJTPw
S8Xs/UAQarrWFxI5mJ40DHKuBsoXJvNIhEKXzI0z0OD+nCF+orhokNybRKWJjl5TVw33KGr11yzW
g12MdljYQfSyhFzkLfeQTgAM+5JsNOibD7WffQEOU9zaDMFsnaPAIu/LPTzsOmxbAH0UoytNgCkp
ugp7+4RdHrfWnmswJuYyQbxqadUuIQxnFUvK6cCJ662Uf+Cd3UOcMl6VnVsAn2O4rx0t+al2yjMq
l0Xt5JydHOUZGbLJjsDibIdzC2RuR/0UtCRa5pH7imDM3GSoa3Y1gNM6ByLb+anG/Cd+o0d0w2pF
G4pUE79IjAOZLPuYYh+N+gxyJRIwIdWa0UdetcaXqnTe7Kr84ssYYWmf4CvFFX8we7HVBs/ZW7GB
lS+uQRZh8W8SXH1iMD8jnOXsXBX2RsGj2stko/imWS/GOy9z1bnY4391KPUc2aEvnusWlTpGsueH
MXVaZLljG7ya6LsYwtDLdDj6nauxv9XGkpuhgWj1FfKqoUg/o4Rtd4PPZfRwF0cobO/2wIRJS13S
pUAFxrO7C6RR7FSCvm/SiZ2psqTG1kq5jsuA63U2n2aUMa8KjfgqT4sEcRKfFm0P1Ko1WG11F90I
3QWvJ8thTqzxngpO/dZAbmSZ+tletvo5cLRqbw34nrMC8+KI4Q+M2pTgwo6sZ/QCfPtZkPpceKFO
bDPsHcxeLtDgjJ137YNuCuqDTUjMC2QGQiBE2zM8sYu1NTNhrYpFf4T1Nuy483UspwgIij2o4wDR
ULxsvRPksE5HAimSM82ShLRhViGpc0NUVq9thZXLsAOGEA4MsC5QMWnmeJyfyJ2/cCkMvADCUTSc
BSe1m/IfTY5UFG1fc9bTdFGmYDgpEFaeg+qJSqWDmTUWUJjMYN16mbX1axithVbHB3+QnDLduIW8
x5HHr+wnTkxYVgJ5qbreuAYWEQR5+4xxB9qg6FljpJyLcOgCGir2qE78/AkhbUQ96v54z5xquqOg
SrgC5tWgvHbr2Il/12Jp3BpuppZydg3WKDum+OCXBq46Dq12zki+jWKGZL3+pYbVFqMfeM3NIGKn
nKawa+IbAmL/Jc//YGNgwiotn+B5qh4qyTY2sW0i5rXBu12cIRoQQt2D0ZCvtOWNrd5O1jpPquI4
FvGpHI9E0XlYS7oPktTELi2teB03ILcEsqRTXfvPUh/JoQ8+YPwdAnwyxzxABDchft+mjLVXbmEQ
zCuG8lOZf4L2TqyIGYMsH0dYS82RKWN20hy2OBE4ER6QBl2jZ3OsbFhSnjU4xw0MNUIzglvd6aCe
hS52UZ492RWtvq7hxq8b2F2ajietR2F+SMtKP8RT+Yktn4UKjSrvtk6jL5A9hiT0bWvOxAEWJLBn
BcPgXdy7q5G0yMc0NWtQEdm+PDV4cNMVseFa23A36841yKyfeeyGk5UwjzWZAkTO6GxSVFNVzLwb
4Wx9mkqOy20UupX9NWonEzacY2473+HcXOQ3VPf8GjLQZBLSAxNghfNL28UFRgHcYvOVkSSNNpL7
QgM38TbBtrzBFVPuornFKxGQ4C30i9nr1pWyBa0afJqbEqTpRMha0SaZhBXRs9+NnQhrz/TPCOj6
Te3UyRbplr7jfd0PXTFt6zYfD6Ro4DlfnpqhcLo2FloL0h0CO73x5ZEr6rGE+qxBL60ZZwSX9iPi
ibvtWM5Ly1JZerK6z1Nd7dTQARMVLoaTIcfiE/X+ekmm2vBOkq/uOXgpJ7lYRtIzUaqo8mbybfXg
zc2vdtp77y68Dem0BX4tOILZqIYXVGrrh/a3zsmWmBLno/RcVIVkwBwCAhJasNuXsrKnjRjEnZLy
u5m2e5+o5YOhhyCo2O2q8TtyDtyHpXwiXVKu9Npw9nZPWHceX0163DdTTu+T3URhERdnU+rB3hTA
6mYLqS2Jydm6j5Wx44i26dPZ3UvME7AJ9ZReHFVHYqdrsm6sVScHYl1191DmLXGmrf3yGMv0nZUf
XA24oJ1VXy2A6Lg/3XNXtSd7EVuPMbqdIj/XmU2oW94zTo5ijNZDZyPMU+Pe4rsYZQNjsCK+MU6M
szO4p9kvvrddFlwjZEEWDZ5dN4t7O1pEX8XRtK6juT+mRhSSmlKRw3NFX4ak2G60A5NnIC+6gCnO
25ECaaAVBEFgyp7rwE8uDvYJYzL8cyvc0J8th/RY9fFwlncpGqO2TDZilmdSRXySiCDIBF23fgxD
ugb0bT8AN20NIxyRtm5GwuEXAru5YZ6PppXMmzxrktAvjaeG7kjW/6E72xYxgi2i4JCiKSHxhORb
R8dwb1dY790G67taLIw4RPEJC4tBXfINafG4Bw13R9EKnjQTBH65fXSkyEMnjzV6bbS+ILy+b3ap
6XykkWVdnJmEN/zyB1MvvkSjsrfMQ41VUmJe8PD6pHrVnYTnvgRFsyYSTztGJYnJLvjDS96ol8qS
+qm345Ah6rTuJruiWSz3BrZfk6P5M72913Iy9RNw4J2lovxAFjkgN2yrm8mzkitykq2asTcDKPHO
Rr9wkdWQLoGAxgZTRnGkLVhSMDt3V0vfWMbFUdE8us1sxhby1oPlJywgXX7tZye40TpxUwSUKRNB
BJaM/Vo5fKX71zy5Tw/ASZx74/1xDkU0vS0CKzlz3rdYxpF0a20nNhp3PnGls466MEZT2HNxznZo
211/QOQhw9jyhyctUAcdX/Ol6zWJEt6BMuS4+Q4o3i3TbbHTygLTzIzwDmYBQhWZfvOGfD6Mqsex
GpTPwsjZ0ErtRY9tkqUtGbDcE2k8OwozeBodgrFtnqsZUIKhucvOSQxEw/cah/zzYMmXthzfXENF
z3SL0EM1uXkbMFnTHgIwM2USMV/ul3uZU7XgbcKaN8ynVOrzzewBD4hSaV8nq7jhROpdzfsZJRk/
rdA/qIe1UJjdmWyTddbOdEG73DiIvOJ8Y3NtkIhQY2o5yAbn0eCC2LTwh+7d1v8GHcDEOXZqO6Zk
czSVx5xMmY3tBBbGjSUC6SEClsAJEI8yTsVctCIRWh3h+HxqHXOTBE31hBq7PqSJD5M96Z8AnHsf
ihssmLEF9YUEc4g48rkhe1uwmhzS2Md+PPYZBnXg0ItWvhnL5JjZX9xW4zxIJgmRa7IxCPwCFyab
Nj0k5XSP27ne2kQrfnET1DajS95BNtxjmNe0kKR19WZ2ZYH0e0oT8x5Z9i1wCFc1lFWcJ7zUQVoE
rySBn1LkfZe+telfTOLJkY18GgYUkUMz2+ulfnhctwpN+FoJGC4SgvGu96zxeVTCuGa9Fbyx+wQb
Z0IPj9FnOzUACQb0saHwehEGigQVjTqPCvvNDpR90kodg6VuVjt+M59HUTnM6Jbw6ExfNwHq0IrI
xKcFKdOQt05uwWgDaLLGl7IDWqDyYe8WGLtpG/ovhf8ezQ4AFCN4UeBXfnFFuK3FWs4p2/oyLuhN
bE9cbZgX64gxIujuRNpLUDbpMDTO0FxV46HU4bgCrQVRMwwjOIBhU8P3PcHABnBR5PMuWGLaDRC5
Z7aaCT4EyNm2IREL2P+GqQqx6qLs16TPTQfdwBURjY61zRDpXaza2iLmyU8lw6ZD53Vnc4RrCE40
9B1x5+kQ/2YTEuY8b3ZdgFRj1DttJ6ap29WR/lIxAzhNNKQf7a1ZJn9UAzPcAOfrquyj7IzFmqXZ
dF8Zwb+qaroKDVeXzQluIjgBxyPxl5pMiNoVeD2NnVbohEQsLCOZOW/pkkTZykJuosXVhFVf3pp2
kLsqDvBZGf6JhQTkOvjdrUnzi7RO+WF2vQWSbJiZJqDcWQ3xsoZVk/ZJR74cO1QG7qSHhW9eGZaN
74WDBWXalkXhcrQdyd1UyNvjpqLequRVdV1+NMBFl11Rn/w2/xZ3LWHt8Yijw2YKRkYrPKsFkdSh
n90g2yK8NA/WKS2oK0ycbUVgyZOVcZCMMvFtSoKJoza6LD8FoUyu1SE3mbu46ViEAFK60xB31rFM
HRpmtdMfOQ6nZ6c8NdEcX8Y2UWTetAHJSamGBBzMicuQ1Ul4DysvCNb0LbCbwdLtPeHu02i8xggu
96Np/vTE5FxK3T9PPr4IaeNJaadM7RNkmaGuWV9tFMcbl4qCookkgIH3b++JN0US4sq02NZ7pZ4f
ICjORsQ4NcGCRf2FmUBqblyjKQWan4iL5vSvLarFNaBcQsh8l/iMNu03Q2wUF1rIkarHs3LGo08N
cWxAgEEwrjYofnOoWq44eZl5M5Qvn6nPuTwXg2yZXge/PJK6Yd/w5Z7qvhgR3drxnf59OGRBu/Hi
WA87D1nlpCXtWbREoRWivRlNP33ut2jKV40ei5tEiE5c99obZnn1eucUEy1B5sfAK3Pqr0rwDx/W
Q0fBxSZf7ZZjFQqNGPVli6tilfvdGxF9rwM2ZGxGwFgde+1lEZgwGERrVv5vpZbgQSvM9qL4nodA
OW9aHXzlrLJqbb/YYavlmEtTY1eICgNNkV1aSXDkUmWKavrVKC0a1zpUnrGVBqPX2WHv0peuZTAU
19ZMOPD2xUtk/TCAcWEPJw3Xn5293tbmZz/6gKL4jaCfcmt7KtokZoE/0qDsH03L32CzhDEuu3iL
s20f444hpQ9Y8wA7JgmSC87B73bPQY7MVbTCRuusog5HEIJp3Grma27REjOM3v1OZkT1VZut+FIn
FdWOb7wumHoZu+/W4Aw3My0OggjfU9aWz7Gg8LItG+5LND6pydZQYGkLZN311zJt/EPamSfZE5cq
leV8DEYKGH5yDm5eWTdq0TOXfO3K8cCcygy1FI/x4wRXs7oaKdOLFNUxP1IQFi4QRm+o0JR08W7W
vZ+JQT8KVyZG7x5ZgCIEYCVRrBKuKVa1YtkJpPVFcq2vknjqDtY8jDirtGoT6NOGZSIFJa1O5sQI
dDDa6y8Q5CIgA/40hlmkWxgc6EqMmV0QzUTnPZq4NocenXFVY2eB1qyX2UvgLvZKiXAQte/Ob20t
RP/WrC0t6jg5Ry6GmeyCa4zMgGiuQO9gEZrn8YfnAueb9SygIzgmi1dwWdDl9yZLQbovz8qd+03b
weXB8RNcldmro6tMtR6thPTKBVsFVQB20ohsPyZz56hMmrUP0SSD4vzo0rxc5Q5AFyced7Yn6MJS
1vlVI3e24tgdFJRTbEHugJ63wli+6oZ8Y8Z1dRy6/IM0nvTCUb5dCZewVp9z0yGpuyfVBdbBkh5b
yqQ/mqZ08pav6WIC028QKgfqfBur4V3ZotuqrqjWee7S+/Q8sQl8RaE3LhaVTiG0SaS+f+z4fQdJ
ggiRraDaai18YVyT2FCB2o1Fqb640jykNq5nT79iotWdkejekZHZBHAI6MoauOl4R+LprTzBpJT4
jbEn1C1ike19gs1mXX+a/dy4kh9lhb3QcGwrxb1DIeovxU7RRd+EgppAIAxXcwtkw3dkvdIDlR1t
0F/r2Xd3xM5kJx1vHmWUQk5ftzvmJ9ahwR60miFmkDGKscqI2q/8HeYXs990JLecpWqvphrdgzZh
AKeXfg+O9W0NscWlW9TQncLpcshyMgul0fih6cqXpjDlcyEym+DbjlaiVt7F1VWO/eTk8Vn49R/E
tPibZrDbHUG7Szar32/p+BqvLVvVoWLqUYv6Xjiw3FSKmy9iQ8BgfkDSPD2nBXiLfPIX/UZ6yZ6L
1ndObl8YIcvH3XMncAGqJds7Y4meyRE9cxIdphs95NASMDwyaKdPaFYZ0rUEKzuuktyN+XSzcLlh
HAahjA/SetJ8FlvblP4+AjKzbnocjdTKDqOI5cptH7GbTb8Dfgqgy6liBuHSXtdsufiwVbIpR9Pb
5gYUelczaVcHqfuupu9+gjtLIzX2mpljcdVF+REF1dfeoWkyEcBdmuYnk5StB0EJrEdzMp3hOzV/
EmKaIhgN9e+N3Sq0XbM6S0AlWwvX9oq2NkyF2H4WjrOZWThfahajKfGPDoembTLa35p2St/QG3zx
jWYD5lf8cOh3xvknv/Ktc9/rycVmQTbQlJ3NnvGBT7tl71TzD5XWCdaGgskVMQdvUfRORfRa0jF6
ruPcCtMkv5EtpTPJSKftnCQYTFWa7znQn1VFO53QjulFNODLg25y8Hi3/SqKFNEBMz2pxI3lEx6v
N5Mj0IWIFc1M9Z1RTRVhRkneMw1q33JnCacls/vdX6wIkWrGG2EB+pMyqi/46UjHqOVPIrngEiky
vHKleZ9JY1oIdbN2rSe8H7ma7a1J6bWXPaFotaXJazzeeyhI9c4jO9LyMkTBtNjWEEhYq9wFVOB0
bX4WqKePUTrTAJxM8vMiFz8PMtkDSk4aXUGhk2lcvahs/BzV2ki2XCHPkaFO1tIacSeCtMm508KS
1OgrOrrparKUhdo40tXtJ2KXYvs+TDzxaslra1uSl0XRMYTuiaBMsGzuXTLVwVjw6dRE/YseHGy3
IGugTna1VxufYsKgPVMvSeEdPRJus2YraqP75LXlgYN/OLi43VebCK8y1yOEGlCR2ofRTO8K6Mkb
ARCb0g/8zUB0S9Hl53JGRhaUzsHroE9Rxftud6qTHvgw3xsHSL5aRtKktU3g63p3s3vmz48fd/KT
Vvjf+cN+vUFruYMXcnKu5t1/LT673+kGmwRaqJWyMPhDcmFsFHacINIwXdtYdDYBqzB0gGkP3piU
L/+Wqhd07A2sYhGimt3Z4WZz3VzfrzjLVh/+iois1bgZN+bWObaH9J7ehzf/i/UT7A2n3sYFLEg7
Z41HlE+z57bb9A6jDyLjtv63kXHVXj8Up+mu7uarfBeI1vGZ4InyYD+taVxHMsQJpnXbXu3o5eNe
RQmCg0S/JlM5rZ0meU36ZisBouGWYlDZN36zB4Q47KKst7HiiwCo+6QdfFVdsd3VV79P3lVdjtyo
7oa5tfUt5yCw4jirgQbNvX1c1eciH9RH3QADIGS1vkxI7u690t/muNpKNRSf+SBDmVTHnDHT4jOd
5LUjkCDkTtLiLbftz9ZAsveccdzMqpOF4aPiRbx8Fht3hcdm2t47FeLIPN7JUVxFL3dvScxpG0X2
ygK/fzy0Niz5Ftznr0+9hLyYuMH188hseKQ3PJIaHp8+Psoll0ZflmeDcdqRyddZS84lndsteUz1
kZzjmnk5H/32qWA6sp8dAmeWANy69CB5JHHLo8G8bDuSZfv4mzlyHTIgBB1ig6TRKLPOHgPC7eMv
oyWwrB3i+ri8AqVM7U9fbyqPJhwenEoZ5fHxEGdRyc3Nw//52uMjsDbLss+eXeBaNpbvSYQsaSlz
1M7rx0t3UuK2bGa669hosOH0zTGScb2bukLIk96Y/a4G70bk0j+fXcq0+vV9fvsaEYt8D1EIclKK
T3PVJlvhmRiZZJJ2IRsaRCitJQtiCYSQ2DqLKpt36BhNlh4zwSHEoNos9D8/PL4We6KgpVeftOVd
fzwwj6V3mj4yfEd3BHejIZGwdFb9wUmhbAlyM/LlGynG+7+0g/+f7P9XZH/WddQW/xKzhx/dx99+
VHSYp+tH+eO//379of52/CHkj+nf2P6//ts/2f6e9Q8Y/a4X2LYFqgm97L/Y/p7zDwflOyI9VDHM
t/7+t/9N9jf+YbkGaSumE3CctGz0fbLuu+S//275/wh4Nl3nb3QEbFih/ud//TH+j/hH/U+tvfzt
8z9r7xf/0W/ykYDZqOf4qHN8/tL4XQlutqIqrd4RezmOa0BVRENDNcR2O9LdFEhdZIxkEA4/w44y
eaXvh6oeYs5Rll3Y51H7Ggfdc4+mNcy6LD9XEmhCSjNkhS1PrkZfspAWdbaVI3qBBQ1ul2N0ilL9
yr7nbI1ptsiBd5mX4HhrA7fZWV8yVaJpkIgI6tLG1QirKTQ6im6bwWZIHyUDeWhNL+1HZGTfOKVm
T9I28w0asysZVwrXWv7G4Riyhwb1vYC/F0oZNOsi0xDwKM3e9UVz9+FIXf2hePWb+TI59IvEGMtD
jAJN0/U37FLaJsmDlHJi+pkCtRniNaTqZTsc47Wr2cfOhnrS9pFE6VXehjSIXvvK/kNT2dfWCpYo
KH+4txmpJywWB7qgCxtsBVY1P3qUqSvdTLP1RdDmqk0ru2Ts+CGRaDKERjyvciAaW/hi2kHY1Ws2
G962tXMEKJSdkd0CZoqzcidi9WnqBR58tfNB7e6wi4BHdgtKwjJlLAHjluhEPPNa/CUGTLySIiDs
HtRo4r3WLaAEIs/OJcl/R+YMGsikHb2dbdkzfW5TiG1NPYNhGKJXxyBUVVO0lqseyJ9h8hlA4E1C
DskQBHyZNxHhAgMpUtJIdZLmVxsBOl4ZcpymbN/RKuMt7LKV7JD2+wWhjhmQBG8st17Dkxdw/2Ds
vpPlWO0sa12rrn6u9ZT3rRyAfwko6wOEQmIiJqYy/A/lQsjPIhoeJDkSNrXkviIXYjLvyHvXobQz
eTtE0AToAMkWGJiczOJNh8bctMlhQrgSWhaV+RjY6Ojnt2opKhyoHX7mEd82eeKlc/CcptHFmD2w
bXnHHmXQwZ5MFU5OhHLBGJC55AqdECEEo1dRZ/D2MnU2vfE5EFhJ0ZFQM+bHyafLaA1GB/iDW6Ph
oksN6zzINN1Y0f5hduiJ1khmBi9casIuQDnh7jTh83Jq0rt5madn3Sae24OVkD0zBv4uDsp5y6Fp
qoyC2SlzQ7NGxkILG1mNpd3IJ/1SzTcIgR4tYTiTXldgLXiorDy65IwliT/kIKtSrvlBfXPdLw2S
o5de++wYM8Fyw4L16oEwta62A2nln0dCrnGqJ196yZDKUvRgBSnYB9uqs01JWkSSmfVb6y2UQOnu
RiDzexB2tDBbstBqg2KGS+HsRyRb6B3YKtqeT2TirukyDzu37J5qgR4vMqNhNdpg2L2ymy8wTSBv
uHoohLbQqrRVYFF7pnlOp7lGY0TMgMJPY6FRWzrhmmnMe1FSpYDOSIbEB/g3Ll0RkRKMtOAQg72F
UsL1za9G5zwxyiYxUxQYc+f4vDS81/F9KrV+3fiVfPHJlfQmToeGNxQbZCw1spuAzD/Z/3DrCHuE
z4BVOfyzzgT6jKMk2EVeQ8ylemW8S79wHIZVVCRyHaQBy6K0VrUxVLvGbuhC4fQdKxWsh7L4lg5k
rZVT9p2qLaPV3L7mEv4sYpOO1g6/3kxwAuW30IdkbTorHIDa1oGZrhn93v4Z+3VKA5Xfsx/Me6JJ
jgznyD5kVneeOrQQjZfQi/CGl2JRSRDwgHJf2FZY1P6b5iouUd+Yn3KIUUr7kev5p3ie/NDQhoNV
Dh1RofjrK28Xt/UPH7B5E1XOyUQDCwv1mzaWBLAi0uryxjy4EgA37vtvQmqEDcRb5o20kj2N3O/O
GDiQcwMJM0dk0VJTJAupcSxxUff+Nk/HUyG8koYz/4j+Q8k7VO1jdJxMgotgh289RNc7hY7K7E22
R0pbfcW/IdegsrBETu3iji9fffQZW2VN58DiUqioDw4VgGbWOCiuwkOflNMI80vELQp+TGjXTUQs
swczJVUgZGuJtCqNf6A83Pf9sqim3+NkQNvbDmtN0wfsujUsjanjzI7gX7kcROWI1oVcgU0ek9dp
a1W0JoEaC71FbVo5ztZN/Z+pp5lntzaH3Vy577LR3XNrSHNbEOeCrDnSryDLdpZdyo0oCQIgTttg
qjwnBEENxbY0u/ZuTimH3ULbx6J5yj27uXmDlp6JYt8lsqT5acoO8Jb3BG5lQP85aGc/bo+lIfIn
IRvQB+wqGmCEnR1rEW6WCVFR1p4cL8238IK+j5p1jDUzukwYhWg0mj9nIBqLvMPZVibNBqQPktZ0
BfEwZ2nquD0rE7klvEdr0/r9SdbjO2B2yCc0qLkM9hDtKJEz/E1DRb7Ksm/1frUNqH7saew2GG3A
HFD9xd5R01C9YFW+Jm5PCO+o64QgfmO3H9bZ8nRjObyM4mOgRbNi5IvyBqjKatbbHHTFCNq1Tp8J
XARj0hMwGosdRzN+4DT5JFuRbBF29utY19T6cTPOfUKgZWdCNogwTiRj6PjxBlz+vLeHEXAeg1Z3
NN4LMw52bhFcvWictoF4MyW6IPgETBbgLteCpUbnabmK8xV+rivA6XlvuNEfPoErhG766dpSTDor
RU/fsL09FbyDqiXTEb+lz52GW9zqXzxaBLQPzHWnUmJPA+djNhmUKYPMx6X5O/kKiXzPWMonpJK5
0jCEeQs9qq3UI/v3JxuzvfQxMtJVt8LtrwAn95OE8kboIbCMUrxbVrcIg4dl7HSWRg783ReQwSYD
h3/+ucZBfY44Fi5bGY767mimI80xDkiOgiw2spt7MKdCTzd3leVGRyOhoFddFUboP1ZoJ7dp9i5T
HfldNhq46pLXwJZXizEvKGoAUTZv7jqPJpIFag33WGN/brSFNI9JY5XiWT2M/k3MnbigodmiwT3q
UDEkixxnE2BPLAw0EGmIFs3BMEPXJk8imfQTeyH5G27srRpqqrM2ufxCezWudZdRHBZBdWBTJIq2
TuubIPaDcKcpeIY4+Yc/2y9uE4E8oNUtZOY/l9VL3dEUdpngnHIjVSeFMSronXPN3lyyNyIgsHiL
8i7YC72wdnG3hbAbwEvy0ntD9XmM85kVNYYoiVlv6aO9Cp+8j7y1vmdRNb/kJGSMUn/pR7AB8fD6
eECL/mkap+yqPDm82mPlrtlwhz16vGLj6ua8jQlFgt+WEaCSNKHj8kydzWRf+1/snddy41i2bb8I
HQA27CsIkqCT9y8ISZm54b3/+jvA7K6srjhxT9z3G1GpEimKhEiYvdaac0wFOXUJdL+0kNmNIuaN
qAt611VngodBMmSQSMElsbwxwlDdMeaqQdlM9pMqdfuQGsA9adCDtlg6iJyhbl66enm3JpORMiNT
Buuj9sBaGWNrbj6p5mw+hWm6Uwutvf99l4vQoRjVgjFwxRiyM55SycFBitcQMA5CTzLW+n5WlHlL
d0qHjddNz5rC4asBMcTXxZ9AW/TbpMUIcJIPV+8U/opvpouERU16cSnUCklvZcU3LvbSBszFYC9Q
pnCLjCmHa0q9D4S9l7QihrUjrB4AMENN4nPzEBMBVdPAXQEBGp6zjGDRkv7LRgDmn3TjfrbTWxSr
4UZZlGM1NriMpQaH1SRBeBm7JwEu3iVB/sWaYhvo5gF6ybAd+9BlwY+2a400ySBbBYYOWCVX1tZ9
zhV6HGGXg1p/HSF/GxHTFqSpLVOD8g3wAWYU4DdjNOjBShJeCNyVoIqZEu9L9wQVbs3kdg+aWzwz
rCLE25K8BVGAc2KfW7xDGsuFoGj0/oaC476Q/S7XbC56kOP8noudR0yninkSdHpv76IYaGRiTDj3
BvsJyieAmBjK9NIxhjBzuWtiPFy1rn2RXTr4DA00D/VR6WF/PiH69zpQYZ4slmoHjwUetVtrUPSX
JXmLcfB4Deli64m1JjFMVbyJWd489bRLaOqTsDr8SD5aor7uWYvY3sDO7KTN2YQditL1ZNsmjcd1
hTIo1bnR7SdgvfVtzdzLjMwvFufd1iDYlo+6Rwg6frVpJe453ZyamklPqkMVtJyuoAclmzPV1KSB
g8qELgIQxRjO4Ne4dvorj8YWITOHgFWnjypUAd2cDw5rE89xTYpj4fzEsf+kqlSTeTvpfltXgaM4
OyUf76dYzRnKcOgi/4gjMXvGmzSNiyAjbT9YVul3bXPQ5Lzg0mUWYxbJoxlpb07FJ5IzyKKja3vC
kSRUo27B8M9ycWB6Ww5npQk/HItiJZ7ax6EIG7+dux+S6+4y0i/t8qLagD1/c2oK1LSy5HaZ6Ae1
UUR3f7A/iIqnimVidCDBaWEWLZF4dQhqGIBBrMJTEFtUEWrmqGedhQR/nWy9Wk/6c7yQp0WT/oDh
NpNSPNSsTbgM6t7M+J0pdPyrQn+vt8uwBzBaeSuZr4p+2PZIUEJWlhuUFFOQWMYQ2Gyxr1lcusM0
IsC7K1RvM6FgbJhobHHa2FsiTeFz9eFzigF7M6SQ3BfyuuN0dE8N+hm3p72sc5F4GhZnzzw1Qw9n
a0FIO3ysQDi7sjpbWt7djqUBvlTAMIj0GwMIZ5CW8nbOMqRUbXcJ1X7YWNYMGdMgt6hzbfjfi3VL
vkPMjlJ+sjz4Tglt9jTqBxzO9lQugb1UJ9Vun2SKyJ8lHNgpQ6lQUfYdqmmNQ95QXszCVPYjB5c3
1ZwuYj3iik/eFu06i1ULWWgJ4M+diuXNR3idEvIep3stzSEZkoe4uWpvFl2/IAZirtF8WXbfnYyo
v4jaOcYJrf0CoPNNwex2y+qwPrgx54e+JnK6B+Pm01oCrhWypIaMHJQ6q7y0uwAYu0Rcj2AmAIKN
I42caJtEA8069BqCj0IbB4aeFcdo7z5rhiBM2VR+Fkn1tShTeuAEDOafI9ZHWM9QvYtpdyf4NHJC
mc36GxUS/hoSVwJ0i761oEhXKjYO5dK+bK1mP/T9xqKQMRaMNHJR3/VCc4+TW0I5GoW+SyMu5bJn
1WiEhjgVRnsn9V7b1E32DguimpHgQtwvd6BIdedh7kHAGqpdbrOG6XcVTYQ6o/3qyxCS7NLShzVY
Z4PhPk7DtqqR4c3E/DAy2rAK01TahDLCtONDMwRwhxPBzlp3v7iRZJ1SMFxotUtaZ9r9TTtPewpX
XM7uL8wDZN+m7n0tLEwHDMuSloM7lD0tKmIffNxISHVdse1GxLyKajzmTQhK3WBJvqiRttGnVyiP
6r7vpr2m0UFruoIFw/LT0FEJYbn4CFmAoypw9yxHPoeuJJJGcGG/T8rwwxxSpLAF80nMEItntg5n
jcX4JtUQ+3nfbAWq1Y0afRkMzT1IVYrfKyzRHDKftwLE5NKxNKT02wKewqzZ38LbeyQa5LQK1AKN
pRD64rbbEgR1t0wdR3sKCT4i6CFuqWV6lgbMg9LwaKY58ib7Y7HV5j29RfIDVbtsIoQVPZws5RsY
IIAL+aEJnoDommJfKKWvjTDN4a/e2QUBfAMagGWgerV0i+KAbBCytAvKEtpZ2wZoRzHB8qCiJEtg
YdGECnYzTooC1z/5WiJKZl2lFTOXyQkCKPqmnigA+mu00arwaTYRBM5x/nqt4hJkEr4ibsi3n/eL
BF1orvwq3udrKeG0Ic/KihHgfQccezfh/duOcjpGy/3IGBXGB7i2NnM498Ue8XdEUSR1sWE10TCr
sFbpH72dZGEvqmHgdbW5CzsOX3KKMDSjeV5QEOS0anK09UGpZjFZFswD23pEQpNbA+Zi4ytRBsr7
kcCTiBq50Ev8fPkBxIGimW8N8dCYtSiJi5pBuaWTWsNKfB6aCPGdlAFstke3SxXGqEx+ZFZrgTTq
p9mBYkyg4l04E5OcRTVEzDav/LgKbzMKp8tQzgVDM/k9wlZnOJI94oPMAOwl9yQfnPsh0s8QgvtN
R+G9pUtCIspE0wXf4/xAltdrX4PcW0uNrIWkj+buBGAq2swlMWW91h+BJcLlyiGpGdX0CEh1O7KP
tIlbEEYCmQ3b5m/myP+fYPxvE4zVFPp/m2BcYsZX/FdV8X+NMH7/3n/iiZ1/EYWnaYA4uAbYSI7+
GmG42r8sA6+Fpv+ZXgjzXyijBDgck1cHM8MM5T/TC/VfCBVsDQc5taLF3OH/ZXqhMyX55/SCAYq7
bpklhMtp5R9Ofsqp2kwrBgfZUMaBO3YfvWGx+uf4pwwOjw5FoIsCe59PmOWTuDjIiRwOs4vUoNFZ
FBhVQl9xvksZcGB8X27dkEa9pVSf2VRictT6n1POCr6UyFE5zUGKlOOvoVzFHHN1m9mUWjbF3A4V
HChZQhPkvKdl3G8jZbgRyZtKgzAlWceH2+T4amOv1jljzeL91TAs3E0m6QFjTmrWHVI2IIFV+0EH
6ioksHczCmXE+V7Uf8tIRJvOoRgtpmHTxCiUhaQUCheW6Gq4BLTk9lNPrDzGishDDKoE1upbSlJq
aq60xS5hTeEqYXaTKmZ6N5nYa41lbUDjkPAgcM9HLZffSsPF2Mg78dR1Ig66OnyPREJNVQ4RbQ4Z
+52G9cSewvmc2MuI9YXTVB7nBzgd5LIUbaWTcMOZmYmLYEEtVeLtWkxbsc3GwcpggBEFDkhZL56z
7qKD7JpdkjHMdLjMLTmNJSriPIzHuyxaHh0a/J6epOmjo35NQ3mA6zL8bHDFLG2IBKynYezSyFa0
EH0Pqyq/Hv0aSfBuLMka5PyT+6mlvxShY/i6Nj9pVTFjYmx4opLpjTLbeFWYECXmcHLGcbpbbD7Q
SkTzvpzS8rC6k8xFyc6uVkNd4ImFowhgOM2n4Bx8fTQ9sRuzXNzTFD/kYXZymM8wulUcT+UJk7w2
kYARJzQC8vJnNyk9USluMDfpMXT1Zg8YS2FKoh3nDLGC7UhapF38PRB4eurWL2o0/vsL42WwA3/d
vP70+rjrff/TzesPQiNRgZ8a5+stxWI2ng9TuWmSfjW2/vdrXJ+vuv7k+u2SM6uvpfXw53Wvm2Ek
Tkevpn+tRZsf/2zFn00x2avRg2IK/3Pfn8f9ednrfdebmHYJXFbhUl1/488PrjdlItF1Xr/92/b9
fqSyvJgWhA4p05kL8l8P/Nu31wdeX2YBPU9/sULkmpcb8pDU8/VLq+msBRYH0sM4q+eRLDgk9ahE
hzntjqZrpii4IPLlZ2TA6d++KNivzwgAuA+KwkZmxqpe4T4sPtpOhHu7Ht+vv3O9t3cAXwliPphn
GUdzbF9pFZXbWqfu8mm8tsE8nCOW6vFUrk0tdiVNzZVz2I2wkdbvBKTYLQ2fhknD1J3wEh6pmpYD
MrRxS3CpV6SsGFQtAIsuzgyAxVlZv7hmrJ9RZEpdVD7ChFdIuMxN1h/pnU6BQ5R3aCszK0+Tt9rS
5W6oRuMspWWcr9+huAwhQs0Pq8e1pcINFXasaztYFgpVHbgH6IT/uc8msUL0KsvvtWE8N+F340ZI
YVMR4GuwTlVeELw8MnbTopS52vq+L1ME3zipsE9FhDu6yY7pEFl1rYnDZS1Pr4+6flHXbvj1O3xJ
yb4a0zeQCSUnz+xzDOucURAK6tCdCwYg5PJQw59anX+zSnY72YidJtHfGsU3BDqQt3WS7wpVq6A1
py+E1ZEUV4/5roV3xfIy14EPIwwWC8p027Kn84yXae/m5VNezNO5XL9MCaPRSkPzSZ9gOuvN3Tgs
4kSse34czegmuotHw4LcTPtEHUramnFJYFSBL2r9MkwJiR7E1+Ju1bYZLkKnJYWzsHnCIW5Satm0
vIjiA3ZMdl7CvTpStTSobXc4exb6m9pyVgkQP7dJnh4WyKhEG/37/mVE9ERRSmrZ+rBk3fOv333V
AB1dh85jdhgVQMgxkx3eDj6Cwh17JvoVUZ8G04Oqy62NSk6PxohqMxDIfA5dtkQuCuMX3YOr8Eio
vZdy3qCPSeDRnI+BQZAdTUk3FduiGtn5FWnuK2G+XHesRiDDY3kPqskJs0ttlPllaZnlYMRumHtz
01DadjfDlfIGdc4vIChLf7RL0n+xTFktq3+A+feMeu6aPiN40wajXtIJ91JJQhQZItmhTzH6gFNe
OeJSu7VNSDb4vl9jFF0BIWe31NNaoK9KmgliBWImMy2P07wUR2O9cw4BUMpmHHYLav1t3QmYCsn6
mLFFgnP97vedf25ffzFRy+jfj/zHw683dT6eHRDY2+tL23pHgzaO4XqvT/3nF/721L+/LZAetaEe
EYX815ZcX+/68ksO4NhjhFFtpBWTnfBnI/72+KZoqUWBMTD/IBTYU+q2OV6/OOR7/v7uehMRUgNH
5L/uu/6gH4xobxiIKJ29rmj6pglBGBfSvhF9jSg/m7b4ozjgrC+iML6wl9a+SiagtdgfCM6GS58A
EE6JqKMAezMBCU/8NYdsgjlnonhYBx66j1Z+j5JmILEgtf1qsvgNnU5AZ2TbaYmR82XZfMgr7VVx
m4OlM2oFoUtWoePpkSY3pl09DFYRRMX80GkgbaFP8Tcr0a2CwLZPDT81RcxAWANEP9C0APu6tWSu
bYCdkAvOGPyQZ5Aj4rALMgIj7JAiVjsyrsK7PTr1Aek2Xj0EfG3H09Nr9yj5Ksjb+ttYJMhHo8Te
AT/KcfdebL3G59+1T5oBIyJ8jQZao1yXu8Aq15avUU9M152bBHxMSpuMkkn5yKt8gJGDdUdOTlBH
Kb1HU8t9onKAvwB4OvewP1ROhJ6q0h7RmGbxsR9w0/VeMbQuAtiBbh3UYwYC4SEFQ80SxYy3YT0d
QHOhxY4juPC1FeL1THQWkuIQmQNdTFWdtlrdKh5MaeJ22m7yauySftyO8PxZgYWrCjwV9r3C59DE
bRKQa0R9nEqVY6TFjRdFvAlj9ons4ZDO5r6XmNdT8SNe7eG5+mhpwNFxZl5mRYA6zts3tMaY2UNj
2MZ0iNMZfFKY5c2BONjMjxVlDUVNnyp0FkSOI6HtFutDLoOEC9u0u5Hdk7WYdTcTbHjGMPdRvNh9
ZvlLVu0ZKrXYpSG4XjOJJvtrpIGx1QmeSzvsD5U1ecIlfAkN6Ojro8KiYiJahXRS/vrqQ1eTyHcv
tjPeVXYVIgZws4NGKirThgC33Co3wu3jdK8w9X5GvRvYZVv7dkjcYNxbB3cRAe+YwMUjJ089acuQ
XTp2xy52VQysLkVDhvi2lNTpZnU0SrV5JjIhcnPEBeUv22gY24e9eoKKMY7FZwkmFvlQGTQm0QNz
3p3dxDqrVR8xGgE32PAOCmvagFMBykgEwIBX6yTiATMSzq1aEx/TMs/3lmhJ4U2bSzyyL+HJCgDG
0pvr2EGdSr1tlOEx74848zWgKxbL58UksCMEAsHEjXOy++xGSr+tSZ4mryUkKklk+5gRMRK5xlNN
p/SiJFfWzGzpMwY6pyNSmwSlRGTyfxctiC6ftdp+MZKGQyqUwdCogix0PYh6KyZhAvxfYV/oF9S+
qx6bNSm11MpbxLyTZyIYL0zpacxYd7lM+qAXY6ABxRchq2zi5n2hBgMidzRe3TPuk8/JggwI4Ff6
uaWLPbENtTAsT+k4rZiQsrwCJwBcQXLdANHYWwLbn1FuAIRiqj5UGcmxTZ3u8axYCe/tUhBzoY97
s0DDFBKCvUNqbJyS9NbSsDzWETIUfN7LpqLRN4FYoTgiJNOVbyG6/MPYTm9jXdaQWbqbCIPgmUyO
dyYXtyZY5m2XddgLyIQKrMlVPqeoyZjQd/RcE93PZ7Y7wfC7Mes83ubuuMlJf9mZMn0xM7RSelTG
G72KSGlHnLjr53k7i0TZu1lDGKBKezF2pL4lqfiyLnEwoWwsM8v2sDU7j9QuyMAMU0opV5MnQ4y+
QjNo+nHIaT9Vhp3WlQB3RvmAy4jWT0/LNbPZHxVmPcNsEpek2SXECmAjrOSLyU4306cjC+QiiuMG
JucQJdHJvC/IjSM0eabJjSQ5bNyDo/4iezUMYjtHCi0lKCf6sruiT241mBIU4by1urYv2gzhnI01
U+HTSMxRbkRc/ZDmOem+HEE+kwFXyS/i6YOKlcAMAnoYbXKuciLMVyztwmBZ59pGWLIHi+HS2Akt
b5yjimHxrK0qLlrPwN6lVdcR4eYRN/wQLfY7JmKmi4YDoXo947WrqrmrkzetaLptFqLKZ/20yJpm
Px2/lTSXc2InOhFq59ZsCI4ZFOOH7I/OEoaPqJdpLd7lVoFkcpb0G6XxCzXiVcrfBzhwcDlbR85U
IxPod7FS/jLyuG2FyBilSY4zjn6cIpya6/em4KJkdN2vKqZ7h8yAK6Ax6H60lqORDhJQwfm1ZPET
qaVUFnl+J9YsduZZ3yHtYIRWoF0bUnNrk+S/kRinksjl1aEjyUAROEsM4L5o33rAZ0QNEfZbbPKW
aYBWqDfsBWfh5LeI+R6KMb1I9UGO/UVFN0Aeg4ITXDak2GecTlTjXerZCwSrYLE0hnITqItMvpC/
Yu0Laxz2A4HgVJ61SYB2YVZMmnBTrmirRNNwfmOK287FqjVlHrPquROtXb1g33pSksNujB2DyfgU
2jRt1dYl0K7c1KlADm7dkda86RVyD9G42Z4xa9XurnJKsCa19Vg4KoIoDj8SDEcCvNofWSED/OWo
fCbz21oi9cFQfjr5EPQATR+mminSQjXEqBwMohZU5vDWJCwsHNwLumTln8vPAgLVRknpm+aRZIm8
EPSxBoCDhigx/87QQPylin+OtfFudfRNOIlMwAfClMg5Hh6Gp2zNl82kzodInKfrYEzhwlj41sBp
t1oBXbkzbWjEEn6SRO92DE0L3gFCGhpbuiieIrrsiXyu8uVHtFTpNjXmfgd+720B9MWEXgG7jYCw
5HONJGxhygYE/dNHh1eFCDjEneugJSKQve42miy+ER/4TYJnseJZlWBWiw8M0Smt9jXYdCCzM2kw
6iYxNlJM2DkiA4/ZzHIzhA109bT8IM0Fg1n6MI/YRk34FnEHinKYm303M90fpXx2Euwc1yWXDnbB
MxDw7rWE6jRba9/FdInHdp2jXcs94mc8BOZFMPneZzUwZ9ccdrVl1TuGlzs3JeajUJsNKbPxtmmX
15IptjdYlEATZnPiz93b2WGYmpniNNgMVOH4IFpyQ69u3GU/EXTpt01452bT7Tz+MkXX7KZcKcj6
SI2ds0ChyfPotcc65BuN8Vj06sscNWLvRJTwSX/BnC9OUhxxho6HjzRdsO5YDW9zA8IB3LA+jaAu
deZps1G/uTYX1dy0fypd+VMS7r4GkLheFcUagAAkmBEaTAIgb0omLgSH0upQ3BCcjUH1GTnxwXAO
RuU4gSPhFIUkK4JDG7tzc5+0i+rHMYG0mVMud/1i3HT1iMG3Jsu7rBbrVFfRcyDU8qOy0KFm4oDi
+S42JOFTBGYj4FxLdttEojAbGPxXkEnbhayvw0C3DXk7CiCB1bBp88Z6jHvjlw7s1ZtiaXp6N2MF
LOKBdCa1PbOuK1PtK2LR1MMjg3rfmLukth0voyjdEb86LZdeCthSKTNRgmlChT99Tqb92Nuvaeiy
utbzwe8BG21TcdbIS8hREh3LpZm2BdLng6OJC+GJz0XJfMZcnAa5cBb5tpW/K+b82CHO5Upb45dz
m3ea4RZ6xk0CsDTVv3s6M76pL/GhE/rLOKM1QDnka41wNiZuL43sH9DXXHX7k5v0XBQVeelkdTO0
A75yKL0eYbnGVlT1WXfMoE9CZp/gl+YJJcdYzpDZodV4Q3036NGD6hq57yQ6l6upQ5zDiLsYjka7
9Jt2WlDdarz7umJCkiFVTeZk4BjTmhThTh6t0tc2bLdaBxk/Nalw0N3f2C2dQJRFt1au2nSBgQVL
88403JOZdxctYnNYVF14nwgADW/1CMSr1TmvyJPgQZbtS+WOD2llvNSiZ8XbuSjSlPQh0/oK3ONs
brMtEqmQgK4MFQu0gwxlWoJ6xXJDWhv7eRoB94dOUCnRRXVq+7T0ieV7FZTGY+vATdN3qmgLOAX6
uBMadYzVmIdaG4g47guGTIje1rNFVRGfJ0UoAiT8E4KyQX8DBpZswhFcUCX0m6kAIj9EqWApLZ2t
q+g/KhgsJ4ogorxo/lcYb9zFLEkQOjQTT2dH1UkhchsWI6Y0iAkvTCijVyvCVDoJZ8Fs5DGfLX6I
7LGvU1KqpHT2nZM+xDoBoHNDSi8+L8Ov5M+86sdzLXt4vT3z8mpC/0q2pFM5FF9QGrY4Iws+xSLf
wbtFG8RF0UpiVkVrC6sLHPrkW6oea5OyJjZyw/Rqy8UZN5VB2NJcsDh1EK+RbpjQDSxdbqVtXNLE
GXbsyeYB1NCTDmalcVpnE87kLGSu8mS7svUttaSYbg8lw2R36VkdIQRM8gBH7skpCbkaSDrj0rqm
DVs2IA6j38wtWuJw1E2W+bRIYcHYe8rKA3HIv0J1yIIYcA1ncgydBYAzTCgsPhb3WPcLMifMkfuB
a+HW7dMJMRKIk77skLm1+rGNKHoI2dRO+YBQhlppY6gKdSFAA3BmO1gUT5qFo8CtO6KyYdXLYc1n
6S16cXCqPLZ1AKrhtyGX994+Dn1b7Ox4ZhG8pqxl7FCaqAII5zVGFxPDfmzkTDIJyWqqBBE9KDgQ
XqgauFrWRHl6jCR/omqM4czI9zgJkMq4XOyMZBf15gfqFs4fpLppaQiqxbY/Z8mI00GX3Y32GPQN
Wlr6zRsJgYc5aMIVCy4m7xiljbC8eRmDYbKempDUCq1Ha1d1KtZITv0V/lAJmuEUFs6LDJue97ig
W7PmRYqe4lktdOJSKyz6bXRfaQsebtAzqGPrzVJ/IEE8au1Lk2HsIGCnvCyxMvMRvaVzRDXbKF8N
TQpNnQR6zxpZ5gIUXO6cvLYflMxMOVrMY1dMFW3AOaQNYfx0F/kyt4QX5xEUUI4heKdiNT22+UqL
e1nqG4IMQFNERXkHcq7eLazNt0XzUqA15XpCI8dWsl1ngBzMSDQh1xL/Y544fr2o4X4Y8ychw347
dSxLdbV4xWJ4jhaI8Eu6EHqJN09Hd87QqJqz+4hPjB53wnX+TowsoTuVHsQ0EcfnWvdGnfwCwHM7
5MMTPAl7a1uMPLSOGFiOSlREctiKzxZAPJg9C0knuRBEX1nNxpjjp4zK7KAZ7gM8/mNhT/vY0S+N
GiZ75n8VK3lq1Rins8h3DCdf6IoCdTS6h249SOlH+ui0FZy4xnEkzec0or75Ih5y3dUMkBjjzJhO
hO4uhreR9Bgj+sjYT8oSOELvvU4hI9Lt2DNdRqp71R536NtfRgv54my2VGXR8msZQXF0OJHCGiZA
/R3KYY8p5NEhMLGX0w9z6ac9rq5j49TAxmS/JfHa3UQCF0obur+AYE+7qjY/FpFpAZdNTLJZO28Y
ntyyWyD+mDFM4+2E7plDFmnXq6MzK3cY1BB71l+EEoMJqJ4EOLpdHAIP7PF5NW16r6rG05hN7F5t
m9Ozt19rPWUIaRQYjrStTd7lJl6+NAPiNPqoU9S4WKNMSkXZGLpHoNs2M6zkjIkWAONEpTOWtxW7
CMe1CxdzBN1aieytEaLaRpUmYJYYrafpdG3psShEi7hukPcV4FMowNKeD6KxWVrjVJPGD1Oxn5qs
v80U3YQ/O30WxJ162uyg+hMgWrr2Qnty1WVlgZI/Du1XAlOHyDXxgV4NqCCzVy1GJi7UVj1Y0w/W
mMmjbTFtNPsBOl556AeUmrzdFOXjdoiSbWqaFG0xUiZJFwzl5eqWiu2fy7AmfBtYrm1W5GhI6bwU
d0A1XS+CeepHzcimccaunMFBll9qgZnw52eq+IGvoNhhQ/3RkZMTRJjRfBv2gz/3CLkNlpeezcnT
mxSyUzJOaL7SKfQlZYH6EHsZSvmLas0NKfCsDyHp7CtH7jmAPC0Z+6ObxfEBgunOieHPphkUm6Se
n7GPhBvm9dCiG+fQxTX8iiHx3dxgBlU69T7q2eLSXExvKLT4bCiXliwSltf5rZG057mgedjYKTZ+
WsdHMdB9acVrCWNgOwHcO4wWUQUsX004oEYPP6RTRoDJmh1wxNA16NJ7F5YXzpSmgTaEhLHNlV2d
aCszxgU6pbl3Xaa+W6Y6bDQAtcNQumdhPWdIfrysXcujBKVqofY+56d9rhafVFaXRT3oi+LcjrV7
M+Hb991J+egqemEDnYL97ORiI7L2okAu20zA1LazaZHTSryuZxY3Q/EjhlyAjO2gt1w3W0H0OVBx
LifGd2yhDIvKR5Hdjf0M7ioEZ1OFsttWCopHpTDCTW3O6GbpMijKgyOCsYVL3WgthrQ092kC0TdX
7xy6pSio3IIdamRRn4lLbFhP0E/2ptP1YLeyxq+GZbXvAeAgrIAK+myFtDsBzJQ+iub7wplPZoJw
qIJ8c4iz6aIjt/JJTlR9M0ZZpFZ0o8EgtBPGtLi4X1L9k9mU7tkkQ87TLm/Q9mtpTBd6hJAYq19N
5MoHzs2/yDSlieIy6E8SQu8zCqVtox1ix87u4hyIHbQtULhgiHt5bEMlP2gLoDNdDHdM/lumOCTG
JonGqgFuw27OaFSj1+ZYLEgPnobXqOZNw8vBG5z2EBC6aY3Qjl5YiQhfZ6fWQS+gbIoPS0tLdVY+
QkJ8wtYY3uzZ2mPVGe/iFhSwgUJ6N6vlvJkGSdoIzLd96UTkmSmSNsIg+z1Xcdqf7fRpsycwkAg6
NRrYP1r0Dij5kKuhT0a1JefyuV/nRFfTd7+6xs2cvFXO45jAr7ev3zXrzT/3XX/FkYqDoG79nevt
P4/+cx+KOPgwZqxyKPAMBamayyZfkmynOIiN11f+/TS/X/V/fEonI1ZVnVvd//2g67NzNWQI/eeF
fv/mSh8AD5+wSoNkF4VhMKSOZMG7vtCf7fv9PAW8AHIgXVT66198/XHT9CdqpphEh//8WX/bpt8P
vP4lrWN+RmBjttenjmg98Qx/vcqfl7q+cdebUV5EG7uAMfr7lf56R1VTK/ax0E5xozyHg0mzwaVX
GSfVB5p6rCAqAk3ENQ3NuwGDT6ZQuQxcMSfcmihquOjqUEPzgaKYNfP9DeR91Xcm3T0kItlbKklF
sqMTBoTwOeMMl+AQMjT5TckPyLBMavg4aHETa+Y0n2fe6DK+h4qvhH3iT3PLar4ont2+DmaBnsWE
iDN8DRkUHXNBF2z26Y2qriMTzAZIcG1CcOUZg8VpqJPvdYTRzEREJn11qcTyScZz5vW1eR51Y++i
JfFYYhDYRKT0jciRjWcLIjuRyNFvhy7Z0KDwxjy8UwUn1MRGISDwZlEfYZZaKhtwAQtA95ZcHnqu
wxpcAFs5cY+Qo/NtLIwOTeq+ZxbvFVl0mVCEI5zOGXTn+mns8i/gu6VfMuISlb2VKvJ3V7TPXUHQ
jUwZ19jstIhVpwMXtkCpnD2NNMCn1vwp6OXNo/KGTkfZSH06I83ZCHq23uAQHWvGzb4iLXwbRWIH
4eIdWQ6VQ7cL4akj8CJpfEKzGY9oH1Wjeskz60c5iskf6vnHaOckO6QGJ25RDl6CsJhFNhz/YXmL
pP5UZixvK85k4LcqAu9f8ceh1loiWGZbXVfjDa5sMxhTokMLDReP0zBAT+KlQnfk7GsVUg1U5DCM
Nb+Z6QwYgpSFvuNsOmSUG72taQeMz2jClf6tHklHto30aQxZV1gVsnBXfV+wnNNIsxlHQf7zZZ99
zVzUYIevYcDAOrUY6aXd6H5swD2mxVkTfg7LkKl8vhQ3nMZAlCJeMDtF2SS5ycbXLnFg4T1JNyYz
MnAoU2u9jKIEgY1xqFCyetfNO37KmImkVwxM5W23uC/tUh2BxH/mU3y3zEwtEZy/qxPAGFPL8CR0
Nvmkq0LKWu3Xf1Mf/htQ8HcgwT/ztZjjWrophOEYgqUSuj4Ef39Ls4hCY87inuYU6XMoZAfFPdop
k4VYy+4yFXVHbGBDh/i0VfICm34XhTtCt/C69KW2UcShbXAMA5gCmSz7k5Yr7r0xzd4UIetP2RFK
u33kVCD/lw3/Z1LPdcOxWOmMVk3gDe4/NnwBD2DN9GgPDILTg2KZyDVo53kT7HDk2B2twcRhpp9F
t2YSxccZPMD/tg2r2vFvGUvrNtD/4N8qhXRY5f33mxfXcWJNUU66R9/Nt6C9DqmW/B/2zmS5bS3b
tv/y+jixUW0AjdchCRagqMq2LLmDkC17o67rr78DOJnpzPPevRnZvx0ESVUUUe211pxjRhdWfvoe
5ycOAAIAcAR/cgljuMW9CAjDgXn+b+KwTLSf/8/7sEi6hZopXF3Kv+QhpuU8W03qKKg6ISwr/ACX
Hs5TK7gIjm3yOiwAV8pMftZxoN4gpk3nmGbLUMEdClvtNnhdfceCHkMzMSsKwQz3q4w7OkHIvqW4
TKMIxbWAkDm0bNCQY3urtNbA0Mw8vAFveCgAwPhlrL9Ldxhwnden1Cudu20Tr4+6bHn9j49dyPyk
bgHxdslGddbd80/Hbo+HPeqGSF2kbhC7BEzXTzzyznXlHCuQTJG1wMirR2pLiGG2UV3wVzHfzxaW
7dNdkWPly8VonXU7Hy4kksDIVBEET9yHGAAiAxTs+KnH5H7c3vn/yqP/vTx6Taf87wEvqzwaSu5f
tdHrD/1dG+39ITycwo4h1yvXb2G0/YfjoH2WnIa/uS7iD6nreMoMhwoeNSe/5+/KaIlo2jKEwzcI
nJ6u9Z8po401NfWfrgWkGznGmmlJgKvpmIyF//VgbHSJyaFWUQDmFpepojdUdKdUGcTPRUZHskJG
dmEanrZn2wblE1RakZzFnFaXQf/YWEnbxoUECdZvZScJqn1wDct9GucHDlIaXl0mz8jIvnUCd7Cn
Crx1DIQjM/8pW4SQXBpvomZZP9Cwn9f5ACEKJIPkyR0diYPCPzfIXn8Acx5ju1P1HZGYIGcAyRQU
ef6sc2Nz++XTMOuM2Jfl2vdUzzKV3iXUBG1QNx9RuoAbQczXSh1cPIa2XQO5/CFNfTk6wTqh+Sqm
oAB6vUenQawZP1yE39tKShj74d3iUa3F/VG2tPYwwaGpYe6/N9y5OCAjlzuznwB82CFT07AafOzw
ya5TnnmOLkOjh7uxRq/l4nEwtNijK5Du43ajnaesYiBk6kQiTSp6B1XBHaFJiv1UiZ+m8Rn63wwf
pDD8VptTv5WMg7hJarvFZdRXWrXys7UZWw1faAciAg/txneN+bjmdpkIvokF/SUT5zlFPHrp0DDE
kLT9znTQT6tHt5ovnZ7QbpYEXoAy21uIYnSjH04ExbcugEJF9zn2cVCt8gEw4kVcHeQ8hrcxZD0T
GSr0Gbk8OpqjU3p3NInTFhUII/QY7Dx2e96xs/B5pGEKDTvpdzEesoCSJchLkov65R2awVSPPycP
xnoeCkpH2R1G+KiHNhMMCcrskz16h8qtxb4sWoL1cIfvPIVljov25C8OwFO3SUKc+g2xE9qIXEnL
gmV6ItQtOmcV6oTUsT57eUOmUkfIwODe8oa0AT6aq0Ou2VXZ5s9hyemMobs8jDq7V7O1x3jgbVI5
MKc5TYL/rsno5TpNS1xH79DaTgeUTBahcapiEAjCbb4wmIn9tNGfFqg8TFSN6LOrOT4MxHZv1CbK
qEywNOs67UEYfJhpqi60It6m3mZIIJBCZGv3QZfANWa0Re1AtDfFmdKy8jTUUxQULb2E7GmOMo93
IMi+Y36DisL+QieDd2/YgYCTtC/ByGLp7C6ATvadaTbPUiUmO63eQ1egWYf878Kwf36uZLfvXesj
C/X8W9Re2tomRyAPrJmZio6W2dIXynv3s1qKN73oIZfGMSy8OMTeUD4rcsOOpdWePRO7JmyB+WJI
i+bvfGJBkx9tBiun3DkAYGXvRRoUAjEgkIpKei2zcdSZgA1xOO/irLovieAC0w0Be27xSJb7oTn1
i3o0J3k0bHmUVk91S2+IZfE66MA6eYJ6c64cg3FByaqiWikCsH4Bu6tjleW0NsiiMkxQh1mU3gw9
fkDJVfrWHvzEeJ/PX7pWW0521eR7zT0buaY+mXz7LXETii73zRncSzuSRaFrzh3cqccp50DOc2+4
Vob9XTDni5eyOsmWfXwXVwNLdx6DcAWvqOIv8YjEoE9hSSiSPkKd5j9RkmrFPCIo6faigDCcYcE7
hTmdi9x+ZBmwPAxt+6oN0dfEStFUW+XsL3jiL03oHhEiHhjdf0cvQI9eZkeEz/Bzl9lXhUT16ol3
RcOLUUCYx4IR1qh8OvO/omwIeq/6CNM5vDcQkuxGRkK0kCgLmom49GpeogOkFncXohbCV7lCUcvd
QOoCCAZGLR26633mjMjR4rO9UNJZmX5dsMWaWHuZ3VWVn/btdytnjF563s+4tl57orwuRoFwn+HX
gz6bKzhrqQ+RIYB6jc3aHE8OBZc2mFTyEtHyPs7z/D6Tk8LYYcG767RnkZeDj/ofv7R5pQNjcidC
VR3TRINl0R3dNA+MBoVXFhuPDU4TqEkJIPhTxVQVUTpVEaTceyq0bnlxJorWsCUExl3cj3FGsWJw
i8ApcheN9WONEfmclOSYDPGPpHCTazjQbS41+MLR/NXpUhfroYvEwp14QMqBZS/vTdxwvjS0KVod
yVpFO2lXGSt/J87GcyrGX/NUlr6eWjcQTzMkaCjyyVTvh2LRsDE29YVbyxN+0Los7Q9nfJFx9to5
OFzG2LOR1HHXtFA37DMx/uy8fHgqkuGZYa2Lx5lipjC9a7tQKWNe/RavwM30huYhEOV0mKikmylH
lhXqgS7VvqsyfMmh8jD4ot/xKj6lbhh+5PZXlSv1SUQFFPyWq0p+P3to3wS8D1qb4sVsn3ogvL6E
tAh7sK/8CYfSzvuuk/uge9hmlIsUZ47NT6LM03sjirgw1+m5o6d4hATCHJGUkTjG6KzK+ptGAABs
BwOroDeGR0G1vWeZbvqRnL4wzHiNrarCTE05PSIT5Pj4VrrECZWieyPayd0vUhGSpzvjvssAyoHg
csyp4OSX7Q5IlaLRC0RljhF7Iz96NR0judpS+6Apip7FFtBzEhNFMMijPcoQsNxMQZGRhPFt9DLf
HoeLi+/psdTH/KIKdqtTMwQs1m564qQHibFJpu0Q2NaS+M7AsCQFrnzKWWxk9ToEbRlgca99sMna
cquGWB0U14EwMoowczxMyqvuUDDUu9huz3WjAFejRj06pXih6/Bqxgy25rbwsbOL3ZSCdyxT80c0
Dwdm3vdaWzGLMcg7qfSMxA+u59AxL06vPVPmPMIbolUCxLJpOY3jVvvhEZhkjdpnTyQPygQmgBn6
nhz6rFu6wIvj2Y9i2DPtvLymFSevZSCVUgoiXFW0r9x1IPtg1zhMLjczx8b1gDtZgzhFh87EDs9l
Uz2UKt61FYBgkpjIqWXgI0o9KLpsPAqtaI+DXIfp7TdiWWilzE4MmUP/GXesMyCWk+NYJyfbUUeC
KnSmyq642CqHTZCXCCWBoWOY1vVH4kVQptvZl4kJ79p/gOiD4feeycjid57LrH6F/0JjRd7BWmEf
vWq6+cq7nPett3Ct1jX10toAVR3vZCnHPPVY1mVTFpSNIgItaycBp9fayh7zHWaui8DmguFaoOfO
GcGPrnlnYUsj0yvmLlgpjfE/2LFqNNKnsjLomtDxEgTWprl+zBdI5Y0nEawxo2+JfGoHU6e2I3bE
i42rmMLsAGj7o3G98iyRkS42K5be/szxafiwZRM4T+BKcD4E2pC7+3zs9Qs3b44ME5+6QQ/c9dyC
pRmoIBFdsVLniG1qFjCa8RPQc4t1Gw0ck9bDBFFkKlIwN2o6gOaDjUI21LHCbsM9JyIoSdm+icDR
j/k8QTMzPVwvnZnjwUJsH8zK+jYZHCsxaZOLl5NKmNrfChebxbzCaGiKi4PRc3vcntZMfXbE+eXc
5AV3EM97THoWpzMEn46TgzRfSMJwIT8J0IZI4uPlbhTr9TvzyF6zquHkyEZxFSyfa9OmLZtmx5Ro
l5dctQGRyLZv1x14SLBwVzqmt6RjwW7bQNXm+lDXT5oYiQsvnOhok1YA5GChMKgTEqycR50aYx9q
8N9MdnmecOXOqzjkICxfhjqXtyWMH8x8AT1ktdyENeuqjwdlHGqojGd3xF3lSJuwpiQ9EUHOahhz
A+6n9PuULOE+i9CcymnMD5lnXC29k6SlVA9eNCC98XJ5kB5QmT5jpNbXNxmjqmvrOzXJ2k9b80Rb
hfrDQUdryPYrAnBW1dhDZw+HUCPKTyU8MF+PTMR2qMHItZR3Y7pMfptiPSelE4PaznCNZyAfb23s
XYzIeZvLksZoGqGhKhFYl4baJwgT9hNwR+WRNDgQh7WYccQ7vZG8Qhda5x9xl3xvK9iPbtv6i/qG
nGcOmm6fhFQwFA6vjWslp9bgtmp0EPvS9gfZStZTpufXJqdNzHrpYnYETDdVIQPLrs4qiLBNnCI1
/LAd172hb+z3awZSgq/nk5YMH5nX1rhiQejG2vOAJPQlsmV+iqOPVpvEkTiG6Q6czJW5LfkKwWJN
9S7t3zx6JjSzHsTixTecdqg+yY9g7YqhvCEMoF5eB/ba+5wgFZvS4pfyCaC9sc/nvRQ6uooa/U/n
cE5Hbr0z4DceM1wl9EaPdPQ5lABrC+h8WWOoSyPjc+X2ymeHM6VS7g9DMlIcNYMGqeTKWA/tF1Xh
gLCrg9I5SaOi8Q7GzHG0eM9O1N8VCro3OU/cBxz3Ulr6fCL271kTOIo9WJTveWL7ZVL6caIVH0YC
NnHQObWrumaFC2uAuFss/zhk1Jgyq5zw58UPTWdknwlW4AJt8/9XutYE5gRsHnAb9hTT9ptCsFbm
c9kbnN2HhfY1qi+9PKUOgrW5fagkTaYYqRblvjoJgRkwJcOmzbmtzmX3MI3Lm1nlj5Mw+rsBAfEx
NsC9ovMFkVesC6uWJA2r4HTUF8YA6Kujdn4yBnPcY0N4yZ0GjgPF/YTr4NjYKy6PEeQ0VPJId3s6
kZWL70YaX7Efp34UjuNFy4wRGMsPkiUzztP8V4KuJGqS+KYPw4NBsc0qMyX4Dd/dhVjJz16qy2tj
dcshStfpt+kcwO90d4UxshjLa1JAUYpdAHHfqqr9iQxM+gidfBTy6BH5sBNTA27pkuI3V3QAvKKq
b3UCWmFsXhpHxb7HdeA4WZKELTHoN2QRTcfUkcidEoMFqv7MIT4Pxlvcxl8bSbLuoqGEJjnqU9Th
v2gHJ2DCg3PIcVjrEI4MBbAF2Yq3ptKHn22sf2knZV0c+KKNuooQqmpXUcIIX+1aDbrGwMWk8nps
NEb6bM3W1bDmGl5Tm/v0IDCwhihM9KkorwIIFio+lBApnBJgUzVyYybNFeQ3aRdfjDL+uRj8utyc
KY+JZsomRhBu8k7QbULHobtTDJmAJnK2IfHUUdpW1r2Hx4LL0Rl6jtwVLN5qZ5N68S8UijF9VYuv
MJWGqCJFbZgrLAnNg+Z+jsfUhtnqoiLT+8cCFG1QC80IuE45+W57vqyh0NujbVMhVuzJF3Blu7Jp
nuqmRG6w5lpvm9qu9aBcN9tTLt7A8o0x2+OPM4Jq3UTZaHE7aqJ7KWVyMqwIHW3mPeL9CS/bX2vX
t7BtKjQYwQD16h9vQnSCHFHCMvxpTc4e1s326P/3tB0JiSm09uKsb1Csadyt814CQ7tsT7aXpzVD
Kh2an6LRmbujLkNnubBwWt/s9gj+3wNxMdqxn8iI/vOrGkNfDnt1ydYPjVBphEnrIzMprL1u6FAU
+8QNkDIM6/TNSYI+goKLF9PpDOtAHnCHHK3way48Qblutkce/bk/HzXspu07OhYAhm80WIrkiB6H
1WwX0DPpAhP4Bw5MAkuZLCAFJ963R8LBz01TSwHKbkJNCWBhUIeyqIdgQfj552ZCNwdv5B8vDtxR
OEoYkVDrPmoNCN0QpgnLSB556+b3awWrdZK0kr2cwjHopP63TaYNGOTc+PMk13aboz+rGm463b8S
RzqT+aofwOFOcO1/b/SVu84iuwrQHo4HVyhIwqWMAanVhF5oaXWeuT0HWZ/VgcManQMa3ZTVaDV7
CJ0mCy9kietTLRX6gZHuqrCjQ5jkklg9zsSLLt8YQo2BQA1/qqP4bjJLQnTXzfa6W6boLdN4wFHn
Ljaaf5J/9vPcD4GHSjaAbYoAR0s7bID5m57ciLuBazbZWXuuoD8FmuMmqKJGkPOq6oLfmww/eJBK
VBrlVDxtr/P3k4DYr0QsIwEOutmSitG3QVWIiC7eaO5mnA4EdzuBCVIDc0GER6SVHUHyf98U6x9d
48Dg1qwvPprrb9ARY5DzyS+ECNYhYMgEa+j1eaPNJExnToOwovxc2hx3iUUysYadQzlcJh3oOaag
TCoKAb9ZTeUx6l481MhMRVOu6br1bZjqDvLQSF9kIXitpjvrJOZlTLVbiIvQbZyI8fqqGSfYemdr
6bIfyxqlix2+weN5UhHAKTHYxz7RP9Wm93XOi9FHIkrMDkkcNbr1GUCGpdfdDSohMAkpPxLtEwCT
GqhoREia7b7MtrozEys79qzWMZKM3jGfP3Ky2E4u53E+0KVLjOw+00BNJWTar/YYHEYUDWcy6qEV
uoFm5IlfmtmLchmNE9/spdiUut5bxUsKsVaTfSorYjFV3v1iSddfeptVqZa+xCm5fjLheolqNpvt
g2VzCMq1Xc5EElZmOBw91+kfkpJfC4gOKoXCID5hPsjrMT0mTSF32bjSdska7s2PlRmKVpt6QiLY
SAztzRIcF+UsHU4togXCKTwMI3p46cl3LXtpc2c52I0Et5xRcBlutetlqh3LESKclzCFS9ADp1kj
b07RELA6vHjFcBuaElxgSXmG1cBEeFX3jy0woFYzv9RYN8qexTKZmF9Jyv6s9eVyYppHlVkMJx06
A+QFXG0EvpVvA1SXHdSZYxbkRfM1trMe35Okt6EZF0bsb73JXdWRhuOXxWRc1PiSdGPzmU7WThoj
8z808l42rmVn9jQp8v1gthxtmILoj/XJd/T+dbBdlns1DahOvjOwyb7LoX9D+onxyYm+d4sT76pF
8xArsDM01aORGovvfOBfIeD6buag2DTIPSEAWQ3GB7rTT+COEVIh6lfh4xI6MzFx9D09HSqeRwOE
tsRuAhl5atD+pbnlcgVHI94nJcipUD4U4zkUeJ1JyxYns3RAqJCutW9Ug/5vUj8xodigRmGfqmjt
rg1PS42EVDdSBMA9lZ2A+qaXIJ+tpIaa5X2hQph2M5ZsKP20W1oQ7e23cUqsg7JRx+JKolgyuZVE
cfmIUo8I+6oVZ9NlGjJHX4aGwXuLDQNRWVXCHI6uuf7YPAOqw/7IwJYl+Ntiuh0CgRk6ZD/QCIUD
N5WEBZlp4tsG2pLmxqnF0WVb98mc92jr7TcLiMy56J/LHDfqZE4vQs8tWKTdt1Drs4Nmi4zansOs
TSI6FwkLnxKcf1S8KXYMdbh9KFUEvxL19L6nYmzd5NIUNRr9ecn2CJwZQuXhZ2KGEInjQj3qDvgf
3Y5unFy7dZSRoajwLXfO9kMO6NTMKuRrSFycvE+erccKMf/BBPiztrYiejFmIGr3fTVD3a0pJpTn
9kNlVJhlkxAbGa2+GcMHKppvs+WS5FvZFRrTXaNiZEkRSDk9FK9YRr/R2CYlSWFaGqtL5erqyrUV
sW53YhHnR00nActT2kW4sQ4R2ryee+/JRnq52sM+RwxWKE0+METHcJFBcgwTMk/uXhiCTXl0M+2H
beXITAfxqwFvOS6T/gLXejlGxsqlsfLPcsRECKCETkGY9r5jefKYh5OAKUb/GbE916zVkkSjG7J3
Xj1MGiacOagi+WVMO+NRnNvab0uOvBBJ8aUsWyCUmnwv2vJLQZ5Z6pAUndbIpZVbn2ubLIAiJTsm
notzv3BhNzKV+DhDfVNxO8U1QnhUNBzdbr4zTPueCxYRNjHFjWH2/G1akxSX91H2Yg+xvZdN/WIs
SRhoJr4uT6EO1OPlZRxckJshjtZ5sS9kjBIuZdKiNUD8NPM5W+WpsfeSVjHRQa5lnHSEm/RD8tM8
x7chVciZWX5aWeU70fxdae1yIpIw3WWD/MzC86uITI021nRyPO7/ZdQgSOwQX+XqFsdN6wvvax/O
BP10gF75lhfCpekmO4EYTYqRijhTZ3bI6tb9ZRYny5jRlTOPoeCzK0rl8r3Mhq81k4OVj4LGa3iP
y5EMsUZ/xvRT0B3RdnkdNvu8VOPdIPqHNs9+0gy0BokPHMHeYK0si5A+bluG8SVZX9u+sG3iVUCX
r3iLRGUv9DWxNSysUrYNCMeKBVCQu3lEW2zG7hhL634kbkt4zXOet0Qs2XsQKUE24E+QJSuDbQOZ
pv/z0Rx2YP0jPcZiF+qgG/BSeru4Mhit9NpwnUNLnVDc7eHNX/pYKD+mJ8mYzgoPjD/rXcjIT5Ea
HjgW8fGERNzyjBsPkRMP0cRt3Et0V98XYzMFVWZdUiFmVvjxBFRyRJNH4xaoPetXbpItKxQWsRJj
rZG05WV7vUaAdcrHhqLefapp3/sLUFoy0Z7HsJP4j3IvMLEzB3A7J9Iggsro6RQSNULzJ08ujstC
SLaQ47POHsG/l8UODWrlzyLLryZR6dcFv/DVUiMdEcorNcfgbkZAhRjX8Bh7cpVsGW2CvoVlp1w3
26NtQ0AaJdX2EMlsGSBnjkR6LZAYXqcVl5Ql+s+qt6oADjhWRYsF3Iw43adb9qEE1I5Ok4RBlYA9
tqeUetUO8uu5mUlL3PaWQ0r5n3uLsNPxhPH+rp6c+uDiNdkvDRkmSF5mGvYxrg+Kv328/ikg1PTO
VbFb+DgQGj6JPNYg1cuc2E4b9wDLwN8bs2Cp2MJkJAJjfbh9ZcaAGRrUC0Au8mvUITIdivieGI63
LdFoFhPhTWlMWGwxktG3YVi21zrZ3gaoHJyoVH5yIaJ0MkAur0f3lrq0PWIe3V364mVMpBlw5SQz
d1CcCelO27KgvBi0wrqBRFIFy2KlGfHvsPLNnN7MWkX8Jf3KTiZ46WMJPGls46sxkIdR0KfGzwre
kX5eoJE8HLYqiL2GXp45Ofjta5du87qsJ8uKBBmn4Rhbl/rbxol772jAS4E+YARd7P4sZ7qk3NYv
DqP53oxYhrOEK8gtJXaAZTiRGg5ly0TbYNV0MLCLARi0MGj6ynH2upzlzihwqfzeeEgpz7qihC0g
tez4XHMfP9Ava+DA0ZKIUmbdeP94ZNYgrU2HYxRgnnucYhjSZtj9KSCRkF2IdqvOhxnfOyxOZC/n
Tlr7Ya0R87Va9PBKAsSjj7vtCLWybACZouZoG0diY6TPHrFIY4jPkrwqMe24DRkSNQrejhEQDcp8
0k6LTRaXShb6qV51/lMgrKpyOPWzhcsadXFehc+h5xXH7e+MG/Vm3PA9bRtax9Acnzp3YZzj9KzV
UYaZttXxZgcLVx3Gkq0Q0sA6DGn5uln2kZ4idYlt1q2Y2vZ/iSnbnlo4+k94DS7dWuQNeGQOoSkg
ASxAjHfmWgt6UR1z5+ipQFooTV3E4MkdaAqb/XdpzM8JOW8Eu1CFgkqsAvAToAm255Ma6Hk2MZ/F
UPZXh8yWC8xxshR4XxPxkjgC1oflenw2OKRwRQ2ofLk4RPUrvqPmsgWqofijIDKN7ua07MIBhA9j
lC3NLSPktfaOij9SihnIizxvv3ImQO1vv317LlIsIOvfZlRV4zVjY7QTb/T382EwiU+3lietT79F
yjzJESRWOwBZppPK0cURoi/7aMFEPq0Xl/W1xpKE7zGFOGz/seX0qJm3zyHR2tcFu/YhmeCirB9P
dFcgxgkcYguDriU0aIQdtp2b21scZgIqCRNlTreW5U3ufidD4Eu2tkfaelYnguEetmcET3+QLDL4
zhKWQcj4cE0bASnrDJwq69vazpft6bZZ1i+MfdQfBo+e+/bOp1mrj6Zp3Hmtfa+sDHUJezdx7HWv
AGCuTOIeKAKHsb8MeU5UrskpT4jVng76K3cwDdZJniFpbkDlHLO6+mT2uD28tL/XC0KMHAXZmZrm
MNFr2cG5ug2xeGQFQTOSK5eRdUSAD2iG4xq6HnLU/lTrEeegFhgln6pRDT8q+pq70suf3cp4TTr5
JjP3vq5070BFiVy8wtfl2PZdlizLCQomt3PRBaAUrq1Tvdm9ybzDFs9A3MhTQiu+n2FG79r8m/IM
bACDkROyEO+LKGTiSmdxMN0U8Lf1pZ+vZh3eSgSbpWGPh9jo75Mx+1a2GddZ69aPOFux/vygHd8+
D/QqB8Jfmwl6bBaKc8d6DFkoWvO5uDi11h0cF89Xk8kbbfpHl+zsnfOkk7fhVxZwkEnGD9NqVYwr
bFnujJXaoDBmkcpCpRsBBZU/OCMXGHUsyowYwLUhsKm1idHs3Rb5A9MCUglqW+5Gs7hAlOm/l+LR
dkLrRxTiz6Y+4S5PwE0/5OrgjuJFWdqDR+PCT/QUzv/Y/dI91vV1NDxNNeSVttRI9llPRprOBFgn
iP+LRpxGCap8DTv0GiNZYCTzMJ2UcannCzIEFAVzpz/o2aIdvagAiZ074vK/Ws8tku/faj0dF27t
/6D1LIvuvXj/Vwzu9jN/k3rqwvpDGKZ0LKHrjBQsuLbjz7b7v/9HQ9P5B94SHU6i5dFlFfylomzW
wD4LgajA+yIM6dq2hUzhH5pPyyLmz7I9By2obUtp6f+R5hNQ9F80n7YUUudsh6LkGq6FhvRfBMjV
UqZGSLn4IOdVgMRqBF98cS7qZdrlmrgsRekck8y85r2b+NkQf8MKTj93kjo6g4jufHTtab0c0VIk
h7745a4VMREhb4bbPVsVDHtnsBixDjZyLowoLA04K8A0tXb5lI82Q06DiPASa+zndO6+LwSElU6y
QACIZgIBzbconX4URnGSAGYfMgK+n1Z+Anq/XaqlMB3Iyt7ZkvZFZk2UUZZJOayzDnqsl+VFs/Ov
ZLLGp/IX62jWec2pcdcRR88MOWrS5VRnEyk+YXZS/BjVEq0RmuWv6Pl6yAPzx2QxauTT26NJV+eF
OD5hYa6bybRQw/u0iPQp70q/94iUbVn0wvN0rqizWGcsoYF/csYePGJ8i734A4j4tRiylSMiyBw6
EIcnTsJF2j7RaEUw4+cWUH++YzoZJJOAKpbk1RC0GnlciizdQlfEf25NfX+H0b9Sq/BNQ4upqtw9
9CNh6Tj9DokxP0ZQjvDSPtRFfjCq1D501mqfNb1PWhyz+m7EYzdAs+21gmywNCp3svpErdX4sMKX
nWFlr3oDAKM2sne9RzzGsFeBRrGZkVbI1ELXPZpJ++Yl3FXkYpYk/InA8MrxriLYFJIW1zomUXnW
lMdYUucpPgGw5cxGJ+ebng3PcoEmBSNJsBLgrsQ6h3nhQkZV6c4P9Rg119jNGNxpxH7koHjpkEcd
mXvggkas3c0LvCb0Cw6o1Sgz3qmKprMJIYD6brhkaVQc4KOG58yu1x073WsmsVvJgqomXqmdxSpW
mVz9BBzqyJlyyxeUSsC/mEs738itKfZlBF9kmDuEK/dYCOmdm9V73iFK07h1IHNI7mvisND5LPKI
Jd40ZKAp/G9ek4w7lzXYPjN+eSCyLlHev4qYTmgzUfRhCfGnkpBds8Hs1Ul17STo/x+p1uVBUpAd
IaOyOFmmPd8J4aytH+MJzkyBsxeSURS9hJGXXdHlIuGMuWfiawFdBbYf4QhaUvJepvh5guYvcRHX
hODUpyLC9CqaB4cG5JEsWxdlFCQpzm9HPzBbRzYA+i9qLAIbaE9SzUS7CkdcHkM3aLwCO6XlvJNI
8MHYUuzFomuocxjmUpwRcxDvrBnmQTHdTFHwu5M1s6bueyAtI4c6aKH90OpMEClGjroNIsKrqjPg
28PM0lAVEOR0yi09ea0Rz10c/GqPKLppPhcdaxc0zRb0WtJkgEhEZeMvRd4f+uzMXstXTyqT57pp
d66Lwg0tQIkVbnbNI1fgfejYH3ziBbU2jIh0ZL6FNEJ32bcduglNsVYpLJKiLL9RQD0lQFJRGlei
Ot4Zmx3Ltp/Odh8Tjy5xpkthoseOc3qxQzlekPK+Vl50L0pCPaJVKgaflWZUWgnwVuC4XbhGXmlF
0P1KHyO0OgqrmE5Eb++1PhyPnuax8MpeVQlUbCwm84Qn+wGzXQSYpm/a+TLhjs0s5nVi6I6Gpb27
Zv6cZtG7XcQPxLHaD5qzmvlCREEs8J6Sfr5FXwiIJKxhPugJbduJIT4drhNYnvIoCCA5GVjpOkzf
58aa4blMDOeYH2TNQ5QYKT19qriiH3oms8w7MqyBYxPEzGSCzItaoLQr+kSJ6++Xtu9o8eEbjLy2
n/nza+sP/tNzVH+w2BY6komrDUG6No62R8yUHhdNfpiYDJLI1E/bMn8rsreY4+3ptkkbSeoLZLOO
zgM5zU47nebWe8DfgEk+LVl2wsElGm5UD+3SgvZEazeERD7UEdhhLtQHGTnGnoRb7T6ieycWXN8x
9RE6QNKmXcYVQPnWh9umBR65X9ZY1K203DZbfjSkfBjBa7m5bfRu0g8FYOK9NhGcB+KS5hu4lGi9
EiZL82zGJcNlhi/KWD6XbrH24d37xcbQ08bZebb6B6EB9d42FRhQejrRpW9zRGGNngYIsDmu0gCF
y6NU6msX5k/M/DskI9QIaBPczvUuJroTKK6Vys9Navidvu45W6+PTac+TbLEPbq9hp6bvUlH5zJ2
X3JmAwEMFDdt5zM5sGdpFLRHJve9o7rrEpNY3NH+hVXL9jWXgXjitA+QxKgu1ybCZhQRpOkWFUgX
UyvK81YYOcYPb1iBkCANlVQLMv3I3indo7G0bryVDtvTEyQaZX2od1weG1WSHmzOzllDTlp3Egck
aS/+mBJ0VFklV9zfBujNE2ymaRpYTzBjPlkiH3ARBJF0ph3kQeTTurhD+IJY0xm+CV2Ux7yTl3is
86MAYpEXg4FWrsXHa6mM4yRF/bsdAabogV9aQ7zfukPbX/q9+ctrhupJVxoBceRjlwsSSWiz5G0C
S7+C4LJ9Sk2MDjqP65+/myzbo61o/Mtr3BmbIxrK52Gd4m6bBfE7Umh6m8lCkhG+DHrW6xitskY5
gcD3/ou989huXdmy7K/UDyAHvOnSU5SlvDoYR9IRvDcB4OtzIvjupa7yvKx6/epQAL1AmIi915pL
LPr514jmyom8MfzIolOlv+TJkMrdYVI4fAMTBkal6l/6CPpnDDroGf5WuATrvYdp+KEMoTsuq3n3
Hubd253D08+rWdLnZFbNjwzOUE9r+VAGG43Qwh5OA+IDeGqnZ8jHasXcmH0TxsuGIsz5nfqc/CUI
msNCvpsxH3Ny6fQ2p4+QnzPffPsY+UiXdY+uqNhP/36KXJJvc/o65486P0feV1BuNEcFeEUWO28/
Hvy3q/KBH+95+qqnj5OPn+6Q2+zbv/FtUT4LOcvECGRIYGbWSvFtY317E7n4x//k29t9e/zbonzp
+ebHl3YyE0yK2yHUZ2BeGU14GMw4PBSjNqCtVTWicqd6Jx/w6fSj+p+fkwWzG6mYF+W6lT1ykHDI
h9a902ARDkj+uXCJ7uKi/sfFpmSIh4ZXX+YaFh2NFuvKGGaNgDN3AhQ9pTgoXyrX5Y1GggMUZ+ob
Wq9RdE/ddlU2A+Ap4o7orG5ME/Re2ejqSuUyujb7HllGCgvCnoteo6x/mVyIEHWRc5pVF2HMDl0I
jV173uXk6hCp7LnndXmnMu/5cunHSwqRtru+ZVg0z8rlDQKW4rSkJ/inzJhxgJcNyHHnNyky6HZL
udj7ITAC+fGZvFcufrsX6fBLbjEgsZuxugBiDE2yqF5tbeJkHFLj6WIlJZONyCBqjR5ppon+CFv9
V6DbzIPm41betPNSzGB4pu3Ga31M3/NRp2RLT02dhkNilvRmvW4nseXaQC2ZgKDSLVvAI8Ea409+
YbSfNNyzvXxDJqbkNszv6pOY7ZrO3o7E5yS82yqjUiL/Dz+x7/1ZRZDLE4K8T24Gzr3Ontedv58+
XzF7ZFwkyf61FUvk2JCbqY/OPSRr5VuZ9OZRV1e8l15TjXU5IXM5PcWcf+AarE85aNZarVN8h+Cm
KMZi64W/4uxH3zgOgCUZEgyrFs9dFqfDbpiL/npXQbCKtBmYjD1yJb+ll7TXNXBSNEJ8Bfm9fDsa
9q1+Mxl5y+jNIKKSX/X808qlvOs+YqJJF5g5KMwUMYVU+Snd3C7r589TmpB/Ta4nsq6tZbuySEaS
7BqhrrUMJcVotbm46lTH3EkxkTtXesWsLWJf+CrDDBDBvP3lL9HIt/57VT4QucbvtAcTOHr1CpOV
x1HiGAh5ZqC82/sYbLiWziQk+cvI3TpQCUu3mF74hXnaZeVj8gYN9r8OlfMvedqh58PnvBHOj8ol
+RT5qFyVNz/eiij1gbHHlTzk5L4mv4xczWR567wul053Em43oqF10tPvFSidvVMhB8mnyI9lrsmR
LBcHeaidFuXxLb8II7+/DsBEftD5Kwdl7i4HxomK1z1INL7E6YeKr0xreZhQNikwao3mW1Hn5Rah
doIjJgzVtXz6adGftxqsDPJMGD7NJwa5p8ql8835vpHog82o6etSI33v73OS/J/kTdtrXPLlIpIR
xqdy8fTty2mAEnA1FDCNe5abYgS3MJDxDo6OnqVtvrvyi5j1BVpvdS83NgE9HMbzR523/fk+chKY
mQeWsjg/WX7kefX8Wrl0/hnPD5zf78dro/yxS5A8ym0hT5ydE9b5Tq7LI48tnrQHuX768lOJ7g8j
p7qS7yV/0/O+5U2/AkWhHis3PM7pkUOJ3yDsOoYyckf886J8i9OpasC2vHPLdAUYlxiF+UaeS+Sq
XJL3nVflffY8Cv6PniefLPwPAR15Lz9ffj+K9uy252PGd+fd+LQzy3s9Pe8mdDh/HXdy6fQsufhz
/du7fnvWzw/4+SpFQ3zcQluYVMiD8zaUlxG5JF/7p/vOT5GP6nIUKBfPN/L3OK/KJfm6f/uupeay
Bc4vkU/88VF/uu/Hu/74JGJ4kT+p63pu08hjtqWSYPQVQo2/8zPk0uQSLAuagevJj0fO98G95hCX
61X7d6jG6XQr3/z81NN7nEM1kDH0C43+w2mPtqcccd35QPm2flqUx9W3e+W6fL48zv71SmB3A2KO
Lpk0SnoMjqsPrGy2rpq36ZTgJyFe2spLb4sHRl164jEZciIGmk595HQyzDIt5466MCDXqaseAens
zQor4EST+DU3851dGcqjrvneLXka1Ur3+3uQs5h9STHEJZGEeyhBg2pbx3yIaX0b2Pzp5pSX0xjl
KydoycUws0s0WJQbqZOgOUH54/aEEwuHah1sy40iz3E//+HT6WSCCNjNk6rZ0oCXn40mL6/ywnq+
ASj219X22yVXLv7p6T/uk5dued/pE/70utMniMS7tBucDyFTPw5NeePKY/e8jo+dyRKl81m+OB+/
87qYD67TnX98/MfLbasdoQw7JRyb+aQmX565Th7fyGf2SUV7eKju5AOjPAT/vBgFkMistPjQotpe
YqqhvwXoIIUhxGWT0M1YhB9OftkpJT90gRaCpPkof8FZZG6ipt5RsHMuBLZDotAsmtmt+dSU0a1W
25fu4F0bOZojF4zWHHymN5lFg9A6og37KHXwQhGn53XE0H8nNLSnzYQm14xyAcd5alYdrUnYbUoD
oKFrQNxlyPjiOT1kjlNtle5Qv9lBaCGAYGRYKW7LR9wGqYppAHT2Oh2LGisR2jERFhO0TMx3eHqX
mpUcNK6zOy7xMzkKpmfhWCtF8Z/srnsNwgGWVJoBO6OXOVBno8rXUwWjEL6o3LkC7481+XQQvp1h
ICrWH6/Bt1ClsI05HDwrNn4SLEkeSNdjyRJNUUQ4YtoGTRMvzIZw7twsPhXNuzHJBWCq3G7tUvki
qnxcZ5BR12XIN0+tJ9KxR6hPTMHLwrkFBfkLT2dAijCSSiLrEWU9d3Z15+KrA4heLVObrdqn5DS8
G17eXndjO4G7BWAbWxun9u11muWfo1vuLaUvF0U4DBsmyd16TPLbqlC9G+Z9Hw4pHBcqMUgEj6AI
ntuimkAelWLIWDpzgk1ebiosKs1kxxvdzzMcvWlD5SZdM22jct6Ei6rI7V1am4hDevSAg0rGFMmI
sUoTwXMRMGslkRGAxwhxVQCMULbQSD4zMP4tlNy4R4ztHqyxMsF/wZysmkdv8kkbdgIPoaV3Hw/t
uEzUJrqLre4lBPGUIPp4KPDnAsDQHpBSwVAkqoIkcy8+kFBMJHadb7rApqCNp2juSx/y2prWeU/W
eCfMretVvwCekwoAtRC5GQnMI6CyS0dDrGYr+WvnXuOzHZd00hvE5USWUdN7zEbtF7NPZpW43Td5
AzjIr33+3YGic06ZqVNAQ2v9uy1Sks1N/AWpYl9WBlxqBzPzfPaHesJZj3oTHd9lSlZCO6b5Zd0F
29DUiN0WgP2NPd1FZa2U0Ssy0mGTUGCtunoHG7Ml+TG16VV4Wo2ItvnMcIOvU81+MHGyTTAhnFIL
30dDfY/LIb+v+yS+yK2CgIFCW7HLadftSK2cfgvuBHHwpsi9J2D+0hGcO32zRLAdXA5EPu2ExXWl
oMPW6UWwHbvfgRPlt4lIPl1N7KLGLddxTZRH3trXI2A1HV+Y3qnvk53rV5wpEioICJW5DL0mA5hy
gNf1uq6qlzn1Zo30ySGkGahaE++tWQiSdOGvqUV35hnphVcgl65984XE8AIdWWI3b7aglRCPL4Fw
xsXU6pe20N8Ut/PWhYLm00OV3RzH8iOvrPAuVrN6UZb5sAmammITcSY98ReXjotBUbPFq+7Y7CTU
iMcoCtilnQ/ND23SNTJCWGZgpW3Ua6fQyqWhOg/kamQrrdGBRvkDbjlSfLyGMwb8YUIMgHv2cy8x
LbNqWZbeZ0apLRvEFr7VdJmG+Z1TJQfKsajInX2CJyzR0mcv4mrYE9Fcs/sptXLvBnyGR7ylTt0z
t6ytaSR3uou5pI6uufzZVoJWvXL2Ab/jeqzuCfzRPxDXlX3xLFBaYF0nyUWkPtnDbEhFSw8ixrxQ
83GrYHzSrf6Z3HRlkxLqAneQHyXvbjMrOwicN2tDmWAwlFm4c018AFrFUduZhsGXtp56q1AvKp+s
ItpHqbNG/fYE4BK1hOcIRPj6wa3xVpuxf6f70bqo/Xjjdm2zEkSh1+lcJFcVNkKhXbldtMMfNlyb
g+JDrGu4Qoxcl7IAIR8NgPGS8QwWyfrLLEx7V4FibEP8cT5IwN4g7isCcNeaU75va6Ig8D3n+8pk
RmjrJkw8jaM8APAKyHsUiKrszVgJceWXLblMNJk3JU2byCvrXdQhKYvxE85nfo7AjjSTlMLuBvcY
ZxfHpCk7mC1UhdeypWeq17SCAjX4UoL2gxSpCaDKXS8MlOBFTwpZDcTGTBDGI7vLrTC4Mib90VJL
WG9jkhxIDbkwxl9VUyrXqT6xu4TplVAUjEJZ3O9pyi0KC0kuUvs5gGJLoQAlTNZDG+8zAsbq5uAG
Dqpt6v3PnB8PNklPhLKxo+ajiS2Pk5WuEVZmOMmRyvwK4HS0Vdliq8Tw4q2RhG+xVlzDYsKK0QjY
o3VB/jWpILrS305tfPBqTm+db78zY942FcVaL7qiKa4vrdhGNJ5wNVL84Eq39XLZVe61r8KlNmpo
iFDk6FbZw50VWZCXU2g0KHJ3Rp57hwutpBc8cDgeVOUxBce9CGajuucjCDSiZ7UR7jr95ft09ZUJ
7/OA0hjlYgf47akHTLTs8fSlSQRgyb4bRmNLYy5BSbaheGSgsx8vPcEhXrneugF0ucQd80Z3mwPU
540KOCQ7H+iflWmPoM3bO1DpQJQKnWwNse9SthBUok3tDfFBU9EeK/66Li/F0HjHIArEvjYXRQR1
QLehbzqgM0VGUIzviV1MLG5CRznF9RCTjDDa5GW1wkhWXKEu9MxrlyJlPA5tdJ3rkHPLNhvWwCA5
9U3RfaePKPQzm9F0Rdr9mHsjJOcmwKFJvFhTVY++dutMZPIKgDLOm+FNyXI0ekpb+I8MuOdr1R7m
wo9l0YsiCcKKxnm3VeamZXeweh1KfHIwlZdRJM42MARHfarUeHybV7xehJMY0wOSNYi3eORzIACo
yyE9ce3a5jrKduFar/gjMDuVB6GQB58OGFGNIYPh34sntwl3mpNX+zauh6UN+ZGL3J7oHIXOftjt
PXsEsxowYI5CB+H8bdghSWfcVHrBytDK6YjBnMpwGirmYgpUwon84doXxK4QAbfWYeQtahCgI2k0
vRV+lvmEU87x1/Rr2RKRtgn3hYMnhSicmylTV6Vxj0rCXTSRpcA74YKa2jNhFMRBVU4XXJXoBHcV
h2BEMmnWvPSoL/C2lK+u1e9BOmkLlSxmzwu/sjF5RWmCL5a6xGWdt0fE994mtHprNwTue5glD1Y2
x+wEMVHsDqaWJsXPHmjWfeg8Z8x/aEfjL6hTklC0MrrMrCtHeXOCsNpGHXOHUTkoYhKXqPbf1FGx
ISkxbglahmKcTYs8CY9R3xycYgLk4Qd07XEhRyMn5Uqv0tWoOXR9BQzrDnNVdqsbRrwXontyR/er
rmxtWWbgyr2+4go1XvXIABJwrUsbz8SWJCoRzhJ1AgL2kXLr6TbhBjbXYleH1OPMCR1AeEi1s/ek
2sORtSzmDCQMWv7FwE+1I//F3CgvudAZqBdecdAjmumZi1jUMu8jzg6Ou+eM/phN7grY23hQ69tk
gAScZuJjItgFxhpQGCRAqKPjZWZetfARVrDMcEz03qaCL2rPzobC8qBq+f612vSk1Vd4Zxl2R/Q7
p6gT2zyu6pVKhtgiiNRonRnzGYiTn9GI224YLjzGQYyq0u3UjCgG/YD93hMMwhN1qwygz41W3Q1x
Zt6BxkH0QiM03OEVfoVvct1YQX3d5pjzh7BWEIpqG4AFhJGW5XXLBBrcYw7ubtiY7Tw1EQRpju5b
luk0CElYWJY2xHNirR5DfE4jI4DBL4+xQ3y0ZqJ1RazZGYQKojONVykc1xTERkBbchUTS410/dOZ
ghTSU8xkwfHTTWkZ2TLN4i3ThpeqwIDVoTkgK6HBtS2cpUve1EKbqp2X10R+oyTwHETdI3g6uMRI
b52LPL7tVGMeocM/dvPsF3DZSyeiAAT4BgH/iMqi06yeTCEwKz1+4o69UOhw/UDn3Q+d+2G5lngp
XO+5qtMaQ1j6GcWKvfI7DbWNg9nXYP9Kzes6sfSntHaeG5Q9NEi1dRvYgNlyksVyUjqUtoEEM6BL
8qtgp+UxQQlmdk9EprWCnLMcJsROcaQ85jGAsQbSjF+M2VoFVs1cbXoGh1et1SEFJMpvaVsxe07R
rIIampA/dOHGZjxQj8jxXYRpy4LanRauesW4FgaxIBUerm059j1Rc+TtEPQl9FTbBo437uwpxiKF
GbO2wXhEJgMdXNliGcBTXDlkmK/74E7nerPBqE8fJuWSi+2CacZCpbyJWIXEgol85MLysdUHAKLQ
f7pwgHqGHKGTrAWF4nROsqnFuBNJ2XLoA1wYW4rPqXuZqBW0rK61njOmSzHMIbIUoVVYdU0kHBK2
qcez5qpttjMiS13UtMWGGtesHUOMw91h4savb9oYe13K5IMzWYrV33JGa0OqHAE72Yh2dhLpYgon
e2GbzJJ7t9lmoJXTLBt3YxPfZbZTkDA97DmoYZb66Hzj1rnJ/Qy47kCSgm2rS6es+7uYhAtrzlEP
HZPOSY06DTxmDBit5YBjDyQRmLN/kFvaBfa+cOOP6ZMag53QuWgRVUfMoEOec+OG/kVdHAfRPLnR
MTRbzJqQeLogKZakuPV5bO/5NeqgsRc+2WhewI9nuhMpNQMCq67igCYy0iigQ7uh9xSWwKvpe98R
HGlvUZTlWwfPrKXhW+lqMHLapKGs1TPkdD6DGa3W9RW4tNEJv1K25ZIYeFBeUfI7EvY7/fvt/BX3
sd29WVS5gHqkj/UgqIaN7c5qA/Ke44xcy7xeie5F98EcOd5lhJzeMjo8bq11+KpIO7vwfZhVXCKO
OlOQBYmq5cYMMkZHRFZZEz9pSQgZ8wrsoU143RXOtLAGohQoDKPBqzsuA93jpHcvmRboRHk5xINO
9bUKfZuOQIHTw8obWGxpvvFq4z525x6s7QQrrZ1rEONNV5Ef24D+WkUVoOvc0IK108XpwdXaxf/X
Fv8/aYsNJh7/m7b4etYC/5/Vr6Ro/ykwPr3wXwJjz/4vAM6eNYNbjVkrjIr4L4HxrD1GPOypOmBn
/oB2/ofA2PZ4WEVHzAX3LDC2/ssz6J86vMyVwNn/RGCsOcY/BcZUYxwTLLeh8w1pVlPI/qfA2PTc
srEHR780Ti4Vqd5K28iYJ0rTlnaHvtVnK5V0mJzMJud1eSccDbSySg5Ta26ijbVBxxbdUp+Z2r6Q
feC09v0lhn8OEIgKnCdlR8+ZG1v1fBUeQuVG2n7kjRCumu0io/f2CVyl2R0WAEDLdye9zLxu6f7B
GKqQuOEs2DMuWIA2OCITIlAhzJ7Swn0LR+OoUnLc5f31QIzSBWEqa3vUiM3qbxIlH5g/TPPkvHxs
gukBTHN3KaDEKUJfewknTBtm7oYgeI16uJsvA9O9E1F8MH14gpT5CjzUOM89Bic+SOD14Js4HbSM
WTtA1iIj5THMq4/Z373Qbee2NOyXyk2OWArvRrV9RvXqrHSrolpB4aR3gd05mdZsUf+i17X8yyon
X6qNvC97WGU10QODBUgIJxnE1rK9gqM7V9avzNai8DRZz5jvb+CV3WlG9GaVNi0ykd3lpYODHDD9
pB5tFbSj2731Hkm6hqnP9DqxyEBcgZ9rr9qweabqQheU3jiGsgVdfaKcBXhCci/HDRcYb4t+i1jh
ojcXIj8WCnQLvwCO1FE8jY3LsM3fyoCtitqT2Z6dkn2jTYcwql+xYT74FEC0qr51G4c4Ye2pcekl
BCLeeSC6PM1nu9OMcKo7gk6JJMOfZCLoG5jDiDpehUH1SfuG/B0j/3RNmvg1gtGJK6JNWUGIDyGa
D9fwMXGSIxAk2zDOIW+m6CAs8BzRZlDKjQG8aOX5+PIdG/iWyYRtduD2ueWv4fJ+6boNCkDFQBN2
6NCDO8/Rb9JW+00BBVdT+ZD1XHkZWZJyEFpf9JXmafaBeCyU2g4VcDBIpFTyTyuxtfJSRlaj07Hj
1eEbejZKxuCpNmiKEb7SKq3IRhXCey+J413Vor7J8xdq9rhTZu+yxv5AflJxrz0nOpsKqaO36E3c
q71/aQyMtdmfStKhC9W9CzT8u0xbKetNhLKk+1woN8lkrmAKwRWxb/R+bJYGpjIK+TOglct3k4yf
kzZcp3ZFlaSNbzpXhcqaGOGys3illt0Rmkc6rJo8AUR+NnLvuu1siFoqxNIIO7rIZmBCqX+arXqr
YGJsURBXCdaw0gWVZeAcp8JFL8/RNm5ZPlrC/uwwra6SDNY/is8FUcf3rmpOYN1iArSHG8N1M2Qq
c9vKiC6UXiyrioi6rjFvc8cv4fD611Za7bIgea68HPhzsqsNWFVY3raaHl3VbvtAeC/qXy9bmzl7
ss0oGAhRyjg1YJYJEESpsQ/HYCfJIK3vMZTzIztkwwYqJgTryprIeugS2BjCCu7awThMqXqAn2Kx
UQloU5duAnEgLccvPuA1i8xbJazAFdfRu5kNexUTlN/U974dv7MMTlHYOxcr/2KI+b77MuqTjQFj
DrvXkSpg321FT2GnmP8fJi/8ULorOEiJ0tNNSpQWiNVsDMEx0EpqNLdfBdVX3Cq7wLvOvfqhrdWj
F1CxbjWO6T42bokIZwhPSSZt7mwjehImQmpythZV2+2FIoCcFeJWz8cjbYGUqwS7V/yG5ytmyG9/
YSNBKdgmJQDj4WCn6j2ObM5klkHeeSt+q9a1z3ibKfUN3NbfvjYgckzFsTVAYZCn+6AVTFbMUaeq
MuXwDhobYiuXlLDz7/uw/2iM4qiW/RutTLzDJF7gku9JwvG2/Oc4k83b0MvJLBQ5g5vsl8KUFP3x
qtfNxwLDYmNO7jKpFpWWg7lNVdyiAhTC+KXp+YMQ1daM4q8hyA/xMG0UvYTYGHA1aVvsYaA7nAh6
akrWhkZjKK7KtV5cK+C++QcJSOryR5W3110nXqs+2NPEYOac2dS38eXRt/mAxf6ld+Ft7Fof00gN
DDkmbxJFV3RQxrWVc/6bpllmT9Qq8O5DkOa7JDafGYr/dnz9oijoF4QT1c/QdC59QpXgCBwcyOhw
KqbbyCdrBzuaaVIH0C347Nmw7LF6hMy81OCo+km6JA7eMPZDkt0CsSzYZvDhOkCKdechBDdB+Gnb
NM3v0j79DUH6CnF8vfH6AXX6MIfgFLd9pS2j+ejCOLoxZv65Foa/kTuve2FRaml9qq2IlMQIJEN5
sxugGknj7SqAejQ2yP1McGcyXrl2c/8DGi5xl7NxIZ/eWz14GoboGNAGLXqG1m1XGYAG5iaVo77k
futuLANpt+KinwcVCu6z3+tVfTkoye0YMpwQsDodTvI5NefQFlvVmo60xMZFFfe7wq+WtU3Zlije
KxWfyCpuky2W8F0ptE1lOc/DQI9j3ts9vdQY/dOjAoS6gU7/GoiIMmxjvGdGTTmYoOooZgLwkocq
Qujht0dOnpI5V6kwHksqQ/mgBRQRu9cYEOl2csVFQ6Ov62wi0ZTmiKQfr5VQCA7faUwzlsNQ3BmF
fjSn8OB6hJHC+UNEkDCit281EFxLnSe5+YOHX7cpk1+mABZiR8ykJ3ZE5leL0s4OjUKYmWOVnO+A
sCqFQ8hqjnQtmwC35hb7TT8TWP0WMAm+nNnQ8mKJrEKPwf2lyp5LppJ/yZAChBJR6zp7iGHW2yBP
d3ZpXtiqedHbfOEymh69AcijMEt+8ddI64FKTPZnmOhb26FuFQvlndQEWJ7WnHfiwWsy5tKPTckz
fWPqr26LknBogJd9IlzixhIaG0GVwr/M9UNk6auOvhSBKfmDXXKI21n1yzDjhxwoHeSL6rcxNsnG
rR6NRPXWcQm6JE/Ty7JlPOQXCoeD8VjQTMDe5D45xcoqXQSVFEOoLD4niR2urbDG15bejDalg6CI
j3bm/86xaa5JVOMShOG8Hp/t1r3wCZ1ZUnbifCNgEGXDu1GS76lTyyyN94liuynSByygOFNfs+ve
JDw80Kg41ClnRExgDy7kayo66rOiYGkwevYEXw02fcNLMJo8DyVVGAx/Cxwh2H+xxJvm0MJ4AdlU
2NkyM/p7zS0/LO/W8NQ3YbmfDY6iZdOIy6Rx9YVnxldjiDesKB59LwQPE6q3GHmZyQPrdQ360Hpr
iwXxIislGfTFALlXD3edme47NWJ8lASvqZG8x1Xwq0qm69CIj60eX8OnuSIzzYOkpx6MBo9Jk83J
geyIOsnsdjg8UdOeU4iqe9Q1b7liHwrL8hZaSiRuahP2xv/YDD58BGWTxeJWFMGzVdAhp/Z5sCqD
8y4gZU5/KxLwHhRI7wvFxrrjxc0qj4YXa4aqZm156zOw5l8hFmC0a8QAMRehEP6wBRuSAE9P31lp
8plrzGuD6SLIHC5a7vgRI8JEXaiQN5gDXYUrMjbWgRG5ggNpEVkYGTjOK+E/RI3TLt1WBQ4URleq
B+ZuCi3Y5P1dYZAHFzec4ADyH31YAVDimNmrVk6Dpfd/BWb4YLsTw5ScqGowKVzOmuI50YpgY1cf
OByPkI6xEGLzGVzx4oT959i1v/XJXjHSfo+8PFiUKtsq9OMjiYfhIqV+XHtk3ZttvANZfqR8sR0t
canV/oEwEn9mK7x1AQUn7DubCIQn3YcmpkAWOS/4DQ5+VX2FIA9JNkjfhO6uLM3dkVMfLCY9uSOh
mRDa2v0IW1CkKipVTU1uPK0nRCy030n1oOvtdHjz5gsezgnxGw2huwxEDUfJzvaurejbUa24/Hf3
ZuG+G7EPVz6li7crYJDTrHIoaKsm4/+ucTBwDR+ccI4GlhHPvxOlTtY0UNA2XvtFmJDXQ7XGSdC7
xPT8CUiqdyEYKit+HMycFm3A5R/UvZUi/5vwmQrSrUNVYX+JzQMDgk3dWWQFWANRg5MJWwyFb+jc
CF+90XHDrwAE7NtqYBLU2OBLSAmGYFoVtLVr2uWUBncd6bSu6n1gYDxS8bR2dVfdjkJ7Ukv31S/j
S4WSLYcuBxhJnCs7p61BhWqaCGIA/rrvI46pNrE/x0a7SxR3Ww84rpIpugxzzlCV94TMinIhYCpC
FWfbnWPe1IDyk1Z7SpxwjYl4W/k9MdUCgoqTHQb/IRYkINhz8HJndjBjYi6AkVhYSnTVNcQNRAam
V6PALTlyjvK8Fqz/qy80qCd0PrUghD77oGAdXuUAmBAGuf6FnV0agi60nzmPhhk+udCqQLldl2zX
oOyWbZH+7nR1q1U9zNRnwOC/o9D/DCZB7rz13oU2JnjG2yBxmH/fmqXzVSXlHTbSYeVE5XYIS5rU
jJDQJlvUqD5iPd9rgPxr3Poa10vwoFu38MAk+VvN6IA5MFig5ZTjKB2B3tp5vAiK8qGpyos2tq1l
AhgTunZVLycn/YUVEfverPCZhvA1rG/MhC5zUHKZp6p/2UbJUUc+sfbG8HfsmqhFHiyue7q9/uhm
udZgRs4u982TOk8K7U7SW7kYz4gW29aitVzNkHSEJfs6peoRQllJhZjG/677W63tBTdhVIk9Cuhq
jRHyU74OC9bMzayIqDsrfKU6M5/V+xaE69Pny/uGUu+2YKTCkSgLkBezo0FKcHupFB7GlFagXv+S
Gjp5gwplC8yTSnBuk5UM6Q+C0lSRHz2GbrP+Jp0O1eCtF6W6PincbDMGPJg091IPZyfknXb9sJlO
xRiwR3trbh7PBZrUGXG0hlgwz9r0fP6/LIvovbMQUy59k3dKFacV6v7OYKeVOj/PMmn1SQG+XC/I
81wlCugKZQ5Lm0El8t8indWktD/Xe06L8tnO6MI+RQyfX5wWp7Rf2zkgZvnRQ9MMJD3Mw7rnCd/D
WbwsIgWFlJUSoztvUrlVknam97QaVZd/GkfkLyHv+6Yjl3caqZcy1g93lekR690dT+J8GVcpN815
b5CPUC1m9gks8aRql1/ypKJtg0JntE25Y7Sq9xZmqtuk4Wn7mjn0pbVi0vj2fIu9jhJI3u4DSun5
VEw0hccjJ9j8QipRs9h2tlMwbYKgQt6jMgfaBVPT2WR95MX/+OBv30EuOnMcqKaH+umZp18vClXG
0P0smZstDlIh39X4mezGWA3HdG7Sy417std8O2pOIny58X5uQaMKr+nWucrUbIyQrs46dsM3pcNX
JzeuvEEEf6E7bs41Dhml3IEKtb/NatFvTupNv7pJ7UndlKqFNqPJONAFfNzTU+fDWr5Svtm/vY8c
CxrYXG5Wck/oCVBFIwySfN4R9MF2duA6T64huQvOT7BnvktoMiwmWmQn9+Chs8RuzK0lklr41ZSl
Torsf/u5dpHu/dAsl15uAIT824Ykv+0UX7kM3RgaFna9P+1J89aXe5JcPd9XwJWez0iWPjlr2vBi
EzrprSMdlPL58uZ8tEbnXfS0KB8H/SN2SJxOgvDTS7BybpWntsk3p181r+jq60G9Pyu05b8nd56z
JDuY90K17zdNi9U3dKKNfMyUelX5gvPrf+6Ccv2sIz+9Rq6fFn88Lld/3HfabUvpTZIPFRmjKAud
IwD2Dr3PDvrluFR7m0bnbK3RPQvepI6WBrt7jPnKtdA5yn1azPhQm9bX1N6B96dc6V7qKcNAAqta
kZCabOwEwbbWTAqi1niXZ4diNq5pnk6sRpGo9c5QkCgQj7RTRqxz8obOeXtRazVtNLnuSD9dqRLM
6hROy2jM1+jS9iFVUAgNFHZ4/p8Xc9cvN4LE3yTFmUuGIljP8CDmGz8SXAXkuq/DdFvKxU6vEULN
8BljEAGsCugE8oEAxw06ARLPZuvgD2nyeVUufVMzf1uUD/3fhNHfHpcvlS+KBqdAIqbHw6WF33Rz
/rhvTz8tOvOR8u3ek7z62x3nL3h+lz/dd/50+ehgk1/h1/hFjcZa/3jw/PrTx+nzxejH2yNCJXgq
wmotBxRSCv6nt/n2Vc9v01ICWwiU1ETD/6Uej9m54FK/hvlM+5N0rW+L0NdmudHo7Tq4uJKKJdsv
qC/+ha6T98lV+YBcbYZkgxlY2aqS6vWDZHdCfQWJQclxCII1RXMuI+F8jeXLcPI/rycZllEKVQxC
patF+uXljXdytcynT7iA9aYwtDvZmbGkkl8arFUucGurYVIDMZvTGpROxmI0cOUTsfzGF8Opp1NJ
h0iboI42SV9ivowzMJduLNnQkRA5FdFKEaFLlhSv1PSBmknHulxXZ+ydXMUx95bRO1hLlJfEe8kl
RhJblDE1lUq0oZE6RZuAqQ0m+1w1F3EJuBxoTgPGBix6+ffSj/vqWnWYhQqgmrPzXnrw5c1/s3de
OZIrWZreymyADWoxGMyDk67dQ+sXIiIFtdZc/Xw0r7qeFX2r0fPeSCRhRuUMChPn/IKkf43u2LIu
lkfwzNipzzr6HBD3eySwtmHFWHJ5nhFhnoMogWX7R0msiwbQP6SvgQpMcY6rLYqeDLmgDo4IZPxD
JE7UzVp98YvCB06M6rnItqGdzQ0R8mjX7Nu0iB4wuyZivIzrhDqcKIkn/W2dtowfmfv8uKhSXTJw
l3KwPGjy8/2utR1XPE7xiK8ZuT/I/MLH25wZeuUtLjXLwCUSdBlRnATTRjDcE0j0/cKmF09Ql3pE
GK9PVKyMc8D/iATddpLMHZjDutmatPJCtFBfGmS/x3mZySAihsGEiGmVpc/GQrhN+7YYjjBMWuR4
3310S+Geok5wXfzdOiIwOylqlG2ooGI5LSKBYtHmhAEaC1P767ppEUEHv4E2OEYNXr0ooc/Rl4bh
054YpLEemv7NEHRf8ZwC8YhEsaMJ8dUAkZ2m4V2/PgnxYK5PJ6wVJqnWNLniEVwX1tI4XauXj7I1
i3UyJb/EYxEP6O8elXg+Q6FizEK4SzyUEv8iMMImoq6IDlwekfjy7Bh0DRAPUiKhVfENE1GfrGmX
+DlSb7GKyugyOoeRgMQSo1CSCUn5wyeTsBYCi0IfIrVNxEdE/VJ0AsC6csj8WdxCebmPl/u9lERV
0RFWViISYMvXEsWqjdmN/SoaSPHtONPowM1dPqjLt7QI+ZsF8TM0x2fXzOzR1RZ+kZBkCCVFdeUU
te1QVpPdIj15EcQUW4V0g5+P0tqcyxfxLlV6WR2KZXGtipJYZywkxYEBhHjTwuU2SItm4P9AK/47
0AqUYlWwDv9etu25/Qz/1Gz7xwF/abY5CLPJNjJBoMBUTQem8U9IhQKkAsiEYyDshvTpIuf2T0iF
+h8y7kqmbcoOVt4Kwmz/i6T8IuemWYucm6yh9maB11aw/P2//+fH+L+DX8XdxX63+Vb/F7tzw9aA
TPzp02vrjqYhGyeb5NAd87vheVEVUVhM9nQ2FYmQn1AA/UMMVBRNIY3ZL+/3pfh9Bz3dLgYh3WZo
sIpwARHdRaHBh8o4cksIjxTm4Lz0hTHgGaufwBxE23wCqWvB9Kg7+1TXEiFnX6fDVebfI3yLO9Sy
ySkjgb1lDBHDBZRMl3k56dExsECEq9h+WsENEsjdYQjj91Ca35B7sgjoDJgj6Quhfxi3atZVgLgd
MIo6eIW0wjQ26xI4R9FgzK74S+zMyYtbUZQUrDAeRRG18rQ/2ugJeb0P8j2ktfzHAdEiQnq5FX+c
Rhz1x10Se4mVMrqLUTMr2w4tMfnSxyhJZfZvomfxsRPe6ARwhf6NWCUWogMSo4m/W6cPLb2s2HIZ
gYji967rOhi5nuP6M7kYuoj6fyr+178uznbtIdHBMPZIySBrMDAelG1AOKLUL1VRum5oEiRVr1VR
Ah5Nrk0Ur4dcTyMOEVWkg/ESi2jy/25nBfE+wEDLj/5xxstacbjBrCMlLs/1RdaqnzFKFJVv13T9
PXGubz8lqmg0NysMt5C9/evvgerFwEHUQ99GkqTs/RUeM4xqc7GMllk1syXeTlFMlyEJuaVDGtTF
Vqy67JiLscqyt9jlcg5RvOy0bL5W/9icXFiqOp3npSj2+nY6Uf33m79fJcBSIoU4wIHlTnOsTZdB
dLJcnNizEnN/Z5BKr15iWpd6scx1xU5id1FFLCg+DA9irVhxPdNMpovk9nLmdFmI0vXIXAzmr8fY
qDSsukwlGQccSysZvQLmqBmkXosd8MhDptBpi+1jniWgnB0kkiXMTQ38l4EyWLoHRYbcsH6PS7Gx
V/KsOaCl0yAyBmNv6qWN1UrTbo5GtxSEaiHEcymCoALexd0k+LWoH1yKYm3YWkc9DsKtqImFOFDs
d63+cUqxUmwWO16PE+t8NSFEHufhpgrQc1/1WfHVLyLds48jYodblZynOlgsLEL8tP0QOh9ioQm1
ZMx+iO+YyxBewZYanDJENeEYNDgI1euWb+7yWfaSqbqZ9Qq7HCKWl4ChiKGYxqnOEI8TcSoRrLhG
2q7rclMrvUJF61pEqS4R3ayKadhr7RUHEKxKLcXcganWtkE4jAc/YJGayIlFs/IUwWoD14qRKaNp
/wlZ+vsGdIFb1uh5txGSouCSIk9UM3xM9Za/Aj+P2J3GZD7EKlpZK0BnoHj7uMNdBDWXEoz5waor
B83IboNjxbBXuhdD6z81u8MoswmqY5R35dFpmKKQv6CHkDV/Myrzow/R0iw7eXe1qTIkNPxJBDSH
xq71nYWANxykEk2rmjmm2TBlWvj9QtShKRdZ9Ku+gyhFvXyrMf27BBWvUU5Rui7qSVI2WqbfiKCR
WOBz3mwtbLzwZ0IUODRlGYFItP1aaWvWZulJ6GQjJ5qh42hCEoYSR2y+7u5Upx8uL6KQsrq+fqIk
1lUotwFJ0UHiWfJRIhi4tZevoFwk9I3aAUh2rYsSyOBx0S7FxMLWsEex+vGQgI/hCWslDR5soXUk
6qHNprEiB5sM6IPlutXqa6wrYSvI5C8R1pPwS8NK8XApMldzukbdh/O88Qe4v0ENhCMoMWkKAtLJ
izZxUij2ZVF1e31glmUuzmOQ2OxDo4EkiyA+rgqhoDCSigEXyezNC8e1xoe8CD6v+minTPdNvJke
iTlr4b55HD/scNv5K5vRfu7OL+lO+l2EsJq8KsPRDRM4N4GHsEpwbd+WwVuXcS6vlndT97b+oZU3
FYC1ZqeCSw/X/ai6a6uP4GwgLxi6CNChBRPNN4F8p0zoaP7s/E8ocJw6rsk3ukoO98lrX4bQq6W1
HH5m2qnDPSY92OOxs3dpsEGGNHYg276F0z6bf6nqOoZOUoaHaNgYwR52nyyBYF8BKOvtfjPoz6a+
0w1MH4598Gr9wgx3Mp4NOK3dulZ2dXwuzJcQjcj05IdrMvnZdNSTUx6ea3lfyjtEKJt2XfTIlG/n
eTVjS1HCjuN2qtKqocHRuazojKFf5+wlG8ieK/0ekf5e/GSAptejR7SdM/pYZSCvilAuQcjuNNkP
ebodutcMrlcX3JXtT7Pf1gf7iNFxVZLe3GJzEU+uBfQ13eM779r2Tu8OKJoGyQMorE53ffkm6A+m
jTkkCrI77XOAppUXBJsOZbJXk1OGG2PlFsitOoQdgLiuU+0p0l7QGM3u0GWfFrWq7RJc/a2mrvxW
v2CSM+I19HuxPGe8dqucs8aT0h3qbmA2oIgVzjbFIeIlPiJOMdwGkac8t2ekV+110LqJT/xplSzz
/D3Km2W4x2jeqH+1mPmlRzyx7MRVIuBAG3M+2epXPDOOPMwYejfzSXbu4TsX5taut+F8qK27pDvG
EVNdvgttNabYlCa/i+BFb84B79GR/Dn3O55RL8ICAmjpSvpNGh8RgkVHjNd0DA8l0CFtjW+I3m9h
yhq/+WZ142eI+NDoVaSb24Pyu6jvc3B+KPXLyw3jPqGoBqAKWLSnWgCo9nBRsszVKtfsV5ys/cAV
wBhd4NBFvplalxSaAUgjPuP6QfJ80F3LPmL2h0aWfCofQP0q+pMDLUfe6eSa9lm782tvbACWHpGx
RUqtbiGJ4/xUeyVeYc0KZU10mdbjx/gMegQEgrNOjftW3UPEXPX9yWg3U7wZt/yZKEEScN917X6Y
sdhdKb/iD3CfJnnsgQyC7A3qw5CdLLCoT6rk6dI7lr2RdRu9GSNoPuT5D4rJCNzN3h3t0PApoOKn
3CE4vZKjhxnY1ozmMl9tHe/lqHSD0FPQHwRZjSFJ5g3DUQ283kDZaFWTQ4L8gFjQgrhatdIprr/a
DGECAnvKU2ffLtr58Q5s7IzzyU/wt86z3bq4H99AzCOyY9E3OzjOHEIfhfnN8A5hkgQHptgdXuPZ
lmlR8SYhq0LDCZcf+AYOOcQAcQEJMRjzuOc3vMzWGdmMY7Zd3NXXUrsB2G13K3BwKM+vAs3FFIQr
iSRSPghdPzNxIi1UHrs3Q3urup2Vrttd96D+9LV1Uu+4NJghJQlrVPzrcss1+c3WzvBFWpnaChvf
5/KVDLgOJc45pke5W/vyplAfcbBuEYWhKVawBhpOprwJv7roZnYAWO0lBHERC4C8M0nbJrrpkToG
U4393nP+mp3R1bsFkrNu54cwwnR7pVYfmnYLBLUrMFzIGcPBiPH6aqulZ5L7kn4GmgK4OSufEQit
7LUlHZ30HoL3mLjZfZStFH0HYKMuV1O6a++cVxQ/nB/Fi3VM9d24A/bzCAK3JHdzP6NmBzZ6Pb46
jWtPW5j4KGIj2Z3xLUte/CZreL7gV62iPbxrIAsCDgH/EHowVCVGwXx9p1J6MgAgz0/6fJime7La
SfPpyKcW7j+iD4sYOA8Z7MfKiLHCQLB6pRePT134NM1kHXCexogAE80Uy+dt3j0G8e9heu91pg/N
jK30a9Y0yA6f1eC2D0dEdzDG3GhEtNJtaj/IcMArAmQnc9z1tCzRARHhqPocypMiHRv8Euw1Xmzo
AyB2gWYLCNCU0OLiQIn2xQq7qP6n/clV3oZvkX7k7MmRCQ0EKq1fJYArnpBx3A4P2HUrqjdjpAu/
vSNcvgWAWa3RjW6/AJUVWzwQk857knERdM2D6mJAsbFcPvUfuN+Vr+XkmXfJGgP4ey3ZzBvoR8fp
zqzX2oe/a2MXCIe15k2z1sngyj9LmoOX4AmXXPnRuhniNVeuuAub9HV0PN8nr7gKnvU7+ydxxXNw
/lW/ErA3bmIAtKjBgluCFcgbSwUygtuujAc8x1x/Bwp2Fa1CF7j8xnj4sfpVrrsfzcb09oDC1Dvt
Jt+pdxONAgOAZx1wYrDKX+NXWVsQk/Wr8QCVHmhypntjufYBDkJJX8PBZ9cBo/N+b+I/home59/5
mL2oz2m0seNt27iAqbCDBdUFzywkHY54pdei6zus9zCNUUwIW7f4aLblbbQm3SfLaMA8MF0qgEyi
HVdvpnV0AAPvQsxUoSPqUNhu5oNmoRfifQGjduddrK47dPNf93rnDR9+4GoncPFos6yaG+mH/IIa
Wk8i5pPMxxqFvntjl93Lz8EhOTsxXcIqA48V3/TtqngutqBlMIi5t98lZoa0uK9ZsoZJMn+hgB2s
Ey4tJ8u9L1xmWiGMRJzYeGdXUPXumwQ/H0CGK+OVbAfvGSvkZ+UJOkz/qL40N7mXb/o744R4Qn+X
HE1X83jZNx3+p9w01zhpp+amv6v3/vYDGvp8mk/VjQYY0w12ElUnXJ/5vAGAJTASTrDpgZxD7u5X
G8AKcOAf2QP83YqZzgmi4nu7h2fQfE5rsJaHj+ZzPGU3o2cUK3vL6OOEx+0pVFfzBt0elyTGGqXA
FfzVVXwGGbhiF684pxsclNz4rt2boE6fkpvySXqLHkav+4yfMOd8Alz5u3rBZ2hvrEoP3ab2PXjF
aBDixRNQZuBVEBlZYjNZezCAv9pXWjJeHe4wxs0pagYub+yIIUuwGu7mh/q0QGH3yY20MzzrZDyV
nuX5br517nI32ljvwGexLwnPJpil985VXcgPLi2UjKv6ynyXtF0Bl5cS7Bd3G2wZlOzTI6/DS/zU
nobfyQ1IulP1CVIEgULrTf79lt1ED9Pa/w1x+We2k7kTtDHG0Th258WmCybrY/7YnXPV3XQf8nN0
bxb4hPLgsbhh+ST/wstacuXRnZ7xURxXT85X99GqPNnkWN1nO/tTf67fpxsaQhpI/bN+j3/o7nAT
B974mByTo/oMJP6uutefkzWs0JW8Vc8s3dmT+IEvSAW0PhvsgDxihcbJ2pku4s1vy0u3k17h2tK8
dai5tKvqA4Zmd47Iui1Xkt0ru/yWLvFQ/eJdxb4nX+3nY7xpnudjQBvTvhZgBM/0Tskv8d63r/Ft
GEKtWY18Rd54zHhesQfGrTUPGGUtYgzyCqdzvufoF17g7Svb+JiizjOVIzRW3BPBvnIYKTroGxgo
jF/zV/wo+e6S/R/QLsPeG2LCFqYmuDr5WfqSz7TL5EI34x7Ld76WO/MQ7Mb9yAOZbsaf9TuCD+gn
bBbK8RPYZu0HQFFg7S/S7bxRNsGuoEeKlR2UJfll0N6SrbwP9tF+BM606qvNvNYO0hm4NBQ06yH7
hYCEgei48xNGQoUFg0qXOd4lr7a1IlcT3k8P8ta6nU/ddJ+ccVmgqSXri5/PO/rn637n3/2K7gdu
9ehmCURYDy2O4BDfRvfz6ygaQNFK+Ixu6Yj0VfNc/MLIjkZFXgH140Dg+0DXaT/oBr+GM2hg/aXd
5964V5iqfba3uIZ9ZSnZWnd4wNTU/qRUv4dvxqm/NcflqucTfgvY/bRuVyN0veofrVf5ub7FqQ7f
jux+GR98KF/VB5cYl15keCQEp9P8SofYf808RrzT8de0l4aNIcJwhvXiTWsUQOrVdJjWX/2OER7A
7QftxvZAMdJWhG6wrm9pS+kmP+bsPEzb5jm9pclLb4cz9zXZyW61lo4dOMlbPML5QhkCucqHvIfz
bp6ctb3nwwfljoruuvLyHcLWnrl1bnH6uCl2aJIZT8FrvSm9iXjVKqQZewl2X6FXrg1AkPRp4715
AsRNhxffct1jtVZoJGV33DAbe63ocb6sn/N7O7jGT+XduLXpu+MNPJ3X8mju22PYuM6DGq8Ha93F
a7o09Y7hIHEYXtpnMJ80z/V+cGtPOiqP9rbaMkLlzNs70L4PjCmGX/by1weH/lhswSz+6mkndtkO
ITZX2cWb+DG6T+6NI+ZpD1DNXOVV5RVIEPLw1OeeL/Oeb9Z/IbbIA9R/aRGg7LX8Mn1On+Vd/ZQ8
ZDftKacVtH44t+GT9ajcwl2f92BMt9mNfS+vYy9+/8Jj42E89nzO2m75Z46rcFhBWzNf1M/0TsIP
vlwN6Q66OzhN6Q2rOlAJCUMoJJZXb3Z4pqeRXxr/hAYH4+KDeUjW0dYhvLtnvnAfbxTE25a3Vn3G
UwKFmQBa2H58Cg46RDHomxvyhrP1S57QYw3uccfmKc5oRTy1T47jBQc0RJCDy5+KB+eVi/gKtgzw
47jfCOhV0jOwAh2kMTdifiQibgLEJfBbYnFZ18BitFUk0xa1UXuREhUlZQlRiZJYTLbSbYohvmcW
QhhXoPnEQuDtrlVRCpakqzpoeOstMV1xPXj5Ye3uLMprymMyzOM+hMpV+UO518CnKm1j7RWkYPI+
ghjy0RPMUeZ+s4Amq16NdpNcLP4A3CPgJ4iwIvGSFDvIQrcqMfltnQKhFwumLlBBzX1QAS+ol1Ce
KDXCc04bLsbqTbxE9YWpOgEgsvOimLRyRC8w0FwuqrU57A81Qjsktp8Du8Z8MMCodcihhs4Vilz5
4i0ozOQnrbqrdWKDOI12ByUmxTQOeMiHoYJK9ZR8KQj+ZzPW13HIiLqEQYDT+bgMytGTSNLzVJoM
g5YrJqpFRkCOZcs1kshZtX4ZgeMtblBSocGtpFtitDvclFMaTq5JCzRc9orXscdFsUumDMGMJZdi
LekRUexGVFSKCCRfJkK6IsYr4rqiZIlk3VBVx8zHQzZectZigUsaAJ4F5nFdV0pIZdU48QT5YsrR
LQiRdgGO9MtCVMVCXkSM+4EZmIiDikUpwSdYi6Lp+/dtl/UbEZe9xGrVGSAZkn8sF92FHX6j5Uq2
QPWMS6R8+quEkDCmD8s6sfhWFfuJwxKpJI2S5dMHGo8Euptfidz8kkfIO7pFA5B0fKoy/UyrFEel
VZElr7HsLfm7RoKUqJ6DuKgUbdzGxXyT+fuhw2VK7bAOrHSi4uWSxRnRnL+UEts5QgVMvHge7wrZ
zJW1XxFlBPlt9Ucg47ddVSvouWFsOmOveaiIqhMjNV8s1e72l5rY4Mi25UUoG67+WCmOu9RFsR/X
Tm6VeLUSczVo8NWaIHKLOyL5JGNx9ruUxWqxyMlVkiphca1et1YNEjpVn27Fbtf1l7NoXV3P7nWT
OeT3NoxgRKKQ9u7lSHH7STbOkbN4NqvNlBBlwAp91E1uL9+gX/BuS3oP+1wZ34vUqLeFo++v20Qp
WCBB9ryIzIsDNLNqZAxEOIFYVKrEQ8MBCwuAslc9sZM4iOg1ipOKSCMuu4/QH2fA5cuprmsvdXGA
OFScNLYW9JEoXs932VOsvB5+PeZy+u+7Q1TJN3W9UJ+WT/Cvv1v84GDVtTvUxLSvp7nu9/3K/qh/
O89ly/WnKyNJETGIyTz/9cdeiuLAP/66S1Ec6V/v8R+/9MepL3+g0zHPhNOoXx6HOKFYXC/82x9j
NYsZp1j5xy9fd//2x4gd/9MVXH9i/phb/Zk03buwuhFQoavfzbd136piv2/ryAEQ1/p2GkUAf6+7
i9J1H3GKQsB1r/tcN//duu8/I07x7bSXfSxtfmjJt20uwEKRi4XeVWyrJsYEmbymgDxdUVHXqiUy
nFeUlC2yqmL7pSgOL4g1qeiXb//uFGIPsbie5vKjS7+NkBoN6L897nol//VpxH7XXcT5ruvGJQv2
P9ij/w72SAWQA1zn32OPbhMY1EX2r5Iul4P+Kemi/4euKYoF9EgB52M4f+CPZA0okWkCI1JlFF9s
Nv0DfyRARqalWKat2LZumSCg/ok/0v4DIBPAThRn1OVY+/8LfyScKf/EH7ECeRjVcZRFdkbj5/5V
0gX9WDvH/xFsW0QMtiAhM0zYEVuJ46V++DLQTZXjLLklpFGvkx4TW9Fg1pFWCBNEMLN2ONKxm/Rl
eoo9BtbPFRlgOdYZdfsS8sM6/amuH3KGWBrxr3045NGxIzUjG4mr9T7Bhbr9GiuZOWIDwCGD5aMh
9KRPys4JnWSDTo59mBcH9sYOei9eRK5wubUOpWm8lAa+bXWzSAgySIUvMVoHUbouJN0dVTLskOPw
xXOkndikBkpDtGQ5qBoKC4nHoNkUUvLipBiqlFPwj0XQlOoBFWAkNg3wyqKaZFnqpnODRuxfO4sN
YhEtR4iSOIsoTTlhYsfI1wpDVfRZfocNRmeSjbznvDjEiwX2tlCqZ3AABqFCc1pGUI3ETEeU2sLL
YAgSoQaHEChWu/fpkTHvRckpc0ihOY5031WRtSn8E0pZ+LA0MB5sDVWD6yJWcL/C1sl2p8SPs5Uf
9QbOxhDrVUMtj5EZnaAfzusGJ3IDLY1Gjbc5WjiruEZ8cLB/mCXDaZT1h7Upp2/pjJZ3GKELbvfx
ypnQmR/iRajPJIEb2/mxQT0aFS/Ls20J1WVCNVqPpwXKWK7ijPMOcvNJs41oBavC8vSxUs9Bqyrn
cZhQzE5an9sWkLNAPHAnh1NCipMwtNoE46pEV/wkTb+1XMnPvZMmHldzHpp8B6bkWMdad/Knbh23
6lcwzCjCjma8yjFqPVcSVaVufU8zCu1coh1NwoA5VpT2j4uQ3Jg4EzF7lIdro0EfUTLCM1AM3s52
TtHfdZrdoGu7BsPKGz106lWY1f1WGwKUbpSECC3e5dNWR+IVdVmGTXKI43s2nFAk0U+aSQQX5dEj
kgrGSU4jc2vZ84vY5oAfgA4sY1Kuohy87GDGpr1n2rBV+NPPIAW1s7JcdduEL720kF4joMPLtnlZ
mFF2O6mG5YXy/GwGcb1tobuu0AWfT/XAnzWYEffDwO1PlX5YcxtsZiQID4Myx1tj6s6mGJo2C34p
jjVr05jNv6wb6vc6TG6iNphdjIiyo6Q6pN+leoPBHCyXhbrS8OOA6ZeiWHld5KGFVAKTPZpGkm7L
1ErR+eW4nY6ipi50hkTGEQDLPRi2KlaizLPXVX0/G8EzsmcEXyddPRZkVxecvTHysVSaeYdso4fD
23RgpiNtkqC/0RIHRIMxE71pa927TIbMHKEpm/hZqLaHMrZVUkrZh5i7D2iK7ArHdC90TTE1vhRL
UEoY9jFB9kuyzz9SO+0PArwDBmM4DOmnbvDk7MUiPFeh/SCKwr3oYU0mmBOJVU5NSlcBzLyuNXxZ
aRLgui7KKlHZh95gEltmTp4hoZ20MF2rpj7g1o6jnxn/SMa+X4f/OpUUs0ixbiRZHyepsW0UiUSk
bxse3g47XPEAYvYO6f+SoKvlO59a7RCbXcDp4pLmLPjEMYAcm7iTSKevChtOLQQBPB6BokAthuXm
WKjrGGgd0o3VTJOQ/xl5sfGiCUFSQxV2tYXSiLjiMtVewM8CkNPKlbk3/Y0eqfOhkXMZOoS2CBki
SmIE2A9U27Rzwk0mmdOmj9tnbZ5ojaEQowmO7IPPTY96dHIyCYVwlFUG2FPyopYPp9psNccbcKKF
xQVyw2pmH9nBU9PjVmtE0s98EQSLoB53OXFng4z1MgQzxRjvGkW5EjeHyiZuExFkKiQ5RN0DQyjx
AlwphU1RPLRyV24EL1AwUU0jorsS/FS/WzqvFGUVx48Xy3S8HaIYJQepTsDW5mSrtbQevaDVpoPa
qz9Uy5LXRufrG21u7q209+mJGm1H1npq3o3mV7DQDqosmCA7LOQDy0UATDnkjpW4oxJq5HXM37gy
1GuxZ4qWO3kvh4TMsjd6WhO5OFKDftytrSwud/ZA4MfQ2k097RFrtPdRNgDkoDlc29MkedKsv6rp
w1CN/cXF5vq3i1tx8bNJ5uA8NaF9uQ1NDKta9ueduCliIZBnxmie0Of+GnKlc+fY1A467Iy1UYIY
ROYNb+EM/GeMVG0q83YkywuaoNhPOMxa1SrmyX6FOmeISOxhvhktDQIqeKymzTvCVjVStUWyTVUw
0x3Slzg2x4rnL0RiETKCWG1FkBRipR4PMoTRETDLtODs5D58lFsaiC4rg7UTD6jIj1YHibj3rrGV
GVIaNLyFDWQZUJcc14xhcoTYcAlWdAbmI04i3IhN+oKyLj0BchNwt+tCrGvm7l4OaixalsZOLLS/
SqIqL01eFkmQEgMLz1mM2kxes534+gNZoTUQRbGwHWAeGRa4iOO1pzggZI9yC2owoz8cxKJVOjAX
hB9EG5TNNOkhmjLIdJMFUvvbBUa9bnX5Q/yuaG+vl3Gtzr6MPvRiubdAFi2C4mjw7P2kJHPWV8iR
A4IEcaCTsmgH+SAWjZTqXpNxRwo50E+KVVVbtUX4jPEXmkdSeFR1yZvzcsRN9EnyzQRLquXNDPVg
Xag935L4Ni8sdd2sM+Q4ovbCUR38StqXGHr3obJRB+RKqmQdc2Bkw4FtLJWGudJQYS9IrAsYnyBK
Z8KY7cqZvgL8xDoc25qu0/Yi0Ho9SpRiXy/3Vv+hpUSmoPgau8GnrVtqItQXLzD0a/VS0sxkrw00
7ZUZKGux7g/oZ2mYBUHwqtjC9Da2Gn8xdujAP+NUPsW9RT4UHFdfIh0RWBlJ5Tr/FWW9clAWH1nc
Q8ggOc79FeEoSsLFKo+WWNXV5Oq6z9+tsxp0bmHgIza+oCWviyy36h2yD9511bfjxYarSVY3ogQu
SZp++fTKMouGW/EVVjVRO9ceidOqRYZnKg16x9y88onujxpGwdcu9FoVpX7WQauJzaIuutlrNUNX
LOvn6dCONfg8RQZVuATY1aXzqfvFbkLUh+U7MnQbWbsGAGW4WNSKhS2POMjYLaC+vhpcjMC7k1iM
SO55Ez2ym5pR45UKUEUfVjo9Mk00GJKuP/hz4Tdoo8N2noJm3VU7fSLOb5bBSDRtKY7oUYM7XYKD
3zf9sVfUxbgEjhkXLvbK151clPtZWLCKiMg13CKq8OUbbE6WkH2ZmPAXRZFZS4UqxbJWxERwR8er
VRQnwUq9nkVtDFLW6NsvWDhiq5cwzCVgczn5n2uup/QXEu414DI2qr3vLOA2rP62V4j2xHTZcimK
X79ciNhV1KPKYi9Rv/zi9VRynFcuVJk2P1rWRAPx1x/27Soul33dfD37f2NdkR1jq5LrfsNEaD/7
E6JAiRuh8qOaXrVGmGneycP0NOY6jr/QMfEqrW70WCaLTMoC5kL+Ekco6xVO+ZKUQH4MZ8aBvpb1
reJbd00ylm9MhX8zRP9srbBaz3DDvGqWcmBZ7K4U2DJlqoHbRRM+j0Yue12ckDUDV6YjJ7nKfFT8
msac1mnktJu2aJ+0IqKnsWG1z/Qo4AD7p3lAHKur5Fez0GeirgpqRdYxyOOjFEbgdFTAgLDS+40+
MgsYumaTSnR8prVphwnICONTd0TZn28BL4+4yUO3J46+LfP2l2/iymGPCKuFcv+utiPKlOabHbcI
BJUx9McFIVCDfRmVD01KSepu+mLsGGjbuHmYkra3OvOQ8bnskgaXa4n7ljb6sSjajqYveg/tNsew
++cwfaUOLuFaDkoEXXjSIeFr2wMKtkAF6xUT0rwYD4GmbbW2vFVKkJ5RUAGADbqfpo92OirUW9Un
IoHaEzguZm5d3b4iZPkTj4DaXAIY2UTfyqGgD6aHZPQ3QJ0MdMNXTZlJrp6aIIW0r8RP7x1CEy99
9iV3/bpjyHU7dSjOkBtFfSbx0O25qyA+wkDW1BWlGs38nBmH3oFMND9myGaenjvNvkjQ5JZTPdjH
2kgaN2y3Y42qJ4KSCL/Cvq9T3dk6dvspz03ojXXw0oxEnhMpQbJKX6C+TB/XudJvJR2415gZ67HW
001UhrmraPZnzJt+iOmpXaT/5o0cRk/zqDz7luozIpHQ8GMAmsGRyA1T2Y6tj8cXANWwHLXdEJAv
BtwNdq/Yh1mlP0S6/Yhb4g26SszeA0AY6ENCywYhVY2DN6vSGp+H0vO55dvIdLbSgBZikHWnPIr9
n1LfnPiP0F6Ch0sz1IUbRjRwDcQvhHZpJiOo1OjBenGBiqyhpwdjlm+dCKRzErT1Qbbik9xP060z
Sck+k9KbEjjC2PC+KgqBfr00t31Veeg5NGsg57yc3axtRhXZrs5BnjLW8WDSkXts2y/BfLZlC0fS
8lXSbZpVtN9Tray9WEdhPQMQmuetcYZhhixXH6KcCCkXHakeNHZvPeSuFk/yBkMMf5sbyVulGV9G
YzzoqJ6+lWh7lYtP09TDZbMrvDWHca636jz0Z1k+Rw1mX9YIL0VXC2CFPTlR9Ox9vx5vitzTzQ7b
kEQBntM1d1P+Gwr6I2aV5pGWdSWPIW3fk3WqZCd5qMtiXwWjTgBL+omK+Use+Zs0xL6gdGDjxTYK
pYHZbhOEmJnnN5Gb981PP0yx2tWdR8Oqml117OIGLwIdZ96KJBCa8yMCWVIK+kj3+dyMw0xUi2Ge
DVm3RNQTzdgmRYBv8LtfDHJR7B1J9vo0TkXWN+s2jfG3wNk5axxsfUNgyEZ8U/lKuzaD5AMhDPoA
Z/SaMAVZX9DyWRWD0Ja4j1rm9SYJ/dfMx/GkNgHagB0OB/mxxBnkkLYJgiYA5NtKPyYy+r7SqGtg
dzEgtpLm59A6zdanjULBFcOzqF3IhiOz6BYoDvJyQa+Zm85EstZ+GrqEqBQqXR4mqT8jU8WITEN7
Z4g+5yFdtGZld6FeI+ur+Jvc6c++Wr/gazCg6juBq0aaPVRf+j79XUYQS2xMrXbF/2PvTJobR9Ys
+1faet1Iw+zAojecKYqaFQrFBiYpIjDPM359H3e+fMxMqyqr3tcGBoIURRKT+/fdey6yHkfj8K0+
KFPwnQbkiLaRvvvBdFjc8sWICOBqyxR0rQjh+RNZn0iaX2Rb+XPuejsfvYFnGP1DJm5bC6t1W2ZP
w2wUBI9BvhvDDvFvFZc7f7Y2VQKNlN59tY2njz4cf0zo7PxlfO3C7Ib6Fd3VNnv24+FVm+nF5Ga6
nUjznrXpvjDdz6HYdRmXmlgkhGS4xIoUaKvE6G0m/fcY0T0fjeG3Z8AbxRpJUQ79IGDOExAvQTu9
Wu4g6jN78KJ0l4V4XiaUW15qwxuAL0yHvCowJJD14DM+2kx9/FmNWy8r623SD/sx7XFh1/DiiLQ6
eNyq0MX6/TmzdG9r+WEM4NGu13ph/JyLEJZk/N22gek68E5XZTt89kCa1rpfcV4Qeh3L/j8G+Y35
YxC1SUJCKgAerSv8Ea3b23dhG6N7DuEtzDOhW2Ltdk2I/MslMYiwD9s5L3kA4BtKWTQCJLKD/p0Q
rpuS2fCuGZHRua57Zyj3RUmOgQ8GN0VxTb3Z2yU5xOYw9GH9Uh7GP1gRWWQcuAvD/OrsXSJiwhGT
5a2UMT110rnbwTUJYWbQuALYW+GdSh/duHRgsFEjiaYP27T1TcIeadvsWxMtE2NG85dZPoQOZSi7
lJEkNkYT7Zubmqf2o4qSV3vRPjo/xuseIKVC1JEema7ezQFC6CWM7q3BINHJKPZOdZ8XxoO3AEss
/KSmVz5tF79D7dWFxnG2uRhHQb3rB+u1q8Eu9xH3ZQoIT7ZmvZKhYq/SuNIfq7Do902RWJR5tCe7
xE+S96ClB6wNfZfH66i0B1DF08qMfH2/dO1DirvHFLE8IJbbWM8fphIhT8Iuy4lHmUMgBoGd2XA5
xEkrQgJ+ysoBCJPtCHvwgyy9Z+TXrUMhiCttTn0RPYi4bk+gxD9tVFRG1eDIJ5U07mYTmLp0WuBx
I8WDkDtDB/7eBV9GNL30C7+jltREKgYNNpMaTWvjg13x8VT0g/lkONaNEyZ3C/J6U7M6XD8gD6sW
vaORRBvQA58ZeOmdUzcjenF4dT5GFsvxPoJkQH9kMgS0/PZenxuUqBXNewuvgDdsQ6cMfzHnoIpv
h73/1mjFk1+F5MPa8UxJuHrQ45sRs8xYiOzGJPUR6Tgo09QkwKwfn5jlcqPmrGsMjSscbu4R9ORq
Ajq9No35hcnec2m26e1IVtxI+lYOpZ6ruX+O5DRkyZ8cDIebFAea4aXLebaqRyPWjZNG8mVVID9P
OiidDbA/sP3Qm5e6evQHcoEaz5DSnHG9hBXZcnV5oiQeQYZhdCuYKWrfNUEFrmXutU7tGXw9iR1U
m4qHMPbFPSEuE1lBP7gckdLBYH5XddI70k8otBoS4nT9xve5g5PTPnGnLaZtn8V0YMYtsSXWsTTn
p8qepwdh6cTAkF68oQYer/u4IsucyuTBdoF7GP3BDCl9FXl5AgX7WzgLOTnckzZ6X3yVif0z1hhr
EWOpAfGlIERK13Q/kuGRji8FQ8K9WZLZ5Gb9sRp1Am2hkh2I6fG4IPr649hNt1FaQ5D0nKNLoKWX
jf6WYZK2doa0WTOHXedOe5faUcPcaxpX5UCB0hcVwmbSLPdDF5NqY6PNMxqi2VxEcV2G9gg/lZsh
5erM2N2VdG64d3z2bl6hzeKqHJtEUznI3JISN4obRL/j9pwU2CS5vzKMDA5OXj1Z7rPwDeMlaAxS
TMZ253vYVsgkc+r6vR0onPed+c02Gdz7wnrMQ+etwoJHAe/R8NyceV/RbfFXIupt/WCjl8tTaZKC
OeUW2kR+8TnSiFGUMUpJ1R8ylHt92qOP1ykmT0+9O2IiK8d8I6Yb0UcIA3PzoaPRidkExmfhzaTM
jPE6gyG5Jmk9WOnN8s0Tcl4QmNvRQitJNAJtH62FYEpnzqikFq/SGcLQFwPiCyo+AjfC3Wbsspc5
J3tMxPlPqxDGJoftynzMazdGjJukrM2buv5lRnkHyjnAwZf2OKP9Q9m4zqYRdAfTqKxgqNbZOhFQ
ZjLwi8xyEIz2yY7e4jlz+c9Z6YBnI6QpGq17veemhZ18C+w42aSxAds67n/0XPvXVg9AKErd96ZL
ei54HvxSW3Ay9R/u1L2kvf9o11TV64UagwFXOli2TQvMx5qnj7kAZp+b/tuQJ2BXBUHMVY2XepG2
imgmULUftxTSTgJsL2cqDpmWAlDuEXDRaPJbko/lJPdBtRcDWK82H27K0xDHn04sQJw1OCAck4jf
8XezcFdyJmfnhsMve0Z1lcodiAeRfca0zSaiNG/m3eiXr17N/WPO/TdipveVGH71+fRqRuGxDO09
w/qPIMXyGPoMlgvffdLb4hxp00uaBKj7NMzBaCKK0pk3hYTz65gpPE7IEtDmZrCmcxmON2UAnnMS
H+YS5KtqJAB2qUz4SyGN5lDFR4SlcdvrRA+6bj2dOvuO1lC4cZcUM8OSv+ppwO8kacFWjvg3m++Z
u1AJcrRTx5iUq7BPuUbv+m9LYZV3zFLMlPixduEnq2bk3AXGjDnqvujb/o56XNLtQuExNDm0XfuV
q8TPmuYZLi+yAYaw5sTAd9D5XLUDx9twfw5vB23gJhoCEKezTgwCrQXfGba+Vn9zQ33YbRIt9J44
e0anSpmlBMhKPRp6WfxTJ4NpJXLnvZzX7QyhtkhbsfHjT9E4FP04JluBsWyiXb2KB7xtxRJvNINi
YtuUv6OF4K4omg9RPH8aBZr9ekiOQSA/gD4UByNqeqT0YO61730omXRC3DFGeLM667kxhwer0B49
I773E/ZSTpbhKiGkjcDBfd1xf2IiX/d4c+M4eg0FVroKyLMVpt5NNHf4I7SIGXIUkiJXgkTKMcIy
C2UEkPXGdvDzghG4TYWZq9oMYGdCsAgyk7BDk9F7L+O/+Cko6emQm0unW08hvZtoBomsz5jJYs82
blMqDIT6pVy1xw+rbt+9XlvnC1rhuIKwk43JNyJ6I9N4D/MkAUXtEGg0c3fu7HU8GO2d4a1EptEo
mdyzaQnnVGE5m2wMxcgpFtr9J6pPhGzA5TxkrV7fDdmECb9/jWcnODfjDVAi7sOm+Vn2Noki/dDv
NKbxrI1Ez4qd0en6dkjT335Df1qrsckLMHCtFUFPE4Rw+9Y4843gUOXoIDfzLDYZZu5d7zyBVXnt
x99+RNXbNV5Hp+7Xmef90JxXIVzucpbMGC0FSZbMFukTQXThCiBC/n+T4bai+XWMKnHnVDp+ojI0
blGN8iJGqnWCgcNMiWkvq3hNzPFW0/G85l77EGk0BevU5vKQPPhkNYe9/mkQkLmf+QjryuDKx2eO
LK/c1vTMDYajja+f5RyV3NeA3GXcxa7LV5r06a0HBrpydWOXaKaJu8hh+E2A/KryHmL0vlttJO6O
cImtsfivadv8JqQUzxytjzy+H4rSWDFTCdjHbR1/i0bf26AJXqdxxuhc+27FkY9EypnPIv6yCTx0
8sU51kuDS4Nx57BYM6JW66y32ms7G3SJXVKlh0BfGd9yzOGA1AcuxsDEjS760gaCXGoYT8zu111e
vXDTPFvV8ihCDk/EvnI/GWmCX3aQ1lrYpuuhxlCwhBwtegRZWsTmNiRJY9D9J2s03ssk83doLjeW
e6wSF2OWJZ4jCtArzz6nDhKDLADLEUYP1OOANI/pg3BonyKzqNvxxZ2Tl3hYnqYpfgzj+Rh3RAy2
OSrHOyc130u+QjCQ7VN/VRGTjVF7aB18T5ZGZC4m02IROzkxhTex4sRlQBsa91YafpiB9UpKmIGb
FmkacRNJJBqiW+B05TI6QXv1yN+oHP089MjjmxhzShnwdZ3a/WEvw6PJ3rICG3MbNC77GQ3hS21P
uH7faSpYGQNEZqVrkQyAg3OOmMYuMC85zaZb/G2sNz8WIX64eU0JwTjrRv67b/0fVt9/FsXn2Abk
HdPgyPXglTbSY63VIImK38QVYuaufodR+pw55QvY2QVIF3YdoxCfPsfzvk3794IB9mqJuSQl9Uz4
YFd+ZElzbBrxXMS0iOyMQsF0tOdik5nVs+Mkp6bV34TRPo8i30UTreLSCx69aaGyTOxw6qWPfvht
tPt7s9UIIkqA4GdflU5XqcGymmmglJZBrPUwsnfNACDAadHam0b9BhqpWuL3tGt/5eGd1TZImSqS
+sLOO5cmeUN9dB+QTlRr1lkMzm/HyFvioGSxyrTuhsEEwlC5VJEYaUfVthPxTdC9WUALohC3fqhh
zZ4fiUjlIqijQMP/HO//R9D33xL0Oa75Xwr6Hsh3aOds+Cjiv4v6Ln/4L1GfsP9wiUoFGkYEmu79
VdTn6X84AMOgvYIt8x3LICHtX6I+2/yDTS7FwT+1gFdRn/+HgE7mCgPxnO9KKeA/IGL/FVTMMPW/
57TRzxK2bVnC0E1bGIYrpYXV18dTXITt//3fxv/JcoshT6XPhymrnhkIQtPOk2d7Zq4W0P9psY2F
mnHPKbnsTN0dyYO1213u6eu2AHrvgxB/qhiktnKo1Y323l8wTLsxzdbcJRVBTFwB3GyYbkvRPo4+
fI1c69BNRSQVe5G9jm5zgkKw+jJ4zYnWzC3ooqE1PU0j/T/feCuIut0E8UKVh1OD90qjnWdpGOej
7sa+qzMneCg/k4ZckSal4gY7dLWMfnSIo9DdUqwHlVvg9Wuhzm/stPf2s2A026bhG/Hy+H80p7/p
fabFDcD8E2Wk14Sk3QTr/EykAmf8cAhN8R5RQ9ljlqELGv4eW0pxFucuw5J1Nlf+LcUOrMbmpK20
LLvJFtjswh3jfU6G0Lp2rXbXokgiOyEAj4ITfZ0lNla13pjxvaSSBTKlR2E2n6Qb/4ZIVW9KS3t1
BRWjJdGHVT9jSRky75gPEWIXFytlgNvTT7zkSG76mdCUcaLdktJDKCKke2RqjevAXbC1kq5Cmg/J
MMLv6yNmmJHMjDS+myOyuhLfx/U2nGlodSfD/WwjKgXWYJ+J7RFnF0gMKeQtCJKqSjH7QCvRIQ9v
hkmQNNWazBGCYS3mulvPlXS+dpRqB932VrasfVpJ/Gabjk81EPREGRL3TUui3ZRLTtVAtC+wE09D
My7UqL0DprjUc/AYa91XYJQfDWIM1F3ufe+L/N6xGe4Ll3ES8TWALdruvGSZdszK8N4pGQ2JODLv
fNznU2m/CyPv7oOwukXoUp008BjUHTHU6QBwxsXbW6U2vwQ9N+yW7KyEiIjTvGDrHtPmmIUeLcs+
eJ18cJNuKQStiSjfzhTmd0VXcLdP8aSZLupAL6zbTerawyH3zOnQZyV3OzESzhD9bDLynuOAZJe8
HfYGdxin0H4xwmrX6UQCSEMhMw9D64kbbzRqgmScYQPrmDZJGyLHGadqp7uZccufUMrtOE4Y8Y3o
pzp8qXb40A8hRI7J7I9LNdCuGMSPjkrQQZ8qChqVG27bmoBtMle/T0hJSHoyvTXayTPV8p8jUONN
MrXPvlvig2yDH8inuPMWz0sEG6wvyHv3KO3J9IeCIJytbur6xhis7z7Zau2itxs0d8uGaIljE2gq
2rrdl7N7Lj/ixSUjfsIQOJvPM3W9Q1iMj77m7XSjPvQumartnIf7LA5eGLv88kg1WaUTniDLmY9G
Yu5FnT7PLt3QvNNbxp7F77yh9iSDV6IlsDheGMrpYucZYXPr0B5ceQ2C44LkFagB7YkPaz3yK3/G
CfPJAp9MwQVpm5nisxblnnpKfW/5/guw7du2QRCFhhpXt593py599VOEQ4G+tytERp275I/pD2Ma
fqa0QlfLRMNtxjwexTpJblVHF7jsJ1kigLuzLMn3oCZpOHS8NY2tYql2feHhFzUDGnr2KfAICqNC
bIC6SEeyRuxPy82WGwNBWjENYBoEA4og6ODNm/5LgXyWGVpMyzg1GNTZMRhSSrCpJEHUBs3gOEQ4
lQ07vXQeGws5YzVF+cF0uBgZttiPS3xoSQ8O5z21Vr94zczWP5Z5TQX3lPYkVlCD1XSuD46/tz3T
PDRk/8aIfre5R/CTN7abMbNkRhQ9Od16KzNGMR1IaArCc3QYLYKDHMNpDv1ENzQegs0ICgzqRzJu
h/Y414Wgc+y03xZC0vSxe+kcd14noxceKEonVCCjE4lhGF4sKUm1H8Vg7sZynNdVSG+hTObXKrPw
gIrOe/q+ZBZhYUiat4t3nAfi5HLhrCedQJiJYeps6diK9RtL6mQKH/GTdTOOKXXbGbJAj4XtnLqx
u+mcL7jHzIh7a+PP8Ob8XHxpvoPeKA/2mplz/Da6uW07O2BSpBVrF4WeG2wW4fy0c+NJp1+26gNw
Ow2FJhd2MQ3L+HPpiEro4+Kt28qEKS0RxUYPjWSDlHPTBUh0g4NgXqUPcb3tSCdHS4d6pDIOYUn6
pB/AWokoBRBmxBWm22Az/F27xbfU4YIxNwzJrYbamNFR2PQY6PYOsI/Iz87BQpJJOXModKa/Dhrr
2TLjs2NTQZnrGsg8wd4rBiL7QXdR4BThpmotAtb7eecAvZ8tWewjU6pCJ1+Ws4Ue+q4bgse6QZiZ
mzXYKw4iGqulb7zXdOvoHs3RLozIV9HM4dghgrhhxt1tHdTkJI4866XRUcY3KfN0slqhD8fF88yd
VQluxZnNDGbjsb6OQVqCBsJ7kzLwcIPwsTGWY2FGWzuqHqdsOZYJhxxRSdk6CuIfA/T+c4j4OelT
vorTFzTIpT4R/k/oW3dQQg8agNO1ZRjWavGJdCLrBiTiOH55Q00v0dubCVFMs3gl4Bw9Z0192MkR
/TFTSuv5i0SecAORLGb3wGPz7U0Xpl+jL44UYHFJO2/x7H05EcyOvvnWegRfpt2DYY9vIWKjTVK3
91pyy0UhWBvCP3UuVTg+YFckNOD7s2ZTM9Bc61yHqXuMM26yYgDKwrVg3UMW4t42b7sAuhajjX1W
Bcd4ODqA8VCYowP25vaTaWQeR9yI3AhboXdrVDXDETvc9WYS3uaddV8OwzdsqcMqnjy08hxcnWWd
yyACQYVYZa0n5jEsyzf09MzjubqtRSn2sdG++n6DN3lOf5pT7ZFvat1XxfC6JPRFCGs01r5DaYZ0
31PYQdtBvOZFIYyOCrvzSAoU7MANJtingvpQUde0+91dmpOM6wfAov2+WWXei00a+Ipzbh+Q+elG
I4CdiKPPTsmnmlYVY6vKappV7iAF6V18gnRRbnSvwBCsj9aBOzv1OCn4UYuxA8rSZzkoa6wA+MM1
6qQUcY8KWthUCOeuC7VNKSDVNg4AhpzuAE5AyvSyfy+UdK8BCXvUwp3SsiWSdB0LafJUjzk5syP1
e8AQkkUpSeHL4CIyrfAvBHE5H5PqOU97/NgxxRAlpVaiarVIpfT7qrF2qtHdqC+iqRAgJZFVimGl
OZ876O42ZFy1XXEd1ZpaqFe0fQ2lhyH2dZNaU+9xec/r2xlVwF2ymtPqmNSfSndbDs9hrPtHly7P
vtLSu4h2v4WGNLZxWyPMFcus72MvOIprQI+nSJuXfyGtwUEPzXHingXbDgtxIxHyTS7ws6lVtfG6
+Mc2JQj+x7YAcV0uPeT/2H596AUQAJNkablucSGPAAyvKknhbuQiTKG8V+4olrV6bAvnGwGrIOH+
LWdUu1VpFzPFnFePs0k6b9VudqfxW55mwbZQ23QRloeWcJ/rMaHW/vGGTUrbwhVRfFEcKpmhWuhS
e6gEiOph3DoE5cGJ/IskM1XHmHrDy2oYuG9mWrpbpTdVxn61lirRatbl8mbS/7yIYrPI2CzjyNnq
FhSHlThbpsqERps4QLvgJVx22yUN6LKufnti7FFdOxheiL6UVma5+5Q6Wa1dFctjd06rXD+aF9e8
FCZfVpWXPiMsw8G6w9fq3tRppBZCJOyFSp5RhYPq3YuZ1BiVTzaOtHxbEug6Swe4eqjWdPnQHpJa
X6vH/pCkzES7LYFz7gFW+zvJYv2pjAeAO2xB1tI8sHndalXz4iCCJ2B4a3bzj7YO9uBspyejvbXn
Jn3yYmfvNMH3JmiyG6GN8bZmKL1LuxpKhwhAYna0Xe3qpSgtZ5d6pF5bNLKxGid7SNzcLnsrlddL
JnNuPG/LRY48TAqWNrHLK2RMxMh6WXJoF/fLNIzkMPTuxkLyBFpF0ExO9Lu6zwzq+pYHYstPjsbE
KCJMtSPKvRihQpueRlnZNYYgvzPJ/dnXLjGAnWBqTfB3Sk2ZwqYTVve6Q7fQ0c1TPw3vg1nEO7vK
QAqFTbtNMhMqZjinN7jHf3OGv9jc6I8NAvGVpsVkO+p6tstpWG2yUQYwtA9dq8umohseZ222CZ8N
wK1K+1I4xAARGBEaDXpaeAEISFOzq1cL7ntGFFgnVE7J6JDMNCt/r1q9bvzHa9SzKg3l+rqypWHW
eNW6sfyzeg4aOGpytboMJNGUk/mgLMyLNHwrl7N6eFkwLcFwl3Kf7wl7SJjO4EBa8JhE+t6toD9w
E/I3UL3Jnx/8h0mXvAv5RkjRSOuRa41kDKQNtAx3erg+FxRFvRk0oHpqWy2n+PqMGEv+YS8X17e4
PiwoU+M+ifNNG5vcylI0VwcpCEYxUtxUGXHfK7V6XWRe0u5HdzwmGSYa2ylwbMhTgYOdc0SinZmC
Gpdt1yfUmlq4igPbIJXZ94W4uT5BWvGH2SaoieXbqUXVArYzGOfhlOP3Ur9LUol4j6ydvojO8AC1
0S0iZW+nQnbUfnBVmovar2Fe+vNarZqSs6xbzpsBNWONa9KULkvzZpbcY5OuEKJR8iAGX4AGzPlq
jYOBckwq8+AxcHIkBljlkag1lULzj222aRChPJoAFEs72IRSqV3I268/SvRtgwqkFm5MUuTyWOZx
fNQWF/EQg8hxPptK+z3wLdXakOfzPtPGQygdU7Q7wTcN5oGJKzggTo3VJfdGfYJFXRAp3P7rAzaj
bUrjR0QCDP99cmdnV1bWnYWj+ybJtPboDT/mRELv+5nKr27uA3mDNN242dme92jJ76pCPJoEVeNJ
PZ6yCYIXedrJNplCQrbRH5LzGqJgtzEFHb3019XRjS7Dzg/K0q3nWtOelIHdB/gyKnq5XBC1BXlb
8HMb8mBTf6ye7R3JNs/U/SNRyz5tyF/JObb+8ir5Htf/qP6X+vP/dNvFvH59B7V2tZ1f/vff31W9
5Prxrm+d1JysQUjNrBXJt0DZ4q8vFsqjdfns17+JMi86LIa5vW66vEQzBVUTB7BXjwr7ZpECfQJ8
XFgo6b0KQipnEW97br1M8TmV8b+A7HD8iAQqacRRG8tleh27LtrZCZnQy0gLRqJ7yrCMNzZ+vdV/
mJ+kDulJQOQMYnPXLAkJi+NjYuHa86RbICbdezUuOAqWIqfVVJRko3TyPlxdgDny86gPoUO5GE20
y54HEzDGJudKzLUoKmmdpfPj5UZ8w1eAGt7dWHkdHyO7ScRaG4PkmJtYDuPZeDCyzo/X3LJR7mLF
Vu+BzQcv07g43b4xMq5L0bCPEaY3HZLX/2ks/HcaC5ZhGxjn/3NSwLNMD/lfm4+07P7WWPjXH/5J
C3D/sG3PwFDlW45ju9KM/2daiS7TSmzPsmk3CNN1QAL82Vhw/vBtG4aN75m09IVFtZ/ClEwroedg
e7Kx4Fq+QU+Wv/r/aSxYQqdx8Ne0Ep/3oBxIT4EWh04Gyt8bCz6qjw4Rh3ZK8OTS/w+qbeF5/bo3
3XY9temxDaNgpbXtd88JZPkhuKEU+X3JtYdsDgQKQHTB0nNnDzgQzAFEoMHgjhKsTX01RL3bgz+P
F5TLxDk1AHMXnZhMq4AuaGfZrpRtdiMBC+lz78U8ikghf0L6+R0P5T7UKa40PZaCqdjXtfdgWCnQ
sJIOstUYlM37YJ0Z/rtO49BH8oJ5/m60py+vQhNP4QJPIPDtYr7xUPL6aXHrpAbJeJE44we3wI+n
T2UXf1rJQvGVGFhmo7UOBtSR2kGc99uqp/fROeW6STJqkpNzS8WVkVG88XJUHINW/CY+Y6/b0wl1
L+EUW8I6H6C4Q9bN2uMwQfsO6JbDSMCLHlerzraRDJCQ0KffNBFaMLL4zg7t1HRsH5EAUNfAaLb2
Q/NrMezt3FFrTWvzqc7SG891nrHmTSuLWiazYH/jNdqPzhleqrr46DbD0DF0mRmfJqB0TIvJXFoS
Pjo1r4YOKVUfae4iWnJ6qnluPK770D1rAnCoMX3Tk+E8lHW/0sb87MD+y1J+BYbnYAOL4QELNvBF
E/ZixUg01Y9uUj11xcRwgFq10ae3C8Ik6JcBgV1m/FHPdAm0mV7K4qU/y+whDQmOD/tnuyc/m/fY
pX1FYS6Om80IUNq0EKmHQ8jsXtPuAmk4iJ3ps8nTWw2fyarOQLv6yxPt08r90pGDjFU23nT8CHNV
Tk/zVBwStPtb/9NL4xOzCn1d9cGLMy0PEfvaZJq/H2V5RscG4U01NDWbGomWIhwzaFZEWfTaWyPd
jUbOmczqhGbqhVpfi42kpwLqpLtBUENwWppE7EwMyKiX5gRSazZRl7ZwvIZeeuuWNTW/Zo2I/bEl
7+9AGOUdGl7Q0kRCrKOh+J571fc0AsZd6N9skb5VKenz6YDo1hTERhfF14zpwC/OZp7uvBSvWm1T
VjRIyFnNE/LL8rkc3acl945lhEZnrsabJtQ3rZuTnRAGDy5CRrO4E5qkqcfOE3csoI3lwVmQzjlW
02/1bgFUnZ66aTTWCIrS83XR0hjclIWUoHqhDzswLTihx/m770G9MOB2ed2vPrUm2kCFsVqymnpu
nb9WFbvIHNxtB53WWOz32iIPuouGdlUIKS8C5oci4DHrBvsQ6jCaY936WQ8NeOJ52PhNdAycDkKU
tJZb0mQ+igDmrly7btNqA8sCuet/Brb0Em2gHirIgbwYbyfb+6429bYcPpGSwdj9r+vaUjnkFiFg
ujz3l7fLUyIHKmRNlQmsbho7ar5I1NWjtOFn2hpxMm8sk0AycwpciSET9F6cDoxmC9XO6+MvobsT
lw8MRoeWPF9zzqJDjheLgbl/iJLSwH9YUldCnd3dhAu3e7WGZfFhnlOgov/epLYnjXkXT7BArq+P
5SvUy2buJZvFoTWrSYqYKSdG2N32+SLMfaOmMmqbyuVRL1GLIgycY6jvr1uur4oV84vKWMHFzaCg
J+da6p2oljM1UhuGOHkKURjvaOlUK2con1t4WLu0iO2XMddOM+NpSvoflRRxmS2XG896H8vXYOkN
eAgxcMtS1A9Gy8ARea59yodh39ddckJc/zLOc3Puzcg8uEZxp+ypfQd4lGJgfEzg0Q4m+vRw+Zii
4SmmMWAuKfYDrdoxmoKYWtNLyMFzTPPwghm73BZD6a4CAWrcXDKPNACzRnFcvlIWpldn6bdaVfXb
jikVBr1k20XdqV++TwYtLyq5AS7R742F9M3R3hfLQ+WpNct+mqi/l2l7TE2dEszSftStIajiW+0h
n8tPXDYxI8Qa4HQ7eK+xD+DYFemhizV3iys4B4ASvtdz/6uI+vbJ1YPywaSvZKE4l/3Dl6Xo45ul
LB76gDYIatTyzZ3SbT5HT3kSBTutBetdRa7UGurfhy5aQOPXJHn43HBbo99EP/sKO4EZPTYcXbsx
l5afmbQVo5iTDcX6ehOExBsQc8NpXI2rIczDI93HaO+awUn5qFWlLWraujiox96wTiSPYRo9eoaq
mqUWaHruh0GMO0XSvARKY0NEr+DZPZKyAVya3cpURCEG45glONz9fLnUIJeefo8z+UwO5exNLQI5
tk9UtuL18SwnaRWztWgiGQdtIINutei4AFMs4AhtblyZE4lxBp0jmFlVZ1Qlxr8UG/9eexQyHlDm
BKq6nyr5zQV3d/oZI4IokgUNmTEYy7RB9awtEwhjk/lz3sUyltBoV1Uxx8dradrB00dNQ5aqL+U1
ZtyuO3jbWbIjHUYFxF2RhSijERe5iCUi4vrQkDmKQYgtM/dcyV2UIIjLqnI9q8faCIIkIZrRViGN
LlMSGTLJESlhIyrMMcPeeKCdvu5k0iMuFA9JAumPar8uKrVTcUqdCvNSLQMj5dU1IkKSX7g6qFT5
615WZc0raUM9kc3pLwcG6fYK2lAVf3UgXBsAam2p+3nd0f287HdV0VQLheBQVedKlaKDxg13uVu/
qn1vq7RNtWqo8NtQa79THXe2gDcqciQ+VZE+kHmdqUzuVL+oYmeoRScTPnuZ9Xndpn7vMGmNvUM4
qOoMXBeazBW9PlRratvivtdl0h09cssovsrfVB1uai3NG5fSkeet1fF2XVyPweuBKMg71Tmx9oPK
QA0z756g92WnOLNX2KyjSCzq8RhLuTvpqqrqfNl3l3NU1cTVaizDWc0Uzb6cwKv988848es+tHqf
ETzEDLVvLkiQy5l7WXeS6kvIdoXaMdddpPbYP7YJLHdQZAoQXvIUVmfvpRit9p16rJ6B84GiLoKR
L+ELl5P3ypm90GdRTOdHhn00QWV+sjpl1KmkGDlq7brNCI29aE17r8g3bUBmDO1GByrCvpUQVluW
e9RzlxfIbWUI2WxwcJio9Cldi5ig61wZ1do/tmlNHW40SdShKMT8O2bmsBMybniKMO77GAguvQJV
tZKtg8InqHghsVgBghUv+LpHcxUUqB5XMvi4TbSVOgXVKVmqfOQwNLhSOqQm9zI+uVFsxst19s6X
Ectq3XLBmI0ygFmdki4SmJUh45nVLv4LIKeyjMciyQl0lv244lKqlVgcdcpe0u6bOuDg7VGwqFaR
f20g/eVx67lkvmRIxmZVbLu2G1QL4tKSyAcytFLa3/8RlUTxSdRC7Xr1kgAbXVDU/uF6ucyCRRJg
Ja/kssr7vxd+iD8lbe2dqm+qcqY7pxS4L8Hck0IkXJ7DUIS3TX7dyWB8dFCr6ilVIL0+/H/snddy
5EiWbX+lrd/R4xAOce3OfQgdjKCWyRcYk0lCa+EAvv4uIKsrs7Jrqmfex4wWFhEMDeHu5+y9doAm
b4QUoH3tS5qCX/02yfbBXPnrZ0rpcu3HxZ/dl2saU8wfjwmyuTHzZy8xsFbZZlP4ubxMujwPY85J
SjPa//S0P3vuL/clIW2GqTHZHefPuvyXJNw3hE2KqhN3FUO7thv8XuDRvulqHo5yfS6iBgxAy0U/
E3p/3KeoZGNyE9pO1IazH1R6yrQuw/A0b4vlGcEIkQtIBy+zPPnPXmb5x0/PASW3lbGJwJ0vH9bm
sx6C714e9f3lvj+2LwcMsC6/hm72yX75/3KBKIh3W/7bUw0TGTuKRu8E29pczkf0jh+RApg6NpSH
tz0a+vrQ/14zi0KXaUGe75c4YH0+PL9nBJdmjDa/LfTkYrpf8n9/ZAIHtE3YhH72AgRCokKfMcth
6+/cUp2XvG2/NMgpySI/P48aahBOMj+XYZeb7oIdXaqcsZehJgrjaLMEMH+/WE7by9VyyVZzx/YW
S3q7UzQKM6ust0sN/Eds6XLzeyxpnD+6DkmxMJYKrI3UWHoR5Pxs/vd84+Wu5QstF0GsY7jP0n3r
yaE8NPPAtQQcR/PQ6HpluFoStJdivcbAwFJvHgNFnCZrLB8jhKqIc9+P/OzlWtNm4QU9Mxy5zYUk
8F6qydp2lfwtNH25psNjsqKmOyyp6cP80OVabVtren+A7GdGGQSG6oJMO3bBJUB9ua0sXLkjxjOr
laI4/IiBhbZhbYPAf2n7SYFfnCeLP0rCE1AyGBUI40xSh+J5NuTOELblGnY/bxfDUoorGRpb49Kf
8e7LF18u7C7sNrkvaeAF0NWyfAbgiXmKVrCWRys6d6/dDoxkPMsDiNDahVQA93j+Aihg86E3asFN
JYtht+w43pJs+b0LP1/1F/GA5Z8rL5iOC4pFUM8a18vVBQKbG2Ikoyg+mPNsbKnIL9fYRowLP+4E
gaWhb4FGl8xf4sdF5sbOHi0e8Lx/3r9E07YBPp+2wfFYWrJGOaLdLq+2JLcv135cBLOWotWb5y4L
CDeaX+h7Ou5y1R4yfngLy79Z9/LQWizGThgeukMI0UfOc/Dlolp2NRlu0HsNB5FobODlH1phsjho
qzd/3jTL3uZ6GW7U5baEssbuRsucjWu+QVk75Qs/7UdQe0SNEOdmHnxS7Ku2BmVOXtogDSynpl7N
khJvTsQUwqKj++N2FlTqkOAO9WecWxzD1SjcHkYR+j48Rsu9ETC4rSvzd9qJUIK8sb8IfC6Wm/9y
H8wVzQNsBxeSzm5xXfWZuup8nC7ob5nnUCgiDsjDar9DVhutW1u7790pvoiE7+xCw7bXrlfk5FFm
qGqmrNqNUCS2tXCnGz27wyzk0OAoN2lZ3ZfN5J7ioXiYLOKZmoj8mda0v+AjDs8KBltNl/um6/Ti
nAaH0ncvmW7Hl90ozBPYm5UeOxwQQbhV+tji27XWqWveYCkXT25kJcekhwLQwMyIsTxShcG61Avn
QiUUKoe49w81XbvEHyPiHZz2VKr+DKXBP6gqoQah5C4KxLCBGHPZOQirxyauDkgsArobJuLjoYHP
1aRXOYC3reY1+d4CELKyK7s7tl13gCOQrYNKyqsAgBYuTY1S8PisTM9cK0fho3MUEVEa0nNDCv3Y
GuqaylZ1AhJanZZr6C4/QDH0+Lyb8myGyyQ3M9eJNoSbgDrneioJlau6mvjMhcIXIE/UfPC1MrWi
K7Rec16KX+zgXE1gXVZkfheHOA2DQ465Z+qda05n6gHrqLsbDaRhKMjgRuRC7YNUZdeIGNYhnE/K
IEGzQUUAR8UZdqMZdGfDzcW6Lzus5pYRgzuIio3mupdmXuc7pyL8KqQ2Y8W4Od3ylgTehxQS5d6l
76W3FFIzs3uXUXEyPUNtKbXuO+i1K6vjwm/DbGMSpWj5/TfMWXkxguyaVLmpfPNB5tlwSWJCTITl
+DigJt1Wcd6uhs6VF2U4uWj1utfCGmqExTpAGyrrYyy+InH4VuT9tzJAy1iioNjixp2Qyq9Nm3Si
xiKGx1S0zJB1nqc0vqtsvd6bVdju/MbE1CcHcdtYDJYqTzeTgC+RjU21cxkpMDiium0hMKSexBFW
BOuhGhF9aMjWNaPbOCgnVgXSR+RpBbkzI7IKm6n/zhwzRciiQVObdJBJRd96QujAtZpMYc+TFn8I
HdZFxzxvDVPPWTWzjtzJikvT1GJKTbxxKXFIp6MeXg0aamwb2RjFaJTWbUczAxTdRyvn+SayN9Kv
+CAuQ22HfIUqRcBo3oI1MAaiu8y2RT2t730JDcQsUuj7GPkxPXqbgR0UybN77Yvs5Gl2cq7c9iDS
MiNlofpKyDWee91sN//bvftvde8Q0ODT+a+7d08fdVbk7d//9rG83PHbf/7d/P6cfzqC9H9Yjol1
xxT6d9/P7407x4QAbjnCsa3vHbifHEHyH0LnbtfCN28SC/dz384xPB2DEaRvXUjL+Z/07WgN/ty0
MzyJJ8mjMWhaJsYg8YsbyNX7booKVx4C23t3O4ImSX7SFcr2AN/mTz/MzfdW4N/yLrspKApgJpqb
jT+/meXausk3xRxlgv02xS88cb/DP2kWgX8Y4eXuSOIgTrIfTIQoJkosxHriW9OIYwd6TIyXXu6+
VNpwTDNG4ajPXjMH6Sc+fA78RiGbVJtkGAMcPjQW3Dx6jFzxgG9f4kc1T1EqPersFQC0ukEGCNV6
oBu/imV0LgL3oBqU3lo/ErCp1Td//UWdf/FY8UWlLVwBPZ22q/3LrxoS4zCYhJSg+CG5snVJ/Ird
BNm+5MxKiVJP07WMjHdLpJ9pZB4oqkL8yLN16+ewfMp2x0rhEIrsM7Oyc5r2auMCH1vbtdwmuZGt
RxspucGKwiga2pqZ/px0IeX6fdJRBTJck7BhLCdTYBlbYpYv8QlfpnFpMvJs9VmXo1Fi3nkoLBYY
I+YlGkMhOe7rMjSZHKfhJkWQjcXV45NafOy2d1MGTMGQizIeeUr7MlY2OvSgOoSu/phHowCyG2K5
9OID4KmAs7gpeUr0qccjHVF1Q1/XXYUNKAoaUOP0UaXVTSKCT/g1eDiT6J5C7MZQyJL5Wu5mtJIv
RVUEK9/r3/qKNMrMRq32b7bVvNP91LZedkrHYjsRLi85Qn/ZKQVFXDPDqHpAROoyY/MfYjN5hYSz
gj4isMHAnavzrsOnGYNDrwSN0BrgmS0PjUY+o9+1e52OTJAg6XOSUBxqx976Cr+LESkGwtzeysp9
GRo7XeM0t1dgzIA5xFRj7WBfl1gx6hTUtjve6s+9AM1lBNGnjEk2BYBEVBmcO8Ik2e+rHueBAjUy
Wd7XNCSS26yrlzTM8aIVLihs7Cxu1M3Fn1NmlE+dym+ygh0Pm8QqGftzpCevjcxv/GZsdvKi6NVx
BGlo6OlV7GvXndGepbNOqeOYosFv1bOK4wHDqmMrMh2Rq9D1boWu8LGNlKjDOL72vHHjWOkDHf5P
l4RdNtRd5rHH/Jvt9CebyXVsjxSCOfXAmNUHP9kWGwu/8Ogo7xARYbWp5yWUG8hxpxP+2xr3rZW8
/PUbLnqFX3cM10W4hkzCld6v6QcSZkBW6ryjOZin0rZnTSAe/PlgsPPumVLblYkij3G9e0lG9uCo
YAs7BZAtzD/HOgo+G30bVAEi0C9//dn+bJ/1hOOyt1icYkzGjZ9/DIN4ghwEnkfA/dlryEBHcjxH
oPMhMsncs8PeByAi+zfb4E/e1hK6ZZIsQUyZaf2yDYj/NSDdaO4BSPvnIN0HUXI+cIv4s6k6fxsM
yT5p3Ie//q5UV/5100uDux2qj+a/jlFxoBse+if3IFodVH9wzRoMXaoi2q0UWBhKnWJSn7Rr69Fv
HKgj1uwLIcu+cMQnflx6gbj2PIYlDrvs0o6LUxVzkvFFMu4jXgbdB85PJ1jlMTxtPki6LlObzAA7
u7FQaOD3jJ7zWrvNLfuC0DTOv04APskGisD7btOB9LLUsndxqVr2zRvbLNTGsRsC6dPsiPEXXIx5
ygVNw+I1YIa/AgxBYnc4VLOWDBcRZTfbrd9b8ZiUOMT8Tl17fuUj5xggfFeY/LBLICbhHJwQwp4Q
WcNpMaFL7FqfQydPum8QhxWRj1dmw9ZNSKQrcVFg0IccSCLFMJ2tgMFAWJB8RjZbWe0024WwMtgS
Gsf4YPbFY6fPj2VoJa9hvHNaxpxK6wXaChTEAQee7/Hjysp8sUcSXEFlrOXoNCtVAWYzvJ0ABXeo
qYIVXSdmHlWxSgE1/5s9wrD0X3cJdxYasSNC17U9T/6iNfINP+0olQ+HAJHASpm7OO+vURxOe81v
CrSmt64Y4FboJdNz7FBh61xS1mF2XqFvHhDy99u0d81VKEi/9l1x0F3VrdIs7likMRAxV1lLBfx3
poZhPg3OhaE/AkrU1wgpcADvOk7oTOxjGG5W763yqsMILN8jJ63WI33IscmIw3VVsMnSFg6RQ9VP
J1fZnPCyFUG4C7Pxs83tC8eIYIJK72shjnWo7rxCVTuIJaxTmhZIjVVfFpP1LdEaiUUQ6mzpazQO
5LZgd2qSTVRO96YIz6nM79yK2D57qOmPFglRtrrx4nWp2uEF30nozSug+gl9aW0DgcdfTx1TrEDP
jmh5/DXO5B0Y1m4X9hqtRbka6nAkR9x8bKbii190ZBc38rmmgQ3MPrqPYw25e4DX2Sdy23fObkpi
p91oV9XUHQdMJJu+dW5532btO94h6Opjm7mY5kJ1b0L2Buq9pekbEbirLusx7iAfOmsn5aeynlqF
EpaUtLu8kp9jheSGDDd0UYBs8A/Mabx8bj8Ob0OkbWtHtsTOIXZIvLhE+Y1EYMCQPfgGoxMydX6r
TToWWJln3r8VTTDkTQ+XD5OvMjkOA6ktkudStx/fmJq5eMgAxrZjOs9O9Z2l+5sRPxKh46GLjb26
QPDUXzcNOpV+woySEG1SxWZxHBxUWNR4PGzPYLrS2op2KjaZApoZeaZJXCL3N051LsWxnAdnkxKR
i7WdvnZJPrmevYwStBZN86cpSO9jWZ2iGMuOTaACbrkA1BT6j646pJWJvZA2vCP3ocXOMObWRjgA
c5BPJex2BxihzJ7cgnzh0YNqYZNLqGH5aSoiS/X6ETgnwHbdvA2Vox0RIZ2wNkxvYPTthJdhKLH3
5Mo/yUpe2QKkeqNTBE2kuaeGSQVswPaVGIGxF6EC+IGYuyAcPhlORMk0a1UIc4Vz9HEwKkQlM9bN
GwoT0z/9tcyA1ZYwloYJ7jpPo5yBvxrmOEaVnIhcgHbQhifnGqzxaQrN67EHvadpb1kx3DJphb+V
AKE0DWZPAyIN3V9MEHeBYPtntaAHUg8X6BiORs8MVTJbgeCV7XJyikyfM/OUc4q1gpyKFzzvOLol
kobjyVV3jdajWuyID6BkcJ7qufGvc1S3+DnGhDoFScBfTA4b3LywqnxykTQVXyYx2CFaPVVVfKlN
shUaxAMrOxvhGPilvxpS881rL/yw+1ZxtjnWiuOY+tW+kf5VWlX3OTS5W3hb4WU5Qg92tfySbtbO
jpEPOeFTkvUflVMhFhP+gTPbVTOApKy+tFX34DXGa2JdJFTYgFTR5vSKeJuMDoriOqfo5KjnVErA
bz6T7nYvE9K1B9JnJoDuQPMhrqHWX5Vh9lin/Sw49N4SF4GMTIb71CNWJSN6EK+uTfZ5D/iUU32u
ucZ1W6fTZuypegeJH6ySQcdHayVY2JsNqZ/nPvcflJbBvyXWsW+CeFUa6Zc459cJrSeYKtk5qyOo
eHYp1kxtnz2D0USLRXJbalg6nQIlnKdXt1Zga7uC1UEShwdtQJxI399n3biKnZHIVYPw29QCRcVr
PmJfJhrI7O8qCF2xxcFcFlRxK6t9dLz8VgMTnZgtSjH4jKj1Cf503W3VQPlpJufRYX1zRJNtrcoh
4hw5NbOb30/2jdvRpg/TLebQfOWF8ZsfPdSNB71q5KQZmrd5IAi7nktK5h4RUrjXQ7LFK86kcU0m
rdfOgS5+SwSCh9kzIW6xh3gsHYvA+Q49UOSiAVDqsfRGOKAGXWdvAlWhHyNVMNyO2j4a2FYoTr9q
0StHOca/WMUbykRPXePdDjpjdeAlj01Z760BPgVIqmB1K2pkOHaT7ZNZiWqGY7EJywpdIQgrkYmz
QIK6Zh650qyuWcnJfCk96wv2UaPMOiZ4jJtR352kjXXFDN5NYBBp8J5ZyPaAHsLNG/rHFrb/TDGM
N6VUF4bfPAvNe/ez6GCXimWErz2BpVcrB/IVa30oF8WQ4EOyXvp6fMg4vaxGJAuxA0GgddKD13sb
hKzsVITZes5nHBMVIF1Im01fPCuPUptjQ7fMw6vCDF/84KUxTmlOaU0k1MBi09vD5ycZHNXX8lw1
RsEmYnhroBKNQypXpsfUQOl4oUP8aFUyrJ1APYe2gtOgufGMG6d04FhkwHbTo9YB11Z9eMi9FHgp
/88F59w2+ZS9HSFLS9RBH/VnoL7BphJya1SWvhVWcwHuI6MWIWo2sHsaau9zmN9scgsOtSB9Csu2
pp0Q4NoOHkOD5ZoZr0m2/dJqBRBi54XqoHzR6ts4Enc0Seqt5rSEW2sTcCqLU3xeZ9mXpCAHijFX
jXG8Rxg0EKiSYtT29I8wxmvXjW95a98opQFcpopw1MrhBV/ZuQ39iz7vd16ugboEBzWOunUccNyN
qgTeyoRnSxCTBUBSwu9yrJukPBl4UxchBEZZlwa6jxVtv4gdWAD+llEr8RWsrCLrN60tb5muTrti
9gi5c3RuN2nUdYYsXgnDq9AZ/zPId7n24yKwUU5mcdJtRNcrHH/IOHvMhuC53D1y+fJ7yoZdMf9u
ye4dh2S6CKt2uoizCGBsOunzb0kyTEsPukvBihIwZJEgG7iZi/azvVr0T0mVP9UYrAGZ4qKIfIOR
QxkkyMPnXyWxvu9M43KGZAmMWbkySiaVxmWMbJCT/iO7OMOulZhQt2zKxEA0bEn1uNKwpwqjPU1u
v0POhxFNSz66OrpRUwa52s0/pJ5eOuFtGbH2mMbgxveHS6ZJA3TO8EYVzWPeJPcVQuSsKz5qhTzc
sDa6a7y5nf1qXSCxf0l6UJhdVnwYaXBjtKCaDcReQEyQ4yDSZpYB2stmXO8ehy79YA4FfWGepljh
htQChj6KYWBnV/XohgQpJZxMW95liqDKl172yrpvvJBzgJYyu3zbOwCvC1tHJiolh6uRW8dew9RS
lt/TVb7rRVC0bmVXPC2ijsVNmrChk0aegoxDVIsw0DSj618sF7lKiQSMkivm3f5uUUhNAHisFLLK
orSrReJN62jWRFV18RAn7fsS+bNs3eXasq9Ek9Q30egzz6Y/En43Ty9u6cUavagH9crOABZ6swfz
wTZqsKrZ9NUoMn2Nu/4Idf5LEFP9UX3+5Lsw3ueChoiTTxpWDyyYkC4W1trL5dlog0ePxs1+tAkj
6oQ8RAOjWy4ypPAdMdoj9Z2gVSxc+xb8gZcc44xJXFSEhGQxdVtbZks2ci630pi+WSNdiLmG2cau
uwJK7wWNtnYLnQUbPJCp7l5YtTE9moPg7OnS9rH88g+T8+ZW2SxPELqtQI9+9hYFOSm1j6GPvVVd
8wVaQ1vJEgpJAH9jZTHFvHBYXtZwhYhhBpZc2Z9gEIzrufS3LBL9ko6SDbbWytqDW1j6allyTwQQ
r/QI4AvSnCPCBYjh89tFkOZ0fdx62HxZvcDBnMtcWuY9VCJ9raaJeW2CuU2k8XvjJ5/WMG2dNsVw
yfeL66tQaHTlghRoiRAhblxxFxukBfqKBznjtdbDUUHrbO5tINbrjvPhFn6jVsJ6KQe00V0O8abV
p41ue+HGxjHaAkZSRFLxK5Vvbuvfy3pW91sOTtPk4KTdWwZ3j/qycUwpkZ+N6IxoyN0QsrfqXahN
oW2og0M9tX0jsJC+D3vMMIUEgcx1THsytlm463WqBzUUwa3ElWvVEN0C6GCUEdiUrs/Wj3ORHgfJ
Md7NZUVVwDKE9nPbOvU336YikKvxVOoB8/WeQoUdN8++C8V1pMKBUuFJpyG3tiqfGkaiTrVFiAMW
cBaotbUtTCZN1Nxz0iMdg74kH8rW2ps5qqs5daDAELGzeULONFFIZpLtx6+okko6ZPmTIRjKgDy8
Ept1HXtgvQDBqo3mq7vJGhSYRzrbMjGvNNO9xXTMnlwxm3Y9SKYz+XYA7r5u+VVwmRNkYEdfoi4C
Uketd9nrkiHcZrqYE6qZnaiBDrsuPqeJ+QO+jqUQggsRDTRplOxeSCrn+iJArAeAWQ27Bf9j1Vax
Qx0xNC0bgA4aS+q5EgMy9baurXcANdR44EBQSPoA/HuVW/dhTxDgGHq75SeN4kptTSiYFCrHgGNU
gghaXq1I3pjbFkx8+vDsZHMdVwNwYzcCOhmQDtUm99kwXMUF1fm+YC2XEYexAgtokCs5IRXO9Mu0
TA45xQYsMaaxndjhaeixXZfidk4xjsq2OrY063GN8PPaWb4tks44ZCTtbSoVb42BwnBRWtFBb9OW
olNC2SiTxw7jDkLb+DWwqMLo2rnXKUrUMeqJzLoDHEYogpsyHIfOqVJ6uM01YiXinjCBDJJCY+Xt
wfPvwwbydOhjN88iijWQqbsio5lcAO9XrBQmbzjqYCdrTb4EtB5YFZQkAvgXcFC+qiDpj9iJQFi6
02cmHtt5B5YhhTXNS14j5Y8Q3Vge57xJQt1Mr8WtKp19ZlKdEzFlpQnGKHUhShbseNQvJIjb09KT
SbX4k/IKm1m5D1FqXKWTvEVSQs9W3zZp1m6dsmO606H1nvexycrVZojNHdDmkUO3Nraiq26bhgT0
sEgIzOBM29XwzODMiSijfTpCg+1042QYhIxRsEf0tTeMyFsTd7TJRENdTSuPYwISBLTnbKho3n0f
7CtVXD85t9V4F/bBs8g4qAfb0DapBw66b+Y6GrPgoHdJM0STMnI88w2bjwo2/XqMwpPUsT2V9PgO
sUWBlFS5A7RczivhpFN/oNWWBbhaauhWWxXdJfbwVqMQYYjF6DYeWfCfPQXFlWwWsnMdZolE8qyI
EPGJT9OuA++QFdGxqA6giyo01mTNoBooCQahU/AcWe2taNShoCKlg4mZTewtXTdCxkgyYHs82W3G
ZCzA8qOw4OspjY50fLQn56Bnzlvvau+E3UfoqsjKNZjBVebR1pkWRnFEKQpYSM36huS+Z8yjhCSN
w6sjFek7RA/0ZnpOMp11DTE1K48clVVvN1e+ZxxkazxUAInhQF+JKr2CgXfbFSBi0yw6T16MuyKt
D14tglNV2F/1Ln1pAxaLuGa3Xi+wSqfsj47INz5WfsYi+YLwK9ipprrSPIv0yDGKT9kUe6DjGOva
DguZlxSnAcTjhd3eRhb1TKJODuNElJohzQ9/IpuIKMmKBDydj+qbxXSxXASi6pDx/H67JkcRjz5w
qKZwT3U1yxO04G6Wnl3oWQoH0OIc0g/aeGomueJcUsGCouY6TEJcFCFag9Vo1+Jiue2F/rWOAwit
rJtRXTTzMymdh0m5RAJ3zlZQLFiFkREQ7gXMAC7XapwD39okQa7HiKlflLOjfrm2XCSJRseUsXub
EoFAagoXfoeMl0QnZmthYn6/b/nHFEZnav7DNoipE9YFWRaBeR90ZnQGB1ypKuPIS4jwRCbYHXJc
nRElU5bGzbFjOJIn4fFGBaM2ktsY5vHvF9IroZoTzLYNYcqfNKu+WArB//E+/J/go/ito/wdb/le
lCPHWtj+cvP/PRQZf/93fs7vj1l8rD9uXUbvddEUn+1fPmr/UVy9ZR/Nrw/6wyvz7r99us1b+/aH
G9ul/3/bfdTj3UfTpe0/3bTzI/+7//xNRfAwlh//+fe3b/OJOGraOnpv/yAwoP1Fb+a/FiU8fzTt
356iGqzkH2Gl5vdn/lOa4PzDYc/WXU9QRdctgTrgN0+xa/zDljTr6YpYtsEDfvIUi3/MWgbaTw6i
Bhc00O/aBMLJESbYc6vGE/RUbe9/ok0wvnuG/9CDQ3G+aCBAlVqeqc/yhZ+6fsFoqTSPyQBRmox3
rlF8ZH3VwIKIrhGL1SdlmrhLSZRcVV331nIAQS85J0rvrghvCy37qDCorvKAQKIpXud54m+klXF6
UsGutJ03sqmuu4Hg2AI61KohwQUJUenv0zjEnR/4l5ENMQll9CguDHP01nXgaVia64QW7/Ss3mxL
ltupo8DZTQe3o0XiBOVBid5AOJdUVMK8bd+am6mqjjWhzUfLIuCrHzUMf7l6c4IwI5Fb7eD2YHT0
h1MfpNNZMUpPc856EFbXtK/A+nk0HUCYh3QcVWroRy9swn3u55daoVcbK8YrqRv3XUg5HckSaECr
v0yFOd0MdqHh8SI8qKJysmoIdKP7TuuobEtvO5hevZZ6mMEBLJhjzYy1NCLPAX38fdJJ+NDRpu6J
RhkRQa6N7q3GkE0FvR2ZLBLOAF4RQyPzLMKOt/ZYQkofoMBGjraxK0q0ujbgxk3bipNJ1bOdKIcT
bki9jFKRUQa7cBoHmk/uHUByilAEjg2S+p4hm0uQV3jAs9J4KNtenUWoPeiGjpO5eYIfdiutet0r
e4dAbGXXWGBrGKrR87QUQEdEJNpJld61XUwsf71HBs83a06RK8ncScx61ybEvmmte5z/a6ZMP3Hd
IGJoXlXsFWuZ4z1tM3ynQreu2qhWK6zPza5MUcsNg76O9JySdagfkta+mJOZcKMj6ywkseuivzR6
8RIROHqeRgOS+aAXu9C06Q0wF44MjQl8UaJ1Syx9H/dTuSHrvCOnlrgu5r27oqc2nxHKuqWETo9b
gooWFdj6Lkqrl4lxlxDE1iEU1gkCSmrIvDelPpHLjj6kGA0gclkAWHp4b7PgQRiEiOhW3REJklwa
NUO/L8w7GkTnxJe3FHyviwRRZaVerSB18DHHL1UZ1tc1hFe0eUxaTNYeCQohCVxu22VQhrTG20W1
TvgcffBzI/u5LRTuiPXdJwJIepATt9aXZBYqb2+OiDsqVtewfjW17wKfpKCOTGE6pIFPuboLa9pg
DofZQH4XhItVWftnn7Zrb0BJd6r6OjTVpd8A5W1QxBQ0qnHvFkwZHBcfbXiPkQOB6IRvqG10CmrO
VWtlFbR4sgfbVj2GD5ZR3kX1nZsZ2r4AV7sS5fQtbtFn5oXxTbrVFR02CmGCY9GiXtqlRLOg8Mcr
PdVqW1D+fVHyxk9tptRDpG16HBNg+xxAtmsOm5cYuaLEZ9Qhkuzp7G1NXV45NQFLDG7renzO9eFj
1HpnH/byqrKHY6fXxs6Bol9Id9xNCeXRcOhx7obU2gqZr3vXaCEX0GJTeMdTr9ovuER4JJ7wb5v+
2jcI/qy9uXaXXjnkbHACsLGpl9SoKC1XtFFYlAaFmYHxo9odRuIgmjcP+C1pAG/D0JHVIpzNGAjC
BucNFEwhs0Vr5/jd3qG6D7OgCQ6am7MWDer3Dl00OSuWtU/r6Vihkz6nirWLMP27ofL8xzBLL6r0
PgurAiRm/jbCPoBuHAYXTW7zZYrwowSHonvKvI7mGm9qOteYzfuLIVRPjmdmF7QHfBt2MAHOq14R
R52E7i1hIaukJAlh6KdZaFQHG0J/8LCFodyqsj0zPf+w408MsU/pNEP6yIhh7Wp8qC5HvC/IbrNH
shmkeHAg9G5V8w5QRV2RlQYCM2WK1mfFzjRsEF3OVxpCxHBSEtt4JieslpCrGAqDW3JmqgoMuwUI
MgRXwa0N6pcFR6tR2Cwjlj1hHWXIN8eN3dYNcAePpmMlzomjUBSZp6GkZR+CY6lD6xEa94xCLKtN
Ex/HKQX6TpHfRfa5NelV4CTQWLLpAl03MfCm010S/P1YiUPjVteqV/uhLF2CrOB79oySfu0bt2QH
kb/EyqMqM3XRYPrb6FSY6AE1mkdlw2C+p/p5XT+wyEsyQYvL3rhjfl+n9bhOvSDeT4n3apP5dsg+
vbR9iV0roTnLOmssWSkehsnHzZyM16m4ArqNjGjg9NKW2ISpTlANMUksEjQ0SLjG8lOidwInuolS
pvTSFze0orexNNl3IirgcbX2E5Hs4QzoV32IgK1mWFNZdWOiKbkp0JUTYrWyLSd/GQwrPNkh3efJ
iVge5wjZWaScI7u8bFiE29q11dInDe3+ypnZm0UvTpbw7qNGM1E9acmN1gku0FYfNZg+YdkcJDp2
ve3uJ6d6xKr2gCR9BrM9h0XurgaX1pTObqkP1U4hUzviNgeDQCUqC7Rpg5z8WNGIPwC/5byK3F5r
LqKpunZV2N8mLrJ2Ik8qp8ZsR7uwmNxZ/Mvj6skjSdC7nUxtvPVJwyPtd/rWjVTkopnEyaH2Wtbq
rmtHDYAK+79X4eAt2TGZc6gDdep2PY0m3hu0gF27Zf+9lkrS8AZ+3uEb3BSqBLJZfhQSikk1FB9Y
Zu21XY0uPAdU1L0Ff1MqHS+fS9j6OLs8wy/ZYD7UnQuowrLuAiYgUUr3u/MIXw9Z63tdwVoJGqA/
tueG9gPgh/wE8RKjKEw8BoWehIOXiGQ/fxoop7FQt7PgIIcsuxa1u50XNK+V4zS7CGfiQfSQZumc
PPaFL9FPGK9QX+EYewzwFPG9Zni266Skp5I96InzLDu8MNOwtoGB0g41S8oeVZtj8Pfabkc4WXMo
dL3fDdGbhOf6wkLyvZiD72o32ZuGebIr1XAA8YvNS6aVaXiPfY4+PHLtM6orY4fTA8avg8M9kMZT
BoR+ZdvpW4xIm+J4tnIq+nySxSn51v1dNrZPaddPAHXp/hRQnJzp/7N3JsuNK1uW/Zeaowxw9IOc
kATBXqT60AQmhRTo+x5fnwvQfambt55VWc1zEDCwEYMN4HA/Z++1S8Ls7ObkDzjL8Io9lbbK+jti
5Kp7KT7nEcs3E6v4mSCkekWfTRQfLD/hiWXUaU0oK0M4RFCrmj3c11uoFPoxLvT3ogsrR6mmWyix
gtX9tTH5rxDpGRHLN6OSUEA12kYNPA+PHetKzP71bjSDM0wL+q7JdEtCzEilGtGUsZQ/aUoPQzOg
0SjwlSumT7RizWhPrI4DlA7xhPcCF8/ewinfmvzOe2YryclSBqZIjHUUf6ptWpc+KUt94SDLy9dh
3I3bchw4vqqzDwh3O5kfGMtp4PRJ4UJtS2LxIUlUEztR9Gv0qFiuxRuJqMa+lsK7hKvoUUnB8KZE
YK2kO9RTMXnPZF1KY3bvleWdYtbU7NroPpouZR7cPFw5TmOETCkTDZ8AVWjQIWA54AA9mr2/ymvt
NmaVoJNEbQau9baq5ft86LJLw9yHRg+ERPQpck8VUhfz4B5RSpjmVUN7r8tI/4e8upmqfrLS5uzF
uAfzbiADTTK4vHhUxzT4RlxlJ9h9QyftGJGg49ZT9SvVyhemvMztatQFaK2gkxf1tc2oBfSKhJAr
D0ALqOVj3DQWbJOoPSsJSSzku5CyJPi+TROkEX/j28Pgah29HJOyCh8IIJBFZvHUpOOxk7AEavSS
40H10fWQzetFoj0k0h/GGGQzlDLe9G5vlgrFjfa5kustxGomqZq4dL6l4sDSYGjMwbckKYLbVrsN
Jd5hVUPOXFmMq6ZC5EohTdaWvg0NL8mM78gZnphYt+VbWQw6KCKS4SZv4romYQ0ySBBed17/rIWY
yMzsjDKB2hP161eqFL87CtBeFA93EE++WrVW15FmUBNN9avMYuOkt4woYbQZsI2tVM9Q9pRFrzLH
X+5p9d7oseur3RFzk72NOQEA8IiPIDlJoITPo5SHSEvKl1Efv0QZ39cRjS5mrECGB3Gqz5qku1mZ
nTNF4z1RRKQmCne+Rg1sysGHH7cT5fjyLa2rvWWMXPeuVRQe6rZ4ZxV1M7rxuZeqrSwBohLimCbl
WyP1jetnuKPCyb5PO9CoHkpeetOBHNFW85NuPd0bhX2vD/67BXh6sCun0sEko8veVP67J7V7u1LQ
XsNvYXljav2ZxD5BgmW7sTvMuGBHsOfuwxTkrOgMV6eXZ9TGjljAD1t5GiZo6azeuqH4VdS0kw37
STMHQrgQ4diP3mj/Zvb5y+wYQzTce1KB4+tsawBcodBEXFosmeqdl12Biz+DULiSe3TMguI5JOSs
kGYcZn2l+QyVJzHvYZdvkgDPEN6YCF1wjEYmIjec9aYPxYaXipL0VmiQpaAKU78mZczD8CqIotWN
4FT01TWaxGtWYYxCd0fv9JB5jNCS55D+c6T6ecmhH4GXEoh9Unvg2+RwNMrt4ItbLivPEL13iUa1
2Y/1j7gDlpWfJ8miK1XGj7amnqOiuhtN6Yp40AE32ha5Q2Hr5EM6NWtpU9BJmeAOnV6rMAO7pMqP
QSbv2ohRWdl7uTAYvLU7Qrbfyrx4lGtx9kvvgltBSNJMNZ8FsG/63CmkBf7RpvaJ+S/tmGBAV661
v4eS+DOmOLBAUV+hnAJevkZcYiGwLpnaGRGYJdE6aR38xlR7S7yBigB4GlmYV90CJFt0j2GICiyl
aDD/NBnCM91OtymlUrrUecpyVJQPUe7HGzKRyWIx7ZWwUPVL2NZzcWhsFTdlgVZLvFhT268jxnY6
0VAbGIOpvlc5gS5+8OgV564v3k3gz5kY6UkBeM91VFyjfW1F/+x3xbqoibbz0LONkPI1/YlpxTPV
C/QxDatnqAzX2CCuPQoz5Lma/gBtK6iOmaS0ztDE1OPT+BoPUrhXe+ZTVFzOUizLp1CvXbhs9b7p
GDQKVGDEGThqTk6fxc+UyMbeR10XGXXBQpm0KPg2Ltf+9uCrDaEm8t3QUgHgwkWZvEDv20sPYS62
c+b9TvK0K+aVasMKEIFl0gzIpLxj5g+nKaZjRb6UU+XlV27wBvBnrklz3U6DmdzVpfliQxXa5awi
0IjQIW3rhkPCBkQnTZeEsMNY8naiLVi+ysF7xbQuRLHgJTlRpYp1UiGzUrliGuerF4xg7da8GNa5
KpkWRIFgMR+cmTt+mJ36IWE+J3OYNR9XC6NBmMjRcxlHtaWIjMBgSMLdVOQfRUjnIdWKbk2Br18r
ab8N7Ppa+Bg3UY8g44yOgwk1yavlj0rqx0c5vCsttFq2R0iX1+joei30B+W1U6M5vM2k5yg9Gh12
ALV/FjUlmLymWiUXNigecWfqCdfFfHpT5jgKVSUEqyHSE3nojuOSCrJMblyKKKXP4nMoW9Yl9JVj
7AlCfIrAqaYwOEhxsu08xKJ5SQY80aZgm+vWDQrxpuY5k2gANF3jrYfKIA8+AdEnzyZTnCl5nL+j
pkMl1dB6M08xiYMX2Q+bxyyM9zNDNQC6dkyoeG50OQBq5cp9YNEkMohXnOkGRuxvSHo/ZopnQ/hA
Dp0o/Wca1chGTQmp8ARmq2DYQDluOWncn9S+I68T9r3QWXLkw0MUdBumW+CXsuYNJQYyKyY2fQJ+
TpPGPR0fYpT15jgGFNia1nv1aUyVlUQnOpaJEq/rzVTREFKq/pKHCDQkneJkOOUFK4o/accJ2prk
ihV692o0MeuF/oHYG3ysFerXMCcatMYdxf9oqke7moytKKRbm5AnzbNjJxAs/DACuIPaxDshPFZ3
E5oFw0cAbJHr0HU1qwQmZ3bExRZPbrKPdX03DsahIuZhBYTM0TRPoo5CeSNVxu5+aD9ztR82fZ1X
XLl7qlVkGbSatVd8YIA2bLtcIB5DfX5qCgqVSVFf+qi6mgOtJkqxK3w9g1NK21iBWe9RCiQh73Ma
DJNkHKGtmYn+Nj39KzWVbNsnaCNby4yOXSE/EMq8k6Wi3gD8uzayf1NDuH5Wx1FNStBaG0umeD3Y
sJaEOsVClRX7EZhB7XdYoxS2IpwvuX9G47yNRTWfoiRfVCapEHmRS7B1JJInHr0pc6bO5IVn4fGY
XBKZ8mUWNbckVx9bpFgryrZvmQRaOzXlQ9OZKqsx0qZ8WTpDiVE9gGGhbBAWGDJvk0GF6ym56aZb
ec1zXvvUYwmoQrycOlrcrTWhgh5LqYxmtG9a4IB9ZX8Sy0L3jYqUEfkxMcLd5FJQ3XlduvNM1h1S
CDfWrIbs4DehW/hRzoQMFnxmMvkdWiJqOns9iX3p4WtA81GVvysJG5jHoTwvmW7km4qDOW/8uhCQ
mRIyYJX6qg7Q6cJo4Rgyt8gNTNpB/ddeNdNP+h4Wpu1JEux0augha52NblH7XDZpkBiHEcvKQYx4
49Hq8UhjE2gtVE71mjET0fRstaVgtY9U6Ax+q1woyEBRnnnKxUxWpjQjcM7CPNDmDdlgwV9M+m9A
jOrbaD6tisVGpOy0MRxBMcLzKKZu189s54Wnpc78imWvb5jUWOOeaCSGe7Q9bX5LlRIoWw022lsA
0sv/vojACvDSRpYDmqYmD+JqZuH/qJcWJM0/7mMWSiu6ELt67sF1M9+azBDycGbmtQio+1CGFoeM
/KPvDelA6Axt40Wd0Q2DDjQ9WGDayy4pyLC3yxmqboVeeggbrj+Z0E9lOEO5a00/dnkYuZx5xaEJ
0aEHRUcMZ0jghDLD9JdNy1nj9EJ+/7lL6BacnqxwSwFTFA7nv56L1vivv1rui0YCTsaGof3ngR4L
4UYtmczRpdtTAUSzPIMSfzY2IUTgU+Y7w7Bxyookw8jmLLCQx65SgeuerO0DGVcNsSo4Vay0fDAT
LyX7l/lwBwBj6Clgl6l3TM1M3lugKBO5m+iAKspG7oj0rZoK/BlSoyDez9FrbdoS/5CxWIlsSWLg
iSWSScIbsSMR8vFWvifW/RLi01pHXEvRMU6C62kfnszIn1bpRJHXIAPYCTrjaxISstys27Mm0E/t
GLpVY6VOQVVKGh6ET9hZyuyWKqSx8jULUTMB9opEVXEM06cxqnsX6dbK5KA8Rpr6G40ePhudCkRM
qqfiJQVIwJgCvRkg/AWO7g/zRcCHAYrK0CHb86qRHn8kBthR8pE4gowkTwsHUI4YdNdQGloXpn+Y
MBqDT2nz9dRhn7VbGWRcLO8yeWzJUO5+ITh8kgcoERH1IBgmbZ/eWCeqSFwLc5+QNWT0lUlckqHS
D3KlqGVD1g5C1A/Wvsm1kJRwa3gJwTPJus00zHZZ8VmK/K6WL/hJd6XKUkUFom5S90z151ghNB6Y
5VcqGQ8Vi+qkLI5JMiZ7dcREKWlw+pIIH454wjA0oklbpTFyCY1UGOZkOuKJ4bEezUMUPwK7oN6i
9ndeq93bVbHv7egih+OmKPNnivGs96H+sJTMnkaNEXeCnN613VuQ2tf5vy0shVZJWiMNLuRNEEaf
WY5gngo+jbiRkC7Clj3slJKcPuia+aJJdHCADK6SQH4lawj9zVR99pX62vAJ9YjCSAM1RG1F/SsY
qWHn4qFqSPkJDbwKirnSxvpl/nRrjXIDMVNEx5OH+G52/tUmQErPdd5lUBxQNPE1XSLfYuVGXq2s
PxYe85+J0yMBZuqiq3sqm8HtBHqiIGw/675hesU6lwo410qxL2RNOtbNo4hmWeWsL2QNuIct7IaC
ZKaARo1RptWqD9OvWNMSOiZdDg0V5RtyIGIhuFrqA0LsClyrMj4Wwv5tENF7rAtqUASLY2Ih1ORO
Ggl9hAnGvK/RWd0HFRUHV28p01sSekWMzd0OsIlxzahi5jpGEJleRpJnoKgqlDfZLInK6OzNXx2N
IvUd24rTqdLbJc1ZpQqPJoTZomg2+o3fGA9KG7l0KbWzoAUXAftae4KaN0QPBGHluTJm7iW/R4Xx
fFsFFRkWeX1WRuulq+R3xkoEubn6q8srMgg9PnNZdaukI9OpGouVlDi+qHwXQ1HPw9WjAZXEpyHK
xEa987MCB01PAAj1mhhVC1xminU7w8xlVBLRx0gasCJqPCf1HzOmEDohDRvTvKMuCOwztCd4uzQi
ZH7FjTogxg7UNyRz/Dy2tS41GzlLee+16mefdmiDPGqueY0kqAH6rrEzPxSGJIvFcf0pUBQBCkYy
y0nqhR2nY/5cmcodwJie7PSOIEdNcpPymUWWDTEDYrKP9XCt9VW0tz2fmEuWlGmqP9JR1zhIKf7a
vcnKTUUwb5aOGpEOENYdU2fY0+UvuZ2g62DW4jjhJ7Gqo27mLwjuLlqYwteYnCiYXuqu3Autv2sU
fxs2Bv+zsKBthO1e6nVl1xnBYxToQDgM7H5+NesRJc31faSVjVQycEbz3J3Vli1cDIkURgTCTYs4
0e5VClR/61lczI+xqZyqyngrmYJhVAZGZ8cbr7DuS9v4sEw6Nxw2mdp+iXy6FeXVFLkzapQBB8SS
VJ3aL5h3NIJL73U+4KtgctrQdiQiMlVNguGJIDBotVscmxtpjN7JYtiRhbjlrZFqaFCLs3v5OnpU
YpgsiI0+Dk9BXqCmi6V78oBORfchEY+9stC9Tji4RsK1seX76kpTaB7qlqPO3iK99R1RWPhQTXvj
qdIuNsYLdaqbYRpXNWlu2JBWWWZs8kS9W/7fsUGrjzIwYLWXbCszvw9qOV8hoSY6him3hjJ6FRpQ
Q5kgMSOKx22rJU9mMNh0Xf0aNcH4JdmNm1vE+g3UVEiJocimixIOy31tci7B3YGkXmWgFbx7Q8F6
NvaVm2rvNnVc9Or674Jxqwe0VFflU1RGbl0hYMukC/DlQxgwKg721aKapDYUivwmYATT1Pcacbg0
4lG1rD9W8iETHo2JyyDH0HbqKCJYyFTwPNJ1r+QdgyvEgooK6yAjcqreKOOyWLQilpGNmzHQSln5
HvnpPWKKOxJr1kmhTaBYvGTTpebkMAc5BbJ/kG3tUZe1F1x2a8SU2Oo4GsPRTAj3M99QeM6GkgTC
zLgqaMPAMgjonkGbkbpDpBsO7cB3uaVk3CbFU9QNhy4k4a/5LfvMcUS8bvraTThPuNC6YKbvZC4G
SkDLBlUexj3S6yfqklahpOtSodteSSzjR3piRSRcDOqUmHNxRgntjLL2WgKqoXvlHXOv2WTYf1oT
b6EPCX8l62R6F7+itnupY8T7Igzv1KCC8I4rrW+yT8uighRr7auVkDvZ1B/lqL2l+BWyhGlBGz6V
RvcL+Ddevmy4MdfItqwfTS4A4YCbN34PGnVr051YUS5Ff1x96PyenjUITgZzNeTEuSVKvLPGBz+S
mluUy6di2Ai5xMpaDOpd4sHv4UqD2q7sprXOqZSrm9DkFy3aYUCYRtJoTlodfcrilYI+PptQpuHV
0JdU4vemRBHgcaGgLaZujaY8yyn9YjTJGnKCCFlgT/9W+L9qySDDvDwCHaV5YXGlREJypPJ61WcZ
nxnso0F777tY46t+tEblnaIZFs2+cyUMWVwvs9/z+e3lPmauhti+AdNlKrC6DZrxqMkIuYOO0ceg
C9erI7gDOm1WZaQrQ0Bt9MGz+2aj39VtzAJUSL8JSDTWuvScMWrK2NxXcNGJaqy0F6QBOy2DmCwb
yrgPKBkv032z+RQG9anGlyoQeMp8ab7LOm+2PDFkAlGFJPhb0ngXtaR81BV5ARI8CTvl8MkcAyHP
WlTAS0xf2cf83U46lEr4FAusS/7s6tWtqxxHIea/fa0i5M+niY4MfoQ09x7t0HiVA/oCPjaSMfae
G7k7GrWFhaesj6TfoqjOii8SOhkyxATFc3LNEB9jncbHnOUQVQVaIY1VrkxMBdh93tUa9D6ZZBtz
iDAA1JFjxMMuSxVHo8O/VnIfFD1lEIjJau/mkv5STmG/L+uUKp1Cf9IMX0ox3bVMIl3PEiBERHxj
CoRGYTRfEd7sqqmy10y3Kkz5I59Ipcfdjo4iZ6WTtJeR4mrXQlgaZONtoFzhTDnjCj+uhg8xuC9L
v3QUL/dWfbQ1CAfOg/pVTBH2sEElHgJhUm2rVEJN31UI6+Tbb0G54fOhe7M26bjSDDoWNauKvNYv
eElNV7WGJw6FiovJVWBJwZaR3yQzeupl2PPId/w1sFUM0F5Dbk+fQ3oayw2TNYVZM5+cIWoPwhZQ
BnWfup79+JwrWLxiJnkmYGUMIyTJR1m5K/z9BHEKsTdBSiXWz66nXao0Wk+dwLjaI8KQXA/PCXUr
kMqq7EKjvNcL9aPw4+gk63s7vmBnKG6tMh2HwFf3tMwaGc6/3wBpHbhgpRHSZt23pj0Bt/2qkPXV
VERopajmFW3KPDKQESEPTw1loV5k900+gymFsaaH/9zUSMVV/dUufhsNymRpTnuVRXifhtN9plKm
q+hZklzZ33vxzcr940RNxJQoi+VU743Zg55M0p9qmmgphQRaFtNgr3PR7XW9/SPsFHu2N7paJD9p
0lsSG18yoJw+E9lRzVDOqB2yYIXoY9IsUNSCsQn77AJ8/Rkex9HLUGNLFNtIBNykaOFBGwTGti18
OD/NBTgqDvtRUBxsgIgFSuhQj7ZWAr8stgPSVNsRG7/KNYRfjblNtK9bVLwBRdQxwQKa264xYAPE
/+FawzPlGWqEhmRurab7yARtmbTwHsjHfFXE8Ew54qklynSFFqZypdS4DJAXV/X4qVRUZJOWKU1F
18bHK7FOyaxkmCDNWW7d2Gr7ldL7+oZrKIdpUl8jAwZvkFcZnr1u22T6vrSp1ftW9D4lrNra9JXg
VQ7+9q3G6ZA1FX35wiuZUPVnGuLncaBzAG3SQI7vmGr2ZWSdtQYqjeG/HaJNz/ITPxCRdeadFVpo
zqZOIU/ZVHaYW8jZ0JhoUerU1W2Atr/rRYz6V/nox6wBb6FsUj/ace3z3Vx5akmngtfMZA/wRbZV
8VBbSXqNdMIxM7W72Zl46MzPOpqzubGaMVv/KJr21YjWXlGl50SPmNvwb0KytMJYkrieN51UuWWZ
K3D1ZkI70O7exSHREPZELb2Wd6z6JOp+Ts9CrBocAuqewhAMDrDOVUFCE0xmEABNQMB39qfMYsji
ra+AyjE+tHEo8O9FhtOFyn2gyQ0geuKw6tF4bT+sXBBQUtJNosTYmjgUMPBQ7mlYcmXFNvBY0sb9
k6WXZxzIoWtZxqqZMnzw5VPo1aULkP4Bt0B8CDl/mfAlZAGIQtu0Q1Bvq6QlskolmLZp6KxlO0Vt
+jX9rYfJx32k+3d6RWUdT+e7YYlw34nurpZ0uvMDtD8oPRFx1ANp8pru2hmERUkfYV/Jp0hSeyeg
vIKcEpdUXrXrcNCQKyY7mjmeA7S92+nSTuD/vRGmQgMx6lDodfRw/cJR5eFzUR//j1D7/ynUxq++
fFXfkvZZCv6XxHvWmv/H/3oZyaPL/P8u7l7+5i+JtiKT7aQj0dZ0YGLfAU5/SbQVReEhkp2Ay1lY
00DE/aQ+yYqqGeivDVmDEPSj0Nbk/01qI0eqbKnItC1F/P8otP8BBJItWUf6qto6YkD+H5W38Hd5
tgJmI67sEv1c+Yqd0ZxVJRKJ5itdu+Kd+ts38+/wcf9g1f0f/9s/xOClr8rF0PO/eefxz9CtjOcc
bQq2gxseVEQQ+gshNP5ZdfNH4pG0V5wKXwi/99oWE3vFymcN0PRZOQ0bc4+oNV+zKJgkp8md/Ph/
f6vQ+2w++t+U67IFqIrfTUAsgmyuL1CjvynXoWMpSFg05WzWOPCLcqopv7JB8kj5VZMIcOv8wESE
DZ5AzR7NmuBJKR1JZmhnA3UzU+WXvQgREbSLStsEKOg3pUaJTLRhfFw2nTIh+dNkdBfgaWc/0UGd
VcBpRBNquS/zuNwqKLPhk4CTjMM6hJxQzvmXKWuM/8JMf6f4ZcSzY7tCrbBwe8MfpPRyu5sTdL8J
03JHAajsv4HAhg4XI1eKcK1CqoZL9q/NgmJG7mEQQ5NfwNPBZJ43aeUpLr6V3c9dlTKzwCcTkzRf
kr1RBmjc8gz1b82Zzt22BeyaAadliKzpoJu92GVl8Z3G9w2xNpZwgyWeb4FcTxr2zyCBztpblccI
123zOarjB2a97NkRhfQFa11Xp7xRxF6fccOpGtRUtWfe8LIp5z0Ftueml0msXvjW3gy1Nhe28M/t
nFouVCjvBcLdrillMU/YID9XzDipGpzlEPL3clezuOCBbYGMs8JflkxkgA9SwOqi0oGJUKOd+Nfm
56ZSRq86dPWVNBfll4+7wJijxh+m9fLJF6QybZKTWachaiHaBcunXPa8Tp2LT/OdshUXW3xSDz+f
UCxI5eW22cypFDL08CKQgE2UgJWtoeAg/fmwy55CAtuO04HVNbEizM9qmNXshWXeuZ027a2h9AEO
6s/LY0no+fu6AAUsapzyEh7nYe7ikHEFzdnGVL21MI5/36TTCCzdFfORoM+G/2VvOToExZBdD+lw
uX+5i1+cxo3NMQ8Ig6+onNMjSnhRGOACqAlWTSTO4EsmvSmca5pOXo0UlFTlVBwMhx5gIZHy5LI7
4US7a7DDgSgVWDI9nuE4z6adOb+H5bDt5vf8vTe1t1T3mu3fjte/5TjW8Pm2tVedl3fzkyi63FwI
30vu6XLTm7vUIcF0ZKVw0HgWQ0Waz2uV+eayGf5r7989BfEb9tB6JFgh5/da8pT9NMaeoGeV6Ro2
DVkbIMTy6DTv/eNmNiNt0FwiJIs6FMMJSyacrTgvlj8xKJA6RdK+/rz8stdQid21Sff9rCqoOeuG
kUheje+rn6MBxnmz7C33UVtg+M6qkEpiRzbgcueEa36lQxZzvh/+2zMb+UvqpHQfzWMWTOTssOwN
Gsqe12V3RHRFwXJ+fNmUlv6O9qt3al9iavvzwPLX5c+dP6+2PIcwJWWVZFa0Wb55ohv/+uYNrUdh
JIn7NiAfoOQ6S1TAnBrgA9ugrTZnCfTIAvvloxHa/NfnXT60mHMIbAIJvh/VlhiEYElA+H58zjEI
CTTI52QDg4gDb446mF/k+7nLs5bbuUL79Ofmsrfc9/1yf/ubbE5cGIlewGfAqpYwhmGJZfh3L/Nz
n1jiHQRBD4gssaYAuQnmfqw1p0EQXvS+3MJTnx/k+XhF+2XQb+FmP4dcLHs/m3/et+RZ4D8LXYlv
I11iK5bnZERZjEusw/xS/3y95c9+XjVf/u7n9j+f/m9ewm+1QLb5GkbwgBhm/+SMZs5CLFFJWDGH
IiFvS37VvFBHnE47c9ks+TjlDK9JJDEUNGlYCQDwX8VTLoHZD+k3yM1Yo/+oWgYKNpYu35MHUW2/
+9FzCPGy95MI9fNARgRPPWfxLJny8pwFldXRsF7y6bO+SQEF9aKdcRbVZkFrLBsxo/x/bv7tvvmq
VyEvY7xK5sPe9GQnw9cDZKBWNu1YCqrrE0K7Mt0KW9tbSYtvuGre+Dq6vaSwhDCCxKXcPGCMOdBs
6hjTuwftTovj+Pv//FsUUKnl8QYWlkkYop07oc7XU+GQG/XS3GVzQ5i4cMAGEkNNl9aIf5fdpeO+
bKomAC1q+NPGGvPt0I/eruh+L1+QrkpZzsK7YK2HMXy+8C/f0hLiFps1JrQpcv2a6Ka01/+0M7Ud
hxTZhtZ7WQc4gk1K/HE97uxsA8TeJ6nkKQAFsF+yfJYEH9ts05mh7t2HeTcLCkmPmA8HVWjJrhoi
3nANa2ffi1OvcAlBClZvAgodhmI/N8x1wbKzxOuPOVxj1PMEX+l4FuHMiIOCuvx7M2ntna0b8a5r
xh2dcutSAOsLxPRI17vb0ng/dD32pBklkSv4umgv4anPzFukVcVaNAON8FkusGzmwfY7befnPhql
HQtvIpMW3Mmy+T4Clt0QqBvsnRlFghKV1YZ0MQN4ETL65A1GlFOPHGJtCjILG9RvHezCu4Ye9kpH
tkT7nHmr0Zp3xgRDh/oRhWAlVf7Ug5yCLmAIXDZLCNNPHA+LfsWdDMvNcu2TssE1S7DIxRY1+GWv
jNKBqjrWr4D68SHlExCMTlvg8LfbtsxgB1ttvjvG9/j92Jzs0ulV4v7ctTzj+zXStqP7WCOdQ4Ga
6+t6vgiV84Z4RhLWll1SHNsVXbYGgm3LjEjubdiVy1OLmNnG8qRlb5ivXMvezwPL877/BHz9ZzIH
Wy33mWVpu1alEU6KKtGaN/KUAc5cbnOwK/QOMtgLk0cO8/ywKdGwxe926kZF3y93LQ8GPuCiZS+X
YoLUS95e0lZosC3ZASBn7bNWvxIcqW05Uriki2CfVF5PjrwfQ1Rb7muqL9/yKxpSTMqXu/RUkTay
SsYAwOnq8PPAz83+rmCGq62UxOlA6veOJW1m3QjaI1exukvi+nRs1KNiOzS9+pfsC7PmGbE5MDfh
1hvjMbmw7LiXHOz+wYrWzT3dtWBwm8hhhzTA0jjAlBqr+7o/VVAAWCVFm8g/jN1zK95n0ksQu5S2
YuEE8bMW3SmRiweSMMg8ujMjtxGcM66pHC3wCQgv7eyURZdyOLVoOWc6KgrjYyPtLXsNfcoHPYKd
NtzHgPJHUnjxj/C5tgBdT9Zam7hir5vfE6pzJ/0zp140bhvAAXmbNQd8/ofG3NNPI7b4bqSaGr+I
aqVGK38TPBkwmj/oV5Ox0InHNnCClG7gGqUmDQmBDHNrxCtNdU15a6T7tiBNaRuDhtLuLBCTT1V0
RZuZnOVtsTqRnPAO4uVCmACn6Dpck1l6IFzvbTzVm+jPuKXbhqjCIeOBlsiK9vHwhoxxjRDgk0gu
p9/Hr/KmeC43IHl2mFeCO3XX7ejHr8Kr6RgoPK8sOqsVEptNelZ2xQcBrUFzUVA6FA59FbJxPaxG
/co4ofwv2q3CDLvZwIDzNh9QLO+yPRyiR4OoFie+SRf/a/wMnos/+ak8gVuDEeqkrzgrDZbZT022
0S/isX7VNl/Nbjru2zdvz7sK3cnFnHHjnANDfT2ow850iUwYNUf2AZtyySKFdKW6WeoY5WsT7cLg
vqenWm4qiIjlzttCil4lqZuCArbNtfEwodlq1vKnlt8gR46//HyLldnAeT1iHFjhcu7bHe150GqD
uYooDgyQTVbIq0n0KRQErtVbdTyZN5uPle2NdfZgDAeiM20n3CszD+dFnXa5706jwwiJQ9J8wmnk
nYKdfROb7OxvhzdiW+nhn+AcpvUmBnkabmikjQ9JvCEJsRl2je303j4CRmncQ67O3lGiytP2F4bn
SNyyGDTgpd/KvwuJ2BYHJSckHP4hoR4/zE+THm5Po40+Od6Eo8dUuF+rd4q9ip/LcX3UHzsgtEdl
W2zyF/0z4DpIsxaVsn3yIGNuzF9dth4JuoZvvpHU+UHtqGm77m18tIuT0HbyiUitW/KmfM1ZFNBT
PuxsnRy6d5mjsjwpBDe7nZuhZIJMtU+Yo9D7GdYjCltYOsFKvGRu021Aa5jPxkd3S68QZvfDGYMh
vYAiO3H6S93eQiD30Bmr1Fu1n/66+pr9kYqTGWvkG4OyTfIt7lLeIS+f9Cz618pZPQBYBOmKhiDd
9WgYvuRz/y79Tq4QkNYs0h7Fq/8ZP0LIRITXIpteNWvvEr+UL/gHbjHGgC1JdkdIMMYl32HSnV6T
vXZ5Hu/1B2mnXqMvCr+mT9tyRQH+D91O4zBsYTw3NBvd6qlxu5vYaUd5D6S0ehbBpntndUyw+WZY
aY70Kudrc+ttQLFt2scQ5Xe+UtasCqJxBWWmVOYSNMonDno8zW/pvqpWYClhnSB2k0/Ikl3/hYRc
GHEPubfho+cOoYIkObP67VcY/LbWLrvZvwiofabMvZl28Vvq6o5UrEPrDiyRjLljzaC58ZHarfsN
eVgIyE6cbtGWIh2MeopkHIcnrLHKitLXAccAZ77A7HmJAsziW90dbr+9HVTAg7fLdhMnKoFd1pWM
kX3PyFNtNfKQGAHJPMdbsCkf+E73zRFjLjisfJ1xpPo7tAo+JWp5Q2hUcbVfS3zZA3CBdalCClyp
HPliVV7MHWY/LES1Sxe2dX0nXpdu9Ks/59UTa68IbS6vaG/1F+BOOcceNsOTtfH35cnbpgfjWeM9
/yd359bcto3F8a/i2XdzCIAX8GE7s5UTX9IknTZNZvviYWzFYiTrQupi5dP3B4CySEruOoFnl7Ns
RyPZzhEBHpz7+Z9zwBEuHsaD95QCp28W89fzC4VOYcLXWTq4IxxJouPrq+H2/fiXLAe78I+7t3fn
o89TmmvePUyA0NqrPz1dEPCxKlIhNu7Xk+UFwaOrMErL85G6fic0w4uXxsO5NsV1VJ7QZLnZgHBT
JatXwAaTydDY1tRab+TPiozfmSICdkUGilpW8+7OeCX23Samle7CvQVIITSQNm/GUfX13A7gc8P8
nv7XiuTVYFFJU3QI7v9slQzGS+C+dPqFltWUCvlRBnbo48vXMlxdnSrQb+w7+4uqmv9JXTO1bAvy
vRlYYhTMf3s9Go/lZUXkSm9OBQCoDBpwbwHKYI57TKcyMy+q6FU1wuDcLK4pd9cUUIzm6QTELHCF
kLvEIBh/zOfrlF+lanK2HY+3F0mZYU6Hpvw00wSI7LvlyDgF+880iON9jMI3yZo6tjkdyT9LUy0b
mhc7btG+2/9MZOsN+NCrX6/D9RmwDNUg2fKAmVRKOGkxFfOz7Vdxen4NdnwCBI+m/JmM/1RcknKu
zu2ENPuyHNOUvz0Vr+2EtP2LnVy2/yg3I3ZpHb63UbYHExO178q5RuTufxgl4CSmRTlyc/cSuRqQ
1owubDh4aUKC9h2ZRCJlYxle3ANJKBLxO8AdjAbMCE3NH9ZjijBQE9erOVOpQgEYtUIerz4+LAAL
3BRMSGbS8fk+gBTq6WqwBZ2ew1gAXFQYMMz7b0Ri1LJEqmcL3HWJ5blaF2cP8Uq5j+GmWA80plIG
xmFKXo265IeNaYgQH+alXgAiDiOQB2AKmnhQ56rQF3ffzBMuo/jT/XbODMYJOL8DMzH4CihMwN2o
yjrTZtahHVm3f9n/bL0Ot5fy+pfphsmaYl1S5BytAPrdRgtarKp3KV6PGXZ/sTaBOBuiM1kQGsTo
QLLj+6LKRJFc8HgfTJZy/WccM4g6PJ1RBkcV7dV0yxTuLTXrX5PFZ3BbM87IChiFWaU+rSst8Nx4
CUEkZfDW6lVVAi9rw6r2AduX/Uda2woWiWMYYpPbOYrCjIKkDkrgGC2oW5qb2cjbrSaovTBBZ/di
YsjxvOSHzGQ9u8+oKqJO5npw+g3UNzeqzk4VdJ+Bsb9/9f+VjGsALB3AJjn0J8ChTCbNzhn6wLD1
JWAzDeClZ/1RE53pkNDzcJik4iw2MkOPN2Vv5u9oTHLueXVLBjCSQcZoNTJ8JAqpkaVVyf6cStoA
sKYQIDwGNJnLJRIbu3N4278dAE/92N+0bv1mtqJqAFCru2I2bWYqOe/PW3yHwn7xKgvikCkOYUwu
r7n4LGP8lVY0JYRu8arJ44/7fOTh//1zfc4GtRb/JAZXmijuuQXBZff6Ox690uRiwTkEKSu0F7zU
3AQRxgFF6FolvVs9cW13T/u89nevXgZpApACqVO3egg2V6+TQEchXQGhdCxAhpXt/u/z/5MsIMh7
+7JAFGh4APRHINrNRYa9uQmZZEJcJsBl0W6TyLD3bRMid08enBAFMlNSaiDe7NWRhKbQAU6JsyTG
OONyu94nTgjNLCQvYZBEAfX4seED96Sp2WhygohlIE2xR5j1TxoYPeW5fgXgYKSl1gw3PMYEWgWY
lswopAzEXr3bhZhH57sJaSCZ7Eyrds0EXY0gsiARKXwQ1kelb+JAMpDSVzNgErFGFccJkqV5BlLk
ABVHKIW9tOyXNARRvwvM+b16MRIBc3VEzCIdo3d4IEVvMn2Nyq3+6QJmyXsvPwwoJhMMN60tv45G
1BlyUifALtQ80DuzQGvlbRZg/oaaKYc7RmeRrYMQB1GikwivwQnL/rECwtxXJYImG8uUJKuZydlc
vo4DSvVTShuZ/WYup3z6ZBCIUKHAvSwCqQPAYiitVJ2nDzZvBDgcc4so4TRX71ShBPvXVwsonB+t
eMS1GDRWX5MJMrjDFbGmjgl6JwiEwmD1ZAKr8I0o2Jk9nV3ANTCHJAKJuXeHAIseAGi/Q2C0oaQ9
nSHKjtc7ZjGBAi1CYzP21kGKuH3fXYgCBQZ3imJ0vN4RiEJEwHVnCpHopE6fRGECJLPn+omUMMeU
p4zQt1fnFGSa/SFgRCzJ7c//Klb2dKwg0tpXIRAtwzHIMP5rgdfVCwlq0cDbZLXI7J9EEBENB54S
IQkoqTddB/WJ7/ICjrRxkwko2G/q01FgxLDjzB8PluAchSlKMY0idxSQLS21qFCLIS2nhCTs5TRQ
j3ZBilR7q4U0MF6gyIgH2KuzCyLEUSaaInuoFkWG4eZ5CBRtPOg9Rkh1Fp4JAor02spd4Lx3MkAp
nDvf5Qv8H6UjLdgDc3VlQBYoIseoizqY5LzSHh0CRJR3yDCKkYQmMNrQek1RkGSBJEFFU3sdLOod
L9DWIt1NeQjElMAgPc9aqEc/oLkLcAjMYuLLte3UOz9BkuTzVQsml2Sc5bhjE6RJkIYCbyyrecBJ
nh6dBHxF5RspoKsxwhPCLqjtw45UxGNOiZvHur88AJqkr68YkUxinkNGV+dRL4GwSUr6AHe5/n3/
TAPFoCtf3RAFkcRhFFHtMXZ4QYRJIAgcgADq3JI+nQVBv5rv+uF1xkOlj/HRjkQggEpYApkj66xz
H7lA+MpDJAL6IMxowXUWAtva1AopDjNbJMOdUuifbhSYr768gF+c0I4YRsd3waSX6Sk30XQnMXrI
Cwgsz12IVJDomF6cXUalIxFIK8XElyTs8sgr/UoroSFNb71XOJnogYoTuvQBLrdXx2YWIkEwxDTz
x45Z+icdVSLcTf24tWiiyopAWYwitBfM1ZILpJc0oPopcRR7uSPYIx3BWY18dyHCZhaCwitG+B3b
BSHDgPQrKZxacPSPFyIOtOeJQC5kzC8kmVinkTqa0u0CPmadz+sVE4R1eOvHjwLmYpjGkv+68pBS
jESCHYKRZK/eZRclBgw37SUPsRB0RqlFfc4PYghpGmiltQk5u13oXQyBQIpwN+XFBBFiNUIBulV2
5KHxntE+aI2kfxaSqR/05QJKSqSW2c4A6hbgGdsAJJfQlJ/Zy7Fdr0SB8t4Fk2knSBDq7Hg4NdUB
g96I1TCEe2c79MtCMmfBN4qg0Ac0vbLIepUduaiNxKD+jHpExwu9s5YJB0p3Uz8uEYydKBX9w+E+
l9a0kGw1ZkqEWSb9W78K66ooj/XH1B0TNqbqxD3lTq6VumQVUZnOvMC+WohuyLOXdiSeSG02BiJi
wV4dvcBZSAiy4GLvz0rPJEKSaG/tQJQAGyhWFKm7q+0tEEuhPgmPKetrJQ6m7QEC3XdXJNKikmVI
lieK1Km/wFsw1cthvU1WKT9LRz7jjx7beUCYmdzabp9iWB3r93nqD3Y9IYe/r3s9Lm//+Q/TzdL6
Q4Pt5757aDuMzOefWgl+24zQ+OWuOcF+T/3P6wUefnXru3ar2v3wohiWeXkz2tpfbOvbdJiB/5rk
n/P7vNmJwxlEV+3v5GB2/KMs+A+Eq3GHrklSedMtGV00bRPOTA7Qn/A4n1Z5taNkHqNryvClPMgn
xRdAVYvWXbsKb2/ajDAv89tZ865dN5E/5el0eLMsblbLFnFblOxL/Gw4yTd5OWxSdqWu3pSLalkW
N8uT2ZcThiyv7j+3t91ErHbfehRw81ncDWZAWdy2nid2nkk3+N7/+XDGoJY2ZdcR4Uv5gh0vit0d
WvZ2NYW+hC9v81GLAYWrUvOmO5kUTFRpn0hXFe5Nenpb5B0p4oqqvCnPNu2H58p0fMm+OZRNrhTO
mzAEVjfjbYsvXL21L2kzuaY62GZXsOJL+21eTFvSo66B8Kdbbif59La5HXVK3Z90VeUMDKiGy2WL
p+s2F2/6xc2ouMvbXbUuE+xPGl1QzZYtzpau/s6fdlUV/M8w1Namu+zlS1CfrcouaZMM8yY9my47
MqSuRvOl/G74ucw71lNd/+xPep239VadDvInvDm5yO8Z41201Tr0TdLtJehfDctq2JJUtLqb7O5L
EH87fChuWmoM4i+h0d8NNyf/npXj3W1a/8A1+3vfN+AUo5NBXs7QlO3D6dJbL/MFZzmYpF3yptbK
l/z7UdHecVe+4012PMEiaXs1dReJN2ng7brABTZ55Ev41+F0Wm0n67zjJtTZCV/yv41mt8OTy+pA
t7mwty/532dgmxxlxDqW+jJfcMiIddrCl/wHdn9YVcOWSaFcANCf9kPbq6yLVn3p/rHMR7sjaGRK
Ha/1JftxWN6j2VqUKSR6AYX5scCz6bC3Ihz2AoLkU47emd4t20ezzm777sinYbU8OXrzLjbqTb+o
bmZTIFZbe+4ijt60n54J8RiHOhbgORZpesTLOIw/7aBQjv2zdnDN/MXNZJiXP/0FAAD//w==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7F21F433-D1A3-4C4F-BB26-6F459A87DCBC}">
          <cx:spPr>
            <a:ln>
              <a:noFill/>
            </a:ln>
          </cx:spPr>
          <cx:dataId val="0"/>
          <cx:layoutPr>
            <cx:geography cultureLanguage="en-US" cultureRegion="US" attribution="Powered by Bing">
              <cx:geoCache provider="{E9337A44-BEBE-4D9F-B70C-5C5E7DAFC167}">
                <cx:binary>1H1pb9y4svZfCfL5lUekKFI8OHOBodR7t9c4TvJF6DiORG2USO2//pa3xNY4Jz4Y3xfoTtCBrS51
iQ9re1hk/n3d/+s6u9nrd32eFeZf1/2f7+O6Lv/1xx/mOr7J9+Yol9daGfW9PrpW+R/q+3d5ffPH
N73vZBH9gW1E/riO97q+6d//z7/hbtGN2qrrfS1Vcdbc6OH8xjRZbf7DtRcvvdt/y2URSFNreV2j
P9+f6JtIFe/f3RS1rIcPQ3nz5/tnn3n/7o/pnf72re8yUKxuvoEscY6441GPOpTfv96/y1QRPVy2
ELaPXNdDyEGPX3q8z0Hw94rcqbH/9k3fGAPPcffvT7lnSsOvz9+/u1ZNUd8OVQSj9uf7y0LWN9/e
XdT7+sa8fyeN8u8/4KtbzS8v7h71j+eD/T//nvwCHn7ymyd4TEfqd5f+Bsdf2f7rPt8/Ds0/x8PB
R4xSgqnN7buX8xwPjx55xHYcbOMfeN3PhXtYXqHQy7j8EJwA89f2IIE5j2GSvFuZbF98ezt0CDqi
2MPc9R4G33uODkNHLvI8mxL3/gOA3lN0XqvVyxA9l57gdL46SJx20pjbv2UpH4fqbYwI2x7zHlDg
/DlMHj+iLsU2wfjeyOjjd98b0SuVehmlZ8ITkHbgsw7Qy61U94YujuAjmxHqMkJedHHcOXLhAkX2
w/UJOr/T5mVY7qUmeKz+Okg8fJUpvf+mHmftG1iMd8S557pgEveYQLR/lgbY7pFLmOfQiUd7jSov
A/JTcgKKf3KQoPyl5aiKN7QThxxh7mDsIXIfTNgEEwTR6DbSgC+7Aw0wexpsXqHQy8j8EJwA89eX
wwQm25v0DXGh5AgR4iIILve2gie4uPgIM+45Np8YC+RYv9HkF4A8yE3x2BwkHqtv+/gNXRchR47H
bYYJujeTSU6GEIFozx0Gvu25gfxWkZfReBCbgLEKDhKM4Cbbd3t98zgybxBK+JENuRfFzmP29dw8
mHtEoN4kDnpIot3H775Pvl6j0cvA/JScYBPMDhKb45vu3Wel08fx+efYQOrFHY5h6CexBECBfNgm
nvtgRHD9aSx5jSovg/JTcgLK8eeDBOUvne4LszeP4/PPQYE4D5bg2c5tRLl9TRwYx0fE4cgFGuY+
3kwM5jUavYzNT8kJNn8dJhvjq6K4ua7ldVO/HTxQ87sMor3j3FYl8JqkxgwYG8eDLA1PcHmlNi9D
80x4go7/4SAtx99n8rvShXzDXMxhR9gllHL0kItNwEEISn3EIB2zH5Lox4lxH2xep9MvIHryPFOE
/jpIhK5uTP3uo9SRfFuQvCNgNF0GJnLv4CbBx7MBI4c53Eb3FjZJm1+t1ss4TcQnUF19PEiojpWu
43f+XqtMvmnRCXW+A8myC9XL3WuCFeNHyHMJYughGE1y6tfr9TJYU/kJWsf+QaI1B75GfntDv4e9
I5e7LsLOlNqEZMFjDsFQft69Jrb0Ck1eBuaH4ASR+WGuDyxuFLi5N0QEFm4ogTTAY79wcs4RIcRh
xH4wnAkwr1DoZWB+CE6AWRxoDBoUrHhGj2H6n6fXtzUP5xTTX6TXyGawwnnL6NgPLu/xu+9ThKvf
K/QyMD8EJ8BcHWbh83+QF8DAQ0pge/zlhQAGeQMHIoHgh7wAPUfmNRq9DM1PyQk2Hw/TaLaqkUbu
3zQRsI+4B+PuueConi4FcATlKvKAl34wF/IclVfp8jIsT0QnuGwPE5fNW1MFHkR3AhGGsfvoDhbx
DBsPuFAbUrNH7m1C4/xen5eBeZSboLK5OMhsbAmMp5SPs/afR5i7GvOW8nwM7RNUgLo5cjEjnDoT
W/m9Ji/j8Sg3wWO5Okg8dntj9tdxY27q2rwdLBD4ofJ3XJcCMfPUSqBLg9oQ7YHRua9xgHB7Sna+
Wp+XwZmITzDaHaYnWxXf3ji+8CMgbTgQM/cY/K1Hgx4BpwatNPyBdpuYzisUehmeH4ITYFbHB2k8
qwwIACXf0m7sIwSLaQS6AX6Yx1Pzge4ZRKBh0P3RXvPcfF6j0S+g+fEsU2wOs8jcgFdprtPhcXz+
eagBvhMiiYNhBe25T/NcMBfICgh56OOcmMtrVHkZlJ+SE1A2h1nHHN+0+7ekYhx+5LiUEI4eGJdp
9EcU1p+BVIMi8y5pg+tPo83v9XkZl0e5CSrHh8ln7vayuHkcmH9uJ8Q9cmBZgLiPIX5CY1J+hBFF
BBrR7n3cxFx+q87LmDyITSDZzQ4ysuz2enjb9lkHusxu3ZfLnzsvRo+YDUyAwx/QgJLzqYm8RpNf
AfL4DFNMgoPE5CTNoHnmTRvOoTbxHAgbD2nWdHmTQ8Sxb8lkxh4StefYvEajl7H5KTnB5uQw+5p2
8jqW0f4tN2dAZwAjjMPK2cuZmAtLzzbk0LeZ9O1r0in7Go1exuan5ASb3YGWmBI6A4yq94+T9w1C
DIUQwxG0ZjwQ+pO4z6FN8LYJEDo4H7/0sbv8Fbr8CpYfolNcDrN6uW2WV42WjyP0z2GBGONQBq0y
5IE0htF/Wr3cdtMwBn3Mj3s4/mYzv9foV+A8Sk6xOcyG5p0q6jellAk7uuVcEIdFsMe1yafQIBua
NaCxFv+NJ3uFKr/A5PEZppB8OMjwf1nv4zc0FahcsMPAfT3wYJMkGd02mDNg+jGdGMnv9HgZjHup
CRKXh4nE8c1X/btm7v9yJyb0mWEGfTDAI9+9po6LH8F6zO3q8kO8mbSbvUajl3H5KTnB5vgwC5fb
ltPdTS+v37DLHJo0YRnSYYg8oAMlynPfRY8Q5Mmwmvm3+v412vwKmZ+yU2x2B+nBbrFZ7vPSxPIt
m85hGzP1XIr4Y5PmBJ7bjZlgWLDY/HPPxtMK89Vq/RqnJ081hWp5sFCtb7S5Gd4u5BDglsFGuOu8
nJ0x2KsB2zZhP/19QcMnvMwtTr/X6dcgPcpOEVofJkJ3TYDBPn3bwoZBpxJ1wJE5DyBMXZ0NOzhu
d6Y9gvQ4P+7rm/sWvt9r9QuUnj3TFKcDZW1i+YahCGyIwJIyFJ8PTQATX+dBQzpsPXO9X+Bz8htt
XsblXmqCx8lherbTm6IwQ9bu37TNGXDxOLSiP6Rnf98owI48x/Nuezfu7QqWcJ7GoNdq9TI+z6Un
OJ3+dZD+7UI1/zdNznDoiQ1kM0YPUWhqQbdIQqMmFED3SE3Kn9fr9TJWU/kJWhf+QaJ1tYekrojq
Nz2eBmIRnD0Dewce2OdpiXp3PA003j7SPZPk+3U6vYzSU9kJQleHbE+/j8z/ZeEKpZEDa2mQYN9b
yxQj2z7CDuy/QXSSzd3bwe/1eRmf59IThC4OM1P4eKNzoKweA8M/p0Nhd7TNXAx/Jj4Otq1RaIrm
FGrWu9eETniFJi/D8kNwgsjHDwfp1T5ArgAHWN3cvB0mjgtnOAGPA00c90MPicBTLgHOeHKIA/va
flGsvkqll8F5IjqB58NhLiB8uOnfdC8ugtLG8QiE/nsSDuLJU2g4UKZw+BbkcA+7PCY53G/V+RUs
d08xheTTQVrMlTTXqjDybRdCKbgp14Fj0e5fz2GBljRoioIOG/7yrqdXqfQyNE9EJ/BcHcZS6PV/
PFXvvgC5jzPPPvlfniMIXVAudJ0z24VceWIx0JAO3uxxuwDEoadVz+SUv1/r8zI8E/Fnj/D/6QjB
Xx8v+OPgxWBf72d3JzY+OWHwP1+9e1w4RXIi+jB2LyYG92O3+vbnewcsBXKtHydB3t7k2aj/3ADz
N6Gbvan/fG/BiRDQZQj3gTjk3W1vf/+ug/3BcMkDspVBXwIQEHAmAdgcOMHilraBL+ZH0Dd6t/Tq
QHoBK3rv35nbKg4uUdhZCr7VZj/WlB6f8VRlA5xq+WNAHn5+VzT5qZJFbf58D81B8C3l/QdvHxG0
gu+H1RK4J6gBG1Xggcvr/TmUIPB59P+8liqlhggt67E6gx3ilSBpkczY1q2lEXWUFD5vigWrqkU2
sk3d+Slp0YLmLslE7oT1eki6Zt2hwVlhdqzaKEC475ao1+ValTpdtimewckz7TovrUuj5WxorcsR
NVq4TRNwHovMyXq/sYcgo20Qov6cSSWixltXtrmg+HL0TCtMkUeCqV2GaDNj8XH6fRz1VRn2n0JW
2nM4+yETQ9R/6cyp/Khdg4TuNqNsLcFw+SUx0ddeNtU6j7kflfRcYrr1jEEB9OjOWms1fJdGB4TR
cB6ZIs0EY+2wZB73ZYrZurMj5Ue4iERY0BNVMLw2ijhLjzVB6oY0EyTuLQEtv6sReEFBmYxFVI5D
wIcxsIriO8tt189BuNK8ETDSXTA01T7ps1C0aXKu7Y8Z/wZdXx8c2e4SyS97oBZFjvt6nRlarwG+
cxm2eh45uFrL27fcFbmVOMJ2+3ym8zKaqSZqBKktz1fxaAlsF4Pt4zSWwrJDEvR8TQmLA60L8imx
umg+JnJRjyHxUwn6Y8ehMw172y/DuPqk3KAhWbEZmPnec1ZuS0k3WQWPnTeNtcZjJ1xF5ClujPbd
sFCb1rUageI2mhc8WjpDJE9yu/5Wdm2ziPtkDGIZ8o8DGdDHYUSrckABruxY4C5Hy6ELk1k6RnlA
UoqWXnLmpAyLnHfzyovJSTvocOXJzPiObup5yk+HLm7XjeUYMTojCcrishxgpHjUG5/GCFQh0aaV
PUZ+xTuhew+tdG+BXJstFA9IPLQwadCXJmyUCHXarXODP7qyiOfUrsxa9pqverqUDOD3MjsKci9a
DEl243b8QxejRRepb6NnfY3HUM07nHYzOxw8ocksyUq1NqU/FK6zKLxiq1Gn1xgVai5jb+1hW8jR
uEEOjyXaIj1XUMPP06ilwsrzLgBu2bc7olb9EG9STYxodYZ8RfOLckzMXKHha9/jbpbgRK95024j
2qYLdmtqbk+6oMBJLZzMK9Z3bzrvm2C0PCNwUZRrKxpwEFVIiRal9bq+fSONJfIucZcc5cW6zz5L
zT8TO9+G2rVEzQXJ6+vU8xZRnVYi0UUdGNhIHeS6N6LQ9jjDbvY9l0lzP2WlibbgXiQMtPqWsfxK
53Y4D7NZ1FRm1lduIhLF7FUXuoJazKzv3kIrW8lh7BauGaq1iVm1ToU1OrHf56EKmEVdP4ktS6St
1y95yQLndmCsvNolub5Mk3qZ6D7z7dQ1s6Sl4zosEnsd5pGadYXOhJKR2SjbnOmGposxocceTei8
Tt3jqnKtBeVZYJXJKat0KowbG7+rJfjCqFt3jurWmMhZVmfjqlZ8Xkd2vRpocxInvPJL2Icp2rKP
xdDl9izr9EwbSy1ZY2mfGlL5LdHNOmk9Z65b+6SqukRIGiGfNfHyXk/pXsgo7uataka/sIkSjmoX
YdVbs7iL915smrmBDyHWlmudp8Oyk5U/frNT3q/x7Vs4OsLrztOurv2usR2Bar+oRrOGPobjMmIw
tLTwU5Xkqz5zfNOzYYluJ0ploSzIQzOIpinXvNPRgllYMKvYd7mTz5sBnUadLEUDrsDXhfk6MCzn
pWJDYBrswlyqzlwEnsZigFIlU7ZmTqp8jJPhPPO8LW3GOHBza1zUKxVRfXq7Cf/Ys3ORZWzcoGRG
YfLOvV6z9VhGH3TcF4uMq1aEXcfAI3hB0g1oXRGyoLEBMNz0Gx66aEZpVARuN6hNbTIZVNSex0O6
ugtEvSY7EyVlMERFt+379KJIw3ARmvQsVVof98hW55rzRYS0/jhoBX6rMp/vfopik8yZI8fAqa+6
AqMdRoYcj67UfpVZ0UKhFC2bJor8Ioxg1EMaBxG3rQCniGxRhW/qNl7nWumz1Nt2hEi/9epxj2N1
HOu0FHnu2AIG2wRhxZ0rGFrhNUO9Geyy3xZ57fc4rXdNLJ15MeJGaF6WJURN2QsaoggL0iWVH3Ee
eAMuF17SEpGmNcy6PoyCgljd3M6scGmcnPqjomwNE9/MubETYUYVnUbxVxKO7kZVJJsPukSzuG9O
9Th64PIrCdNuGIQLNrVTffS1DBPPJ33aLVPkrVxXsTXmFl3TWG414d6C6U4FRZ9emZrYWzdU7tyi
hbNVddKKZjRp4HlEBpayyCzMQipMVJsZNslHOmSRSBzTB50bNmuI6VWQx5m35lV8Rd282EaNVYtS
hvUsLTu67AcPr2tVe6JveX3hDgEJM3MSFuVJzJVaNcymi7TGrZ/GI/JDJMt1nn0rHIgiNQdMq9Tb
dJI0K5TzD7JD9rKDjAz8RKM2o4fcZWa1SqAiynY23Cu4uwBDWMxY2SzAKXWxkOlpLPFpMjbtReEU
dKFMdN5YYS1kUg/HlBfFrtTwk7ST86yx5Ty0+YcoclaW5XwM6zT8Ylzc+bJNy51Gftsm6UXrjGvE
SLv2+rEJUI/qtcdkDe3mi8zurHU8mnzmmCxcJMRLpZ9nzaIfqnBu62RTt8SS4Idof945ZsWYdZp0
ip+RznNE3VZ6YzbciRK/aU0keuaYpRoA1bHRkMYhvuy8+oPymnzW5mkD0yrbWw0/dyyan6RU+43b
VtvIY8O2KLcNbOoQ0g3xumH9jtUtDWLNyVxF5GRkppvL9KTpnWjlkTaa6RY+NFLIy8qw+9yMXnSK
6mJR4IrP3NrzixKmbNg6FwDReozpFrLT+twaynFOkfWplXkeIF7kl3lEdlmSLKI00duwS2MfotC4
sfVFPGrLj3GXHZMwtoMhR2qDDblwbRoJmWvrJLaHeGdRcK3el6GIolNIImw/TcN+2ZB4kSTJIMo0
UqK0WHPZEpn7jU7UGhnZXDZe6oLP7LA/jtUoCFjb4KnqMkefxgbpZdQBPIqIPNZsh5TrCssbAA7Y
3NoHmZPQZeKOF7WUaFunMl3UtsJXEi88p6EbXo+Fj1jvbstabiyOIfg2db5NknEXFq21Lg0u/Tbm
47wZU4j7FajgWHG5KIl0tl0bu8uw51u7t0nguLVzWcH88oEWGGYxjfYaipETmXTFjOvSXSaRqoVx
umLRKalWGcm9s77VJzwZztqR6w9jjPtZxZxmlzIrWsfzRFvZpkyGZI7LhF1qB38B1yecUtaXsq/n
TjTk8Ogw4yALy2djH1Xwo8y2rMqvk0RZvmOVnhiTxv2Uzt00+oLToj2JIUWcDcaO/VyTOkAQIU+G
xjnnA3dn4PDZzFImCUo3pnNXlvUC8ma9sAyrxDBGZB31bu1bpNZLFEVpMKYO9rEZ0IUq4XZpYcKz
XtVXtYmVsCNWXtq4B8VaEn9z2xJMr/Qu9cioyFPf6pm+LBKk/bzvwatXY/nZJGUhCmRFm9zNsF9A
m0wQtuory3W7jganFVQV7rww1WWR+l6J4q9Jp09clQdyAEdPFKZBOJRZgGRjRONRBtGjHEVfQ6GT
0OZjnKf2KnSKLHDdUi3T0V5Q8HbgpjQWoW3GnWxuTE5tf+gYJE8xhPM6hYS4pTA7YFwtK+bzIock
OdRXQ4j0lkQRlHKN1c5bizorNx/I0qqHACcx3Wg+pkGUFxkUeMz7FOfhRmbUPRuGNvcdT29TZTyR
8DxbpKzqjxVP9nCXcFNU1PMZU+6+5RE+ceLWzCTvogXUfbMx7NGnGmrDaozOoz5yxNgWxVLlsYGH
sM0KIRj3JCKzsmbDaVYUnbAKE/l8jPPALp12nsUMLdys/t47Kr5I0574DuuuCt12Qe5AcmiHTkDA
/Ffj6Ow8FNfzvCIwjV0uxk6Gp20WnjWx64LlWN+L0klW1Fo1pVpFScNnRZ7qpanVOIeJ1vqytrCf
Rx1ZekO5LENj7bA1bBMInwac/QlLwlIkXjwEhYKZH8u8CgyMqLSptYPs6yRKY6iMcEqE9swKgkS1
tholV4Xrfo27Ec1NQpmweZmJJjJsIdtO+laTq12f0TPZ1B86XqZLSH+9Wd+WHKrgaFtWpRfUGCu4
8wgmEfGlGeHOrHK+uyFrFhW2dcBJkZyAu4F8o0TmXCd9KYY4bv08qfkMvGQt6jAJ14XDyoBFeetb
kGEENIyO+9xrjsPPwN92IuVGL3MgMYTp7UoUOXFW9cDOpLHqZd8XTEStLASjpeWTNs22ONuNbiUF
RCY8M42KV2HMPg1OvMg1yy6L0D6xSAtzMc638Vg1gE+6IGMiYg6oJWUCz+b2baC6opq5aZgKpm28
Liq1saIWTL2DkN/l6ZaPJN406QiDHDJhJWlzZjGYmAmaycLGM6esb8aGVJsWp6B9Qfc6SnO/I20V
sKK219bY16LzOr5CbeJHSVgIbWhzlvblZxTjwc9KGUHW52CBFMkWVhJ1s3Zo42WeuSJJE2c5hK4T
eGXbL2GLjxTVkJ/KuPVmpVJ4jqhXr8vRu64HrjbuYDV+U+BN6KJE1FXabVnYnZCinnVs5Gc8S5pd
q9IPVn7uOk18Qb1I7iqCTm0rGtdlq84trbjweGSo0BbZ9Xm7zRNI9GLCtiqm/CR2KyWKds7zSi6G
mpCNxb7Zqh42OI1qwZIKsMyqta0uusY467SFSyGOZg3NolVuZXLl4Q7KbhxtTGTR+WCc8APxGhEz
rmb9WH6pcwMzCJ0WmsWfWyyAxanmfYyPTRv2ME66OMbKTnzH1vmcu6kOvNuIy0JEwWPm/bIebOVn
UXPWMwOzt0vsZeTJhSHU+DFl2i91w0RB8KZVXr1JpBMghSBB9MyHgQ/tLKqtUNCMm8BuYzzDtitn
RZqX89rJloZxkdRu8gVCNZ7lqBjWtOkCO46aVWxIkEAVuIIW1MsoLppFOihLUFzkgbYtvKaXmeX3
vYLMpcqyec8dJVLDqM/T+CPVGaQ1GdgThvGeQwgQ5dcujfqzfnRzf2zbb6hvP8SqIYskdZdOV7mz
QZKbyuY3btbjRY7ya5emehWP9ZyXCd1BMVyIihbwpin+6JBVDP0Sl5gX+7QLveXIR0heURnNvQYo
FVrt6sLRUGmbYtOgohStacp9jMwFjMQnYvJupeQGUsH4rBiXykD4ASoh+xTXxxUuhqswGt0V2JwT
DBXJz3PHW3EVDSuLJdu2bT4i4D5mcFg6hINYnbhg4hvL6rDQGhWzsfa8M2XFwnC8ilxTX8NbMJap
n1Ylu4gTJ2BZO7e6GPJfpmHGt53xNY6DHtKlEykNDkg7yHkEtBO1zCIlMKJDB7RhSPVnyvJcxCmJ
ZrFDRMSS8byw5EXfQuo5aCtcNJ8Gk7RQvjfzTqMygN8lMyDajG8V5dy25hmV3TxKXeAH6xK8Wy3H
mZWqZYzb2s+BXAnCfBz8Yuy8AGDK/Z4C4deifTXmanaKWX/Vdgr8Ta8gFDZYL5vR9gHy4bjpPHIK
rt89zXLaCpRBoKRNeRYa5W2ozRofWx5kZG4fVLqUn3HcrqCgyr7kQzQjzEKikVW8y7kjIVM3KaSI
VeSPVezA2AITY/rGnED3sxEePFZA4/Cbm6rMHzXNfaIHYFKtPFm1SX1WeKNzaizH8SvPyoPeAdrD
5qZZjgk8NJWWHfTuYCCtQfFSw5SrlBawS1d0TnmTR1D1o6gKEDFtUAHBekqiplt0ma4h+jsdxCLp
7jhF5YwNDZvVHt5nIxe6inZZkfWLAQJ644JX9ooETCdXxzgNtzKz1SbxioVxmvyDO7Zg/1TOm4Zc
yM5ToqrxRstm1nL3g6rGMMjXfQrjX8Xn7e1bTIsvFavzMzeHCQpVH43Kedb1te+1HGKjQSfcCliz
Nkna+n0VDiKKU78doh02ociHtBM1/H8Xwiin8K0UjJTy3Ne6ZL6yYIapUn612s53eXWFGnJcNcO+
l/iLjpqFDl0jel2c6M5pgnIEj8XrIM5a5xJGudVAk5y4uPzch2SZ9sB15/JshDgIeU4hReE5O3cc
BFAZX10mIHZeapefll78geLOESK8ZZ8jar4TSaVQKp55dgQlOmQ8ohjwSU+xn2J30XTNBmhrLTyY
iaKw6wDs+DLqhl2RVZdxRqJASeuyyFoOaWcTA3Vb9mKMYzC55rMzOFHQujsmIWlSspPAAVB33nKZ
ij7JrzoMiXVUqisXuBEL8g23yxfV0G6bIvYE6kGqVONnLE/jGDKFMvsEc/ILye0e+EcnmpfUfK5j
IhcYhR95mFynfUoWqWVvyqHplhDj/Q4CABx7ISyTQpKNByJwgs7dAYhT4CgEpX0XpBkDxgiGlcRA
r1jnDFUlqOKwDZBvH6OBKpHFRQkMAWkCneMFGUouIi+5JMqscJaZW0IbikxljQE0LcGKgtXPGmNV
vgLOUmmAzy6Szw3wgyIlNIQU0/HrDh62zsfvmeVt02gMcA9xEvUzr9xSb4ZSF4AhZbNkJtMC+Muv
jdd/ZVYJtDHQB2kJrnYY7KXOLXeD0MygiAasNtyvgE3WfXVDZfhlpGYMdJ8CTtlxk3hsFvVkAzkD
5nrNeLWEDp8NJnnikzHdNhFOhTsUtp8jdqpSYGlaTWC9oe6WXufGwajMlzD1zhhKW2GPUL0jbjYD
LIcgli4JX1ddm84U0CxQTEufJwr7Rm50WV5HDBK5Ucq5rtpih9iGd+NXO8utANgUPreTZuN28mtE
OrNKvc4H/u40sQe0QpXHRCWTgDTgo+AYzC2FS9CbFAVhrBw/Lc1NWLndyagTkaPousOk/QSZSgIu
pti5ki26sPvIIOf2iRXFQHhDZqccGFpd9q7oyqb6kob2KBqLpSf1AJRDZY3eHPbnGsHrSNQuMN4D
BwsA4NoAl3rVjwoLNyGV6CLP8eF/ITiOUpZuC1jvsJzmo1ehNW1XrGryL7ZjJUFufbcS3KybEWZc
dssuwNnTorMSGdh1PoCj6sP5WOhCDAy1wm2by5j3/aIqzSk0JgBpg7Nt7VjeGmdtK1QLmVlWw0SA
5Y3qgwspbY8siBwFVLMKZEirkJ+atvFlDNVnQaorKMn054SWULf2rbUM3dEJXMsYvw8rGDmgvARk
jc3SSkcieF7vPMfd8qI8g+wO+c2p9b+Mndly3LiWtd+l7xkBcAQjOvqCQ86p1GDLsm8Q8gSSAEmA
Ewg+/b/Sp04fV53u6v9GUSpLNjMTxN57rW+BG08L37NmTxOoMCNpq8ykzGVxZY5jhcFzXbqHTrvn
eJ3gDPgmd5g9i24Mn2IrsM20H8g2YNpOWY0aFuqssswrfQ8Ku+m9x6B/oCM2Xl/30HP722bV80Ym
XTZWyrx5aIfWZJEfhEUVs+o8NtVNGBEfx2X7wn3ydfa1xcrHkIQ55iu2Gzrxfu8RZbNg/CosVbul
utbLfC/qi9slIurzcbS6VKMRpeHBsEvjKtmPWH+NEurSEdUdO/QHbB7TXWg/VY7j4xtFucxbcwys
q/OpG7DcuyXzB/6T19tPJ8PwKSKwc9JmfZIzJslaoijcVaswdn2W1NgDyNaFRTR4HxLzZdUoDNEm
3qpIQHXX2WrWJ+qYKUfff48HEZ3b2nvs5Hic1r45KUKnIuzg33ETPKS+/ooV0VI4Llzra+htbYYD
4+S1S9FRwFgSWbdNH+1Sw3Kct+kSKH20U1rYiXk5FNOtaPvhtUmn59j0cc4MTLl2ajM4QejQY5wX
oWSVQZl/dX0MCWAztJhr5++WwcWXRE/FNiUfR0NoJnk/lTHpx8NQ++eANHvUum4feOnXtG/tmyJf
+mpZdgH0gIMz3bwzzqOHbVsqbE0jP5jjHFuMOXbny+RTYNoPCTTnkqfj+snaJl83WJy83m+t/8X2
PMr1Vn2ki6myhnryMCTJuKtrX3yhAyvjtW1vSSsOsCUzfBCscEN16Oq3BW3ltUmb3HnQYLdYnaHB
tzmHjLC15KgpOrxUu6zlwVyaAC6hZRz/gv/sYY/EfEg/NJyjHunuJHh8cpWh8HTXYadXaAkh/iU9
uzjXa/+ji8J518ffrW6hneuwKnrp9ZBI0fqb9jYbvGOTywLhw79zaAvhJR3m3hd5tM45WbYVl6E9
uDfz8+STLw4Xt+NLAg83sd/buBpOXkvcUzwlT8uIfcusZhcOEYpYPN/NEDs8KJrkzJ1J5c9Pzu8h
VQ0n3uDnBnmMYb0ewo4dIalvRWz9vYD3llvRumM06p1ulvZE7fwpHRqWhf7rOC4um9bkw7L1H/1p
fombpKz1eBAyPojWtkexEPmoF08+NmgLTzhz6kXohZxZCF2uipeHCNtqH8TeDd5XrK/tMPWXZUKR
JUl9TCoPKpmPURo8QvfWediYKDZvObLHtTWPaLVNYavgyDxBHzxJ5L7WqFVt/SqjwL+0UE2GiJNH
3MNogA3qFgpNPoYa3UWvsiBe7wO94/AIJmzn7VxYPJqsiPQD6+zNbpi6UVidXo+xMk9LQNAXhuZt
/la3ZDl0W/wF5zTX+460LiezenF+hPetJmARVl16y8KKGTIk6yFRgI8t1q2UFqyAcSmmn63tsrYh
OY+c/zTQetd0tSjSRcKlaJc98/DxjIeYpx9kuM7XFBZDO8xkZzmH7qD0iUmPlnOAmtCk1WlMYPs3
plAa9oipwo8irXMUNewZMjg3CVov4i6bB0fUND3c1GQtYEKq/USx1VXRfehI5XB1uxbb+hNO68Pe
XlfbnqzmuqX+UFDnY3eCCwD7AD08FmY1fW00pUVSdbt+tSTbKHbono72waZfFy1gZG7uQ9xjoYjA
2mzBUBlK/4dyaGPlBnuy8uLXqPk5N8EPuw0XncRhuapal0x0Ai8Goh6rBwyxzZoZS5OnRCRHJwBx
bFBoU/MKfa09TcH0mmi6nNYoutWYSuG1tMEtbbcysPy7TPwpC7vIOxovCYrVyve5lX1pomdKsY+O
ln9kG3te+eBgrBP/otl69GMbYjJeoH0O/bdtbjA6bFIcFhzZkXf+tNc2wKeBdndMSVXW8/q+0Lig
i24LnbyvyQy9Xb2n1B1WZtLMVlubJz1Zi2UOTD7Xm86SmQZ5ENRR0XvNw9JWeeqPG9yGGyP8Ce/g
Lub8Map8s1/kdFhmXgx2mzIuaJdj/cpCuenRE3fnKmIOTbXO51T6sMPskW7Bg3N9sk/Y/MOTn4xG
cU6Y3g1x8LDJtS7nrS/AfMBzCZ6g/b5Rk488wXA5BiVba69IVYx/NXrs2FS9rdtgy3jRczapAUY1
pvo964jI22jdTbV+aNbtu9c3uG2c/Y4XFGUkmL19NTz3pHtOn7ZN2I8wvHZRzPQ1nqIHHEWfORkt
OQsx0EacP8s2YRA7+/Ju7WVVYyD6SLPH8rnGZrjBrTUFn6pnWosrM96Y0WDVOei001SBhGmbpvTr
VB1xaO4nzlgJn8Pu6xkf0IaeBE5rup8WCNhVB3++2ras59u+jRMIGWrJUpcIDP5rnDUtdtdejSWN
DSuhAWVNEjOoY4M9eHZD0+2b29JXb7D84rKuv/Qy9YDZJDfFoydD/YtHgufZSDSZobpGAhgD9aEF
za34kK7f2lbUuXY+uAyucqowAcZkmYogjbtCU9xvHcqR5/J5CvSbrFx0vrNN6F0V2qLRLmW/8Cbz
3LCbsSL2AyFzEZhZF1Vi6X5lCnNNFfMiSeySTVWc8WrpdxBNWIFpT1545d5GNuH4BavOpp1Pq5hU
pqb4JGp6aCjGrnBdgaCo/kzjadzN9WAzPHHrYW5T+Abwn/K1Sfu86sYvc4XhqUrbbFAwV3h8XDm4
JOlQWdiMqrmmGdHd+/1Pa7tewyG5GS89Y/AqIe1lgr42uPI4WDMdQ5Gw8S4MAedU9mmdxlcCa3Or
vA/9tNiL0v4Hchhli0o+XGkAq2KUaXecmzFvxvg5rdv1A1deSSvZFICfmp0x1U6wdsmE6E2hxQJ9
YBFQZifqFV2DC0ycvm4zjIB7C+wnv7y8usBo7m5LXMEUE+8Gw3UeuLmCklGoOWK7aV1eVoomSSBQ
VIZEmYySWO3VGA05lU1a6hBI0yjFkLl2vH9sJCyprb0Sosr2KMV8TSxEUV5XdeH7LxGwjxKauCl6
3l15NVbwi3x6rNF2tZRlPlCNbgEgZWV/I4lMUVIcRg+1XXy+niU+kzxidscEFOygs+/WwXaOQogx
I1v748L6I7TvQgasDIJU70LP+HlAu8OoJO6z4eAxmRR1uulSfOZy/TRzJcugCT30RFOax8NJVXOM
KncWHbtWLl0xXVV8f79r8zCZgAStpCubht+mLnonIz6GqPay7T40OAMxe4h2/TI2mSNLfBxKKYf5
IaaXaiDtsWbD+0olyTCvq1KGcjj7RNzmBsou4+pH6LZmF5L1e6VxX2NUC5ol3SuBGTnQy/wUewcN
SOrQ+46XDVWHBibM0g9zjuBSXieK59ILbIlTGEAduRzOZPJMwmhfo+Mqqrlu8NN6KZAOq/Mtmm44
IKM++rxG881cMQ23LoAuhjv/xQ/u0k3VHYJpOs8B248KpsKyVrhPfB0WfaeasulxZYnvSVA820vD
R7OPzcd561xBXJKh8jYQescrGd3HtI0+Nj7kQtdMewAFxZJANFKLM9mYvKe9Xx2Wr5OL3xzch6wO
ge/Ymj6rtonLyEEXSev4a8UULera9OXcm5+AiVbvbt52a1CoCC27wTSS9O3HcUWRba4+Kw2j8OrE
SA5zuh1VHZcd7GV0Wt0WvctmdaWHInFq4HiV1bSGkL+6a9tVGC9xP/FAdW9S6lx3zfcuak+DFck5
iOE6pWgCV5QrnJsTlpiJjz3axVdnruPgli9RFVmQTgSY5RG9WIr/XrZ8jfqrIfISQpOHwvzSpf1T
MPvjxZ/6Ex/wAkLRyzwVAYbPdB0xJCfs0M9YTmi7hixwun8fvNpk/eCXEXavo1en+zn42bAmPJNv
HebTgsxedIw0wM249au8BoKATQAsl/S3naii4VIZiVaG/qxXXt+Nzw+UcMgHcfI2h/O+bmP6SL2Z
PkKdo9kiIAwHsIVh7W05hyW3h74+lKtVQGCW6I3Uyw7mByECI3fVoUjZ6HNLa3tT/tOaPtRT539C
ncDrbuI1qwORuWiboakwvxQJaCpZ97YMJ5Mp4vayx+eqJbRYOs6YllJsZODOtkw1weu0fOGwDM8b
GdTerfMTVlG7X6a6SEZ+Ud6A5jS5i7Uwmkb9WC9bXLJhWjKD+S6TQ/0p0Tn1pvbjsLa3CTrxrrN8
16HMlBXsvFzEU1m75oqPwLyAjHp03Jk8VRW6U/XsYnZdTPd5SpjK43TIZeSDWJFrV8YGLbEfw45y
IGInrRwM/KDgGsBVyxNZJMO3sVFwp12ONvwUjVGEjaGCkrp5T8sq0ULqFGZ3JYu1D3bR1No8jFWd
+/19MghHte9kigarXcuRmwQ1tVAGLg9aoTTXfLtuLXBNEqoKd57BwibY91x0cEm7HduKo1n1I4jL
M/bUBcBhPiX91wUF/7QxlikvrbO5gbwb+t0niX0R2ja/gUbpM0sqd4BqMA7tQVWmO8TAKk8yhp6B
yDAa++ZIe7Av6XQjI+6JYOvmzJkI1hpvdyCvvrbVYvYSB/ZkQ7tgX8bbHQyQm3wM6vmWeGOhq7gC
QNwkDykaKLaNBuKfBhrGNASWCregS8Nr1+hjn6RRIZYYO0HkXUfT/uBNs+wwSa/k81BtcOe2FSzt
czS75Twkw3T0FD0M/YL+vt3iHHtbWQdqA5vFwoMCGOMg4DZLX/TRQouo2/IlbqKHaloAMUJHQ0nF
ANcBy8Oyy9SKZdlOqoQFhGlsQueywTdza/OsuxZz18g/+uM7Hbw/eGClnM62ekyKsYYDWoVoVpyO
eKYTA3bizvx1dX2sQzWXpKE/NtfKUgR3VLnh7clBpzIutkdPT9GxHaoH8G3xDgB3o7KBDB9U6qud
8qifDwTr5ZehtgAgFCuXJ2LWQi7coIJM9U4pUx2jdMpNqM0JZFSfewbi3Fq9hvVLQukGR54/B7My
u1+IZ2d0rvjoHyK2GoyHPjT5O2yJSnALNyBkKZOnOPCXPfTu9YQ77ArpGeLKpD+Mi+hPi5vooSIj
8Al7S2I67jmHAJ6NkyWnIXKQ0bk4/rocHifQJPFtIZsXOxAwYU6ERZu4KfsH/b3d8fV6mZ4hdpud
p+P+5PmDzsjCSbEsm93yAJoeYISNy8KL5qeZa7eP0AS4BmSHYX1O0vut2eJTjV1V5/dzV/IwBYAm
Oj/aMc/cQgABu57U3zTrD9bi5oi9qM5VVU9ooEdTpun3ZVzMzi1Axml8sE0NYXJs8k1iIY5t+zyj
DqtsukOl/Z279ZLuvSetX3JWRSpbwrTY2NKUgrvPdxIDNk3yYSMzA3UImjOngwj3SdQf5qpty3Hz
vlAoELBXuqeJ8qiwc5eUuG2v4NAb2KL+l25LyQl+Eb4Y2x9rA4O46sciFOhhUn+jGQ8lGq+IFbH/
LIlmZRMOsMQUZvX7FyOrE264db8x5U5W1m9xB+SVkod4kmfroGvPYj01Nd2tUQevDsyJwP8qATze
BlZ93JL3gIkFVAeQYZWG+yBqYmxc0VFS/6fwlhRl1gH5SznNQ9XgY2asgQZmwtIAcUKbKdFIcjmV
wAf7LIyAbU/UvgY+DfYGm1yaLN2xge5+4pKzE0Ichd8lXsYCSnNoUneWtnLxV+X7d4SxM3nlsCQm
Ea+5P+l3jLif2ErX3LXJFQWwzkIyu1Ov4PKzvgl3ZjLPQKdtWbfJc4pxIMJE0tpp3wrGc9VB1XRO
naE8G+BOuPs8jDYv49q/blXY57b33uJx9TH7cvDG6v0XOZyg+/gH6+wgou7DJn3C4IDmyb1H8h4O
mDa578P55qWpOG1k183iAbR2ByhzMnmDXliIrQaY1605jObw1HU5T/GRATvdkQh3wowSDXuLFl4K
KVNH0bAbAvXy666iHGqI9aux1KQ6eyF/DPB3l7+W5S/q+deXbejh7PObWBGDmLynxCBnAkWcIC1i
2p3P3Kui6bJD0/HJJqHIUHrEzkUVxx0IAo/PZG/Hlp5mDu7OkQu2bYDJ96sdetAr5r5SCCfNOXSi
KkgDbXyN7b06uM8VDcaTZwT+igiRF400QZbcS4zl5hZtGFdMz9+6wLvyuKkPAfakeGmfFfIJOyq2
EXty5eH1LeJH2lnUuaFBjwHAGdRou1tiiGqN7x0mc1/dTXiSApdM7rj9VInw4DsM+zHMHxsqCGaC
780WgrwM2mOKfgrC3JoTPm9ZyqciPdTwh4Hqrt8hkKPuRx0sRhT0XzegCLAleL6Fk+lBrK5FmIvl
vsn58mWmcxl4mRrlw0yjOR/dCjCsFs+LhKGaLkoA/9glgH2yVI+43cIe7FUiMaP+Fof6H/JFFKet
/SldhAMicC4u+E+ochS5l3v66Ld0kUjtjMF8HUCoNz+2KORFEzGZdTHMJFdFYdYsWL8+npV3Anji
Q0KBa+bi9xQy3v7vrwW/9G8Xc39ccuTj+WEYRfzofrG/XYyqFofze8f+QAjw6SQKh51yLZAjSa6+
Ni+YSIqKD1vmgb6CFFQNMDyCrhgp28At9+K1718kbq1LUsvuciehITU/60rKhxhKWbeMRRO6CurT
yktbsa5I/Mq7hWgnm0RCFq/r4DSpdioQLBgvPEwAUU5wOmk9DfnEGndiHRonK9t9TUP5PE1+CDDu
QXNe/4Rz/5UshB2orytwuUCNUHJm3PDwY0nb8Xzy5vCji3aIBIgcTDB58nSN3d0u0VFJuAZRj94+
jND/CIWyKcKBZbahOyxH73MPhjcwx/6uoljjPfgrzMK2WmvAT6T+tKVoLWPVlUBHkFCpxLGJ2XKc
w+nIiY5vYa3f/MG2F1F5/bkOMNg43j17emAnyBCIFQwLfegY1rkeamyT0TqWS3CvmBsLbuTuL3Yr
v6SNJ14hoigBzxxTd7BjUfNgkwQqzAhXAshtsFeKA2jrG3YkUb/B1Vbp3sdWWkL4mfaAH+iu98ib
irb22YvYc2jUdu0hRheTDv3S1HpBZq4Z98Cz7lr08FXyTpxX0L7ISHRtRn3lXaAcfkepoCfpcJmy
gYhoacvOIQ/2dWLXS9JhE+zdtF5BCnp5G0Y3Yk3/da2kyNgTqkT3DtCgzqKqOsC1jN5TQI8F8/Vr
zVd58eBSgmoLse65vFThhkIPabFvff+D7yHnpLbmM2Inh0QrVoJqm0AIhtunNu2HvNbqZ6B9f09a
LCbkURz4aTm8psn0hSpqoX1CCrNOkWsYD+0x5O3jfP+uiRcLseP+nx0W1DXwJ7VjuicZZ0YZrJdk
gyIIt5+sMwJ5IvHX4tdv/vodRA2hGLmu+scPksRLinhx7sBjqBLAz+QpnDRafGTZsm3w0ZJG9QxX
JwqOVZSuz+M6DAc8hz5j6wjJh72GDfiBDkZ0hYOc814kG5hZ9dK73lz7NCYFkQ3BXQktdUMnBQpE
dhnuye5ltGewQ+0jaRNx0HGQw5J3lzS1aaZiwGPVFB9jaoad7w0/jFf5qOwjKkAPFQNpry7z+yF8
Rr8JqprflMHSn2cO7rfyw53oOeJQeGNvk+UKAQ3JrmToGnTiYYLwot2ewZ/3WcvS5sjDEYY3R2pv
6fyc6kbfZPTTiMV+ZCBpIjqJcpRQ6UBmRue6ITvFEXyRbKIohyB8k7iBFuiSr0z0w4H5S3jhYn4Z
PaGv6xLDx6TrrtaB3U16QGxx3iDl9YMq8J4NOx5usHIh5HhgKhAl2kq+xhmsjv5UdcFDExN7Cvq+
VLKfz00w/NKYJsyI7ZiJvgrzabX2jOfMDAXM6WEHYLTeJ/H2FRLvkAP2U3vi+gNTrC4iAVnm7zdn
itNN/lIokgiPf2AMWz0OSQ//UijkQH0ej6Q/gCjI0foOeUi75kT8trlE1ucYUOSPAesYiRkFZIDV
Pfj3VRZ48E198RfvRg0GJZxY1bzCa/kJNfH/uET/noT9PSmLjGqEkz5CPFAnRBT7r7WMDTFEPjBQ
h5U2QTmKgeaWwcAD6+WfiRqx4tu2+cGxlYeyNfmkfHSnUeA9Lo0tKHlSHaT3CvJhvmxs2i/Dmlxj
wGp1z6IcXBKF0A2/CpqhzkY09JA6e///qIIU0eG/vAo81wwnZsQsxPFmaYSg+e9FUHtA6Ylbe2Bj
nbmGInpEAC+LMXwUEY2669iedL9cBPZAaFhmX69dCEcTQB52Hwu+XX8Mh7ou0vUddhKoud544HVb
ZML+fkmEiLT/25WGPp5r6FM81fjf3m/EED3e8wEkfBMDhDICYUNN4oPPbNEJg4TMaL+tYngyExve
pvjb6mDFJ/E47KcOwQ7G23McdF2x8sXb9236qTPJue3cemGAuMtBotRHg0nRYPt+tvIWA0uno9MS
IkMWwQDNdJsE+8UOfpG27d7HTPGJx+uPZbt5jq1PWgsw0Co8iDqNkZYF6k8myDsyARgBZb+GmnQY
CJy8X2/NHxH4x99z3N967Qak/aZ/xLr/+9v/+gC4o2//8/47//qf//mn73D8/NCP/c/pb38KTz69
nzg4/vWH/vQ341//4+ruIfg/ffNvifx/5tH/krl//jHOavpf/vD/L5BPQbNhvf7vgfx/PtHtX3H8
P37ljzg+jfAsAIJnmIJpQd79v7P4NMbhSuG9RaUMJzCRAAeW/JHF930cu4QnoGEfSdDA+uxfWXyK
B3HgEE5GcC5TQvEn9D/++fL+9Bni/IE/vv89i0/vj7H7bcEjGBdg88Md6ccE+bfwV//6W3+Kh3ih
3EfCfyG68Q7KKaBDqndZ09ErckLeJ9Vt0Odsd6YTGj223YPT6eBOAKPT/UI3gAQeLRTvoHHWhBZk
C9fTRNoCtJt3hq2FyQuRRggoI8/XibbIYED8ngOQKSYSz4CHuksgxw+1Zjsy1YcESfKTkxi9CFe2
8GKaT6kHZc9H/m6mAtDTQsZSWKAndI2/sLRCmp8mSa5ScIuM2eBQTwRgXWeTQ9BxpI4W+DVQV2Bt
xv1U9NUqd5LNT6iUUDXI5MOEUzKbxoZdJ0xy2xh/NB1Yz3R8Mf0K4IfrcvOm6AwKGO6PABMbbAdo
t0ggJ5lGZuRMw0btsJaGnNRclHxA58qThWRVaMPbuNhvI6QcRMrC/dAgxddqO++tF38Fw/CJdeHw
APH9yQ8HfVsmtMjKIThsZPvkokkd2ZhEWd+kYdZPdfRsNUg6cK2fRsZ/Gj2jiMu03a2AMTJIpBp2
dpyblhbSyvHgp7MrCR27w9oAVFjs/BCF4oqBYTk2CZhdFYenvl9/9r2VNzt7b15NHsfe357hDcPD
lKN46ephNyWQGirM3ddlEDTztUKwoiM/LV7jua7IN/QZ8QPSGFXBVwRfBZmmg9m2D2ZNRK6nqtsj
tWseW4Hs4G/33P+wkuM/T32/FnIc46y5+8lLePzp/Szn32tMixMQGo+P8UtnmlxioD1EkPXLakWL
yqOFHyOqkd+s86pVzRcSIbarW+zYKmxOcOjH25L2GvFQisbS9nsrF/qUdGtUjOAFH03Wx6n4QHud
ZJtj4pTo5amWZNlvVeNKiKY7cOD13s4UmI7URwhDeQol/rS6NRfWJHs2bMh0mqQukEXbLktqKe6y
kgDee+jbcV85AKexmiHaTepbouV7smwj4qw1qnPyusC0fK6QkoUO+MVvgVdAoBVlKuIciYv+1lB3
F3emPJh7h9yN9T8MqkewJoA+EU9t+vL3b7hP7lX7X70J3nE0TfdNiOHYzDDEqR5/fsc1A56JKax7
SQzimpWb7ia+K5EGDK6BaPOUR586UYmbuqxSL+fGeY+rXr5MxPMKWWsg7WCLMz0P36K5GzLIdDDk
aDtcXA3kSfrXmtbNrmF+k6n7F3CCNSBzt5WjtvTUrBYtDIduCP7kkTYI3gIOA371VXShPIE++TRK
jx0aVT+aCr4kqXEKxcbaV6Dw8F3X+iMgRXrGu9RdPD/Ys1kkJzXYPBBmfYwYfxUh4hWD6epTrClO
Ienskic11MYt0Z8twQSkdLdv583bh+wy6m0qHI5bKU26woxk+nNNgDuBRDmhN2oPZAu+d/F8QXGn
hwSbmwvGet8uADdM1/SvTtgL5rwiagkI+dADT4CkyMxWvasaEOdBg6giTLT07BzCoZbIogY9m6m2
Ck8NrGbUoQdFoKZRF6VFMEX7yrfHtoadsvTxbtALz8YmfUui+Vu/1RdZBfyiw4+wt+uXKFyOchpJ
rsZG5CKQ+6qvnkEXIqJL4S54Fp44mQU5tOmMADBECih+wCvBCjTKe1gqtKOyQaQbFMDHuNtuc2jN
joxyLdwKxRbtqt2lFZMHZDaA/1QJor4bgDYMbLlfz8DttDkYJQEpCDhKzp69iqGSLLilt0W7swGe
hfGzPyEWVjCL7E3o9VALgXouiqw7k4Ct7QJ5ZxIAukD8iV4Ymw+wl93JAepflqjd40b/jnEO8RP0
8NnsA7XiTH7rqnFEimkAwUcKYLnkinWVs0jC3IdCBFewqBqizzM2E19v3dVa1+0cpTtuhNiZcZO3
1T1BhAgf+Vx3SOZH+7WOtnJ2kd7jgdmgZu5fElDf2uBcGIdXlolO6kPXQmhLo+kaKg7NxrIvgV+L
HZkHuaMa4V3my8OMPFHqonHvQX7JOuuvh4YE4IUbIU/BGOXWFwEib+FYuC1BeZLigqg4CjbTj1M8
fpuHyh7+fhtAKO1P20CE43t8xDZIEOBkGJwsnd5b6t86CF8snCM/5z03agCIXdEYZ30AmEqTJkVw
YDtuaYhDCAw7uRUN/5DMab7NeeUBEsTNMpY4QsKd1xq80Nbh9mq75VUMOMOEorwfF7F+3wSBVN+e
eIXNYl4vI8wlFRnoVl6895AoLlutp5MHC6GtAkSSmH5b01AWZlvno42wknHwCHi6yfmXVKi6jMHM
3ciUJKUvhhwfOb309QzWZ/x/7J1Jd9w4sKV/Ed/hPGxzTuUgKWVZtjY8HsqcB3Amf/37CLmUkqra
1b3vDU0EQKacSQKBiHtv1M0aRo+yNo38Lxvc6AGCl7sIdY2YS+l3h4mSG3CP8nEZ5EcRAr5kOzws
zNDn/kMUry0VsDTcZ93/PmQGoFXVzA4VDLGWzO+OkkQ3auroJ8AU+bpXumhpGdZ4LPn4hdUo+nrk
xToapeYtG9WPFnELrKewU3PbKE62aocmg48GLMnIoQyIUf0M7Oy5g4ViKwHxqI6dLIzzQ6ZVAMED
IIYWGbza6YH72RMKOcChHAKVSw8+x00FUw5mJPk7XuCD7bElCTrYsEgd9ItIa0xiTEa5cEdkRTJv
xC+DO32IAn7eZmCDaYNDYAJItjUojVCP+l0NrfTUQD1ZVUWaE1fpk6MbJD8LR7MBbl4ixQs3pmMp
SxD19UWP1faYCvsT7BrfLLKjlrvbQpTZsSUwficPu6Frf/35qbXnh/K6ds0PrYHz7KiubeuQz505
NPDmoe2FRoxjqvxLDW8d2GbgHXy79A5To9ckmfXPJclgBSLnpbN+xJM3nkxro5ELWKLJIb5BBt4q
4KnJQhME7PShXkU6zMww0Ydj1kNKUaaLAq3sZmhsZZtU7r1ipeNXN69hHoE3vLDLA9PiqdEWPvAi
ErDWkQXvlqVVkQlyqw5oeDacRMFcZjjVtJmiAQ5s0KLOZPf+lj/jO7Q07dBYybRGg2Dd1MapG+5z
33GPA3GNpZ2Tt1VQw7hYfkqo1+NHs1F88kJ/NTmTtuuNqVniCdpEO9YNb85dDJMS9FIK6BAKnoha
ZfPnL978EA+fv3hz3ttotq4ajtQ2ffvF51NSV1oYOJfUnggsxtpwBtgYbL6Y7eTf5YMHZNUkXEt4
YtM3ZCSV8FAggHAsLdDDo6nEF6hheWgpa2Iv42aMEnvVJuVnsi/WoROBsqzMzjsrDXnTqTIWBXoa
Z2SClEUUpgcNz2DvF0EKW75sAB8AvC30lD0BhPxDSlYFtIh1mybu1yoPixsQ7SFoUT8/2glRF5bz
hybwYSeqabDBS94rZu1TouB1+/gvrqzmqf98OtFoIx+t646nm7MA7Nsvqc9Qw5rAmVzwEVkx40QH
Fntfk0G9qcJO3fKZX2w9TsgTDe2NSkyK7QoAV9Fp5j6DCrmEMZhvk7pt8H2Hfjn6GW6tKQiDO6WA
1eppqybWDnbgTSfVA89g+Fk1azTZe7eMupukiU6k75+KViVXVB9DKMGqUxabugy1fa+7xEKDdtPY
mbf1auf7GGbWjllx+uTAt6kGw9uXhoqYSR1BAEU8o4RiUqnxtCnxGAmlZcNKI/dwTk0muSQCVq5E
9UZRIXcVXmHeiCZ3j5laRIva79v9mI/9wk3OcRCFXxTNssD/P3VKWx2j1tyMbRKeHBuiWjuG5idV
G8GUJpN9yOrSAG49MpHcBEHULeMoY3+lQ3wKu77f6gMgOhW8QA2OCubsjBC1vtg9r2XPXmc99LkF
wx4IISyxYNeDHVrFua0dCgRLVNh3HqA1BafpTjP7aK14VbVSSLac+mpc6iG4wLpATKRN20tE6lNp
IJSThbXPU+E7qzhSwyMY9C+tUTNt1MPSKJLv+jA039xERyTABfNlQdeFwLDqccXvkCghN78cB9Dn
DTmTFbR5a4GsnbmVK5AZ5ncuE9SRpOQ5KpXbtNfc20oo1cYNU1C5+mrK0/psWv1eqMjnFB7iXk6h
kflYFtasFxI7yH2E9l7Nq+CzkaD2Zo/ReA/L9KayQ3SjRvUpa1ztEVToPknRD8oHZWTXqWjLUY9I
r3R5vUEMLocO5dw15WNGPBXNKXY5ehNudKLxy7xm5glIOOmdcagHoPSiaw+9GXnLJO3/crTWWamF
DTswAvM06lmCQN1NGCnhURCq3pQQPRay6QbkU7L4B0DSYj8OeHG8Umx7AS51rid4ZvjazVQ/4i2l
i6FvHgxjzBBp6sHhN4EHsCVQT3y57n+EEpnMPr7FHoUeVI/sH0QCAjYfdqRurmVtnXTiYtk4B0Pm
zUoirXNTE1E5syhdJpup36py89ZJlAc9BMSmixoiUw8ZdPRFuNRiG4+C3d1gWNUBJGe7RmpCyfJ7
U4/zT+ATbb2Z7lW0NXaRMXoEG0L90XNrcxm5NnpcnZpvC7381MSutVVr1m05zxoV6RRE7fp96ENW
CYK2v3UT/2fndhc1NWadIDgB/MznLgGmrGsx0X4CKEvWTHeNUki51Dt32OLhqiuiM2SFC4hZdY/M
ElJp/s7XSpTTQjB/3ixJlPbOpiJ8eYCS5559UQS7NhMZcGGR88FBfmu1BnDpyGfr5BEhzYP2q1NO
+zhOpk8kU7p1GgACF4NuIdZz3+WNRUCmCB+NSYhdEvG5qTLEnzL/wfbm0eqknAbfTfce0DLg5J6+
EKgoIpUR3Hdapp58T4UxpRrH2Ic927sVkQ/LeKptLQVXoSdHW+Dnd6GZreCVx2uvdX5kRZBfgla1
l+jpBwcHXRDSgLvcM/qDNrszAalYIjees4KER24El+nSaGA0iCFsaw9ZiMhi5Yrydm8kbOgGbcKb
jxQBdKnbgmVuFpmT+WddIMigqIDrQhVAqRtCuGsaJT/XQ0Jco1c+R13RrXO/VLfViBKSY7dsM3A6
0IewDjkYazUUB6vorIVPbn/pF7G1btEII0cqFlPW24uu9YKNn0dutujtikdHiAbeapvsUi/IF2EQ
P4VxkC3EoII/hTq3yANQzGQ92cMCR+xie7zne1hZdfKjt1JUb4DSkO41gpuozOtbOwXngPwWLFlU
eDTzlhXX/4aizggFgDcy0Pp0nxSRQUDRP/hmlpwjNwKv0qaPqWZ9J2CjncTcaoR38ILpIkRqkN2w
9U9p3gAiI/u/saPPWa3ot7VaG3d+aDjoPCSkFms1R/slc/kJveQiqc9JwfbbTH75Vf8dWoB9H3/W
jVlfqO6nDQISsVHcR8rPqAndZVNV7iFMrQDFgNyAnQ6yCL0299Gc0mxLFFGslTgttknPvotl4LOC
Ss4qbFgrk8BAdSdXV0bI+ose0bjQpyz6lI6IKDUDcMLAQjQyKNptq+bqTal+6owKl6cwoq9ul+1E
dWqmoDhOwQxTL5qfmhG7hzHTq43TgBabErQOtDA6qwjX3vdBs7eUzt4EppIzvZbj58TnscM5CsNm
+iIG2KRN0uWrzIJ2MjKLH7M0h+mbfy2HzFmaSMbu9Ng6dmZZ3CFSQEKvG9K70qwe2sYNNqknlE1h
eQiwtAKWhU94sosGfDKlHm+CNn7KI92CKQUTpHW9bJvlsInyoAsXlg4vBR6yWPZ959zFVknMofpJ
nEI/hwG6M0MEjzyHyrHxnNTewvcAuQkIKwoa99Muxze64K3slXzSjq4ZPsZ+o6zLYJfGqC6JsY8J
g1nkXNDgXLXsn+D/mv4uAwC6AWVWrYxY6y5auUEItVirKDGBpw6jCTKWfzdYBE7NLk/3WQB3ozUN
/4YsWsUXFSH7CtR/gVg2mfuh71aN6B+CIk2BXY/D1ujGmwzFE6gZuM2j9a1JIRSzeX+Y/DFZjqMX
b4Hd6meyVqk3bss2/pHGfYomnqsekR9dTAoEs97xw2VR1ABzR/8IK3c6w70OQMgIAxgdwP0Kiebd
pBlfndzZaXX91dEmfadm47D3NJyEpIltEMZOf9Zi8TwRLF6rRqYuOqQYySF4fGneHS9LdROrbX9O
S3jlIjd+pSKAzzZo45M55rdBFSLoVwrmNGD7l6SyN573Gep0/sUldr5qUktdDGELow3f/WWl/P+Z
pRep5x9vVbz/VtCedZB1k2TM68bgH0LPH/Sxr+kled3v5JJt/w+1pAwKSZukLN1reons0f+Ynul4
NjUkPCI0pJB+Z5eoqGdY5qy+TFZZZ4NWv8g8z6klQ6fIq6fpDqVedef/JbVkaB9SS7bL3VVCQ4bu
UHPM1T/Eh1OchlzrE+svYRQnK1eNx0HAJC/DydtqHRLLvSn0VTZV3lb2qi6JJNmrV7nx0pumye/e
f7v2OvjfrtW8bxEwA8DUpTjIgwtAuCTC8XfbQ7vw4MyHD7Y4mPPhL0alPtp5M+zgB1TH6yEtvbfN
yMyUQ5HsvFlMMyhTGDwkDIAf0xSIMawRzHK2ui3MJ91pfiZ504NGnBZaGK4Lp4o3ydSPz1YJRajR
vCfCXhvLixsoOaqDynDqTz5BX+Ef5BmhCiTRfKRMkfugR7YTXzNukHFcJKM6i8MAdm8qAyCqiyDY
YSBFJjagDLSDbIeoxyqFr34vkyjeyahTPIXFMZ0PoT+QTlNLdtxzOOraIZvyYEdVcUxgMtQwqjgt
iTcS65F96YBsbID28joIxo601OSeY0SDNkHpu+dwPpuGYUBT1CpgyyFdadSfPVUod01aJIh/oJdH
pqA4d/PBR2vn7DsCNdASWlvTEPctF2ZmQ9QUxLzg8Jy1oJnOQamYD1rBHkTv/GBTDZX1wCLTn4Ky
fhRZ5oPNUa3ukiRxfTOES9Ri60urps2F/weU4CiKXmyyY35XoOXEwV427UkPLn+6SN4otbqdUaEB
2pMTxAGM2vHQu8nbg7SVEHjfdEgby+/j798ckM6IJJGJh3RbAZV/8H3FmqWsAAKbdvgwIDK46Hok
S2Md/K5IGgP5EJQpSnB3O1cT0dkaoBah6VNc9AFxCwvtmidEUvKZzdcdylyoq4It0TLuQa/Is/T1
rO6V6MV2PXOI/ZJKCe21llakYZzc2hJJgj8r2xDhrG2QIcDdaWO76ibcTKXuwwdnSPLdVHViFwyq
eynrrlp0aA79DOHrNSLMnhsfRe4Q7dCT1ej+kcSDiYM4+hsUr9AaL2HLLigeYS146Nn6pToKtrO6
oYoW1HmcD8LprcWAtiT7Ojpge4Ua7w09SthYC1eUP5yWYJqfPutx1ofLEo/mZm7medexAjuTckPe
7JnXk//Qa5OtWUXYZa8ZU3aYrMaYhepN7RAT+gtIcMP5N+A9vxhf+uNa+26XWbhzcCLWBQRp5E6B
3G0t5QfpwAFFS984Z4O3dGMnnUjr9elCFVEgIyrEejUcuEVgJeOdN1nDywGRCa6I3lqCAVdcVNMW
3Pt4NyDeAnsBlVYniO4LH10TfayyH1EfkPNthyerrs5ODkllni3kgVnPB3DCPCKbmZxMrm1+wFt/
QobIqbT42LBlOoWVSRDJsaYvpP2Odq3bP/GkHkxEiZ+Ao/Vr1fLjY4E4yCny2ALJoV0+HWMzK57e
LIX/FiPT3kdwTZudtT4DF8y5cB8Lzbz6vIngOloWtZBq3L8SO0K620ugi5DJQWN85k00kj7yQqH4
0P449E37H6cf71WPE0qdEOnID0zqYyuCi4C+d5tFUfxYoDeW1ehPgGZdp/PPLA+aPZnMYQgL5mnz
Ys/0AiKi7HXnKwal8mEqM+562esVV7ulT0hbyiv++zNEXp1E3ucPI1vbRd0V/X2kV4jWEsRZWTZ8
gSBBRBQRm8+Zp0R7E+jSJqjc8lt3aKIg+VZnBXEccGI7O03qz4qS7bM4WcBWfhiCKb9TYIBfsrA9
BaODhJplhbvJhv+vOU37Je/Y3WdVHd5mFoGzKnBm1oeWLYCOkK7w63GZqepw7HJ3fMgScUeQLnyG
5oqyTzb5exFZ+dPUqktpb73Y2YxNrG/9LAmftea2Hwfniz/mCqR6ZO+lOejMfROXEdoJ6Ps1aCGt
/D6IyKTFqz8/fcYH5CBV121TNVRSMzaVBl1nTo2/efgSxHIafVC6MyKxgDqQEQi2qekFCCnrd17Y
ajut8KJ+IW1dLfaQrT5NjS02wvCUvY3awX3czYvZvDVmxbqx+8R8uo4ARgdgggTQzpml0Kz50KIO
tUy1ziPy7eakSAdmvvksrS8gBZZBXWeLeHYjjNEMl605AsUPG/1OdqhMPHd//ho+4vrk12CppiML
Ltm2Pcex33wNzjBAdXfV9jxllaWLheNlLw+4qhc2ZSFKwrAvz6wo/362A2RUB0MQXsHEzPzbLq8o
SacvZUeICkMbFUjF/PlPNueg29vED3CFGbBgGS5LhglD4P2fjJ6EpuVdFJ/9OOgUdmsOmRFKRjxX
2hIBtPHZAdm8FZ6vbv8219B46SbL9U9zoBHykGa0EqJns0cz4u/Rddw4KysSoI6stSCN+pg5HpgD
a12kRQqZtIYK3nfmKk+0EEka8fsMDrQJBaoMLwRcTAp2cHYdlwMj/o9Qpea+D1UymTqOwQJu8q3M
uVxv7n/zQ4JmcmsbYb2fsZaQPV/iicVqMj2bKoTCfoTDa5e+cWknF8+0GJ/JetlLJWjq41SPxiUM
lKeR9Wej9UW8GlNw5RV6K8eMUMzLmbQpgKaTfCIn+t4uxw6tPVOC52uv3bEt7ipiI7t/u520qXW8
LcP2HmYFOqJt2x/VJrOOZNzidVagxtTY8S1gWfun5Vt3gtf6SQ7VgSy9DO0m/c3Qwkmdn4WCbFmZ
aU+2DwqLMBTFS8ImMEOQzspUEmNv+z0rzKaPTbg485mamuzbgzb8ffa+9+M4ZYg2Q1JwxftxaJFq
N3rVmks399SjMk5vD16p7WPDrvYf7NexCQHBo2zaVnFsKF2xi5JxbBFV/OftpM0q8ltEy4edvFTe
WNo/XpZ56kVJ0HAdioRQcDp+wheMl7xt1Rd7RAqGbEX/PSibEyIr0IljcqBRpLTRYkbpNpZXofmR
VUuF0JcWD/GtHqr642trghX+CPX9Ue9IFmhza+6TLR3H6zry/+o69Gbe3OX6eQGfIFvvP0G25r73
ny5HWnnq7JOS9HysReHJLSE9DZZeQNwEQydt8ux6SGQH0mhL0PO/x/3b4HDw/f9AY0gk9XV6YyY2
yDmYjq4DMwDbKXMSb17kskUwhqfX/akEhFCVBfQ5lGzn7XShbdE4UD7JRpLseqtUPlH1oXiIxm9d
5hx8UD8n265wj1+bpa/iHsc94dm514ucCiE59A9YeK1J6EfDTIMdCGn9SGkmiu/MNnkmbddesBPK
9jpOnvVRf9FyUEi947EZM0nGNaKqb6nG8/sgO4rWG9gd/22TQya8jaXsKFHAJUU3X0dW8Pdt5Gg5
0EtIivx5CZHYgA/fsWG6hDRsjcqoxEneT5YDeSc9rAwCxbH60JAQuXedOD7ViU9+cZ412UX8aHPD
vWe3hNLyq93FXr/auylCg0Looxw/OJH3Zry0G4HzI/W/UQ/n4lH5hSSLm2lH//VVfjmbbSqE8nUc
2Uj+hbXKwHnikN3yIN9oeSYH4lCjBGGY3FEaX27uan6+FBO1C+YaGQ/AsMpF3nn5Qcz76Kww1G2o
GtQ4mZtq7qZwdeOXVjGbDB/x0WiA2xZZz1NDht0HeZKKpr7t9Z7Id5SgGctPRMJleM7YWa+vI2zr
p2/d1J1r7x3DAIqr2Tx413Zp/McGwn7vws1vikOswwS8ZAKsIET1/lcMrA5F2yE0flp5E6BvSWGE
9vVg1xHfomw3czkRmHZrA/2em6tJIEgFW6GDHhRZ5lmJQK0lcDVjI6xP5ogULOz/3/YoNtO1N87y
Z+875FUDQrRNpUfrpgUxugeX56RnFXFIMCUZ4ftI21uFVd9KLV9jPpvtBSqEu5exSWwm0LqTQ2d2
FC7TC+/OcRDs7Evj0UhG927ukw7Ia189uyOm2X8qCvCxha4g/gio+CDP4n78fYZE8e+za+/1LOid
+JDocB/+/Ia583fP51BIbo6L8ttYug0U3XKB3jOVScjZm1mssalZMia5/yMZ85WmOYi3tpNgC66y
D7c1NzvIJrlxjfwpFb6KiU3eQnZ/GIiIPsjwl+Fy0DDfQ468Dpe3lE15S7cEAaJTeSiaK6lEJohD
JO3T9lzCocIy9cZ4TqTZKWNqt/XqsEh5BfWX2iuyn7Asai1OSq0nLQLnILt/30UjTIQ+c4YnGKzh
KpL2k1gGMKwiW8lTeaiV1D9k6FTOQAfKclXHN4Ovw8a5J4TUclBSJPxKbidNL6dAEZlY4bNv/Dot
TnWej5sSL2YBhLk4SZs8WIQOhoU8dXvniMJKtbfDJvxtuw5ECOP3HaTNKy3vvxAwxj+eAMN1XJsq
htSeJLxtfthZhKgSpfGoVj9hkE61uXZKb1OBkD6lrrgrlaHby9aLydH8aVHl7bgKYCEt05f2PFr2
x0k03vROBYjEVU5GFlrdFuH8N7eRHXJsZOvmqil6NNrKCmJhMSlfLT2/FGWFACcBX1DO/BsYdwMg
x+fehzmZNrn6oIbTsKZYg38SSPjt9SgXe9cGCZ3gNaEaFVcPRgaNb0TD5nm+I4Qddb6j6QekJ40Q
6rwCWEVuCE1V3ZJ0Gr9EXeaT53b6GzD6/p0ckVY2eRyqxSxkNZd2np8QNVaPjpy0ejFzH40g3Vx7
rgMLvU1XRtABTu2N+t5DrjgVQ/hgCi980HvUpSLQAxtpex3RDCJB6dK/iDkeZk3oBeqQg1f13JS2
iDprG+Hh/Dsygha8tnMiT/dyoLQpXhyvJi2u72XH9V6gPpnwc91cgMxrbkxBsv/9LlduhEsrRygZ
ndfr7lfa5VjZOV95NckzuXuu5itfb3u1yyv1aHi5rRz64fL3t6294j+cNu0D62ye7zzVZPtFOIsH
lEKbH9YiDwqOVzbK96RO1g2hOGOhVC7EjKIdVnKNuK4l6JYPZ/dZGiLqFhkLuaaMmSHQZEQaRo6X
Nnk2RdNw7n7wIM13nVepl3u9v//Lh0ax84sM8zkZsvoeKGCNANElVE1x9+L5ze4fEaWrJXAzJELj
o9nqy4FZ6D4hU/jgKRTkrM3C3Aa+Zz0gtRkfbEF8QPaiUGE9zBeYPo+BNJFA4AJk+dK6zrfSQ1U8
OAWsEMVONoNMtCs91eDRz85s6P/dKxNJ116ZSJK96jz4w7WIk+WPCNhm+6kcfvngiu5CFciUPFAE
5CdFB7S9bMnOFlHBfaxXv5Dlze9SVZ8oZqkb/E8oBd9u4lkZffZq4g7l/VEfrVsAue3BqeHTW7Uf
PNcOGVxACV9QUFsFgSi2PvI6yCZV4UMnjPBBSwYoHI1yK01DNBQ4WWW46hGT21dtTxXTps03oQJ2
zSKmdCvgZdw681lpUQGJ4GAKs+XvjiFBRQjdawRwGHa1y5u0DfDqawehbyTYVAVnI4LJe+gqQbAu
wSePgQEADqO8iDN8Gbsi3ziaNW7tshy/ULPy1m7nOn+wy/+87DvvaaIz3tGASKKaluaQhZR1cN9G
IVoqU1QqmO3vQ0XiCgTBgDSUbQ7WCT/tHqqjXy6dxvxlAOk4TLHaPZCFqHeJg5aUbMpDV36CeyAu
sqFHPDem4yDLPY8Ptdw6BbF1L1stCnIPXeT/SlLRHvROQTr2NSA1jsq6oKjWQYZkX0KvKVyzTdil
1Fp6HfcS4PLaGblkrZQUJidOWOax30nKVF1Jv6t436S+FKwGp9yQxbVORlo8yFyVPJRJdhd0VXmW
LZ+fYJ0aziwsOCe34sq+jqcYJ2UEcFBvzBiNOHmWISv6SYzVkRqh47O0EweEf9L47qfGLT/ajR4O
0xhTVrDXVLRB/vyTatac5H3rymma7Zi2AY/QNQ1UHj7E21yh181Y28X3egT8n/t+tW+yFq3REUmw
IQ+HE8zz4STPCipm7e0KoKCh1taNHDw3M2q0jgvPuKRA509eEWW7kgoTNw0U4BP1POw16gnDA34U
9SSiKPvmZMgptiUauFXqLpwu0X8644jUg2qddULcJ3JSOREudyRNyoIkJsiRMOLH/C53EpgL07bN
0AgJQYpGf+l51KxyEK7LaXa0rgdqD9ZHdz5cbR3cDlUbgI/onrb2WN2bS4FWYu5Xs3618WTEYbGC
BYiIXaoYT43tHn3dKy9tOvaXuPEPTIHJ59K5dWZZEv6U5CjP5MGdqrFGv6QBE43ol7RVsBvXuo68
zMuWjjzqp7Ss/e11Eyj3jdem3PTJPeHrWGmSI6jhMPPlmn1dBuPhepD8myzNdlnW6DvDCEqkDV+H
vLSdkEfU9qe9FcN5nOx+BWVFnIy5JU0QG8VBRbpCtphjfts79KiQTlRRFXy1ySGkJJ+1dqyRzrGb
6ntsIE/ZQy/YGzlUx7Qcg6+ZkaPdb0fjoRiz/EmjgIC0F74PIjREUZbIXPjVAEW+AL/r3ZoURL7X
zObRnu2QA0i+e4MPXsfJyYmOISWGfQE05tANPXxCo4gem2IjA09mrcmGjBiZIbpQ9MhGOg8LujfD
gmgjYi9c//mVIsvwj1eKudHRbeQr8RwgPb73Fgajz0svnwxk53hfHFN1j/KguOhrihHl2KvNDBuq
DUNy+T0mT1P1yJtnvV4lx35oyvGWOuYwy/gvOaJ5CJVppIKsR2B0PoyWujRNPJGryY5qoLqUA9oJ
vTBfhoWGnWxsOHBLaTP6BAE64UEK89xhCRYp21OZzfskbEVd20YJQGFulpNZ7ZLGDfE6acZjTnq7
oAqNbLaupd12qnmSLaBjxacAcsY8Uh4opLNDM8+5Q0P7R4xIzSGzCTq35uAvZEYX7XXcm/c2dbYl
/yebYgHEeEkdf7iuNVBkRywCyUkl+NomWfK57jp0U/WQJWUMfNQW1A79zkT9qk7BnooC9s/3Qyl0
1866Uf7JEl23ioahhyyKEopfdOHZnQ8C9NoRSOeSmobh2bYECC/ZK9u9O5zZBZh7pdJTCMfzGK+z
wnMFNH1phCPin9frhKI729QF1iLCML2FA/I8Qav9HNu4adRapjjQ3KxKpDCdhJpLslnr0KYMF+bJ
y+AU4BpFLKqDbAaKgFMYtrd2UGmfwwTBV8P6iwLXs/KPYT2MFG47wQr8IlcxaSLVfGB7E906hecc
g8S8oIBA2l7641o2qcjFExG8OupXr1z26nAsNx/cdcVXqVytRZRupdYPujvtGN+IiOpXA7V+Y90F
QTLWB2M+BFlZk//mbCqSgtnOoy7h3yZ5JofJEbIpD3DG6oPvo/MHiAR2VtC6W913DPTJIiTlqGpP
fe1xOiV9QDWb8TZ0uuiL6lv+AT36fCmbupeZK0Rss71sFk1+6HLNv8RV/BUC87dEG51VYPvDjRei
9tpAW0F+ZHyWdqpOUG/ZVP/V7hBTv4kUg+oOc3Z/sL1kLZsyxS+T+7LjigK42lBj25UThJZaNU6+
GhYbFj8EcObm9eC9NqHbZAtLULhH9gZsfceX0ZXQ49MU7X1AjHN5BrEOBjNfG5PhntDWsxYUDxRf
2TdOlDWxfcR0EHAvEdbUhkh8NROFOmd62mzgu5RfhW6eIlb2B8Cf3svl0zzsw+VZq6ykHVfJXFtR
fIyoYvUGzWMUJXW/M8eAOgrqB09Au60nxO/n1pg7EKEmvEQowMmt01JUFBoV2ua4CSG5c2CqSrWW
qj/SRlqYDIbz6LXFu2E55UV7dj6LsFS8e3O8TAT3iiVFEWE860a0gZMePqie8OdOMUN5/M6+/fMK
gaiD8X6NsIj+uzgYQJRkmBMm9vs1QlVFXlDlqSbmj/PXDhnlJlGuvlF7K/gSZR7JeLZCLlU5bk1z
iBbSTqVKZ6N2oG+VKA+/eCplFtiZ2meCD+NjNovGz5fnhZUfAgrbvDQLC+nyOu7Vve0iwdwMTYnM
X/+9yNr4V1aePcus0CkjZOK0vvs1g5Oz1NnOXSiaTBFNVYhjk3YOZW5Fv20qc7orBEI6+qjpT/N9
ugYdsmn6fR9dMe8oVY1AUQnoK0RuvCvi7uwbqEcFKNchnYlNUKPi7MCWO03KY9W37VmOkmbZHFtB
uYxO/Sbt0iQ75WHsBA9jY9mQzedPkMZ6vmVNJb5Fm+fBVtrefJjrNFtmm5o6TK9/QNbl2bFRxcrq
hfP7NvKjrBw9QT0F1C9v82KTYxSrKiDNojYkjR/+6orqL5QFVb0txUvFPlDrOyMdnHwTm0he926K
/5KounWMS707iESjiqhoFaj3c7twiwC1SC1auwaSBUw1BfH+BMFeSvnsHDQCHpw2RDrS9G9tM6Q1
m9qUIGvdqNY+8qzsQR0CE5nF7Nd1RG+pv6CfOST8zYT9GlfqdubsG6BDEBO4hzcf0gEpMLu1TnIE
JfqSnQDGwTtKp7QB/FrXuRLevXwShNNNNo4T7+h8j0js/XgimVttoXsMF2nVazdfax6Vel/uUPji
3iAaeL0peGmk4CPKhsi7mlPpn6M0uHEt1lREguEneKU/7tiqyYug95lHWLZPcrg0DRPfY+N289zB
X+KHrnmjaIh2y6Y8iADUZ2rrR3lV4KJSUpX8JvKvkjZDz5EbU92zHB+ZUbUlfB2u5HczDv7z7KAe
XVLY8LVmN9JkRZwPxjQwt0G+Xje2FeaAhVAnjZzsXg6pJ8fYOso8l1K4da3HZrNFyBKWePoNaBnF
JicTcI+C+ls6+cBSnPSbWcFgtJuC0j59N1wodfJdE37yLch7opngT88uCnS3uj/ZCFbQkdvDr044
yn3kFwkp/yZdyQ+ATH8gHvVlpETI2UmVdu8M/BTyQ1L/U1F6xtehGdDUL3sP+KJSfiGOuiSu6290
VAY2bOPMC8UgKSU/UVNjiNMlswt6ywRHH4DP5zcoz+AJDJEqAFfp1FIP8nvZq9lRt7IjJdjKZqh4
5rEu0ueXW1U8w4Ig5Nn1WvVBV6n+5OtTsZZNoFHqbRxZKNvOH9sMIdV+tKkgQG78kHdzSkfZeib6
EoSbtAddGcz/pew8luRGtjP8RIiAN9vyvqt9NzcIkkPCu4TH0+tDFmeKoiaupA0CaYGyyDznN08Z
a9D5tm417BOXGaoSt1t1sUc68N+OOsHcBQk9/iY8McHK15ZDVP99zyVCabE/hVt5H22hmmRQ81/3
3NvuQ9Om+e2e568DcEZYC/Kq8N0njM3hAMgLzAd536aOhNr/es+yw1Ar/+OegwR+XYPzGIL/w6ZX
EuwCBdzNhHQk2vGlfVCwos8X8hRxIGHiaAGGO3KsHWE+WnC6wXY1TzXkTmTPhscfgpuEaKeA4fMc
vdrk2CS474kR4mgt61So0OFJnt5qy05XF6yj/VxJVtCKdMi4z3GNqmIrUHmGPJo+E1pH9zV7d/k+
PcoOraMba9UtxFoWSzXRnxgsO8ohWTrCswj7fCPraoLyJPaWYArGfdGly1/DmLcOG8Qm20rSEtNn
NbCahxHW+r1HVo0tL7MtdnIulkzemXdkDquVJat9bhhGY/osggHmtTrUe1mXD2p/Gs34ExnJdu8a
FZ40qhvD/B6sg5rk2Rm1UvBbA6yhcu8mhXid1FkLLSzHHzBj0typf47p9L1HY/nNLXqoo8LPL+Dj
3D3ZEWeLfHLwOOAJwr3o2ReYAsd8HhS3EUIdjf41tgyyGc2UPckrD2NhHeKYfTT49C1KLgL58sk5
NnH4w+j1ag2/GnV/27XOEU+NjVmiJKDA9luNSYXcP9Ysr0jSVqZZkwPtta9uoCJiU2IINahX5OZ4
k2djqhBW/F9KG3yv8Iv4sAc8mMx+9J/rIFBWCAOrD64x/bo2AtXl4Y/rRm3gPuJxhzB8GPZv2JVh
faT5f1yvrxB2Qbuh3HhjqW1sJzU2orH6lZ8ioZh3SPpYI3asSotMdKfXn/BanE0oxmGnJkXx5pn2
ocrmWQV0WCDT7dkYOu0hjxJrcRs5Rz7DanzGc7M8wJHp1nJAlm9BD7lfTD1MN1qD6+EcxHyZPPsq
24l8o/moVf0lLNXh4ijIttwGesHjpJnOCz+7BuH1MNlUWM998cXmNtBwu7U+ezdo0Luf+1B83G4k
QyZDyXnjEmBiZ92p4O/Otx71Clrcbf424Rq+g6Nkb7KmbT8T0MSyg2IId5Y3yma8b/XkuQCX5KVq
q8YnllXDFdHP9mR3arqSDYpVbzz+Nd9bOP1btxTjNkwG5R1n3NurR4m2Wk24VpxQcI7x70DNRN5l
gSfSYmTZ92QrbnvEFd64TSnijB9cHX42kx1sUd8VO7tHfBkjxr0cmWQGhgJ9lrFtVryHPIn1xcQj
6dXK8lfoXvkicqtsVwRJc8uHy6S41TSQ/UI7290T5VrgPCuDq+/np6lABvWpnA8uepuryohxLJwf
rhH75KfS/R4CPrs9UMssmrZsFoylHCR7dWn4PLKcPMuSPbTeYXB7HsOwLVH/ibUD2kXoF5Xha2oq
ymMSlEfN74L3wSl4c5LMXkTIubwLoQ1w/rA4kK12FqQrxRy7vWztevNnWrrqRZbmGfXeDV7zecZu
gqMyT2FVXPcX3JI9fbI23c49earlnlqrY3XawZHd9U77oM8NwkfyffVbszKUOLwJmwxITGRISzLi
j5b+9+kY2ips1eGvQPvSm0G881s8vKzCMxI2ryHiFTwjtxVxfHDQQYreCFSF2iqyp0moIclV9eFX
51xhez602epW1nPcgXQopnv2+0xW58/oSsePKW5PT71lBUcr9H5gF06b3rrZWm9qvmbyQmyovrdl
o611jzBR1EZEvQs7fk8DxV5nildsZbHqIVD7YVKeZHEw9F0EAuTJxGCQJFS5LsY8eUdhOTkbpdrN
C+nk3bVcdytU9N1ka5wi76nm/riXrZ3qfEWnWjzIRgVlOEMd3gQsoiuhh1d5nQxbzoO8qWyeHzDI
v9+UbM2EdrspRUkGFgt4Y/kSqzOjeLwZ2SOLeR+NC5zNiSD/U+eGM7LHlUAgWRso+OLKTs4Ny/PP
RLdO/jxnNHeysmxaVYjBjtOwbCGiPwdYRbwSSFwnTdk+yZKK6lltRtajLLmasQfintxKBFRPRlD0
V9nmN94D8nTugywReX4m4YCM+zynbxjv7eBoF1nKg+ybFlrRxZmm6VX1yVjVqQkhZ+7qznYT/Db8
k2zVMoyWcm9sTreJ0MtBgiZ1j7I15zm/0DJTHG+tNhpAkZ46B3bs6qvteCmA8jP6JskeVFHxMtkO
7jwKgoSyGKQqVqjC/3CIFPMtxiImGH31STaqDZcqjNo75LVSvAwJTlt5jFK0bO19IzuBcoUKIcdi
n5y46YvsmuVYBehewMJ9vmjYYuxlgBhEspSJvLoqDmRWkBSrL6mBZ2SaoMkHGLW+WFUBhaedT+PQ
7RakYPzNrbIKgQotkKRAjgVIux7kIwSweQ61wqfFyD7A6GFeS5YiR0H6WfP67FJF4UVVNNSwRIo+
Wa0Zzl62ovHfHP3RjRZ+VhXPsk5nnWxlenuSVZHX+zu5ERrlBKNW72q9qPn3ZXZc4u2NH0647MxF
OUKHaJN0Kszc+fIhaz08YoGFzhcIscy+th0eQnOjPPSDw9eutJKdLLqA4c9x0T1NzvAl97vmJKsR
Ege3Mg0I/88jg7oyDygFoGB3n0joL0YDB1deyZvSGrl6FHXuPVQLf0DkRjIzvfbmoK4Nte3W/NNU
m7wpHIzauUVcdZWn/sft1aKJMK1GYmYbOQtQaP0hSeOtTtj09mpxTMmXugrtVvZw3cBkD2S9k6EO
yuU02RtwxksTkNd1cAzjmhA+PXmKe7hXybNkgMSgQwGSpVtVjwAZqpXDNqzaX8PrJDKIfWElMQTJ
PiwHZ41FN8K8czBKhqDkwa/dJzXK/cMtBpXVpMqHYXammfsZXttvWsdp115YRqs+CbSzZqXN2UpQ
3U+GNPzu7yXW5N6umt1/bJfjeTRnbP7SYoPOjINEUGEeW7gWC5keuRcloPdelCmSYu7c2AhG6zOk
994qx9atW6yEpw579O68h9rQflahMWICPTuRC2FvrTkBzartPIrUe0Iey5W9/Nh5HXuNuGLWexuC
4YzRtdeujZpHaLPVY2qkb2GajB9lHLgbpwRL1PLo/Ah5s9BSWoSOWhByTPJrZXTk+RWRnUK2LUkS
YVV27xJpFgD2IaxWQ9gN67EvyKQ4Xn71FT3eW7Ne062uyt3+bA9NjYKoCNt9OQh1rZeDuu2QYeVN
i4EwTKaK/yIk8AZVF5QIaU0ceGGli1Ie8ePNAJ1uWSr44y40vVDPYeKtNdGMV9Q7xuuYReOVmPS3
UUf8XJZkvdvqv4bKOnlQbQUJPjZtD2ihoTY1gOocnbp7sZK2nkl49aafi2i4OHsbjZ2lbC0w83io
hAl4ikZZVZKg8AxVe5Qlvwxn00Ugn3Ed/D6bOhP4hf0IVrQBNn5u9bx/lAoZPXzfPU4TKroStMk6
O1DyJWhYAkL/1HmoiIlWR2Uiu9wH2iP2EbL4x0Ajt9R0yaB+vlLkT/WTvJIcEONTgMqT66aXnGVD
3msaIazAQeAr16HR9vb/OGOFT3Lef0MclugRkTSiFAhp2eBc+6qzTrLUDkiw4e7xVZbkwTG1ERAw
ihFG1mtPXedigEE8dR4sp/GjRpl/3RG6BQmOovOMTWhZJ6AG4ZMdbiwlzU9RNr3p8iXFo26vsFRy
ofUjMCIPsRDH1MAvRJbIq2enodfeZElAAD2Jwp22KRCKEyrPrAHmA7nOX2dWhHwj6ryfskeqVb/q
ZXFMUyTBStzlPLNZSFLyREoWVXfFufRV6j2oc0M204wKEzcUxEGdS1j03kM3IJInR8Sx93Mq9V3n
W+m+a6LmydAm89FMtv6k109Z3jZPDn/tIMcJo8gOsg7dGzBKZvlrUA0O+dHBRcQ529awtBM9OllN
bmI8zKH3BuC1UxxsOoHFiaxDW3J2+JtbzE5bD8hrnmQ/2ar09UuX+3zaVjLgq23Ds7TdY2/DDfU0
KJcL2SDLc6viB99dK+gewxDQTu71+vP9LFDGcFXOdQqsj5WZeL+33vsNhXUqvOZbOCc9CM4Oi56P
/+Jpkf5Uld6jrBdArgmb1eVOnZMbIdukbCjtt65lwTMWHlvuuf4+PEfbD4Cvk1wbHTWOCXQXQg6d
yxKJMzHXyTNZJ1tlv74T4Z+tMDd/jS0ELgReH+pbZTLwZ23C8JyGYjiM5biWVfd6eVbYTXBuXbPe
eqjQvSB/ccbGZPhrPsEXrZcn6MrcahxhuLipz7Qrn0+ijdvwoAjtKj0JIvnJydPam1BBd8eeAAmf
sz0fZIMx6eEBl5bbCJdXerGzDMg0+gO4FzjGtNKLodn2bqW98FEq2z4N8pUs4urZnCzCNkj90IqO
Dts0VgqBiPR2aSj6Bl/y+FE2ekohFhW/vCNOINqLnFjEFYHVuRjaTOzlxNp9IrwvOnLAVwvAVxnq
w0Xi5CR8TrUAh5kLJS0hM5vGuxrH0xHfU3QtvdR8V+ycaK2SV7sG+/d3Udafo2Wk14D458u/DFK0
UV3lhW6f83alKApMTCLjAQLWCb+YVSRPMObhiWXvbHSoN5mi59sx8zPi44HxKotGbbKzmh++stg0
WJJOWVg94vtkHvTUU5bk/scPFdnuZddayDBG6M9r2jk3zfFD9grLWZak9IYPzx2JoM+9jE6RveTg
f+tlKLjN55odEg1JuncTaO48Q9m0vy4ri39cll512hebSum11ajr2eV+iI1tQUzlfK/JcMJWkZ4T
SyGQmZENJNrRTGqL9qQiAfuRZ/yWec68Rk1q7zI8/DaJqVofHSpmaS2ib7GjRStITO4pdhz9Ad8T
Z4FwQfRtHumLOHmFz/BrpOZnt5GyA6DjXyMrPTNuI7HyCr9VafM4Fs0u8uPqK+jGwfLDn5D4ib6U
nf1q1V69Lro+OqPSlhyFMugbYKJ4/gwKuS2ng0oCT0OOSorxE5eN6B3ZWGeVW314CU2/PGgW8Tvf
AUcc16TlA3RpvkWgrYjdRz8Tn6csNiYfU+RVOCFByS1ap9u7ovhk0Z+tqsEkFgUUbhk0o/uFBecu
Gtvop2bx0IiF/pmj3wMWwYquWuPrO9fFG7QwNJJEEbFAS++HT9Muztg/xO+a4n+2PBBazfLQ+dKK
l86JfNwNk3SneUXxopKq2vG0mJalGZYv/dirD02XHPlRFi+yhzW4u2Aa06usQpkKY2DXDVHUpv+E
39QWYXMcSOYBBPHRfhicR3kpWeWGwwodgfZRlpDn8ZAXVIODnDuKhLKx0cJayaIdoEzSBeUX2Xco
MoEzGUo3LknzY+tG2Quhq0uX5sUXI6r9lQkM9CBct3rTpnxT11rxBQNNH+KGyZeizNWPUv0muyua
G+HizMJeFl1tgxJW/1kYbbVDYaPeyOoRd/LGjLP3XGT6HpPYai0n7RQLGSxPAcjYeOvYMPelKJKn
pDCdZWTmLCCcrsOqvfN5FFY8q4kmP5VNkT6EY7cmCo+/EEiMdud2vUKCdC7/Hwffppqv9q8TaEHX
LOIGBz7+GD5QiV3Geue94jddn1uttBayPteG2VWyN27dBA5j926Nm/7ezWaxtIfMhnd9hGZjvyCJ
+FeUNN6iRgbw1DaT+Q5Ph8hAHb2pqhc+2PbsyDT/ibI+wLokzsHIz0W7srCBJVBwkkXfeO0Cu3kL
DWFeBjTnSWMyWWdbCwf4cFLO3jfZ2H6vEbBWdRyxFyz/jzECOV9wcohn4Qb1qbQdFEySRjn6Hjgd
QUxuYyCt+BiPmliGbRJ/sbr2osvxEyKhbR+Jv8rcQsLEafrXwRDRuvS9/OJgnIWjbTTu8BJuHrJR
aVclPgdvJIh+ZHEX/kRaGxcJ7qPS9Fdsb4YPZ/7tKWVhXOO40raGabeIrE/hue5yC5vPOHhR5z8K
0pjDN8VGQbMiJoYrYrdL8PbcjQrI6qbWjVltyN1hRhjeiqPBPyDchPhWVHTfwCcAGT3ZuQ/4lWa5
kqLCGJuvSGuTLZ9tTfS52FjxQNEubp0d0tW7yo6rW6stgmaHWgvv6dw5LBzWeWnY3FpLm+wJ6iXt
bazhD9nONxXcdebOGWZSu9ZVh1ur55XRLtCU8daazijaoNOQHJxf0ZTG/pYUu367kEBRdRtVuNLK
VhDG1haepnUrhpFqbNXGtm9Fnm3admpr9zY2H/ppq1u4XMuxqJ0PiJlUJlp+9b52y2aH1sCr1syi
NRX2Rcg3c+Dj/XUWG3CMp+H0Zw/ZDRU2ouFWkW5lsS6RWEfANl0Vg+89ZHj/nD3kMNOuxKBQjLjI
oqENdjAIp1ul7CcPQRF/cyJL28uSHGErPqHfrMfXgfH3rnFKLCqNyYXd6+RZo6svep72BzlcVtVT
pByx7jzUIMGdhazz49xbVcJHYmaeWMv480G9sLhkVlAf7xfzMaQ4VkpxTdiQ/3b9PuGhak45Ptrz
+PvFHD3ZW25dnu71baBkB9tX3uSV73NHue4i2eprtzmcZ9/RSmLaSXs7KJHZnkIvRHaoBGf/d3Wa
hlazkGW9VO+nFqk0REUXUDDwVFeBhZxup7JrU6bKImywJpQt/2G6Jo0AfQWkFuZLjvM8dtCyK5Jl
c0QwP8g9WD/oySpmMn14vebtkSbuiPZTtK3EYd8UFmeIIcEbtnxLWa8h1LOvBLqUej9OH1rdQNOs
3fYcli2/DaIBsj7JvGE/hSC+b5Mj5kWOBLUJYiAsaMFoI63IoWxi7yTmgyw2jQXu0of4Jev6qiJJ
TY4fvDLqKkSmYuccO41zTtJ61XrGdOQhbBIbmxtsrEzWBL54riQ562zZUbZgI3jrHc5j7/XyDC/U
X8Nk8TZWBNYBcsiQsjaqt+OoKycgDalrZrC7OIxmhLb+fJBnsi4iYbQKHBWY+n9vCHkk/zYsVkCz
qyUGZP+9Xk4ih5La9zeC5fLtiv92MTlWE943AohzZI7Qb9r740ad4d+SWXfn3t0Ieantens7UNdC
kvnufXojUJeqpyA1XDsxdGwresbTF02pMku3fRikmPIlj0YwZt+nGqlVl4DDbz28sPlfevhKhenE
1CCC4unZyWsbglcN4vQ6HhImkrH7e5WTxja+p/90uY8QetLuUKw644yVnWT9rbMzqs6qyyp1abVt
cx1LntCmORuSETvxSPcJBLQhEi4qpAevt0rEP7e9DghQ1hVzQy2Aj7LHVldymlsDnj341jjV+s7E
REoY/4kUU4973Y3CKct/8jz/5Ib+1i771zUSMn9M9+dEsvyfWaGSPipJovzqeLDLIW5eDctuA7kQ
EA8Zl2EBGh5qwahlZHaKSj1WMept2EH8amn9Wm9XQSOAX/Mpb2R3W9gGYZHRiFeJwAXX6OsnXC74
L9EjZ+96CeGSXiSPuvsh22QNgiMx4H8vX97rbCsyF1GezuAZSzyFYAWeiifZXR5Q9WXZrrrYFc3X
kHUm6rLLxAnrnV64/Q5ZXDAwyFqC3uzTc03sYxe243vlFxpmwWg99Bh90yL7gFNulrXWGSttrpMN
TtFigtkZI0npVD8UVtLVL34WI25fqTZvU/CMLNbwqWUJ2zQra8hDY5Q4pBifjDliomOV2FsWjsEV
yQUBFdbU3hK2zos+M8e/jBgCkGf1+PMiwOEMhgdmCSPSJI3aF8UniYeQanrpHTXdq2kS75V53aUW
VbE28OF5wcxRXUS2E37T3GR/mwkVAoIrfvNX1/LzS7P84k9o4BtNeTQsnTyuM6Yl2aG/y/JMHuqo
xjqwNi7oqgdn+58DobXgXA78rWWRi1OmW3/Kxnv9H32nAdtysG3/Osd9aJi43aHBZVvOfa+XZ/e6
CYPhU+Q+32vuXe918maS6awj1H26V2NEFW0rO0eaOLDqsxt6xUJxAmMzIDu1hmpdrKbsEbdP61kp
UGgtc/1aOmPyoJJIfalbbcIap0mPXZ95L5Pf1iviLg7vAa1m3dsbg+X/Ghtd98VDJHWPCmq6lDPF
ndDOWHl9lY2WE0ZPPj8X1twnkVjlHrN0KN6YzHL0oyw7koECyyDL8jTjS4TXt2iOuDh7r5nvfOFH
2SOER0lvtecsV/uHWyk0CWy5ePzINtvZZVOhPsqSlxAhsVPzKTecd1SJpjUO2dODPOgAYRFdNlQg
CtTllfmrQYCoRDTHddeNarX2IpUtmsDjHvb67j5DhanoQxyE2xzpAJwi/p657UtvnRugL72+wj2w
ycx1A6vq2gC6uZqFg0Sj6ejoeJVAS+aDQVTkjPcjKxF2I6xKqWuNYGuICaW7uST7xpGJz40dJTu7
jbtr267sWBlOajT2q4zI1rd4xd7Z/ibapsXyNEPSQymdy9iRVpMNlcU/k1Grnx3y2CSQmx8e6rrb
sW6KQ+Z3KFv+dhrP5tGkdWdbkQCbHmQcyjUbFH8/kw6aJG2vOKSVL3DoCjJmOWSw3CxfMhY4W1Hb
zUq2Zs5gnUWfvRGMTht8jqaF20Y12oEkVXucNheW08N3C7xsW3RotizyFh3lGhr47YBP0+/Fb8pk
Z8tcU4IjUaHgKM/8qQh/K8qGP+rSeUTp4sy0kEM0HCv4b7F2gjzUEIZkPMYMtnGoimMXRPGjZgmM
Baq6+lZ39ouHcPZL0g4mDEXT3+BH5b8jA0dYoBTfqilrAWuNzQWGinEeyHYuKzHkDwM+avU2QDhz
nYPywjyq9/dajVSQiV3sVZ8P7JqqS2+Yqyom3L8GA8sive4vslF24xH9g/B1fJBzyANaJIDAgw1p
KnBp+P6+ialCNNpAL6ws+3VLIn0/OG28jToQ4f5MIImNOLoUVRgsobPaRCIo3hvCuZiZGPlqxgj0
4p8RCgyVswJw06lyqCB57XwYgd+z6xEOWqVl+d633+y5Gs0Qe9/OwUGyBKj1p3mw09QMG+SmV04l
JK9TDfJ63QcwXmSDrJOtlsY2dyHLwGGrpQf3Rckm58FrQIi7jhl9U8f0qa4qhG6Adu3qCYmqtMqV
D7Q7lrIDfKVk1VaJeZIj/RyoTtDygFDU/CnTVPK7N2kzr7FSnnaJ8RDblv5ARLLfBJmS/VYnW0Uc
Vss5nLEZvbFL1gk7o24cXL6YjJUHS6T6xSteZMHAcM5eZID+9kPh/OUIvCzWrLvTtdlgfXUfVc3j
A6PsFvXoO1vZIG/FB/uwIAMdLSShEBoOAMs6fBvLJnnoSmQLSOgTcBbTuHWq2lnLbu4s4o24Is/d
ufX/PQr5lOq1beuFYujdFWnc7gobobtC4tp7ZJJO93qssEgUT5PLdpBusiFJVQQLHH0vB8l6Xu+4
G5t+DnE5xgNZbCLsvWu/q5b6kaWF+TP2tpBanR9KUIdAQ9zyzakVe9V54OuMIISymLvdDmSW8WCV
9a/RvKMfoId/GkH7g+kQMWraGC+R+dSpsvAcWhgTR36aoJNL3b2h6YYHhD7VmXcOGLh2z5I4Jpli
cadvAzVyz7Ik6+cq2cubQn97S/zqeQHgb6Z5lKPuPyrZkySAyMM0k0Ji5F1upBDgokQE/GrcVvHU
vYRue6q1ZnzATbx7acm6LxHam/ayMUKzeDOFcLNkq+qkAx6zxpy0YKjI2vBpBMclG2UVTAugtub4
IEuWT4zBxwue7U2OAnOfHdJZvLADUIpauU0sYi4ivkL+Zz6D781bJsvD3KeulGY5+SbKdo477AVc
SWzW0B7QFR0TTyOcnnEVnjcTw+s4l2SVqutveVWkZ9m/5iu7hebFU2fu4QIjesRtgQA+k3mQKTDA
BSmmL8NBjy42ZKs+G/j3KdPHUbVZPZrRmbyUuuKG+sfJQvIU+Qz+Nx8H0ZWAK3Uo+dkI4V7pPoBb
fwSIkF2Tg82fzaMDJy0dR7KtaeZsYZjD/EFKe2MWKSCBUgGkbyvLkPQkbqj5XnFE9IjsPXi5vui/
uAS6zUYdIfmZBrL95nCRZ4oF3KgqdW2j23ysMfTkpTCwu0lJ6xN/4ilNKJbIGY/kXvWLZV/75sot
dKK4yYwk3znD4+jNKyIPGnHA9Rc5UN2DoYtp+apH/tGN4/TA739YAGP7PlNcn0rVCPYIMXziYvUV
xwZv60eah56bQmyL7TBPyYhv0fRqRWO6tWfAg1sP+1iUvFbPXrnRBXi7hfFzGV5L9Ck3YXvVEx/0
eaW9tIb2BflVd6GCCFuZrU+0U3EWArXcpToC/EGMednhnkpI4Ixl6oSJKq7prXr1PAxyVPKEuB8g
CAd2BnuJeDvby0D8XJHpQBO75bmspvFxALa4CIvm3BKORxUv+iuxchxGK6NZB4VWbVDHwKfCBGAK
63CplxFAp+hTw/bia1O1W9+K9vVkPRilUI8eWmULHk7d2ovwfEV+56fffhV5Fi3Z+/6IB433ov7M
0cONvfy9y7ynRi/bjTEilgxabdGLsljoyjvWfEvMmnmsVM1Z4Fj+Nc0/7DLZGLwzuSfIyzj1D5Vl
wsoy32ADVAcgx+xOBD6FZtwRMlCUfqnjuQPAyvqiR/oE4Js1pRcVCGF14yfsyHWZ84Ads67eVyUe
GDbI6ikgb2cl9UYM2ESAFv2q9Hn+0uL26iUEEkX9qhAdZZ0wXcqBAFIWBbCgByzJsP5bqZp+AY/J
K5mqGMOQYAQi2f9I40BcEA3oV1360nad9mo4hw4E5VLxwxcNXsiqgJyJyIU9RzzNfSHyizkNhwJN
jKcpyS49CkZrDYrMekr4MEj0dlvEYsUhCvYe/iGOXpr4awkD5kv/2GqRYPHZ4Ohth+Wi69or0I+V
OTs7Jr550AoXv1oY+yDt2mdnKkhYjsW0QphBHMK4RwEDbK6KWB1yN8tYadVd38MxK8wc4Cu4Lh+b
lJGc62tQlKSJmtY9ZJ3V8nduX1xnqp4ccx22lb1t2ujg5ZG6tEFAhrlr76YJHgPeB+EC3TPtwLbc
XWJ9y9LdR/cIxppZNSMoDvUAh7s+sIqYnSDGCg2wxB4ESh+cVvDe0sVvbZOuUpEXdrcFrbkvSgJd
oCPpKmdBx5jm2wRBLpBC0xfZMPUooEf5oRemQN7cHFYDokeH0Iv0jdWqD6peVgeA5BO/sMgVmDoh
PFJDit62+viDh5gNTWbyMGPBdVRhZbDg6RccbH2TKHmw9Etn7Yap+9dTPrSfscsGbnQqvC30b5DM
n9HwXujk9PYBCqZrJ+6+lzUfT+hNOIDY0UEtkYkjA1/k6RLYrPcgUhRCG3cD+jV8yXGbWqctQGTR
/sgc3OoA6jqwTsvZMTlyHzrh77PJnXP+i9AfI4xy2tfcgjYfl+Vnk6fK2vFrPrxMA/Pgd2fVDjtS
+CSqtbp4rqPuSyDMZpNakb1NbBIqZd9u/E7kON1GyTHLhq0X8YZkZeYt9MzqzlXBm6Wl4UvWk9fX
K7YufrhN4mwzEVDe2WF9yrJCbNCVf+1LdRnGfnaYXJJraeCVZDSTTVP4J1GK5xF9+7WqddfS1z4i
3SFUU4ujyn4DTbGuW8NctA6KroTE7BNzn4ZqvxJN9TPUimJhQr5WxU8d5eLFYMbDsqrTlecHj01u
aLs4O4igtVaiWhRO/aym4VtlqhE6FwNbXze7RA4GWMLokUQKwKYKL9vrGouExE0+GoFLUpu449Kp
CfSmC9ce7UXo5frCyTDSLkj3XFogiyKom0tutURzs3KDKzM8rCZUsWWq21di+jEiF9aHUQQwsgg5
PYSqt+vTZUOE/lAo4w/cJ3RU6T+tPntKLKPf52SesNIjXczDeViOFnC+Ai3KJWFoVERzvt9OUi2q
NKuOcd/wH+wOuPT49mzNMvQrI9XekPnFOypB/Gp0vVVcdumiTyCnhn18lIcutOIj2dFjmgn7AAQq
A8bbPbsJBAsiS+g44NvaiJ+xYb1Z/fhd6A05sMg8AcY+lrAQkftAoMBGQ8nwxXuNWA0aIemLG7XW
ZeBxj+BeKnZlUGfXbASHp0TtY9hOuGNl6TpjUbfCzT1feVaMjrnWg6XNEHLXcGms9NA4lAUmtiJz
g1MckmWreyM6Tl5m7X1WaviUJdoh7g0YmlE+HYs46Xf5EI8oY9rGFseH8dxFWcBiFlor8Jhqgxed
DqS61tZlnDjXrAmidYB+dwutx8RFa0XqEDfAkiVxXhn5LgIVjpNPikloopI3N4HEW2FovdiG1y97
xPdf63rXKXa0zPPYfW1I2i+FY7VvIo6UBbz88N0YMYeKQdS/TxU7Jzy2ig+lIifqJc2wLy3TWkF5
rRe4drsfgwXTJ4LX8gGtuAGcDPYBnCqKDC3qRjzA2kUDVetjsNt2ESWh+lFEFo6mxEU+AisD31xM
/QfxdDZsSdV9aJ7fLTJQUh+eVRNbnFzxERT8RQx+Wn1AIRsWWmeKa6AYh2hkhYRvg0dAwvFXshiH
k37JFVhEQ/QxNUm5hJdkgukOmk2FAb2amOYhstkT+4HZXZom6i81r/U4uGID4Iy9Mg+gVellUC1T
xzqz1iai5F2VSSgvTcJb1pvLzuYuSx+jxTYZ+kWpaMm6DYw5CopBNdAoYL9BzTdkMDXsNuNho2Ln
vUEX+auLX/cqqZFmqVTkfdRp3GDT2yBpVdrLihDpotOM9KGyemcxhomxTggBLwyk6f6LrTNbblTZ
1vUTEUHf3IJQg2TJkmzXrLohqpv0XdLz9OcDr729Y8W5yVAmCMsSZI4c42/UKnPuE6vffqmxX2vm
Y9+m4XXhf5FS8wJm8T1PwviVRGrv5mwiCDck+aZEveCxX15NfWbBrjAgJJEAui5eg2p8uj15SHsP
MkO312w8q3rU6HRZy27m2FcnZ1HsQEkWjAbr5UfVV/tOVMuhaUciitr5ABy868WIoanN8x8uIH7n
xo75V0ywIfgvdwtobXSKwgzvpDAn0YrNx8yUDxkrTaEMxSG6WRhavJpSdlXXqTvKSVyZRS9WmZid
VAuDhTuG+EBCwCv70PB6p7BcuagoRLI8dCiHPsbaIaluFPu212p3rEhqVE5k77IqMt2WyrLfJrW5
Q/V+CJBvN1/SWEm56RZwCy3pMowa8U4mhEZ4Au9arQGkq11mCUO5wUDtEm5Hg1Kthe9hccMHqzkq
6KjHUhueOx5V14rq37qFgbFBlfE4YCCH9j8p5NlSfOxaqkMVxbmnp++tqTSv0TypLhm1H8zeVJjH
eA4QQBjmAanUNpJuZt3218mcJLekXP/SYteME3bCPy47QdLB56tI82SdeCXbDbihB/hTCUc/lkYd
HixFiZ85wppuDf1dVrIr9MY9t8R07VqqjRmoxCAK7dIrCvsll4kCIyzrBlu+6SR0fM2cZ1fppKBz
qvc4Nq1L2Ul/xcQPNRmK9qLXTem3c/an1cDvCHT7dln/WvUiveTDOLlSOlv4boy3jnXfgnruOrJZ
BFgeh/6MMcUuHmBK92EYlCOC7rEl/dUnfTyj/KYdpjrxkn4yvDbmPulrtQikeIACqpEYnafqZM/D
CEmnai76qFxlwZZKAyqi6bqnSmkKWJaILC7Ms5icKcCUQbiKGNoDJFs/mVCRsJt4ORZG3gKtrN+6
trpLSC94dk/Z0Wrb70qcq54mFJ0nLOfhc9As6idYcui02FFzNdecaI/Cmz+u+CWo8/NOZvdRO0kc
wFGSqV4tP9pWAytHWLDjoUDgcWZWXqYp3pm98z1fnbo7ayDX0e3HKRfnqTVRBemm6wTIsGSC3ed2
9GEhtONPDgZxaZz7yxSZbIYxh05QRdyb+G34sZV/VMU07RpSZn4uQJTnmJl6lRQhv6/Wl3JKFr8N
WaIKU8cRMHTyvZQOltcVaefhT30gB5cH2VKeTFk1z8T4uPUY3VFP01dNUaRDzYPkhvNrDoBjLNL4
3rKfjQwKzUgWsubDK+kanKwh7qhE+uzsai2aDkW9uqICsHHxzbOM9Ibzj0F40w5eAUJyZ1jZPXHi
M2Kfwu+cLqJuXch7XFGM42LJDoxfpO+Zw6HSDFmx7w3VX3qz2idUnt1I4psLZ9lvLVu40JXzPaKC
zCRhHPld2n1XcGPwm74dn0pBWqiAfdOoauzKjhN6nWaSewrTaZer4slPZZNjsX+S/swR1auxdtR2
Vg5GJiIpB1rfEv6Yi3Q3qbhhaMkUfyTkZ+C5ehLYwNWVTngDIcW+MRJI4yhBgA6vukeTX0JEPHeO
Q81fTCDo8wkrSJlIWu8VXCKz5RcyC+M5TvO7FDaLN8hK+BK32ndTpw6/DHWQ4mJ7QmcMs1lcjuuK
akZtnS12mVBPz4Mm75SFdHjTKDLzXgh1LgSnlLVBp5aAvLA3BbrfuKFpyAdZYs8yNIb4bIwFFAT2
2tjYmcY9dLJlD0dz8nAmKghkJXbqU5ECBHCak5KOfTCN8RBsr76ayNT7AAsQMjY9T+ZkkW4H336Y
y9w+8OPWgZbLdWCS79p3C9Y8U7YEGGUsQVqwaXPgJWFoysXtjmJAn0+HhgKjbjtnshe2S6r/GiuO
CLKm/BB2QQKl1EdxXBJ0clmof6h2PgeIjSDmqvWlP6B3ijO6UiBDY2CHq5b6aZDygfTCYZqXMmAV
KdkETaFv9NWHmYAK6HAv4PqkWloDBSC98qSkQsh0tsNgawhfiUOT7GqQdt+HkiyCpUeaNR+Ng2A6
DARu9WgtEJa6jQCAmHW/267sP7+r7dX2NeFmrxCphIvtkniMD6FSlOxo2Wdsr+y1O7Hj4Pfeibqc
+NA05hSOgRm9Q2qqmeh8pa80dhdUZR0r/dDKqFS8Vm6yU9fhDAz+F3u1uyI5qV9O/GMU3wylXpUg
iODbNgw9Jqn1AzS3oWqvmcR0Eaccz/CDdhM5RMwpb44jwsVeWIa2myansYOXKBGsAYOdtGD7BIh5
UBe2lnfKdnXAwmAv3vYSMbSa7W+oof4PiBKpEOjfb1XpsLUadfI1ra0EAB3UIIZj7tUWPLbml73k
v8i72HyzIda/g2rY7I7pl+qAyWASn7bfqlanKhBrs3W3RkfMg9t8/Sn/f4fDGuufr7ORj2/3Mx5U
NkhopR7xxza/sznpvRZHYNM3JR2BEZwwMatxKOpwQlR3wVLZqYutjyscAT4zthogdzQDiL/9/CcO
0xMVwEmRugui0Mkplwp8eG99ja5Znww4sNeXjHkgKAst9/K6+DkXCAJKWmu7Rd9LwaLe2sJBl3KR
bN/KhOQCjKacEKXLI2ywdubJKvDSiO4WVbGweCbW8C5wVj8Ma5pANowimLAunoRQz7Oy7KDwO6P1
7AXPsDPY4CWL6s3ZaJAWKcQIIuUwnqTKzHh07Bn7rARRGktqiZrIMzqINzRDHqD6JB8RIyWsanv7
zFdzQgtGMtyFqrMrTYC0bE11MyfSn5PhlnWdBU61/OHHtrwZ0OpJH0tc0tW02yWUyNSxc65jvGgH
kso1rDEvZQuxM0Rb3XCw1HcD2ygvzlFm6vOouhkpFWfsTc5NXx4g2i87qjAOZyWhq02x4sktpeMl
+wfUvziHZap7Idoau1bC8TpDOENTKumjZprdW5OwT3kHd8OR2CkvxtL9nrL4YC3dYQAs87SsuDrw
CJTHkDz6R1Xip1em0s8+1GsP4fgBxGicXyWZfU/rDH6dJ/HPCHMhMkleZU369yGK7xg7W3+LmHwa
64JaSuYtDwlfyihtXCHPx0ZvzV9k5m1yAcxRltz1R5IlD0qDcFz6BqIV2ZJdFbXZSZWoaVqFvhz7
0FkOC6WDHShNbbdIXesTPu6qekwPcrPmOxwyUiWZ1i7uzStA/6PUxMMDXcC7llbJ9xDjKpjgFBPU
Z1bL1UpeSXxZM5dHO8rfu1b5pxy75hwOECap9lOHqQooz6mDDtBY7qIM5m+cZgXk1mxmkvK7ucjP
TVGPZ2PN3s1AfUdNNEdnENK7PKd+7GikVGHs7cI+96cojUBzRr/izl5edIHxhCYjmD8P8ujbfQGy
0aiSfS4m+7sgfy0cG2x9G85nEp/RLteRUxqoIB81fF3tkg1V64yaZ2WWcmMHoJ1EnbSHFu7ZM9Fx
0R6ohP8V8lE3nPSPwEeaeFrR7k6V1yimFPrRQTT2rmH55nVSXP7O67/ICiTUSHEnWYTpPEEbo+Se
WBCGm6UkoM6WGymGP7PanZY57p5j29l3LJQB2YBnngeWhTwRTEdb/TvnwwZbzTujlpa7X/3Pw9uZ
2+DW35rt9K93f439fy+xHTaXcJvnQ7WQTugbolYqJawqny+rUSGIXvvbq229GRKZk7b+/3n5dfzr
9G1sa/5rbLvONjYrXbnT5BrrxoHivAskuGZRXV/KFiEM6dT/GdUGnYBgPZ5LQHZ9dT2+9T/f+tnG
M2VAyZD2URY3wdbU6zI76hgTuFtfb+f/6UuxQxQ5YDI3q9HDUGQeB7vQPEBE0WMbqwuT2T3Vx8M2
tjUy3HQ5GcPL51BhZq8R09jXm7rRcU66Cszn60041AvqO2z4/89Yitmlogzy6WuMHSfCzKZ2q/Rc
8RPsYQ5GHWFOIjXGVa51+RpidcHSN3U/ha18FACRn6osTcESxoVvlrF5r+aF7VM0uyjrVt8TEBeH
VKuzI4URWMuwE8dc2SmqM+wGkZNLCcsXsxrai57mB5s19izMiRBpyfITzLFDxpb/XAqrPSDu8l6K
3FrVIWUfY+SUaSUyX8ZuSonw5Zds6gLEUIqzMxJ7NmxujqCoFl9zFNOdpQL9uGr5GVuYkfFFO08S
+i9lJ+Tv6K2Vu3g0S19elFfKzT1bzB7zriqbMNNoyoMuKio9MoJMigpRjtB7lw2D/I5XI4DRLlvZ
FGSS8sIAD69H2j9p/Udr+5adMoDGPjI+llGvdwXcuUeeIFJQT9UvcvnzeRsSkdpfnRxPuvWErYEo
HO1bqN+77fxtrOvVd8cYxGXrDUm1UGGaXrpudsCpdfGuKrLxUcZhCQ02GX0JbcLHNpZUBLuAo65b
z+mb5pw0xV9kaP5zwjIZFnIYAxiU9RpbU6j/JqMR37fLODUiiDImKO7XCUNfr+G9yE/bGPalyaWT
wquDc0g1ozMIe/dVWQrMlkQ27y07WtMTTNvbWGQk96KkgroNGdWwYFFe/d7m9W0oGZfZk2tFPWzd
dG6rx0xW/PMKZbaXVIBKG+Z1A7kCB31N69Q6pi3zK5It/wO6/TylRTZVV8JvX+P/fR4p/hI4pKbu
t+t9nTgoyXOiGsfOBnVuFJyqFyQD9ZM2rfo5DU4T29jWDJVcvXRrE6USVh/qvOz/68DXyUq2WMda
lV+/hrZXOIdVL19jdlr8lXEEdUuROK4t2vSlUikZx1Pyn1dfY6bUASIQTrCdIVFh+jytjJr8KKmA
YfAlHclT6+Gq3tK9RySC/JCYYb91FWQ69+xJ4F1bRos4fbiCfNZc4XpyMsbFMY1jQNVrd4z7+jQl
4EyQamLvFZvvmpODb8PQ5bOrU1Q/qi3I/W7szfepFOMRAfhmt52cT2127EQ97yIdrvzQmVYQCoIS
MyM7J0tKjEhabr5ZQ8kWzIk/tp5RKNlzrRNsvcQOzTfUulFJ6or7NlT1EdFEUS+XrQtiSveyyfje
oPOwUye0dY0EWVupTyTfcBz7TSE0OsolQd3WrZB6QX+NIGc7WWO6eIXBcN4OhiA63r6p3NaDN84a
z1Vdv8rrRbOOcLdznPKyndg4eOSEc487amjm7jaGF23oxy0qVA77eyepB0g0LHHTtrBta5OtYnb8
WcbBqVSaPc1Ul6OVt3sUVnOwn1FywKI+f4vGe12LYu9ITbbP8XeXx9F8kiQwKP4qvV+BynqXsoHs
VC5/QwuU1X0ui3dDmWbifGY5xzJzYnHNOi8JdGdr7Q7SRLHFCT+avM/fgQhXd6fXD1uvqUfxZmkn
ZsfEN5fmYIEKCixVdaBvZcpxKsP4vZ3IZOUNJSloNOpRKSPLi6kJrFk+yxtAuvhJrvd70lhrbswm
nC+ec6+Vnq4W0dFRd+bKQjXlQdy3Rs2Pmi7dtFJ861Up2Ud2M9/40MhwVBP56py9i6RBi0wpHmM+
X0M1VNEQRDWr+tmVw2sYNvJbGqE0CeLGFboTPgvyWllDrC5LDd/PrIAuWpvtVbzGGGalv0RllH8O
KVOYBJI2PNI2/12btnZsNQ2qOEZ97kyIey6a4h9i7/a3rcfXYSqUvwL9hsxpDTZLN6xWXQJyHGjH
rgMuYaDLjuXmt2jFX8elcCNbMd71tD0lAHl/KwXCcNJr7hjGQzWrM36N5b5SyNOWUlr6AFhqit7J
N4K+5jDYEBnizondEGbXqz5UGNMlZvJbxD/laDEPTqus6PzS3s0yOcISzXYsT2yStjLIWKygMRAY
y7exT1d2YR4HWxcXgRdKL8oF5r35GvYzdah+bOBqaNNrIvSVX5a2e1DB6bFt0AgxpPKoDVnppbkp
jiT9hK+vtHJ25tqD0J8/v1CDpECxAwTlpxKFfopamEypXULyxnR19T5K3SNamIE0ptp9FKrVy5iW
oL4kpX7Ha7y9iaK8G+zW3ofFVu5dq+63Y4iLOuceQxZ3Mv/0TM7vemw5T0SQXdNUjffB0ObnIoXu
dmxCCI5cs+xtPRm9xUczkLlf34cfw/Io1dLfehgP14/WyfZxWBvoozfSnfz+YTvWO4Z8t9DC/+zV
enPvxuWky5mMrIV6zJp8uRZr08kjHg+dSrqGXt23w36wJRMtI9W8TqpiseedC5eMDpoB26C2HkkN
1ph5Ls6FKsyrPCocDedu8fUEC43P/nZoayhg6m01XLfO56WKpjUoqlakUXGKPo5DQVqyjSuMdw0R
QxhCOWzrVusfoAhg8u4V9kzVAjgR3alTOXux5eXUx/PbZ3c7ooh6CBIjuxb58I9epdWpION1HYbm
Pw0KmJZfZ2bj/deBUXamF5WP8nVup1mK5raT0rgAyJEWWa+SdCSDJjVFMADrgZuW2dM+HiBTKrkc
3XiSIAmYwzJfEuBV29h2nj3X0W3r4lH3CuOOLMP6/q/xpWmRLxKmhC5jJAjlQjy75zCGcUpTpl0J
wBiK5ZjXFJHXsURn9kQIKALOYXZvhVG+12ETX7ee48zhCq0s2exycOxS6SCNZspGuuzfZLNUX8za
+gZipAP0whkNsFQ2x8+tEwtqTIXIlsvWVTqgHJDx8sPWrecyPYWjA3J4fScynsVtGZPPP7wNmcbs
JSKPHlvPKEZSrCOaKFs3GdPJN/U1Eb2+PTaNOoCLYbpbN1ct41VAwd162+frIvWYm4V43T57seK8
JiOVTtsZzQosmlWl9rduHcsLt2bZfF7NMQtkkFKEoNY/tV0tCYfXvCbFS2GZ0pqhlLInNa0ITIoF
JJLnhrlar9qjbFIZikwlf7cm5ug0iqyfAIjPglcxDJNXrTWWf8lbfMxkQr/XPXQRivLxs0TXzcWU
o3IH9itXEBz5sa7MMOi0JUbcXEqO1CHLY4WI500t0o8cebY/mMGg0B5PH5Zd/ymLynQrPZsCBQvJ
m52CviH3k/w5UYhvyeCzMVAiO73mU5mCxImiMyXSQzotb+ZSai5ynMA36tx86Za+WtyiUbi9eVKH
vLhtjWSa+Y1sqAag6qeFwqM3ZDDQ7RGTNRKaA4AroOdw6GQ0NntYLE43nQHLLyfRNr/qNpewxSnm
N6NvuO2mVyUU6oe5xL/LxUZFP3sZ5jrcx2b8t+mL7JakCbq1uSXtoenLH7WRKgSt3R4rXfM9Ng+U
xPJv2rKMe01ajQul/BxJzm/CdTnQRfJXT6pf/RTrlHca66iAGKXKZvtpjdDYJNIcBSbID06sZT9G
ikT5bNhAkRqKlRYPdtZMzk6NKS81AAEeVXUgI59S8ov3c1emz7xDnZgqgfKtWSLnaDhUPgG+534T
I4+pW4CVRrDwbTuEF+OHDev7OpbKQ5PbACJ641KFivZyRUbMQO6SxMtEvlcmNheWdpumH2pHkHSv
OtM+zkWP/OEEQFl45BmloyJRV4PT1OzhzqvIg4Ra8Buoh3zNyYDt0Fcyd6VZuhpqlSeWRyQ2zeh7
U9jiuags2gypN4vCPeBuKyZjSiPpU3yZnPT3XErJyzSinbss9b8LNJi6U50fUR+1njHE3Z3irXIw
cI0MIqMkK5/U9i4qZe0D5OcvTJLqf3VUMKkF/U36HoMpa/VRq2rEIcaud2VE6nBeicaHXCnJawNK
ZettTWN0yh7iPMmx9YytCWsVpMvknEPIKg9kVBRgf+kRbISf4tB9GxRdfs6UVn1Hpda9dQ2EFK9F
6rxsvQF04XPUIGNP5nDZhjTYBwcrMZtda2fK0xm0DpQnAKK1tw0pmoHgW5dnwfaGdfU5aazMxC7J
sVLCVe2z7p9zCKRVT+r71qsKJfJzOyz3W3diZ0O9ugu2nqMq/TORchAC1jB/jqmzo5wGpzRB8nK1
rSEo2fNoFK/bGyJbmv2syWTQCJxBVJ2+9irVh/Vq0tpMI4k/CdLAaTuDVPcYhBUqUF+XjOw8QHw1
+/zMRTJWXuLMzzkl3TEbivpsQwttOREHeRGz0lVd+q/ZmehKEzs9rNh85OOf2lm0N3Ka3qwZ04N1
Qnurp/p3nCE0sR0jRSt7iFM6RxCj+pupdOC5Bmf0t3NLTY2CBk8Gbzs6ylR65DYxDqH+ynpfA4YR
c4G/AhEEVLTksTWIo1Q+dq2Vn/3vmDonhRs1DuLdppo85mgC5RU6aH/rhzxOtKdd9dozWyQmfTAt
p62bSk5/UhbgIdspymhqTxaw2SqSz/PLljLyhErr0Vzf3kRiD9w9RBAdblsj9dZja7K0ZbZrx+lk
Ran16NBGv06pBM1cBYBW6RHs6GIhz7O+g4xgfEdLjj1N2JUeqN/W5wuafIDN/7me6P+tCin0YfYD
jFJn6QGXTt1LStt/drexThc7obCebT05aqvD0gCw++yqIe9aikMIcOO2DU3aQjmvT2XM3pvouY3N
SxgoJQ/G1hOdNBw7Q1ScwR/dmsGcbzXgkJfPIViQp5H439WsMnm1bB7zDu0sc8YRkNoulWJtjB5b
48jxQa605br1ptBurzhEHCo1TzJvadcssGgsdztaJazyuaGSOmuzdP81pjnZX0eWWfSGur0r+CC7
f61+b0yt/Nga7iMUPAaq1V9joT6+i0SeLij6yI8hCtOLUMx/vk7I2KegvNG2h68xe0faf/q8aDuM
CFYgI+QZkzlf1CR97SanuLIGFnhiFcEACSLYephjmrK7vXTy+KF0enf6P2Pb24y2+iW6MNopdVMA
8imt+9bYgiyhBSEAhjpjtSwB0qUWI8ZdBkf1KdKwfoZZTXrNSZPDNlYkJbnKFIh5XFa1Nzchbj5J
EZ62k3XN/hFVqBRrOvCfWjY7P2ea9aM+EU+x1I+OROELeq/iWWWI3OqxFHoydFC8Hsaz1esDXwAH
Y+BTOwqpIKUUUzzlWaS3NrVP28FtSLE1heR965yUeayvsz6dTREP/J6j9t7qYx04k+hBBc1R8SKi
2i9rX5LHete2ltgpRrQAPArbvS5p1suQQdFIh9VTXpd9w2y+tVpYwYcfLmE9vBhDhGJ7TE0KXsKv
sE/3RozgQWaw06mIADBcb45TgmGPXYJgEyd5iGBOSDGYbnlQdx0xiNcSfZTOjzZVC3cBJezhFQKR
NGQ136p94GNg1+tg0GVpDEBMvCvCSg4RCwIJbhlIOiDlYVDP8oLWXKdIGsUF2Em2dMgn9YN9F5MN
6IVdrcnXos9Ps2RJl6avoccOo30qBghwmvaetmPK9s9mnwzasxhi+7kUhhLMVLTJd3QkE7XKLcq5
gzPlypPWo0lDth46Ubtz6gHT5YU1ks3wizzclbh1XlcRvhkSgzk3OrzHSLvobSrvpRG54Cr5QNP1
jYrQLumUel+ZnX0eCm0WJAJ4+dXMIwrwptacES37BsJiOoVyN+xrPF5dkBrhdSj/cJk4QG5Fc9F9
Hj1L16jcVpJyKYhVC2OS71rOlcemWM4GgrNRDEikkBa/wl11hIB6bJVRBKIPhS/r9rhrLSu65LZY
dnKnfosm/ANATPV+hOdLIy/13QD+cW9U/V1Kk+aIbV53QSYRXAlrip+3Vnepq4osiTrC31pCL2rm
4QKQ4NgLBBk7kXmlqA9OMTmnUpsbHJ4ARJmDHrtaAjdCDP3RaFZEYNQrvj7igwVA+BdSTT+Z5Yqj
TpXc49saPOBwvYc6Gxk87huzlYDrZV13VmjRSQCuhZYEO/ZeY7XXTNg28q8mU2d4dbo4jwANTtKa
8NDa+xZRK2tYTYjCbdRTB8ljhFlKDM5OydjJ72rxczCla57D80UcxcvTO+jlfxdbawLqbzIrYSbQ
XJODuWqUhw7DQ+e2p9xrijEDf2M1nlbGyaUvmyiIJiKMQuH5nePKg96Jv6AzrndvXZCysgY0Kazk
fcYfwNcycqhmI8QhNudf9mpANtn4U5EK7GJSoZ9ghxaCmxhM6xQNMY4QEWQaBV1OpRJrpuQbRIDS
G9PkT1vUmMQm+pG1fMgAlSBvJfZ8of+KHIuYiTQ81QdMObrGeCUxorop6LIdlqNPDG7hmNmtxkOs
VadYMA+mko6739B6dU9OQJSvaJrKl2E1BN/Mcy19NijVQ+0o3ViNQl/vQerFisoORbJ65l6j9aMs
sz1AWfukiv5IVB5QYkhQFCKV8XswxvqjQ9acRfvYlyG+JzacJjWiBiJP0FMdwuOXqAXIs9zZkXQe
dc+m1rGBzAtXJgeZp3LMn7eMFUK9myEX3yaHBLtQ+5mqcPRAWIXls2tAKIUoRdcoS10mkJeYEYHN
IhkLYFyGw6N3JK+XPNqbzqo+2wx/IjssECjTgDfaKsbBaEwBPAwP8WKhtw9h3u0VqEzd3xHSYALs
128xsIyFaZF1tly97GQPoenKl6sehHIvYcCiyBJikOjFRFFIYaG2n3MzP6bYbC+kGvFS7GdE0Yru
Bnv5Qaa5dQ305E/OrIICVUPjZJl2IIWDE0hZaAfGitNp0v5nazuXOmGa1VvcQeW8aY4LCkudEuPG
XNmHpu9/4H2gwQk2I1+qs/llxKvoYpE8rlYCcZSrz9yyz+AfZqLs1RROHX9M7NrJbkTAl3AMVLU+
dNsKEkWRNiQqukin6lYbx8ZuKtfIzO4AdL0CFOcYgG5YDPaQmQOrpCilVmhuIR37rI3eJstTKbss
TQ/13OmHQTTOP7nzBpepl7vw92KKHZx31lJnhchIvxNt8EqjiAJ1iiZPbeR2x07dOQ4Azw4GOFBw
J5SkpJDNWw/h3jIqkh6yviMCfHEmY3zNRzSKLHqIyWAmrEdvZSGZ56+mGSvrs2sS+Z9MAUVMLMbV
CIkdndEAx2gXAD0bx9mHGPh6sYP6msLU57FldlU54lEMde28iJSyKdHHn7xU/TLK5kBekG9CKOqu
pNFfY3WIgqpzQY94uxnZnbEQr80qnqOXk3KRddHdxwHP4S5dZ256Th11d5EQ6jYiP9SRhe1dbvEz
ggk7SR37j37IiTyM5CPLVXQO9erV0CZzP5UJ+++1Ce2XxenhoXVK6rf9PbfaLIjZHgR5aCU7rYIA
ABs7ORumflcjDfaGM3FHYQI2grgiv5f6oyTuixqSXCMHw/2PwJlSHDcMmLlWpKEKA0vUjdXrCgTm
/zZST71oQNsUz1ce1RhJrbAGqTEVTkeaBb8GC9nztRAgLaqvhoHUYLgFR6L3MweOdTSAxpqjcWbH
GfJeUiMXBKVP3KjVudXn19VpHGpHaO4mVGk87Con7jnqfoPOj6XnNkAzK87hlfRITy4K6CJHr84g
Mo7jDCMFuNK11/u71OH/VOpptlP7ply8DTMXrwR+A/yZb41zCadgsa9TriiEgn1xcyjNBWnbfCzA
jd7x2gBtWP2MxyR/l0u8YJzuj12F3NxblsBaUwViUdnp5NxQlmMrL1szs4QBsHKkXbidjQZ4RFC5
tRJgzxCkwCxKTGvXK1SL8oY/dHkq0pope+qtnTBS4CGUFADBVYtXoZiWWJXJc2F6OlPey6hA6RUA
BaQeYFXW8veQHAlfUhKsx2yJP2Kk4BAf3eO6WO8sa4LgvuKNAGjvsNlrAvR/cwn1LfEv+5ru3I3F
QUyCZRJUYGZl4UHOIAl18DiFOFnx96qstW9IyKPIOT3ULDKO+Sg9FpIAK70VN3d9NR5If8i9dkyd
KaZav3PSxTnFiXFNKaV5uYqsUieXCP9pIMbNs62r80XJ07dJZpcaNxEyijGU4dWkqQnRtcla/h5Q
oI9PBYioEP3epOANlqs2P4Uj8vnffrSUJ7BdG2lsaWYjoDNPKyuuvsyHdlflpvMKC8C6yfPbAoLv
VQOMYJZRu2/S7FtNYIB8JRaKQ00xdesuuVoQ89UFAE0Jl+PejomftBz4i7Ero17zmroajrAjqrde
F+0Rm0/D27pqZrXgjYXhxq3UvhAu8/90vblT6+jPbErzoUrz5Yzwx+uwAPbWbTO7RUi53KJWEVSG
kcK0Biv3DWE2hxoauBbBzpAyJOYKPt7K1LBHpIKtmCJjhQvvMhU+u+ibRp6DWXxXFLc+BiyGp9Ub
pmXdqVgxM/WKq4tBWJx065asuFGhzfIJYES8Ikm3ZlaTD0nSQj/936FtfDu9WB87EdQR36vTQafD
ITyn3YCerQpyWhFNtAv3s6wRGMZvaQtSIHxObZTvI+i8ZqfBLRqnJ0LlqBviefepq7FhhDbcUKGz
YbBTCyXvVXtjO/D/GDuvJUmRZWs/EWZocZs6K0t2VcsbrKdnGq01T38+nNmbOvXP/HZuwkIBmRAE
Ee6+1ur8FJDk+MfkNsEdcVnWfGSxyi+RrLzRVgWW7CLZZMaCBAqLvzfUBdG+bqvDIFQq52kJKWQt
S+BQT7h10KD14O8SRVvsCNQGxGId8ap8d5T8kKiB8zL9afYDUczLjWuWM0pui0+00VqfjxKqKJXj
nE3ZRXpGTsudgRYx+Pv4djmJ9NJCddrZTpYe5FcmcE3jgIX4bBHVOweNehaGEcfbA3IfrsRw/uqW
5zeakXPJYaMWd7Akidx/yaKqHODSQvhOillWncNS0dGfWX5TTtxngOrGRS4pP8MLnsKoGiAn6auj
V5Z/ynHpGIAxXx7j+oSlUuKlch+vi7WARre6sdS7M1QraDIR9LHG/spoAHaLh3qc0vGo6vVPiQeW
ZCCMuqvB12FPhXIkqwYbMaLKSZnj3eYoTu81zitUgx89yMWj16B1D40D0MY2aV7l2duJ+zRg9znN
tcG0bg0RfHss3XFvFXepw/avDeFs2x4ascM6IdRNcJDHJU9DcqXm4taVrIwCK9R9/Mrdziv6/A5d
R4/oM8kuCUAExoZyrjR2UfALJjOBCIQ5p+xo5uO7rBztoEhBJLJr5Hdrdk57oqHs6CLXG5sGG3Vz
iNvk6zzqd3Ln1rsEtHRXWOl0kHstdyVpC/b/rQb5yhJiLc9EjpCc1K3DQcqSGCmKIU0XEqIJ6ePQ
fZIHvw5NuTXbaJCWGsvnriKG/SC3Qn6k3tfcnzYo9D0WdFa5VvVHu8iGQHe53l8zd/qZwCvjhCC8
xah71aq8BWkbnvIZoHOrT5/0ZeqQz3YW2855DmYigVHd26nAOWHCbeATspK8+H8u/O43SBbZK8Du
eqivPdenB5tMTqSJoR9kCpDvewfd+MUmIGv8lILlXW/uGk7x7q15F1Tx8Q4auPGKCNTk3JyMMNfm
Y+yGP5QuU4/bHWYSvNMdF0j3Nrmo/XOGiOVJfkvvV08p6sgnOBr7ed9k4X076AphHss8tLzWcqTk
/rXO68oZ4oAwOchI6OP0xBKGrcsyEPQRaicTjPU2fJYOdjXTwdT3AxRsFxnBY2cNlym32JZUx9wZ
ED5yl+DKf72uXaRXPyRW2MsNwhWWgJRt7M3xg6svAYxGYdcLvQ3T2zIty0iS4lZXYP1ZZiRLn52j
71QDMSvpsxMozJHSX5LtbX03RNestM+VN1y8xtzLSFgPQVbgrHxpGxwEMheyYW/OMHRftzd8G8tS
J8VgGYVq358agvTOoROdpM2UwS49tuM/DkEpy1OT3HqMlNfsh3Ypfqhbh21Z2fbfUw+ycjj4U/Ma
gJXbpYTHFClBbr1NhPPy4dA9gKaBzkZ10k/oUOCnZ10gT3ywdYRBnad8bl8c1gbsD+91LBazWuxa
oBM5QSlD3d2sJVZ1HsuXfHC7k2nOLCUaXT2oQYHtpodgZoeD9yTIgilf5CLNeagPQVQ+OVn17sHL
VWUcrK/TVpbKbZhsY0W6FEPaXnrkB2UwSlIv07Xk9AT4khmDeZK7LycpiGeciFlh2PU+sPq9vCWg
2qmV7LvawTW+5RYkSrJvmVANPgKq+24LliLkhnWxkl6xgwMNiZf4hjHRP0c94e7QmBzlHksijz1e
licQ5bJHntI/8km/82IjO6nzeEvMEoIyr7vIJKMxa7dgdkvYcw9hEaxfAKP9E1B+dpUTypOXHDN9
u6Bh7Gj4cx68Z/Tn3DVm2U/sVx/Ns1MuI2KbDFRNda4ct/0+vR21Qz8BvN/uYpk5zKTJ8pnJ3Mw6
+BZwIQGVgAv4RlyywUrcg35UuuBbA3JiwIsyatZx5TGTxRbxutV5cp3rRGAO/twz8Eg4iiN7n6EY
tq6u1l1UpAUFPjddWydhsNSPtZEYJzm//C7fjsZrqz/NRt6eVNN4kae6PVrJ5V33KzamaDcWBUz/
QMj/3qBtE4ci334prws7tqclijRsH4jxP2qZnYPOb/PhAUJ280JoWnUnqJ0h6qo7xsLvMsyy9fnK
k9jmmO3B8IH+C+3xnTl59cECIA0thmOgcFLwErjM4AcYAo8lt0yejAzrQMX2aBEe7Bfohvx3MpcO
24y+Pcl1QC/z/XYTtlbJSZf//6lYq42glx7kfZKVgvwYKa5r8a0subVyjpD9YEELMYMsdJXOvqho
LEoXuey65JIsCpu8amsWv/bfYfXrh1J+57tVxnpsmbt7wgLucQgij8GHXtavOEcwXctrsojPz/tg
Mn/AtYI9OeyTS9GEoXqU7mvWX76gEcEgXZCu6zgZqbKi25KtbpozXA4aTJEaYWLLIkz+zpasUZJS
freWXX99OY8gcR7GAl63nnxDePrJxks17+HrLXBC/eHKDzHrO93V1avcbFnUSW6791sdjiA4rwMA
IFtnufpW3I6V3PYYt4btfB+OjfLPHUQdzGHMmTJxQuFGbJGU5c3jjids45f29cfPpVbsImVQ3y0j
5RGuI2/+GQC0v8pwjXTVIWh6eQZh10G5ISPln7Ny9DpVEZTTXNwyPXyEggQgRbYt3AdMiAA8pHVr
2PaA0iDJ1k+Kg/9r0Or8uv76ZSSvYI/tnVnXM+tgllpPzzv8J/997yS39pLsx7IctJ71Xa+PF/h4
lKLh2GjtN22GalbmlW31IMf+U93WRVrXdbZkt0Sex1aUnBz3r2d9t52R3tLxw6X+qe7DWT9cKVgm
fITm6i4E0be84mg446uo5nWvKi+8JJhSAGcCI2LzvpjZtmSrmzM0QYHf0adqDbJrJ5lu5eRb13ct
kvXNgAghXPDriJaXZXvjP7xU2wu0vWhStx0mR/xr3YfD/un06+s65wu4v4iJ9hsPLgptLGuXtbB8
uLZk3clu5Xe2in/q/qFu3U8sp12vIOf50Ge9wpB495oy/FY7L9zL1CB7UMlt32iZQ7ai5LYF2db5
Q92HovTzewgD+l9aDSVCUtgA+Xg58b2zvJUhvGalVsozpmy21VmVnXSveN2md4KpgI1vZWVeYORS
lpmftVCARcnKLHc1HfmB1c57mR6w/kPJ2sAM/DdcbZ00bBUbgswuRTkDwoT87SBPUpJtupWiDAVH
Nv1bn20YbHUfhtB2mjFoUkwWLkivQZ3NQ+fo6byX/W9CgAHmomR8C9ohOq1vvNyULVmn1a0st+tf
i9KwvbpSDDCk/D19S/nDGaRuzhJiJ7SE12ib7NeF9douz2c7skGrhM1bdrUwjBiLheTdznHrJsdK
IguDrSi5D/1kEt3q3v1xaflwyOBVynE2HogKfK6BUqAaID2wlBsakRzLh6tEEa99lanLz5Isu8id
KZM+zy6z6uyazLEu8oS3J7q++++Mme+WCltXycnDj4oei97aaTVy5Q6kJ0YcQZOiw5U9zF6JOwY2
F216lFd0tVPKCBhnPW6+yYv8t1WrVoMj0tm4Thqcg3meXRMogkGJA1qTpG7wVu62sm8FCvxnobUr
F95hZ7YQIGNC3iwflq4FZ1P3b4LZtnAARCrcNXJX5bnUGVAmvSreyhicieDJ9eUBzy2kO+1qz/xw
++WmvntE69Z1veuyZ5Hs+ppHOCdnz5yOcpflslsiP2Aryo39ULfu6qTlI5hz6ynN21/Sw1Df20jr
7ZAxRCouyP0vXRGPZwMiwKMOYpYi0DMISIsrOpO0Wjq+M8OBpmdp9TzCPPUkQbupDl4jLTtryznU
pM4eyqBud9Jr7rLxosyleVD7jCC9YSh2TcSrLomXuebe9gjw1Igpuk8T96RGoZUfoQxCcJmd/RGr
JFHDk3Nt9KB5ApOFrxnSWIDnmYN6Uazep/74tkS0fwoApXwCf1MfYI0bYeWgKHUZhEdZgnuiHmGB
iO0q/RR7DsyCZvcwxXAhOIQtnHR8+2fP8ufntGp+gXe89KZWfhlzE1Wt1P+RlyzJa3Tg7/xAJVI8
a956b7Z+eljr8ez6AQ4HrYUdZxh2QVPXX+uZmF625OVnXU3tPYw6hFdF0HapxSILYGJKnnOrgr9J
VQ8VFMEwQ5XEcSPEWD2OSwumJMQEBhQFwkQ7N4VdPs5TUj1KTpKsKBx4z/IcYmGM8FYRB4eygn7I
n4bvJs6zc6suVH6ZWhnIkcDEcVgMwDvXZ+cWFzGs1yqAT8NHSFSFwfDQZgUxQV47sB9uCveOSA3c
ax7G9hbWr6mfoudhSQC6RM++mvyAVlO5SlWZIdIN7yKsXAXEZ4aFt8YJnhvYsJ9VPKHPqaJp+2kc
A3YQNMS2R2hVanMvcyRFB/bg0zB0j1rSeU/zktQZYXs2Ywt0NT22hlDP0r1WOqiiDXhnzAmxuXHU
4YXx/5qSaH5cS0RzwPzrMOa246vI8p5gmYn2Vdju4D01jo5mmYdpanI43gimLwzNvLMdQp0Ja9UO
uq0n7Q4peGgwUAAvvbC8r4Da3TdLshUZn+ekwIY6QG1kg00r9bt8NlNjr5mGdidJMQX/qSz6StlP
Hih3L0wxNkNq8Nb7BIy69th/T4b8m4Ernbhw4P68WyZ4ZiITiVYoKlhi+vkv3J1fwzzRv09NQrQC
hDhvwZgRdg0P1tOs4Uu2psS6VW7e3+l93F7SNC4eeQQakP9W/dSMCoMrS80H1ejfaliDHtwoeRrs
qgH6qtSf4h7HkQPZ41GK0oAr9DP06/mxHnc9wh27aekeaymifDGxXMtxeLCpchRgt8wZh3cHW/kP
J53Nm5yqbkzt0fHCC+AwlDozaNFOfHCqw/YL2iD5HYZzsp63Nub2qenaY65Ca7P3kVjug+wVocIZ
o33RsFe2zRtAi+YT2PP+EdPxVUoI7bafEK0DDJWNkDUtPaTOMcqPByXum+rCx4VqIIHawH6wWCxZ
BQTdPfxp/X09YFYuU9hOpMGByeIKDWZCNBu3QjeV9gzZpraXotyeLFWXT5VDTNhyf+xxJNClWhZ6
8dkef69/J01y/2wXNZiz5f5BOE1EXjZ5KNAzZsbBhDlFspJUwQzCfSvLaBtbKCTfVUqztHSAOw7D
E4EzROAF8Fxjq/8JfyiTkl5/q+sgvPT2EMDxHlY/yvIk7fEQ1qdUh7WpmhUHg7XiohaOPfDaBFFw
3y3JkMB74hr++V1D36fIyXwJfDs+AmGIb+WYoWG4JJKTOpNdNpINNoxqsRY16A3+S0c5ZO29Hd2N
iAP+Xw5J3YH4ClU7fzxN2xWQ3L6Mj6WKNXD/4ddJb7nIVJR6c5+2C44Ct6NptSBgYaR8iJYkh2Di
QYqT78NYGPkD4HU1xri+NJcqzOW7rZPkUNC78eHr8CNzcOxiVQnLykMTY1KUO+eLRSg+zFLS+uFQ
KcqFW1hHLw5E4OuhcrV3R2S6eexKAjQ+Niy/aipjwI4vc2F/S5EnJXJpdtNbO1XpzR0jAk40mDe7
DD+jirfimBSh9qqW4XDv6vUfeaipr4NdqK96WD92TLCP+KZBukA6yNevN+D/cupWv9mElnxxM06F
M6d8SGEz+BJVylfwyMGTNJpl8OAXsf0sbUQKH1MAdZ/ypedYf0kGzXzT/Kj4rCVX6cI3J3tVmwb4
5WNYp9N9H2jpw7gkkPvpw85MarJ2M++Ys4nGW4rSB6Apjhzf/UtNBtRLXWyXIJfSL5lXw6OtGe1e
ikbfDBcD1dRDaVow4u9sq+s/IXoFdZE16scIQOWXpkcWQQWvd17wlV8IBSsPduablxHJzOfSHt8I
oem+W+XP2W3cr5bitndZGUGdZOvd92YmkEJ1rPwZEh24dMP+d+DY7XdCtvTDHKMibjf+m0bwGRy2
7UC8J7k4bI8z0rDghf9TBSzy78YPdbrlEBWbzffl4NVH9NpKGOac4i1TLPuuSbsJzu2+eNNBTH9C
+n0njQphbG9EYHwFyas+SJXtN/gX3KE8S3GETeKqeVOyl2Idu+bzjJdOSnLGblAfVLjedBDRt2Ca
iUsorNC41XDFAIuufVjY7PwBo3vcHYjFg9YTatlj5Q/OnbT0re8dTW2wGHeoncw+Mw+EMdGXXq36
PRif6E6KTqTahClE/U2KNkJE6EDq/r0UZ2X66fLNf5TS1GfPzNf5sxET3+OPwSWMBuUlzVr1IfKB
EYc+clVDXj0T6HOEdqJ/Kb32cxK36o1gheFF11telRhW+Spx76WD1MOLeCqVOnuUKklMWI4iGwBD
3ekIrhaox2Z28CLdY+Boz7n50jTFye3cCsHC+giNeXmzJ6e4RR1guYUsuLwpKknTVS40s+p0iD1U
tHQ7ap5CzUEKfLLeYAhLv6tW5R3hzSwvUgSjQ0i9XnwpzRFKSqMnlmDppvWTv4PTj6iafERdWW0J
FK/S70RRZ2fg+M5Jx/fx3baMW+4q1qsZZs5DmVgEWCzd2kn9ayJa8sqnTXtgWaehRkTOXZJZS/09
FryG+N3/1G1dJGcp7V9Vr2vnfzpebwmA6ez4qR7n5nFUKsKlCxfqO6K6TL5Ef+Wq/9kcB/tL44zw
A+V6cZ+Fhg2zcZUSETfMX/vKfZGuo5He15HhfaubXD24dWw9pKWHAEtdw5YCL+xn4Ei/FMivjnGx
dwkbuldLXip3jH92GgFiluE2T57ZBXeK7STnKA3VV1hV6p2c3pm/qaXX/OrwGxFGZMbwME7GBZtt
Cetuab14NpzjvO4OxJZavkuyuoAZF46q+5I59d4uw0Pv6/FdDTn53w1rH2kut1pwJAQ/Q+N/UOdA
jQ/SHhL3eC9nix2XSrsCTlg55nUtSrPuacl44tWO1p6Bpr9YZmKdVXsAu72dwnLMm014+Z0TWsox
1QodWarBuVjE+17RumnuNcN0TnaSTc8TOi6HvlWbz7yNKqE/rvODtfML3DzK78Z7c4eEJelYWKeX
V7stzF9gEiGLNJnnGX28tFniAFIJ5mNdVfVjrLf1xTSq4S5yWwt1X79ElqBz4MciWJWJD2SmXkKL
5ff+9zgYPyeRqfylEGm5XijLNajiCuvPKR1+horifNPsJoPtWJtfQxtucJYowRMQavecLaTiquKn
tz6NrTPmgPTJBQpEjHNjYT9jIrP9OfzOBPwD8KHypx6gg0x0EitsFuFJ4Jp/ZTAj613/FrxaRtN+
6jtiluEpbt68lj1h11faE3EbHeE5KCyBu3IOGNd8/6LrBhpUo7NQGqhpdpu1LrtJznFqXIBQIDx0
CbQu6Nd80pzBe8tT75s2xcqD2Xse9wD63jpM6zspdgbMc7kTd1c97iGm0liXXbuSULeicb3PAYD0
XTWE6kNflf7nqJ6/61agP0ppXiLAHd16kq6e5twizfKfpRT2wblNy/STWej+Z3/Gl1hYzWtpOM5n
/zz6mfM95lN5bke1PTvtEPwo9HM91PaPkogsJHOq+jIEQ/ENmbt9b0XuJ/aR94g8FI+1r0CeHwDe
6PpQ2611S0NU4HFGWXdBsoxnyI4mXiKI14zI+EvkDi3I1EIn6D5vHRqjNg6V3VmnAUnBx25JGBjT
oUEb+SBFacBhWzw2M2pbSFbfCHbiykFXEd2A4OgO213xaCyJDRXvzVWMh9yp5k9YAb51ZTT9mKIl
0KMFzwEPFJR7qf4tnofpx1hH1n5c6qOl/n/3d6Fc2vr7rs95CE/bN4EL4dt/zr/V/9v5/3d/ua5e
DSC3PfNo5la8H9iwv5TDVL/ojqmf7aUOuoz6RRpyNr9rnXSBKLJ5KZe6D8fy5YTOSvHOsc43URJr
QVt6VaOeGBnZ33Uq8tFebp62btI4xp63q2vwBkH5pGStBWASzNeo1UNwdHjXDz08Nods1IonSUaT
51X0X/Sd1lRHPUzU+6ACiMckJQUY2tX7dkmkaBsKoPu1nFWHnu0aXI//aZX6rShHSB3cdrc8IqBt
q1rPtJVTJr15dJ9KbtfPHvkPGMm87wl4JgZVmV89HyypPjqfJrv3fhoQ0GEt9IYny3URHE3gWylS
NcL7CpoY4PG1KZWToXvzVxgZhnPHWYXw9AuwrKtcI8wI5+ur1npACdt79DsNR9dybsQrnnTu2mfi
RixUBwzjpDfteKfXIZzd/1XYWcV1rLAAnMvmSxok6eHqProEWYFE752rmZol5Dqt/5I5ifICQXR3
0C8eMmLJPMPpYsAdAwm5Y+5YgoCLicf6rFRZf2bzBy2+8bsy2x9QjAxfoxgl+KRr+6eo6bWLGrfZ
1R9T8zEMdDQxlHL+kobpb4IOs98cHCIHf6eYJuxYSP++oCdzNsYueKyKpnkplsRQWR6GBXSJSwdD
X6BIDSEbVls+aim4eCiT1ePgFd2j9JduCDwdEY2cEECDnCZZNNkJmUdLtk9eAsg6juhSps+QDiEQ
YSGMZnTqeEIHrX60gi45V0BrHpIMUIUxmvO94xJZDDrevjnZEF0LqIxvnhlZV8wexZ03zcNdVo3j
VVGj8pYZBcI+fh/dJ40PxdPguPdJOaH1WmMkibrEP8Vtq6LAoNYn1ytGgK6QLkMA1T/jnyiPaex0
Lz5sT/AGEzvIjEM0UNX3r3OH1A/izuNbZEGP3Jm7vgsxSgWF+rnBB70PR9X4MrouXN7wnn5Fe6bf
VdE0PvjoUEFBnaeHagojmLDgj+PbBODDT+c/ksY9+uiRfcN73cBrEy1Y+zl6JZb0d2Sr8x9KYvyB
4Rd4uRVgKA9c/ZS1fJz9wTz3yxncGP0O4sBKJB5GNlT2BEknISZ/FMQl6p350yPWgC1gNtzgRh2f
68TRFzb+GdK1+sGzpg4qZN4AdkblJWs0iGQg7xsfY9haWJSPl9xUojdf8ZxHRwNNK0LwodkDubP8
4dKnw/TNtNk7aVrw5ha8KdqUF9AGqOO3iADAY1AO/UWO0uPkWhuDdpc72nDAlljcgQiK2aoukcGW
hyCH3+7WKnOCEFG6SO5dpb20SOXHlq37mAk/IRfYziN1VeWCQ8OBt89QDHy0yhYpx1bpvnQIWN6N
vppBX8EtyeDbxm45gPRYijDaecepLdC5XIq6OQFaMq3iKkU/rbUd6MR4h8gDIDnbYVOwJHoeovdU
mlN5G72kQsGCnCRbH8lJHUrj9G50QpSGnGis/8NxM4RRJQD1/3VuKb67tIOOwJWV0O5d3XaIXH+M
yvkuS781Uxi+Mef6uyJ2rKvug63oc+NV9Rz/bAyhsp9zHrPjFfGzXRUXKclBpuG9tl3mPViWcoG6
aH70ugZIYZu3X/vRqXbG4AQ/20B5A1Dk/Wlq2il3mQ7gAd8HWq5HdICUt8vi3xgznmAHif+oojrm
s9O03xa5+31ideUDdu6bCon7A0CB6iHXqvAEnem8S0y1etgapJUF1t/9TCR5itbZq90XQmRQbl7O
IIdIx63Y26Ozc4Yan+V/L/Lh1MqYgBfS/S8pMaoQZi4X2U4gxXRQLzi/4ruDOyjOfTcGCBAhHYri
i9KHQEh059mEyfE5tZfZVyuIMDBDd60D6YukUupeHEwFD46KcEmsQvW/Fpc6lLqHh2hJpI4QTO2I
LhpekKV1a5B+UlfVanYyB1QBpNjaRn6MoIU5dPGEeb+q/4gALniFWn/Xggn4W19OX5ySTXs9Nf5r
Puf9gVCx/kXvYtgwnTF7cg1IVWJI3B4mqx8uBVG1MDhGxOwjW3W1Ug9OkGUWHxw1esxTtTpl7HWf
Vbh2sRhgvU6tWsGwXmSf+XXhHpu3+zWxYUCxZtP8gaboN79J7V+l5d+pGDIDmHDANSV1wlL6c1G2
NvR9GBlwaHS/x8m79/O8+GU08U/FxErNbEkAPVFDltWjhmVCtWBB6ZnN2fDZr4cGTnM2ENI6OmF5
CzOggNKaI+F57/dzs5PWOA0zNC/hlJPWqbXTx1oxfyTLmfB45E9pXb1KW2y62JwgWmJNHj2Vrao8
xigJkQ+sOXqSnCRqFnyfdbW6blWSQw01PMTo+KxHba2qkznnGEfUTuqcJoRu0m3AnUIOut/6bddR
h+yhMQv7zp91+s4xqlQgkV7HxCtxEfk4T7RUu3lup91UcFRg1iPtnM5QxUiDJKMLa9BeWfrUijJV
p+0YzVd+lXMJs91/T/Oui+XEYMjk5NvZemQ69r0zlYf1vNLspzGXeNdzthVljxyWeTBsDyDYcnpl
qIEIgmB9d6A0rJeUHxhmqn/yTPPLWmfIL9guPnkJQ9B3OvXahO3hH//T1vvv82p/ZgG8DetvWO6C
5N792OXHrb9JWtaLdmX2FEPsClT8bLWueiuWbtLBN2vMPJKVFkkmuf2SNd0O6obhDw+P0IPSDSdW
G8ipjc1Dk0TVvkbAIoiAmgVN/tMqmgkOPWIae/Vqh/58drzuL8Jyp0MKsaIa/er1BOlI00aPwoMf
zBu6a5i2f9aZ751YM91cKEyjSo8Omj0tVLbeL1tBIjvudkrNRA7RrAkdvuthY2xQt3Lr5Av7zAsg
vM9m03u7ntcOXo/prfYrgou7z1owcjJgfjBiJ4+92tw7MfjLiqgnDDrHFOtWYeo/w2K4V/B6TgWS
iBMUDOXi8CsUnA4JeN8LOGK2qV5yixTtpW4T5VmN2fKW6Bk9V/7NZC2CvNxSNYw9MKk0eVjrNERc
dnMxZNftqABL3iGroVxCN1V5lgYwaD/bGcRV1fZAOefXpnptUnN4HlgItU4NF3rOlnyYCRmBvCzm
hwSflRKRFRRykD2oOgdmh3bcjUBNTY94Qyt97LURBbAlmVL/pR7A8WfFzQkGi6h/kgJr8R6M2XjS
C7jGpC6HgeE8o7KGwfQ/dd3MQgJKU/1coaJXuJb/lC0JdBRe6VTPrQ1dU9rCizOyhnmelyRKjfLi
Ts60kyIziPEcw0YBYKhZq7b6xja/RlZr3EmVq1Q6vGTjjFxoUxylThJD93XcRHA2Spd3DTDmGVOz
XliqLb3AvzsV+VUuLHV+OOxsrzUO7VTjsV5+pDRGiZrfLBsCwqXKwqz+6DjKYQjC+KUojwWA4OdW
06IXfOa/x6jyr4NmPEBEnt6PiFU9S+LOcP1Da2Wdtrp06nNE3GDmT1QlVoA0+gaa191dYiXWM8Z+
az22i+zjXPioH4Vts89zl02bn6IxNFule17LKCRVp7pIzT1xvrSHpaXflsVz3LhPs8fqoJ8rfEVV
Zz57XqI8WdEtWApGFP+djFb9vcNqeTeZ6bItBO+D+h+BGVu/MYHlKJ2ZeuVEjlrYaFdEzwjedY9l
MR3WETWXUUCscbuDFbl5KuoseDExkr3ocfFa+sF4k26SsCTTd8gClRcpSl8NlvWDVRE5LkdJHYiK
FEhC8sAebtx7auA9p7nhPcPLPd8ZRvcj8GtYQpZ63cl6lKTinR+7IP+lGwyYVzz34YP0YOX3rEaa
cYtmxl8xRe1FCTz7GbCo84yCWHXUQhctg3F2nqVBayH3VEucM1KUBghTzMcqZcGI8oYCc2zY4ko2
jH0fMf8mvXW/9Q2xnSJm1jjnVK/ikzsRMQGdZfhSgoY4IM+SHA0HZrS901b+yfAMmMPhb3mB6jl6
MdsGbKiRYD8YsYe6Roqo0KJlIglrlxm1LNQ89XlktVEGyOEpiIX4C1OfD/Hw37mlCL/e17xFyw9t
DY/4u0VaxUcc+k5yyDVn+K/v2gUl1C0hjJKTZJBAySVhU0vgpFRCXdudPR2P9xhD+FJMb+EaeLXE
eassu+tvqj5jZmnZxS7Ahy1hjQzUQcqZoB56M/tqLsCjbkHS1MtPQJsI5JEt+COrgtgNNkiMAvDu
3kmiV+04I3BUL/wb/83qqfcrSnQ4MJoc2kdp7vsZhKhkY2hnoPxPYtwcEOfjtINlb71j7oQESQLP
SOzauBDlLq7NkL3cFqvMGe4T5A5AmAFfMI/KZChA7Lq/ps7804ctIi2q84j818HSXgN0He+Krv/m
cFtvEXJgp1Yzf4ST6R3HJao24TSFd2PGyY7yf7e7LTl5AviwwqMZcK8UVNJuaqcf6iQwLy1CbXe2
UZRXm01CUsX1TlG782Dan1P+tWWNIPQBdag8YYaAVrMmdyGknxXrENeAmBdQWr5EXDvLw5JcBmnD
sYIWhO9ur901MFsElY2jyyhh4kvS8f7djQGizH2zvQYKRUfbK0rmY+/H4FaF1i8zC5WjYd0XQz3e
NaE9rIlhRuOdry93Lpt+ZJpe3QH5re68vIJ0XLK56/XaUbIivSo5SRLHr4h28mDDWGLni0WOpTQq
ADosOv5xYJWek1+jDCKABSO6/E1J5A9vxS4zYJbR0M30FwzTvMQoyu0oBHMq2XbG4JVnznTYnoyM
060oOU8bkLcCwMvkXcATSGIsYX9bYnVmeO5M65YssfcyDiSJluKAi+M0R829VJW+hbhD4LIaEVmD
XhQNbKXn+fZF8SnVmhr1USMHA7agxtas0+nDNYHkC5A893Thh6hMZAwkkWIcwUKsRcrvmiXlcEMY
st3NjdOjiqLE481xi4OBTFdbjNMuyJDWDdGnPqhuxS5GV/0ztp8/vXR808qFWJf1CLqxBYJzQOkn
XOdHPevBjSYPWVGFOzjKcJTOZXhvEwvzEPjdHn97sxum7DHT+ETkXmUdPFhWb2rV7pkySlzoWBbL
qrtCN7BsbWf1BfS9fpkHFIRsF01a52tbt/nJxAlDFHvXo8XSBKeoRYgSJXClz/CPECZ44IPLpBE/
mbpm7ydtUo6+0iIL0+snuP+hp5s/G2Z6zcsS+x2SRFFjfq+GCs3CKT1BvxQdLYB+Rdvdh0Gt7vg4
gkwOi+LQAMgIu3uIX4kniXHpKiqu1yDGqAKWag8pW3QaqkUjujWIwsVEgXN6P5f6gL6x2xxKKCoa
F1tjP/5uHG6M23tIpXD83Hv3wZTE+wiBLT+PVXhNkSiNNMzVvQrxrYH++YRoZtX/jn0Q2SqRVPtx
ttyzD9eNUraXVg+5CfDQRabNnTZDsOLNYBIXM3zx3MV0iRAk67HmT4dP9zK3aBrcMY59zZOzoUwA
gRXi/btBObOimPf4H3+weA6P7gR+v1TsBG4iwnTcmbWnCTbHhR6N8E3+eJB70yVxX0YokC54PNV7
gmlRz3BRYFBzHnQJShfMfBdAGOwGrorWVmfCOQXqKVR+tz7aMvX4sIwgPbbbhzSc/7Jo3OcNH8qK
Tbbi+I+F3v2qMtiRdF7RvTb0iDVNA/7G0EExR43NAwbR+yJpUMC1wYmB4D6kmBMME1D4nKjp3m4X
ShG4lnej3n71+V4cYHndocuMPmiGC8flWnblRXBCzP2eqJwJRi/roauUUxY0/ssE4/pcuX+UKap6
/8PVeS23CnTb+omoIjQN3AqUbNlyTjeU0yLn0A1Pvz/53/v8Vedm1bIsSzaCZvaYY34jMZPPZTZ2
o89GUFlzdCkAZ+mk13jldm6Q/hhwWDeNJpvY0utb0CFYIEBaxq9HRCJcIyc7OhZKXpCb9xAX/NBZ
yihO56fF8ncE4WIfSbFiGcKk28oOySi+i86admunp2hJy3Zn+C+pUdcbN6/ibV/W6DNzvXOl0ZzW
lBdUI8pgZlnnROcjaMrlOJmf7PzTMFi8eTv1j0NBVGtPXhd6/lYG7bs1zuBZACT5DqHH4/yCI9cB
dpSnISme1YZq0ApX+KubgMDUzbjoapN76cEVhrmZQXbJXLwAEusEJkkwXyX1UWdGdU76ig8x1LSm
g+UkLt9bXpNg/oyTrgfq1Pzk69tqF8DXyvQbc24VDfYzEYrPM35Jui7QUtV1ADL10tsY9eRHaG16
mTwkM0zAMrb/Id+AMJHvuXJvG03TvgxOwuZplaVuHJPqnzU9386kDo/tcIrXiQDZetkTzytJl63T
w/JFcjZ69VNRTx/WRKC8OS53Iqfyn9YLrrdBCCQanUafYIWugUxOeIYBGyacE2HfTADB8s+Zg7Tp
W0KBDcc4tpoiKxVWF457jr0ZlR6CP5EC10676ys3vifbcNzS2slD3XnPUleRU08sBAYY2rJ8I+O+
jKyAhvfQj9lmGKpX/KIMOY7soXWRkZeEe1P2BAlfcmJxRuvtYJQvwPzvQaf5m+F1lhDouqxg7l4d
/cz+aYzip8rs76FzCAvsIfOb7KFQuPe1mpadX9EsyCy87H6JjyhdkjcLFVRXwP7U0jyaeXfbXYSq
erk0Yn+dwSN6QfELp1hlh1ls4N71W23Iy7hze57TfJM1ErXkYtTtEn1sLG4KFR4hCbwP1gurpkzC
3Dr2VXb2MGJs2rK5rYrmX+V4x66Tn0PGxkuLu9Qvq0iY5QGjCnpQPJLXomLm6n11NZJmloCqjjoc
6NvJySHyqLmIpEEavW2My8Zwax3FjvHtQzZK4xkjeuZsBaFS9ujJ/aL7J2LeaENXYo8KsHdXlMy0
fq61uROkeu/8VOIfxrOSuZxmRvMWmE1+NYdJ6l8YYg+zk0IbL1+WdSwj+DNPab9+N1q+2s1yP8vQ
rmS3k4m+WUFzFhLy3ED+pCXlTQPG2m8GOIONTUdNDMcijrFpy73KjMjPyLp/X7L2I0jKJ9lOJy3x
NJrqJR3Lw4AHp9CcE/k47ECygaaZTyngQAxtgNH60o2Klh240UdOz/UJVd4tD93QKETcBWYcfGig
AWRXJO7HMuoPsqmrjVcaz4MPyGbM7PehKr4VOD2n0+/Ml/1i28UX6+zXOTtOonpaGCMPS7N5aCfg
5RkcprnAUc3xeBSEiO0b2gB4/hy0o2Hd04AEpjYck2m6J9OIDEEffVyN3u8gBtAU3GHJ2CbqvRYg
fwEobwyhiLw0a7BN5cke6/sCNM/GWpW7FUGw1zI4vlcDgD5oQ8dGuyO8/QKz/II9IiVHkzT2a0Ix
mlvmhrHweWDTba7INkbZQRUe3W+zGk+Fqd4mfim2fq8ZJgxIn+VL0BvXrHyPmMvazTR5HPrk1iKZ
vnHt/Zirg27i3XAYVL0bOCwsEuz86R3qDb29jPpfgQL22tsMleowkqdmDgSL6eBUNLA+J6egn1Lv
VMbVq/z4tyyJUC7wp9W6f5XTeLKD8W7yy5A8h/t2TD7cin0jI2REN6jy3WOmHj5pM4e0Zkh5EER/
rpwbdATAxteUDb2lqGj01ndMDMbTXrDPOAbslpvqlujRnjogM9GquFymVzkiKq+lrzdweM5lrodN
50EENAWGI6dKnhpZ/raj7jfVWKqoCyYSIxk67FPzOJvBg+dQRC4p5Ow6ma+dgSq7neKPaeS6Wyd7
J4F5e8N846DeQU4pIhB30ijphnYxKFG8UyB3X2EQYnRKkNActMN+djjIHoeRyJOVBd2qosn2Agb+
fX8z56qKqsehghE1F4a5sx2YDUOfPRAAP8aw7bnBUUneBz+mnqaTBYiM3Zh78OPxyRAL2M1g+hAj
pPHFyPC9TB/9EOySGaTokJFRHBRBVCIR9DQ4SozxUW0aXDwUYZ3Iwy5BEZhMs0KxLg7VOvtHQiZf
vQx4D3fwaW5/rJHaeFFcng18nTw7CaMhYU7BUMw5XbrswWL5iZhOwtVEfs+adacka/4RMppuhDXR
VnKe48EnqKT+siDX+WvPlIRFIlic+eRz1jdT0l1LisVkrG/ngKYh+SKgrm4YIHqh1n7xaVqEbnLJ
irD19+KyAyj8Wd/6AbcauUSFP10SBrmbSwKk8gGOavda2B1Xhwplv5pnd640xXhZbIRPDSZLfBtJ
9m9Gzx6v3eZCyHI1vDetnt1GbS3b1RRWhGZkHmwHOd0ZSrfHzCjunISCnEza2nbrvYMy1XWroqBN
5z1D2s4gqwhB6FmmyRd8K9ipBZ691Oq4AjhpjH+Ifp9ZUxxj6WiSgUe6lbdVC8YMxL3YlLhtD6ub
9NEAETNQeZiv7k0/BXhTp1/XuCJq+ZQRzFojQgN8xHtXtFtGGe/yWYidWXfvQBaupnqF+NxcEM0f
nSC4WgcWw/pN+twKj0oID5SPSLDpzIS6s8nATGJBr/09piWXaEhPhblkuEcuTIW4n/kEAnJWC5nt
0t4JZ3myTXnqcq7AlCNcCEIl6Er+ul48R+UIcbjappbcZ1J/rPoK58xziSN1Qy5It60sjhNR4rdM
YmAbWdmvS2aVxuUiwbuvBmS+i7cthB7yZg/XhrWTBB5tAtd4FI3YzQBuL4tUs4GDyijUgoF6f6HL
kf5RsLAZzjXowPc5db5saSy72J6BJTNCCtGQ7WlZgrejInQDzv7GYHaAwoTYxJT5FWr8MUthJBXO
P0eO9UZq5H4XahLrJhKiC17QNu8z37ShynlRQcrpxgg4SzzX/kRw+SVDub2eC7rWNo37haiiwrYe
APZVEVYZBigdKzKLxr38wDZDI45sm8a+X+yFC5fW0vrgWbNPHZC3Iai5AXrK+JZbHTjq8drIONua
XmyGsn3Oy5pxJHkFGDNaG+pnNQak+iJSbGSZ7hWJ41A711uJhb0VP4sVfLfVmkcY2VpO0+neq9W7
N6hvSKKHdVlCaVsfjc5caMkKRC/DF7HuXfgkqg7pg5iteJwL734afMYy8upm9icaKJ1JIzt4z92R
RPvKeYrHh0mYoLphiJIgRuKO6cWRTuub0hUnYUku3WQkz4k+Rm9655Zdx9zUKkoz847AkWd7JhUz
mOpdki4PaezOeAG9exoqBLjkMczm9c0PHnxpYBKxLyy+atThOOYU2BSY4OuSKLebaIFiS8z5Zu4n
+g3p3mjrm7p8BpsX0OyMD5yTYd+mzlbnFjux2eKpdlZvDVs6oX81JAA7Ef3wLpANHkx4Tmpvqzrz
zShLWi2TvY81zD0dE4ZXgkHrvClM5vE77bDeu86R+mKoSwoM5W1cqkp2X+psFkcqaRfqcElKVRaE
VjNL3oY8hDIwwhhvbt05Vuj7+c/ipW8pfcplmarQmGED5oG9HL3ltRFZuY3tfSloSNfMoTKDmmwl
OTCNmN6KOrko1Oz845xPLZB9yA2BXklvobSSV2fsc4ZIF1k8a83d2yXVe9cqSo5ZjrQJB9rDKSHR
gRfAUP5pYzIyirS9HZN05xAksgsWfd0W9ldpMLCb5pDfL7yhbvzGkfRMQ7zZGXhUNh1X/DYwPPaG
AZeSUsNtvewCKMDLgtyOn6uL4iKBztYwFtgxiVDS1coHZv/KGC0ky36auDyZngHUPG9JFopdWk/Z
cEgBbGwwLXmbvrF/lAN2qny2pFeTuGV9eJZx8FaNfhLg5nHan6YBdQqv+wfezCcVtdp1dnq7ghyG
7FsUIWmwUAjWc58S4XqnuZtyKTJwWH9iicH6Pf8j3/I2DohYzlijLILOq9l7CSx9vfTASODMkSXv
9Oe5F581HxZIlPusCOy9cYlcTtvlVLom1PesnnZZxj7NpPZvW/XCNYoNBFP9ZTmU2z5Z9vwcXfAp
AXybHokVei4s24hIwNq/MEgab1QX4x76CfRr5zuvaNtPXjVRbWJMdVccZ0RXMzpxXRYB21SWqNih
4OXaxGSL1tv12GveTWl/dBZeqgrPBILtQ8PB29TKuTfKAslQOG8zfUsrUXNE+s+FpxIkp9QVT8kq
D1ZJgS4SQvlYnagAIO2xh/Vt2K3d5GA0hiSMYHUXpMl9+8vCG9P5UUxW6nS+LwU7NdkzT5MrYlGE
+Zb2BDUsdkMelHoCQFru8HDd5d58oq3AoJ9R3ooyGSM2gSd1IbcuzqP1mdT+pzcNL4PJiVm4L2Rf
PNqyjkRCTiERwFDACZJdroaeq4WxLhzih8Ex36bR/TK8GV0Zp9vgkF2Xm4gxOfd/b80cJibmYzfd
Fh0ccBYAbHAXeLP1Hl82r76RnFZIhSC1T4UtV4S74bvt9K7zjJeSSOKNlzoqVA2Ft+niZog5W6hi
proJGBUX5sYV5VUTj1+1YIQinVaglNif+unRK8W1U8khtI2JmqrGfm8CqNa5YUTiks87BdaWUXCi
6PPmO63SA+CKqz5Ld2bh/qR+j07V0wUkSZUoxWxvL+1tIQkU7bvy2M5Epk5mu8UV/llYA3ZRm4Ru
N9vmBY3nfMT/FteAg90tv8L1lJ69rMYkrE61YcF3kla6YegxVs5DPDJCEcf/1tp4sokS0rJJn4zi
A2Zi7a52aCQmbixl3y6wxyJntL69aTzaQfbYKDrrTAD+jPHlYKflx2LNr0XNXDVpC9CvGv7mTN0u
hbppcux5cfJJCfFJsGq68Zp557bLx9Re5vJMbuRGFeAIXBvY4zZuO2rzi1Kp93Tx0shZkGbNzCYA
3kZNSD8Cl0SKYqhPVUmcUuM+VL4SdNCN9zVRJ7MDIR3UNzZLuPD8/dg0flgpIHf1uM1U9paVvQj/
dW777TrlV9y2eC3t5r6C1jh6FYuL7ElbckfweNdrrbYx+fG4nJjVttpr5owebWPGnM7kL1MWh0WB
JUzJBs1zE1FvqmfORjznq3Aik54qDK6EWZBahWY4rjonKTErdmviXTNB+SlF91Gu63mG80VbTd5w
hbzKAlqbMUVB3eDB9JO93eehpyYMxwZpUfl6y/DSFdTadd+5ztYFb8D9xyKPsgx9m6trXs35QKYD
FH1s4NqfgKzzR7VO8KA9xBsPPWXjUNFxFtc3TvkyiSIiQPWuT8e3dKYFfjkF14WIKYwl5i6RnCjM
T9yuZbxHEX+LvfEW5fYcA8pnl8AcWtlZW1KIrktRPY6p/V5pKdjopZS1zFP5AZQnMXJjrLPHP6tA
YiLKIB63B3Zjj4Rqv7Vj/s3u94kp0PEINp9M5TWOmHt5c9tT38bvlAf4MVJKlBih/mTQyOktwlam
xS22fmUfcBkh6+WLQ8nQJeRDGqfGa41b9pqvukLbXSdvR152HTWuVOzpdbCrVlA0qyiLQ93f1I1B
g4AX2PqF8c2+d7MwCyGy2D/o1WBusgJZSUhWov3kas4Um0bICfT2jbDNXWKLF3e/DJV1ZZR0sDom
EehEeGzU/NRkPMPaL0vQHRmPyzb9QgaTtpzqwVgGoPFeMez/vvzPY2Doc67LoYwjjxEOQPytzb1q
JGzcqxqyDC7pT/rNFxkwbgIspKeXsAuWY+Mxks6Q04dER7YE/lPPmYwDf89utShUJxGj9AGxZ2vz
spb9sJ+p0HvFPWzuESCz8ZF84c9pLC+TXdx9VkMdhTUHey/+55HZGS6l9YmPjHvNgN0tN0VCznH5
bkwAVRuH0l4q6zeufS4aKuwqjr+cXEwhEpEfgQ0QgQPE2az5myTLkt9dZepSsqXGderh4Yu97zSw
v+cB+/bCIhxP8RESM4B0FKsxsF+DAui3u2sX46a7vF126cA4EvuUgnwf+C/w88Ae1iRLrHU4L/lp
NeVD1Z7bXMybvFSPdUL3ufT9Y98KJE3vXNhMk3v+T69dIP5Jd7e45X1+aR0ERoVsqPtrYSYqHHqH
KyIgBZ6psivyMeqoSzpND3+MKK4Vl7VzrGdBoI7L7u3gJKkANoGzw5QQCSyvhYlaOB6ExqTf5m57
7vP5TVeXoEWdz/vYqf6pbB1uRkgbCfK26bJTdpKAG+zi0B9wnG2Qmm/Z4t0EyT97cOjJ9uSh+Ww4
28yvWR7zx0q9xE4GXchnj5YmTrJhxHqjR1gOutGhH+TsnT1Xbeip7vPMtF6LgNUadiy7WyQWXZEP
ZWXXYkJ9kbO4ZY/9JM3qdaj8cmv0IsNokbzBGGGE3bf3TDOZIUYPlsGL6dAjdgjlEJFqCi+y53a2
GVa3+YztS7d1NQiGdItiT5ApP2VfO/TCdqYvP1cm+SuFVBnPNFdAqDDiTsddjZo9nEHukl+XflhI
aTHRND9ZJUBA0wH5MjcttioEK7f9KfIO9kutDuWCzmyVbnC0xXGsxmmzJDSmhhXxyfOKzwmRj7tN
Y2xqTA9D2aTHJJ8vBbT97jLiskGtTMCd6P7OrCoaK7b71VxaT/FHh8ISWoVB7TqeBjRLbLL9VcJo
4EQxch9Lzsq6QeycTOZO5tuZ+boQj0q7DWoXSvpC20NeEmumDsUvWydFv4wTBjJCse9TKBWUdxvd
F9N9R2Z6NBBvdAHyX6PL3yRuF5YTuo2GqGEpZE1qqfaYzx3ED+4IaSfisJsy82ZU5q6iptwsHpPT
2UpiuTDPQSucvTCnbgch8rh2ubeRRb1NbQJb1oSbQ5KI4Vqhtxc+Bve80C+yxmRqjs90zfj86xXr
D4psnA35Vdkgq7NvhVObS6JX5h0sBigSXZ2dRo/+adcj2reONhiKhQdZBtV2HR1uxmp4A9Gzrd1L
/dkwGrfOR7dgJS2z5qWWq3Pw7AY3s2iWKzFcekI9dhriN/DweUVPXVuSJ87sxlaknBaGEgxgDwiB
XGhss6T7UpV9FXpWHYcgV2q8nEy9tnlIZFsNAOpySZ5LzVsUC5ewU/ZuKIS45Cl0J1fkr6Pk2MbW
KA95VmBg4rJnzOell/zFnctbMk+EEpNIljVaMtKfX93AxVhcVCdQn/o6ae5NJBTOqHoT86ls02IA
9z30bPd4b6tddgSNzHSdqbI8ej1b6bdNmCfzQbBxJ164ImJ1EvWeZrEDI2YXzDdNSngLs7KfphTE
vdvxds6XV0cxdTl78/MQM+uJDajf1wTRsESPZ52tPMn4J0gJQtZJvlpHTpHnT1cJPVSEw8AGjJIs
yOay/YHfzCFa8rvZnAzCp30mYGaf2I2awYSuxU9ro9DZhI1MJGzWnMluDG6NC4mp//ZGLCPLja7t
I6CSZqWscDnnRGv96MT9NO1/s15/QM8QbgEo3O3u1kGakHFidOj4E/gWPy1suTNLJihoGUKvGRgy
Qfcw1Hyr6DFLUnzydN4OqfEe9MLfTlZP4FpWNDd0/rxtufqk4wl6OrS9QtOi0mGfw3AvFSv72j1g
HxHCxCgibtvH3ImXKxmb9DbY+ogaS46XNHpnwILHh/w4GqW56/07GBcUhubyMmvrsA4mqrDun8eZ
johUY2gn9RBqFVgUiuXKb5/cpMP4XkpaZM4/e87ufHb7bIK5K86zxmrEdmDSNKDTwKBmP/TMjZ8T
8kiMhjBrwp0iNRg/fTO/Owm5XmV8U0x4K8X0o3wE/TZHgsdd+TQiCpD3FsD9rSXih/M8x2wPc+gN
WwZ0Po3L9FrqLdfaI7qgyvN7Q7TQ892FU25tm02DFSWyZvZ83oWJP7T1r+mor3E2qVikOlisPfsL
dFs15RfeDdIroZ/S72VnbHv9A39RzlmV5sgvbrlPQeBiNowKIz9UJoHOfezcdUOQXzUD57bTRQkH
ebO0AfZAmuBWF7jbdFTqtvW3Du7ZyNeCtI3pc1maM3fYnCrY2YiW8bm+qfGBtLslvwzsjuw7CG3D
IL+2PzlDVmwV8kfbDOIw7ZBe08bN+B/CSZk007mWTOYa32jt6sNIDnRfTdBO4nYeaLOtuv72vAub
RbA16geMdTOfimWu+yRYh3N2+cdFfatw0l79PSTLjigjlIe2kPy1wyWCJtaHCvsjnlybtZRgdd8I
oPj38xK1Hetw3FpP+ZTlnAfm6wBeIrJs2wsT5+BL6UZiDV6TLBVMuaFpN0Oltn3MRqZSzEHkm143
3bHTw9Pstevezp1sO/flrcYyRu+Y7pzTl92ei4dgY38q4AhrerV04ijhWGOZ0gdTgTq8dfphup1b
/6GsOaD1Wm6q1upvx2BsyfDe+dz0/RYmy0h7A+rYuY8XRH5kxjHVX2qyoIh7tOXzyXpxJM7Cdvho
O0guTHRRClXboPfOFR2xqF3FEFK0bmNGB2darDBzLkEb6jfvlyiW80h84VXRT3oH+BvnYnwbrMlN
ItmrsC3bFXabhsoo0GMsdWWRP0CRo39ZcoFHef6d5fT33VQgw8jkpVzofwruSwkE6d5Y/mnyg/PY
sW4z15mjsa6SnVGSjNBZ/j/PxaNZjS96nOONAIMceosZesPC+uysP0L7h94hJjv/50lO0LUqvzvN
bK3pjdR+BiFG9ZJcK6d97gvMFCMnlz08McdxHfQ4fJI43cZZD8VjsjdeIL4vEycU4tBJhsB2wtj2
TjbO65L+y3ZO5DHA8nPFoOKzdYkZT1qDbnvDAfDEz1AybMkcUYP4utOxD9QmL58CSZ/a9sgoggVy
JZvlPDt0D1wRv6d3OFBYVcJYrdvJxro/9zfLVJR7bBnHZY7PxIUw+oIWUVgaq47HaybL8lrV7m+/
6hshpjNVKtji9LqIeQZnp4EhaNgVYuLsvlRn9FHOMk8F5exQoZw4h84dj5YmB73Sj8ayWjcTXiAb
H/CuyQ5VT4k7Bs6vXTjTppbDq9GMKzpXwc2A42Yzmdlheur99Hqkl4bm9mmLcTxZhMXmqb/sjHEM
omFtwkCknC3ZfQmZIUxY65t+D1bpiGeSW3lh2sz3tx+lJE4s1g6J08Zv4k6fhSi+xj5dOfvtver4
XERGeCF56zu5Dh+JgwiZ55dx+pwOmkPGk934SShAlKEw0LF1OcxzP+8wPrHCXuVj/szn/+B99W0f
RAl6ATItov8QmBtDsa1yk1896IfB9n7bcnz1l+GRLkQc2rkBJ98jOCuAKNXFbAeEdXHv0Ec1SA2W
Aks2kQf+ZqrWji2/SdfZi51rQGlfVqz8sKvxiV26WfXIeD47tTIiduc4awn84Wpxlr3HFVQnzb5i
4Y6l8eZM2T/gZjXKc6f3jYmtjfH3tP+tveGVnCnU6Lo5d2Jnxdw5WdOhKweHSszQj+svu/Dxpuvt
5GdY6kzRksvA3Gl7iZ8xFgx2sfXj2b80NP1tugY3GktaVFugEbBeZ52JpzdIr7S7Wps8S2/axiC1
0qlOkmm1ou6q/bi45hbbnEt1ocKplntL6QTaWNsRwdI92LwwhDUu/0Jc9WxKEyY6SXdMGbwOupEV
fr+0+W/adBfo1Hh0aoO/m1ROIVFxKG/ZhF0y0Bb1Yq1pcI2yEeqB7HHfzayt9uqntO3vnIkgCDDV
/BpZpCq8rj5qOfPe7o0s2Ap1tMvDbDEJrnKKE0y9e+zfQP90S8dK08TQhDvhnNp3o9FuVXseV9O6
rqt5p2ojibqCoqwdDk1tUbeiCWd1xqen662frjdZxQIUp129NdvxKvEJbk9MYhdwHFmBMWyD0mBc
eX4rdb/t54ESYEzuDIuiX9XNT0JDr8sJowwSI4uMxf6UY3cW5niognLZjhb1bjkWEj3IYViohMgS
q7sxcb5acZ04rJrkBHq0w/4FeBwa4TLmPge/ZKR8In6Jzn+hg7LXxMAx03LtsClNE8oIndhnBlbO
qTLPmZpwe1jHNimrnYU8ICt5p+3gYuWhHG07ghQXvK5tb78OOnvCYUk5CofKHWcGNWp5W6/OY+zk
D4I1Zed7077o133QWlcxd3KGRcOpoUFGNOU2z1EjSezMs35jd9qJsFHylZ9Q7LT4YoYK1ZxZ7qxJ
98ts7bxxpCpBbAzILNi0RnkSuv+J8/mnGOhV5OvG6h7Kbpq4aBj5i5s3O5U/mXZ/p7mB129Hjlm2
e+D39MsWwAodu3aZfiHJ0rBv6x7xzDg7zfqUut5L7umDaTvHLqVUNUb7BH6HcQ+BR2fihugO/rQ5
/bOEse3MlhsGaIg5EDu34w5rqq++BhtYfAlHkMNWHBF176WHEleOzesaB1G/rGKfjtZzQA5r1wXv
6XRxxGfpyVAYKTDakQJR6ZNbkXva2Ajclf9sQnGb4uYM8GjGeTU/djNazJgwDNt48obBMQLt4vah
YpBhE6zLqZ6CKFtdUpR4Ch2TkwMnhTarv3P9/sFxq89+IKvMMD1Y+xjSzPkpEMjLTsBYges/qtGi
YHMjllw60DASsOGK54KATsZNwIu5Tv9Zm1Nk4FLtSA3VmX2WlkdmKNzAHM19auPD5ZZHX+B1rQt3
I9Ka2XRGfeLOve+c4dbttR/Sa2TbTWjdxuicu3KSw7bG06N8nI96vLYnusEJ7ZTe+IbkQNQj2upG
9RAk8aXaHh+tol9elhb7Uu+IBM/amFkt97V1P1nTS2UigUFFukyk7w0Gu4dAUpRQKCqmVS5tQHhS
GdgJM1kQB6h+4+Gj863d1IvT5HnwUFqSIQvWbIAWXoOgOY03qhXjjdVk0w0CxEpbTxkH7CNqMxit
PlaDaB9yYRQPbKsv//97oBmYf4RTxG1TxrAg4zSxwt41h/3/fpsnGnreEmvYnf8ewg5AH8IV7/99
kVwlOeu4r7fuOrQP6DDdA3axx9YE3vH3kEO8620XmIf/POHyrJIA0x2/bRr994UQ0pnSV7Zx/Hse
Zmt9rzvi6y+v+vcPsyWHlIFK2tb8Zn+PDXIYQxx2LhiX/3uszPzQAupz/nsG7K4Ft0uOoO0W6iz0
/L//sLe790Wtrv6/xwW1ASgdRUPr/55vdRKKhTjRJ7Vv//twSbTabYLD6O9F/x4vm4XoqdS9Yy+y
a+0uvsvJ9HzqYoxTTavGq78vZdAUlwy4dZvpfHoK+qS8tju0xDpRE3eO0b8nAyEsGb8Zw9rTN8pk
8f370aUPhjDBrHf8+zIvg3zPYIOI/vPCSaxOZBUiml3eti+hzhXWf57691Z+0L7SdRE3f++kMiIb
19hPECR4upq66sB22gj/vsyYPL1Rgf1cdQa/h2menc4aHv9ex+InkTL67vT3Qm6Nqa+rg3j3990x
d8MFTy9TNWVz//ePW3b9rui5tEBlpWk4yQbWhaqG8O/bOJqbe94wO/RkMLOKX55TZWuK64qm1n9f
pxgWzX6g3iNS2LtxdLIzEnu6a5Qu72jBX5wDbXsPos6LmiSbHwqQmtEAVeFx6TsZxkzfPFF79WGi
ZPkyor5x3bnqNV3h2Xml673V2q03pTE1H6JvfwmVZVyyr1/9Oa++dVszNpg7P/WKkb30m3+jpqKo
6KnQ4WjC2WxZOFbzLtZUNJv+hFqFJbeCQiNkjv2AaGLKnZlnr80+pRfySyPi2hnX7qfsvXsPh/9X
pvJ3v077T5M9AdXbELzb9G43RV4uu6xNiEYJrO6eMHm4mqXHEnQJXP57LClaRipXg+Jn7rr7v29Y
ieWxSMTt9u/Lv2/0GeJQnpQG5Q4v9Z/ntYneSixm0d+X4+UFGs/2t7P2Ier9v/cg67nBPk0fzVVd
k4Zr75k7w7GgEF+e8/f6AT3Bve7c+T+/6t836iGe9vVAT+vvKX+vrw0Tn/+c0u9vOvxsTKQf1rkg
LpIW6Jm0oOowdW5OJGib3nCZGdvR0PkjEIMs7C13/KhK49Z2W5XQI75f/Tj911XuJwbv4FVJ2ycC
eWRsVnklqkrQXRt141x7tvJ3bF5nrv/Kpi/uzG8qnt/cBpRL6m6ZHuADWov1vvZa+a6l3YRJotaH
wMqaXSArcDvVMF/h7vf3pDbHZ2JNh8jpCvMFR2EOMCm968zioV5t+9ZpK0ALjlS0JugFTkX6P5Sd
2XLbyLamX2XHvm5EYx46+vSFOJMiRVGT7RuEZbswJ+bx6ftD0mW6tOtUR98gsDITIEWRicy1/qE8
8cWhUBTkySlh67Qx0Fo4JomZbtoSlZRUUODKkn48JpbRbAwBqkCYFP9bU8uOWjvqG5RtgqPm6faG
H4pznyQQAXImXH5lewHoZFNA7d8aVhw+shphSac59rcg3aMrYX9v2Iff1U0wXuTQyJoUsjJ/Dh26
+sNQA5rzRcXje9M1FrNvmzyBnorv8T7b9D7apqgtk86QbSQ8N11Z9OGqxy50WVQqVT+/f8z0Gmfl
2J9WejT1j/KAvayzMJCTWMtQm8dpHUzcwCisTcHUhnF3TC4bVZ9gp0flcL0ujEkqu7pf7SmCf59w
80Ooikw/WP9zU3jI3sBTYjfobnNcVMBY9pCB4SU8GqgKLwHtDCvZ1ueu/8jqHow+ipvUhBgn25ze
WPYj8kwy6kM/OyFRtpWRvBH8NG8b454HnJl7yINlWj7GzfyGbm3gOStKuba+a3+No/6x1JG2e5BN
hecKJN2qbV5hoT6kabNU9R50BQmUZq3EJv877CDDFWxE+JjKlJDL0usHh8cCQIC5kdxksrjGdVkh
wEce9zpShgjnk2qaD7dbyI7cCpoHm5I6mtMuMjB9/aD5o7qViXuhpLwJvpj/TWNg2epW0Ujxywvl
QHmQHfBQKQfPF09TAXw88exdMG9Ay7AyTh35n4cgK4G1oBr4haxhTZHHys96gVCFNcHHyVsKjoYj
fgg99x6jAOKNV5JPl+2Z4z0h96E+efNytyyhxShhy3iRH/ICVShrxG3aH0W5ku1tyI6ob4s3qjgO
4kQD9qoxpcvMwnJWC3vlUDt8m+7kaTPiXCqGDilzSznIpipO6JXx9VS23vo7D+Jamil/fGiX4Yc2
S3e1XVYmq94lh4rv1XgI9fHnQVXrx6jlb51M8OJZ6FiftBjygVokxReKdt8ts7C/Ko54bTSt2Zm2
YW5cLQ5XXmag+oEG/KuZa5TPYHgI3WU+DTR0mao0esPxElNjJkxQGcqqNsaDi8qWP8bGElQ4858Y
TmNZZj/GAlHPttY/BVatgiDNXXbsvbLv37a61iErqlK6v1N7I9j6mWBr3UDtcvXsa+Fpn/EnVy4I
ZucHoSMzGDkTgIShXZdZkb51KkW0UUm1tQKF64vtL7hBtmrfuioo9lpZpWsVgtgub4Ps1R3HHclI
8VXrjRzWk+8fsrCLL74Z/CFfbtJd/oPlkD84edad/IAqwzBfML8PEJTUtGKwgcIOzA1yku8xkqRH
eTDE0B5LswVea7lIHCjs0ksAkkdDj8zhTo6ByzmfAtOGA2cefoa/biGHZ0XxlmVpvr3dOjWABZtK
16zaEmrAMEw7dFu8k4xEAgHN6ZC9l2FcgWIBnrrr3frkUBBsdjUZENBharTIS6V6GzvqqrEwy8/O
RN06GtL6a55mb8A8+m9YNB9b1qM/6s6GkiUCHOzz6S53oQncKWzk53S0F8BvyQYQMm5gznT7DJ54
A095FpfLnRKFOV0r7iKspTcyvHUkqZLhgwzOsiPd/RC9Kh024gaC1PeuHZbeui6A+PaDXe9Co93L
SB7kEGseJ8NyZheZfUC+rHEeo0FVdsKF15XBUmeX3iGioEO+WkZztxxTKb66SFNyopVlMYbH6je2
9Mr+eomupYtKD6yH62D+TycNZwmrspxHCEPc5NdrXK/v/azim8Vr1EAKDkPR9OtFAw77EiSZuPjz
liNSK7A6v9rcum2WCSkwoDtIwsFc0c+V6rr3pR5X93BZ3tgTW88qtCr0xuxzUTtIysbgyR2+iPey
00LVfgkOpNiqBTjBpjOKjXDAu6aNEbxEfu6sig5xBD0e4FFB78Q8p4PqNmT285SCsvHyQPmxpr7m
/xAdS1KjaqznjHutAMgm94NlhMsiTiEQgRR4Ipu5GrjX2bAM62mqfBKnjs4OE5Ide3NE3Q2zie9k
r2NQ6Rwbx7+nPI/AaBSlp6K2q5MDYo0SehW9l062r0RsvVZG4cCpCJADmbLorVBIIMwDnL9eSS21
Jqnuhu/gRa5X2sxYi2Ks9TO1JTLuTpk+9ykMJQQ8o8fY99GN0pqcEknqbPrR1g8xzwjgMFlLRTvO
75nfms2Yqc7J5PNZOUliPOYp9neRqjjPwyxZhB7vXVma7qZu/Wm8y2YPhtYZtSOlzpTEJapbc5MA
wX8s5sN1XFOZOd4Wys8rZE8zjjgk96aPBSHkdmrcKxCJ7cU22vCpsNGsiBB6W8lQHhhgOnZ7YWU/
s4AQHroNkG0M0EzSgWRA+p3vtSbOtF1wsEVaHfuwz1ZJljavehR/k/9qzfgjsvrwe8x3lWT6iNHF
fI2LVNHBnK9JHXIKVWzWr5Mxlw96/4cprtcIL9XudDf7eU1pg0tJUnGAUuUdtGb0DpQ8qW/1OgWJ
MhbBOuHZUOGGTZeQXR9PWQQbS6WN1ulQZi0mBSY8Plx172r+elSe8VEfA0QY7izV5SjmhtuhSSMM
gEG9Pk8QaVftgON6HQ3GfS70ZBVZsfIGSf6h51v43Yq6s1n3xhu8BUFZvP6PoX7WPsilqxkO58KL
fg79cFdzUvFYz8uENOJXvRLGi+pXxXPQ/RZE3Vets/Vrj+b91vPxmsIr+k1d+YBQprLDWbxWB56x
MP4piKrmSp4mGoIA0XwovBiFSfdBRbfrUCXzfk2eCjRoFTxV/9oqY5Thq/1kkLL2RmUvrOAAZcTc
pJSK91Tllb1sh/hO8lQ2atngoos8j6bo54k7Oaq1tdbaygG1bJWn8lC6FrUyp43vCpQzfo6XPaMW
fGm9KjyMzPPngJ/GNh1IzGlZKc6+0MRZnrEKfW0opu5v7YMfaFvXoHAvL/3rWNCmP8c2aPfeoXHQ
IjvsBkd5sBD65HuUmSunzNAuaVq43/L0NqYeKXd8HCO7bdVCrKXDWCYCZhg8K4i/H4RoVPLT86mu
gPiSZ/JQBzy7gCeFd7e2TnfH8niLE3tK1nGGjpm8GIojSk0f7kO6kiJNXdtMVy41st/uwcLJWYhx
UMHXFHC1kOvrvOiMkIE4B2oozmU6OnDEfWPpjXr2e8e26RDwu7UWhuEsqbQaS3mhPCCtLM71tppH
yoa6Bx9ms+TYwNPIcJp5myg3HjFDKO9kCJUp39QGSksy1E0oowpczXsZRna05AGpPxeerp+TzHyW
zX2Edmtj4iEXj2J8qzVKvWwhnJ3sVSz1ASfN6RGjbPOpFtP11l5qtoc+bgv0lLiIise4QleI/ej8
trQUNcHcUoxTj6/Sm+7jTPKf79ac3y3LsHBNJWl4u71becuEd5vVCDSXsPQ3Ugk943GxbvIAXPQs
ln5VR5/11G9hWYcw0TwgNLJXdkxDyswu41QVn1MtFVsZjVl5YKqE4pNqKy9mrQstMIrOaLsNy5p8
9mqonREoU5gtfIQKTjlLIayTfIvyQ4V8lhx9vdAxQrDTpTv7ekRnS6mjM3izgK1F/5jgf3GPgPyh
VQb3TdV5+dEbYB153rnskpd6bhYePJsqoZzetIn7NjRGvCARH93L3saO8cQYk9dAAz3dmFjsDL3i
vlWQxtaiioe1vErXe9KRbRyfPCX1Xqf4Xr6kq3TqPUqvVADnl/LjmEJuJZSNDMdk/DzhO4uGVV08
14G/ki/pNdTGtAnn67ZL9VcT1lgSuccmNah4qCrkYoysjjhlO8e+tKi9xJrtgws1n8YxNZEb+tU9
KGAYbpdM0zQyiSKxb/FoNSxYJ2H3FIRt94TREqnDFHCoHxAieYOBTD9+vY3QWv+lj430KMfjelJv
jA6ipQyr+YZzFXe+l7ymrzJrgaaIt/EMa9O0Y/UwCPj2LACA2lcKv1YVkczWsIPv4WMbdvl3PJwy
cILB7DVgwradGheifx+/WHb97hmK+J74OvAXu/xk6Fa5alAmvCcbaR+LSSvxQPKcL7FSLuXQ0qXO
p/eqe5lSvOFGNeJJYlX9ZSq87k6+ng1JMe3s8qtfAFVUyoHFmJJYhxpS5SqPbPcN4MBRDm1i/XPn
qnAQdVvjTZHRkX9D7vflwmEf9effkLCHuv4NecaaSv4NFayhl0iU78B3u7VfJuY6VZNpCzggW+oI
e7zIsKsSsdRDVX8xm/pn7+QFxm+hmujllqJRtobtTJ3EUOJXFZ/0pTqq1QkwfL8rtaTeIpuMjqgS
pUsH3bxP49i9AYE2/3DrQ50q04+mZJpAhDyGUM7Vk+dXp5p8Zt4iuNAb4mufleEGvawM+bu0L+7J
zGEZNZ99CFtEnrEZNpsF+wBGl2U/wo7ABtpvMvuUasbKH5TonrKRu0jJu65ke+nqYIEgOot7w8pX
edNjGRG0XGF4EcYv3uBeb9DvDMfEVUub7fUcR703TbCgc1TGASievBqvnV0Vaquq6lAkmDvkENnr
dXp+oICAin5MgQolsHVaBdbRJL95tOeDDMO0tw8T5pIyku1yhJZRP6Lo46BMLWKo7/O1fY7HUWhl
6xDXm4UUYIfp+lIg9P8UBQAmaw2chRRCd6b6xfbc5IlyenhtL1Jn0Wp6/QW1Ddjm3XfUxnmGAX95
DArT3wZIB23cMBVPSU+Ro1HU7rvRqwsEoNuvKqpNS2QctRPSqTigtWm0Hkqlfq1U7SWokh5JHYyy
RuG9WTEeKrHmJPdtUfZ4gBgjqv1jcGaPARlbBI/Qyvt7Q2/sR2s+mDq4RSt/HOPInhXF2iMQzAP8
P7CWlZlUO31iWXEb39Z1tFYbtmyyTV7WhaDwx6jNNjKUHWpU/UC23trfhjkgqZw6zx4gb9qPaenX
D26nLG4DUJZhaRaP3263qQ2n3DQTpD55kexo22hYJmnoQ7ngRrJNa8SA2XWU7WTY5b69FlEBGkLF
G8cLrDeXLd2h9wAByLAex3CFUo26laGT5C8N5a4zZCr/CYb6um5a660YAwhs3kUbYvNI6QIJ/kD9
AxiWuomrgi2NbJOHKBL1PZwraMuMVafcWPtTVeyaTnwGCwz13PP1paa68aUfhXU29feW3ALEGewq
dsiYQXmdO/MqTy6qGalLlerQSrZdO/ziszHq2kFGSClaZ0+8y+GyJbI0dcei9ff7xGmugopolFXl
dB1E0qb+HMChut6DzQVw7XL6DPnFXVQelemY0r82T0AReq9Pt8j3r5GcqwZULm593V+iX9fJSe7X
SHkdNaf+Se+pVc8T4K+R19eb+2bBnb+5zhsC0I9Bvwv6MTnCbEyOVuJf2mzstsixJMdbuzy7tpUD
BbMeZAPDb82iYqa/k3E9dd/SAGA+/gxHP7PyozyTh7oc0VTR0xYDsT87fE2Nht9i04m2uRpk+7jH
h/J6m9sduloZV1o8a/fN95cHeS8WBd3dv//1P//P//42/K/gR37O0zHIxb9gK55z9LTq//q3rf37
X8W1eff9v/7tgG70bM90dUNVIZFamk3/t6+XSASM1v6HUJvQj4fC+6bGumV/GfwBvsK89eqWVdmo
Lxa47pcRAhrncrNGXswbHnQ7gSkO9OKzPy+Zw3kZnc0Lamhmzx6pv30i19pC7zoeMMBr5RB5cLPS
XYgKvG95p0S9x0IFk4B0HcSJeaomy7geskk7mUyte2rDfNaoJZknUPnFRtGC9u42TnZQc8NAM4+Q
TC4ikqKW2JbC7Y+WyIajPDN+nc0jUE4RLOPAnYZsTY6+ru2aqM0fiwgorW+Ov0WeUHdW6I3rf/7k
Le/jJ++Yhm2brmcZrqMbrvvXTz6yRnB8QeR8r7BxPdp6lp/6Vk1PuFvM57C3a+obc0u5skacyYBt
DEiHzIefzXHlIRtY1v5Robi5zEzVQvBmqB+9yKmQUKBt8G0LOKnahbD6/oyLtvpWplWL+0z4WgLX
f4iohr+q+muaNO2LAWnqkoDllq1u28RHzYdiKMNUo6gyGAri+fM1FtyDVZDWFeT91noFa5EuJkek
B9kr8uS3+w/Fb/dXDHXXtxVES1/D9dT3G8Q66u5I9vmfP2jP+I8P2tZUvueO6WpQvkzzrx906wqX
BWsgfpAR6dGL4fOTn3CQeXyoFlIWEPtQy5Of8a27z5FFrYXYX8eFdQtTGB3RfWhO1T1pHfiwCV+4
zB5bTDPnxs6d8cPy1PfN+dTRf44qLPtHV7LuKoPC26FZZaw6t5m+Ns3dWJMPnzCIWauZ3u7azHSf
LV87y/6MXQ4Zc72Ayenbpwp540XdudNXv06eB3LMz8wBH26YAj+4qJ4B0HAxpOiWTtZw7hwnvG/7
4igjRALH88/27ozPMwp8XSH8u85A+RGYi7H0zdsQLm1Mcb1UV8xqObE+2eYxKI8Q6RAk7KPhovrl
8zhoGgZvHbkkt5n/lkD55DirsbXUzyrq/1vAQvY1tMfoJOCwPhkuJkFRbmUYpnL13911vrwy0EL4
56+GZul/+W6gsGNrLhOgrWqGZUPT+DD9OZkiENFCXqPg/7XIxto+qF0kgLhEGsfrue1b1gH0tboA
HgZKXXZdB8iu66GyMNztoYpXdYjpYCbSlZwwKR2XG7cJAU3Oc6mPte0mVzACl9Os3UHolr0xrsGP
njesVafKTyE0jpM8a+v2pXLaaHdrLxCIvo7o/+yU49EB+3mRDD22IPFUX3JdsIBLIrze4EB12fSJ
7Hy2CwHGL42gGj95/cRTSB3CU+L112HK5HTHbEBB2Reeet/Xsbr2LeQV3DmUbfIA5BdBHzfTrm0y
vA2WHbLtOngedwtvd3bnO3+4qT509+yu3QdvaE5OrduohVF5VpL+zazY0JmQHe4xQvJQvJ1XZEqc
faqN6hShl/O1bVkW7UTQBBefmRSw3oyLtMAo97q61+c/2qitbFuPlb6SoRymexCJC60jB+ejycO3
Ojt3sZudR8xaznBlXrpiUPdemzvunWEXw9bIeIrJIfLQzINDO39p+1zd39pvY+U9SaFyA8XKr/eL
EQNGOSmsFvaUJhcjGbXlUOPzUXhWfJEHPYu+TJk5HmTkIy1+9pNPMpDXhA4q1OAp6rtb24f7DCJR
V//8A7J06z9+QIYOq9HTNB5htmV/mFwTsO+ZH+bFF8i/GQ99ER6ldw/JeQpThectrdoS+AP+svv5
0C3DprA+10DDDqivkl7wHpAd6S4ySHg8LnXELDcyVIaWsoE/XJgv/GIB8PtHmTvBfVe51nbUQIz6
SF33mAmCtDWQVl721Whvy7h9i1gBsFNHWaRh+gIpBtwCKLrx5gqyJrLN1nLvIR4V7Z7JbCOjaTTb
u5SyBdIsXVFfRgx8TKDPnvkIfncl3xTTtoDCb4crEjTdk5+34WMfg7TJg/5JjqgQtwazmOY7GZaO
7e77kq+ODOHXzXzRqEcMZBL3GBsuG8MdT3YxjqepbApMpUIVSewWeH/oApReyq5aUb94hWtuRw/j
+QAXsm0+4kARDIN2CZ0a4Qc11SigjXD857N4bkMpRD+SwNDGg5No3h4JdW2vp+FZwg8kEEEiD2S7
E8eo5YFXmFCQSMPYO7h24pwnZWYo8SuqyfOtO3ITGw1nrANrBXsXCtQtUrT4ZX2l0UWyCz1MMXn+
hk/ygGzvY5I49VFGtxGQL8InedWve8gRUYCgl8EvHh3AP+dFOdlBLw3Zd37/0CxDp0N5O+iufbcp
U06jss9vv9/mVHlWmseudiv7NP++wZwm94YDhN2jcWvHVn9UtTxbB246PHZOGPGhWvFrG4IJxGso
/1pmzZmUq/+H3bx3YrRJagMpze1J/1432hdhe+JzACJ9IezQ2Bd6HC/1Of026rFzjOcUXQTtaie0
5NFFgmXCj5k22SHcJztEl7BTFVLYs6nsQnR6sLktvweRrnOYgnwLHl0IyN9+naRBfG2J/zyZuxrN
eVBCzIVtNXWPCusbxO+qHpipBbldNiKOwpsoG79Yg8mIHqPYsvaFCnYubBv0TGt0QJa4eHoUYK36
wuxTPcbjQ6q4m5LFxf1t/iPxbK+jiTnhOvV1jA5djK20ONj1UQKzZQJG4ZvtO7rzSPZpQXKxTK/e
Oyp4/rIS5Zc5DyFH5K0WLZuqQtAMRaeT7ZtMBKWj7xQXE1+dFfehyAS01Pkgw9uhKtVNb6Th7tbU
2km/McYqml41KFIbywlWpqmGJ2p+6Og7hnF2lRiBH4TZN51jwtTJ3bhbh6WtLmS3OQ+MhjC+V9Xg
pERlvHEjyHlGZ+A/l1ZIpWdCICRBShPaIl8eAFiL2vKdt9KxviGjK34UCTQtD5wgbNxxq5TV8J4o
EV5Ebe3jAmwiXNvl1VOOlh11AbIgUOifsKCIVmqbQDmbO42occjkeWvZKZuwDEIl3i6KnQwVNe0P
VjDLmvRJUyymPn1J5zztVBZiWVi1Ua8xyMtWEUYthzBFgVw1bdQE5KlslAechFAXnw+guq38DtGx
n8NlowyZbu2Naw5UyPwQ9PVgVtE+jOJPlHu8Bx+K80M3n5FepPSWFONKdvRJPmz9CgsJLZsQGfcj
phV3GD/p+rpEROqt6HT/EAxIVQK5A+VuxtPrJFSVL64eX+QhUF5aH1iv0kXJpUFv86CN1Zdbv1FB
IO2LQV/KNl2tv7r5ELNQcHpc0NIRKbU+KL42Ftx0D2QhWH4K3GQS+wXflOzb34woAhWB2ML8ZJhj
fgk8dJbm9KyMYiv4LZr7WGkY174cAY9bNPeNUFdw5Mx8pELa+Az1gBLD/Hsr01psBgfJd/l7Y2/Y
XETdHXyzXvMjzU5joymvlosmFuoAMGnr7qJqYpemufKKP+JwXxpUoPt5VFz0OOWUISTTuTeNwUaG
daHdUQP17uSt9TxNz1rTXl9NvmTXd/mm8kEOyzCGQ7LBuj6+Q+cObaBJJ7fiQOAXI+JWHfJgKw3g
zEUeEKU6DUVuoYdYP1iGObGLp1qLMmajw5BnWXltBNKGMqFeJniMxjzCECBZRZCuz4XRCTYtSv+A
qpJsuTXfhoYa3o6yI820YR6qOjMdvwARv41yiGJDiPach/LyDzKSYGz8H07mIrpoN4DS0tmoT2un
+6HQtAPij0O7YJGoLPNSH78YabT37Kl7UQOn2neB+1u7ORjxEfr/exZkxoWHz0JNDe9ZG0rvGVzh
wov64iIjFLQ/aZRWjjLSsUJZdG2Z41/D0C6A8VYoU7qRYQR5DLUGR1/Ku9ljNe4dfUZfwzhYd1oe
r3QduuzkVxZiGaP1UDkam07Iau/89h47LQleENtzt+isGSjt5eVx9Emo5I2gcK5E352U3CNTcPvk
TwHFpnAcQZrb3QVKdYvgL0PipIO8ymoj7RX+I13YHCcE1zf/vJo0/2Yx6aiOwy4dSIaFEM1fd+pw
skUA3TP9gsPlnd2VLVRPpb7Aq032RY0SKhia5iLbCqfWmPTTdiND2TFBqftw1aBo2zH3GuXJAmwh
poU7eBnqke3txLStDAPHQAeMDZwDumZTH+SBpFu5zi3166Qo9UEEDoIUyBTVB3U+yCEyRIKc6+Tp
7eLfrpH3Gcbq8z9/XJqpflx8OzyHUBu3Pc2EqvPx86pB8wBQMfrPOvJxIJU1kEPzekKbD/KsCFMe
65HaXCqom7tbse9aC3Rbr944CuAGWSCUlcNMN4Aqdw5boDxgM2prDx/OOj3Vr23Dr7P//3G9Xq0b
K5g26owBIWXgkjmx44PcFsswMOPkIPfQMkyAKv8Wyt7b4Nu1TY704ofBtzCoK14I1buFOmjOvZvn
+YM7IpoK0fdJHmC44XroGcbGKr3wKZ088WAjtWRiRPYO71dBM0A0VA86Ha1tNpGhaybsCwwDxF5n
U3e8q/lvf7cThNmydIj3hcaUbBdo8sHNFp+CkSlfCQdtI0MxOM9K7ohHoU/lJVQNylpGhlxVjtCI
0jaraxhPiCD0/njs4258NcSPOJvEJ6BaAsyYO3+zubXSZNEyd9V6L3tHE8uwUFQvMM8HthO8A3kz
NYtgRc/v4Bqa8wzVicfWE+Wl7qxTFoCwt6wYXeUg1ZbV4FiHLC38cxSPYEWSMnrnx/EZSKLxZKix
sbORllrXVlx9cZ13pXHC9w8XYgv79s/ff93++P03HNsmSWrrlq7qpmt8mC8mg1lTAen/ag8sO15N
zTXXdRhD6gnSZdu1/kGxDf8QduVjiLzJRkayvclaB++SuVfGMWQDSO+Fse17k1IQGvJ3AhYTQiKQ
G8ELTvXO6KzhUpZ2cUb8ZIFo8XiRTcDzu3Wn4B4kQ9lh6t6TXbX6vWxynL67r3Fml5E8DL5WoJBI
VgW0vreKdT9YU/1zNjkQOQQdCuONRSaS9yq4EIvc99uAsB35lPEl6oxgV8YOwIMOUcCNiV8tjGbH
BcnLduH6k5c/5ajJN6ZZHYIWqVOLx9ImnikAoB1/HuDVQohOEXC4dSC8Bwh9vsKZr5CDRWG/a4Zv
UwErgBR1QVse1NlMs/l1VskeGeMd7bqoXzoQcbx4LQcqg3pCGf/8IQ8gw1sbSscTUIZ72ZLzODre
MgoNtuUH5PyQeIB2gyqoq7ziJ/PFZO5/kFHbPOB1676gjpI9qk74gFWk8qq34XBQqYtBmmuVV21s
ow1iIqu613jGlVRgL8zV8WPNPwTXZutJiTmUYZ9Tf4nLg2zLCm+TN9m48eOiOyi+0qLYMXYHL9Xd
4u4Wy7PbGHceLUO2fafQS1Y6hlPb6yYuJHmxD/3i5VY9kWdm2EKxzXGUvdZQAq/+bZyVg3pE7mli
eaCZDxqVjIVdsYIy5lAe1AbcrTCLxxzI6X6srMi5azocSitUDz4Mi0sU6VXkglkpTr55SOoqfJAH
lL+TkzueZUA2EFKGa4aveatPOzH1mXkne5zIDZeaqaEqMF/q8WU6uFQMmHHiC8Ac8M4QPmRU2Ejk
BOQhZSQPWeqVa4SBylkbI77Ig1lAxmwLxPuSLjyKavxe+53xgky/KyNZo4mV6bco/DOqMUt7SRL/
t77Oz/UlqddsGRT2tEeyRN3Ls6YfpuuZbEumHuXIPgXr0Kbl3rFcDCNyzVdXttOi+HM9R5co2WSo
9iJ+2Ok7twQBP2QtcvAoeW9KZfRPbZ9NK4Xa5AX1xGhpirB5ERblPL+v4s9DF/2I2U9+s4TG13lA
Nwd5Fbx0IjYdNYJdThJk8KRSfF5KxX23w/oP9MPdT8LLMRUptOwlJ3u/9BFM+X9k8yB7/XVB4RqG
q7J5ZFJlMqV7nnB/qwYmth+KvqydF7yz1Dv56O2LFpA+2hN7mb4eFORJAQmle/nolb1ZVP/sVTV0
yGXv7VrZixD3DrHF4vHvrr9dEOpNADak0seDKHH4EA3SXZljBsdYQ0FAntktptlshjsd6u+cxHJj
DzqlHtUL9sv9SwGoeoGvWv9ismlv23GpKPqDaUbF2+RG035wchXFJ0IyherKDdBNkKEdOBRty6Y8
To2Wv1lWvoChDNvLArQdNKG9Ndy63Fidbr+gRHeRG8GxmYDtN1H9hOeHta0DpIaCJnZe0Ma4RIrd
bAMrNLcI1u3VOhefLQX7Daqv2tE0cB9C8s5aebndvQKie5VZ7l9Ds1r8HIpIlHYd6iIZm/eFsrQa
3Tma8AWmJZYQqB/m7QG1BRZ7LeZNR12Ps6PR9O67nk0Xmx/lO5JpP5xwsD9DdWvvvMyf3nyqS4vC
trsX5CFRR/L09imN0bsqW5IUqoLIFv4n5oMQQJF6pwpPIHXVzdCazb3dm85WVwZv77lgyQ0lxzm2
79WDW+J3PNq4C3lRHm3aoXBOqCQqoEXG6YzGfLDK8769iDhP4cO6zXNd6ezlddG/MnEZyF8M2qfI
Qe68LnoF4tH0ib+k+sYC4AjFwvlh9Xj0tnm4DyjabMueP6cDev0w5mP5KIryHT0kDX9eU0V4UCv3
8CNmsGN/J9uzoXE2FTbf6wESx+cwsLYIiYXPffsw8OMGUDHGW8A50yNGuEgJ1V3yzSwRFysTLNdK
KKSt3RZQA9JgrQOePCCKCHI2sLIV5r3BW9Lbr703tT+UJF63Lfpudh7r25E9DfrCSXvJct9YG63a
HZx4TJgQgwLWeFg8YfvKdImU0rtVTmutAHaCqDuK89DfQUAqzvUgQ4SDYBhXVriUHZqjASmUp2oW
cyoHXU+9+XK4q+KQRL/dRg52owa/GzVPd7riYbzYU6H0Z83VFm8s5D7c7BkPXOTzFFP8MMLP/RRO
3wQPZmqSQn3Uy0lsob+5W1MJ9LOChO2soV2+10EFsI1rhOv+0epq/lJkZrJu+eodLKPoj4omnCUi
XQPp6ErlsRhnsFOGJ8lRlEpLxrxKke1VOz3dmm7t9aQ9yehKb0yj+nqP/7ZN3kS+wtClnzIDaoId
udbSUY3gue3K+tRk7llX4vBZNtlWs68TbXzAKDN8dr0qW1rYVGxkZ2y52d6MKQbIEJ0v8nH2xnTU
uF7UEPJRojgZ6dQ82I3SII6K9SXCzNTeOmxPNARcuzmrRXU5Bq3s1Q8lhpJPehv8NqwdO5iT3puR
OOO2IE2H5y3FZr10qUBb48+DDLNk5P8HrGFJ+sg4+1qOmUC0Vy2ffKVsQlfti6F6zc+2yeaH7qMn
jWgeF7DKKP4va+e13DiStdsnQgS8uaX3pFxJqhtEWXjv8fRnIakW1erumZ74z0UhkBYUiwAy9/7M
/r8s0NU/Yxx0WzdsoCUARwxuTgUw0Z/fJwWgizELU2yUap9kzIpnbb7rRnttEne7KyawxYhximPX
b6Wp7Vaa2kTPenqt93/q+ddxoifYeu3p/Qrv44JIKtddmY4zPAlIp7hNR3rFOchVaxx72xxOokYc
hjgf1hIAqNmnhsqM2QWIQLFtJ/ICgjtUXcM9ImYW3nODI39duhtREge9QlGTB0U5VwwfwFZb2w2a
H/YApxwPK9OysaVunLM1BO4u0MK7IA2ds6gSZ1JAuqbxRqTD3xuIbpUrRK3gzzrVEgaiihspC1ZQ
0vkCXjg2uVZqPPgwy/asHyL8L9TvJXHex0Cxf41IlD2VCurpA+o9O8WNjBPih/5Cjb1qm2edg1WY
tyWMYdyjxZs/RHm6jhIzezbTLjwYDbFBUYRsrvLUQi257NP8eRjVYC5NilR5c5LiFKgqgOsF0TCT
27wzMkxesF6v9FNcSWhHgDtatonSZethHL8ZKiqCQwQhj8i0/dTk6r1GsvVH0pJCQaqxfDDRct0A
aebl+tcexC/R10CuZV12ubIa8S/em2qSHNkD50tcOZIvvMt+CiqOqr42dVNdoC1b+sa18OZS9dwg
ehMbly7OlF1IpAR5ysp4kZEv83sj+aFIMLFEDz69vGsGWGGWSfqqyhF28ZOIJXieDy+E1AEJl+yV
1TwIXgZtHkh2t3fFMsX1G+8QDP2hl70CIy2yKLVUTW5aIZqbQ6f+9hT9RJg5+l4inY/ZouM+2yis
zVmURo9DGygLlz/mEgdOvUodqT0afjJs+lpWd0PQ+nu3N7JNZsMFJdwYr8LSC+74H2sWrUZCefAS
s1qxBh+PWjGMi0zNtK0nS8MLll1zK+8dYuZueezBYuMtR73uYoOk+T3dpgdXXyCX9t5Njgpkm6Yn
GPBRZqtxSxDdoghTrsj5zas9etb5ChVtLF+9uIuXsWkDJAkL0MdK5M69uFG/o8Iee7L5I5BxBxwx
iD2bnqPuqroM+LBq8RzhEJSYkfkjieNfqdSVj1ZR5P9t6Wv8GSU0PaocRdNVhXCabOiK/ulRVfeR
YmHNNDzJRuLAFvtiaw0P3hT9IqN1UDaMo+I1CcJ8Zkp1c27Rwr/rVeVZ1EdjhGIO7hd5iVFC3kdb
sRERxaAyPhZFq5nV+yLI75zRjg+uEnQrv+wRXAGRNu+JdrxqyQjHOEerx7G3uWEVvysz/4bIlP0s
2QpEjU5JtiR/ftd1Je8luSJ50yCt7lvpfaU76kM51fsg8hBe1IavLTYvyAB1MqF3saOHKyKvOqRu
52K/L7b/JLj6Y4B229aMLb2GzSGjoGVo4dqKW1aWBkoAR2zIy7dgutUpC6d2W8zLUyB5vtx3B1F2
vaw7eL3RkJVA+fxTg+hi5iZDRMcaPbRlYvfAaM0LqvDVXZnq5V2DpCaoI/MihW1156M6dsgwiFnk
siofbatGIk2eNkOynOOLE/Q/6wCOLJTT35Zd3IeuLb0kcEDmUVgql9Ga2IvIhpO+/GM45M634Xxz
1+Gm4em/S/RIRm3wzmhmdxsr6NMzoqMwZTwzfSnLAE0py0zWUlmlL75lvjYuhuhBMQYPDj7monpw
UnsTR5W/FIPSgd2frpbuAfO9+jnINrrmJi8ONPg9WeISbVqKvTQ8SGN+FkjwtHRPVmgUjx7KyPtO
QcpQ1Hupd3aVqnjUsN5LHaTVUKha6XXNEpyV/KEauo+HWx0Sht1Sz0ptJrrcGkSxsTHhzclLLNKu
AvitJvGdg1TMkuWGzItycn4LExyhCsSDI5aFuwTkwl7jBt1oYdMc/RL9DNlr0fMJsQ0akrC/R/XX
ned2Wj2hMe3OAHc1L7KPFm6CqvU31Z1ywHmGtEq1GvCZQ1UJJLvh4X+jDe6siTz8iLBd26MNXv9o
vOBBa8c0/I1BB8vVKX/WV+QF3Ca6k6dSZgfIR5rRnWgjo3Nt0ybI8HubyMn9dZwTlf6i7VJ16eUw
cXGMQIQmA+OmTzzdCT+7y3K/RYxzIvHiCQZZOs5rd8YvsnnA3nvLMt77bXHiu1nwSiwERT+pj06x
E2s7WYPGkYSq9WCXZLEn+Z1fOJ1x9wP/VAoZHd1UurcVmFaoJwe73nPtk1ew3izUeHjNCm8fOHF9
rORIW1tE8mYEPr3fKCYkKWoo2K++ZiSXn60myheF3YxnzcqHzaip+VZzoadGUoyoYwj8P/YrZa+V
SnCU0dhfAvqKnrUuRhKFzwTKBekT3f82RJbCznDwsZ7sedIUcKi9stXuLD/CIQjLqu9W95UlMzq0
WJ13x6CHnwQuIe/2U36yS/0ehRQaQAS9nenK0M9qA/q7PBjmpe3q1zJ3+pfWHoaVlerEGidESa3o
CzSIncch7lBktrNgLtd68NJkmGBq/Dw2ouiMJcx6r7vHUqlG2yN6UKdeTqbFm6SGkyN6Ebwj8in5
P1Kja07kE/gqciTFbyCpEVF1Ms0Bsfx3sBXq/wuchrqzqEK0A8EjzJjIFWh4svTGjlyQs9bziieD
jDoPZLzmEeqcOUNvrftae/ldyK/DQ3JuiehL5s+wvtkPWut9r0elwc490J/k8XRdGOCqyoP6i4tj
y3NeK+OmSVJ0RKei4yCmLuH6sL+28md1qWee/vM63fzLu8/UNALEqmFbiiOr1qc4uoLQrDmYhfQI
cxGbHhc7+aEY27PcJdGu6srJR93PHt2MZYmuJtbPHFygV3MT3/oOBtjVAamcwqA7ZEWU/vx4lmea
eeueyPbb1LGENvC17zS1ga/GrHJrdY5HoxWjCYgdThzH+5qI7y94B7u+yaKvddXqcxQJ0gsEE3WT
se/Y4BYE8dKewqBYbnxNhnDvsSgXg7BtioiCgtMYwU0IgkBuJMEj4lAzdcrO+x3SblFH8nd6goi2
9xKmZp/bpnGgXKz/gkMFMvcp8DaJgGgGrx5T458uf4LREb5xdeCE1qNGancRNUOUP8cGosv+GK0B
ilV7+GRjjgMPp2VDOrKeDteWVB+cuajs4opM5DjYcy8xQJKa41HgXAQcRpx9wsR8KnadgZ3EWOMS
XHM3bfVmMjkmn/aAYh6LTrtt9opUWAc0JZHiNhX9KUjw0pl2Qb+SHNuNzPgpBiVSwCALXykUP98G
VZHHbenb2pMV5yz147OK0u/PpuuWtlpxlxReNoedkv4KsKKw0D96wQ0MqQNNNu5hVRrLLArMY41E
3mbMI3kbyZF/NIALrPQR8RPH17/4LgG1GJDNgRAdNvdTEEZKxu4xBS7Iu7IbfiFcHdY6PxDweOA9
WgRd8Vla4h39NohAeHAdxLa1eB80CKRAiSVRCXH2Oggx5PIwbZuuV3JVqXuUXZMUCQCgdasje48s
oR98GWvvm2LYyqHTonA35qHDYpcoY+Wylq363tuIGGQBA2VmFINzjUEmAUAUgElPOe6pnQx+U5IU
jODa31XcDl8hU/WrknjKxjZCa6outDC7eHr0ggGAewLaX26rSn1O6949iSpxEEUniVcE3sPDp3q9
UtV5k3TlMh3uowYNGgFoJwNSHsTZ7SDqIq/NN1F64Allt+zb5IcUlzXsO13joEypXcsET6vaqYmV
uKk+idahkY1D6Tx4ZV9t1STSnqPRWZGkMx/k3vLvSr97iNWeJBi6ahsFXjLscVVbSk0frLK8TDcd
8feFuGsVe0g3zmA316JoTUxkc5RhbeT1b2PamvWuDL4eGBdVFKVQORbgP+/d7Kc2WNKhwo/6KBa4
vrIKLLk4Xte8qo0ZKdF5tV0QnGY5g3fassN6jkyJD7q6G76yy/QWQ+X7hzz0kwdjDD/W4wJ26FMj
eZj6G03ivOrqIR40+5jUcvoUNf5SF58oSPItS3970WmtvDFHg/+AxEdgqK6h80Z+9iTV+MNNfYe0
ybcJ8eF5F6nNw9D7+Tq3tXAlEoVulGgQzXW8XfnKntPwksvKMFEvHq8gGLBe2mLUcCllbWztEreR
cIKv2V6GdfFi1NHFm2KdbZjvTMShX7sIjTBkQoJz4QbuFlnaah14jn4fpzGi4GBVftb4SUbV79SV
jdc0uycYjMHC+wlyQ59qPjbBEUoRw/nQJy1q6xWrmC8i5QD2ZcoRwTgVSYW0ImWkBjhkida23AK9
HL7beJ8N7NVd/jvnsBrrU4y5zqGBQr6McZl7bZISBjleVkmGToajQJaPWSQBBDQhecJDekrq9lH0
wACaDWsQP9U50uoQSIKtgjPYfTMF30QPC5n83GiHY84zbYEZeHUup0Mnm91C9hNlYSs+0lyRGVJp
mRreHVb4lPTBSVPj4iJePhklBuQX8TOe2m4l1Gc+lN7H4bnU/peXjyNbf33/T3AbMj8KiTrFsSaW
xIe0j2ZIEKnlfngcnV0pKV2zDRIwSY6jtwtkDcy9IEaIM69x2QDpahwswsqVwJK17qpJXQOwe1cs
FGIT+wIddbLn8mNkRfh38KhaI0sSrkw3JSo8gYkFyDgcveqM/S5GLDnkInms9iZP1i9Qeb6kdqSe
RUn2MOlIw8coIGqjmKm747mNb0VqGa8DPHALoNxd7lTSKRrbflILU0+DIyEsHvV3ft1W3xO/+Wmg
5/5aElkDu9AOzyHC2BiIxpdo8LpTFho5qjB2diody92ESldtS3aneHNJcFWK9qFX5fEQBziyj2r7
MBSpOg9xa12ZDlmFnHfdT8eskP4BbRQpIca8bv19wALhPtETtM90DyaX4pTfFO72VM2tZ33QcdTS
zXRtFnlz55v5MQbK+xoniBpPAEO57vz50GX+xQqLu07yw23fB+beTeGiiAOvTxCKCLCyzvR4hWZZ
0P7uVN63ZGiCwnnx4Zsva00u9+iX1WdSYrxKm2BYIn9VrMrI1c8lTycIWIW9wkeW5IPt+MiBNpF1
b7sIiQKD+6YAmEEUdfIysbBMY3GxymT7GVuS9rttB9ms6MpqGY5NuDZhFc95AnTPjolYR6n77Q/P
GNalV3T+rNEe21R3fhutdMdOelOTnV8MFoyFIVLnda0gqJv49hrBKGefIaG+MW1ph/pwulSQvxlj
3Ddl0NWoAmMc0IKLW2Vuww48rc9qDn6vAnT4vYm6i02y9RcpJ2I2ljNHlB97YnTkd2gIAOU2/BMd
EtzEstbHzHJsoS3Eh97zwztxKArku6UICN9UFUlSiYUEukFCf6izJtmiLn/p7fxSmGn+CPD2USmd
+Az9TH7KJOVL5inWSQ3z6jgY5QUiAJB+LDjYwv0K5SY9yIF3jxnTsPWsJNBnZZDpB4kAtLMccXZ/
7UyixnkjlytRlAbzbOdsD0217U6NWff45qbpqy6Fk/dq4+9VpzkC07TBP//Bw/Edzgpf+xnlvreG
uPrGzxEcm4ggJuGaqYsoO371VbJw2Wjd4YnMSHou4vCJ1Ul1GpDLmrN8UnYY97RfZJsnNdDwZE2Q
5Cfv3e4usVvt2PfWxoh1HyVIsySgpwNBnxpx7O3u2t6ydvkYfSfHSI9OMYatE0Qg7UQ5UC1MmitM
t/AcaJc5keUvLGOaJdB7XmtT0dRMBFkdpYHRM+arwMmHeVdXUkYqTkv311NLx5nGZcVlz7upNvJ4
QdmqNPfRTux8Z5dWw6UYQuNsJ/Wa3edSd7SfWYeBmBzW3zvdaC9jneSTAUC5KoPXseQ+DNnpDE1Y
/e70B8QAu6cq8p1D4Y4Yp+AWsugjPIWbkEd6IDXuRu6CZJZzO18wes4v6XRm6col4aG/F1Wisc2q
ZN2hzjcXRcBNyUlSyu+QLvfZpFJWRnK77SpcX0XRCryRyFv0LZRS8zFohu4+waognkp5JgPf9Fp0
KeVewvSMA2iyt7M40tp165vfblW3bre+jpYXpDa4+vtICxNJULy/kaS1d31RhVu7cZ098ctkE+iK
d+yCoFr7pRadSCXiaZRrxXm0SwudQxnVmc67OLyZN1mSJfvUHuudz+2/aYLMPmjZgCfrgF1rX9Qo
rYP7uMcUAjFlvZMf8/gO8X1QB/aYIFQbhptWL8tt6Dn1GbEAPAacuHxV3fQoF9zp2JltGyWtvoYl
9rog9ZKLRtp1A5BK3rR5E80LrHKWClHUrWIyW2dI0ysDMQ4bb45vUJmXqlyav+w8eVBYQ8wrgoqX
TpOWHdaGv3VIZT7Pwlev5RN2fpRdMKJsNuVQn2xupXWk2t26N8DKyJZNbMH01WfZqL6rZhL+Ts0j
KE0CudzMF5Pc86vlo6NftEp1P6KbuioQeD/YWM05ITlB15OqCwyjZp5WZAIKjNtwuoh/yWiWzpyU
NYmJHPYKemG2H0fNOCJGpSx8p1NedKRoiYHYJCodhUf2qpKRKwl8Y0TGUi52hCkt4OLdL7gVPCjJ
2rMjrsy7pGrCvRYgEG4n7XBKnGn7YhjfQyX3oGXUw0bx62ZteiyRlGC4a0Dp/nCAyWE/kwz3Q4KQ
SBwjIVumbfNMeIIECT2CaeFsF1lyp3Z4CTV9tZEtL95aIzKjyohyHP+X0XqQa/Ps6AiLBF3hIUEG
vXhQA5Toc+D4feC4j4auVxcL9a4oD2edhiZ7Mamq9nV8DMZCXZNBrpcC3IUHTLYwu6DYCuhXE07g
DHi0J9FaNSjrWIb+KMttCl01I2SKAZlRtvFc09tu2zSKtxxtJX2FiPGLrEt/KRyoHZnm/wymZ66B
r2/eSjm2L8Rh0cAyt23QDuu+jdJ7T+0c4pVN9cN08ChCIvQXLtO/CjmwngpZH1Esjl7tAX/XLNWc
SzIdBgVtLTXkh4pdhyqhQosA71ha+dJ3S+ciOjqOiYBoqDuzW10uYfpRGjxYpllEt9jozYt9nfs6
WWwqaw9UQ9uNz2it+ks7y1Oo4gQA4Qyyfm61+OCEzlcr0pxjoLG/9quHUdOCuTqqh7Fy9npSujvL
sdHlg6AyHwdfAXpS9xsnrlQsD+PhnE+HYJMOSbpicxxscnYKC5j76rOJj4RW9v1v8nMjSGUWKuy2
SynG67p2smVH7JvHZeyNOGfyoNYl467nObKRBylcxIWpPJmhZ23cCP9TfvLcr0r8AmYmXox2xYJL
xpV5dEGPJJphrUJT6xedEeFyIQ/WISuapp2RknswUDvciLrbQansP7pUtkpcDTlhCDgVVmZV9WxX
XYXXqx58acssW7SJoV0ix2eLChYCPPc61EYoAhASwPfE3qZTiw4T5vrYlRpbQCJUDwl5plmB8OVW
1CmJZs7aERljGFwXXJysX+SiFpgR1q5n33saq+RAlb/JkjRAMc/GnS6xEES+naf7MIUmCqljIRi9
IFoVv3ayD2AdONAEXLYJgPs7UOntvhk1cx71drk0wdAbfkBC0kuw0cz7dBuMKfdDLkvYKI2YW/iO
ez9Y3b1neke40R4q4aFEgCVq1qjGZ3fE06AkSwhmSkotwcRg1QSltnzCeCg89sQ1CIXU5VOUZ/bJ
ifRHfj/IYg6weaDL2o0Xna2GYM+QXlm0gg9WsItbFC0JYEGqFXUhGganOv8hCqbvy8vM6qJJgnK8
RJ4Lk0qpe5gJ2ni51smGuVZjG+zF1EU0sFvQz4Z0EDV5h5y2bODiW0sNMAnHKg5NE7+dxVoeLbOW
vCv6E9UkXE+f6ylPIn5XsdyuYt6Ex9LAMhQnHpS+Fcc9igM/A2fbwLTCGmI8GqXJCyAJ77CmwZcy
47EoJE+Vscf5i29ma0yap6KutrOdGiHXlIW2Oi90mF1NbJKF76P1KOPKlRUIF+mudpGHwZhrWD3c
+Xzq9WAN8UZia1mo3ggbbZhCCGcQrIvWkHVe0yA3nVyFixPqry2kvqPf/hy0jERrgxyJYxO4zYPI
2lVuxVpsOkP5qUqvlaIsDrV1Iss7rNomqJeETUlR5DAhOyl+dSM/+mpIBPmxZKi/8LxX5nXoeg9g
UYKlHpbu2ZT5UQTRNzZXJOAbHGPUxuDVMhXFAZsCULWGQ3QAXhtNam+ZuxRh6C5WL1p1H+gVxEbZ
jKGY8wWHTojBnOyU8dY1MRtORwVF+XwkHqBHRoxRiaTdiUPhQwlktdWscFV8qyvrBoZRrxbbPi71
a79OwResJxSF9rCzytHWR39V0XfYqIwzxx2yR8U3q/uuwrq1T7JH3WqXTiRLd9NC3W0q5VkDsXog
QOBei0aeYIk2dOEqUfMQgc22l5Z55mMjKMcxudjsB0552T5MkWfkXgvYMev9nYESENb28bg2HNfe
R6X0xQ+R7+lgSOpNWT3iR1M+ZqCRcg31ptyTykdH6xBJG4aGJyxFmzzwWmkJzbi1e8IlqTtC3XJP
aWj+VMYxfPaSsNwGMmZJheNFuEuT7tG7KtiIVhgROFf5eg56hVZXMhZEXKQH2dble94fwFio7q0W
3qKPzoPJRnNvSSOAwdbQNoZWoYLmyiaMqajaJACYFvDAzaeEUMIGJL68IK5PK75J6zzj9S5FlkGI
xS/XOjDRpRirOq23zpW8WV7HNoDOeNsT55s6s8KrMJMEGS9ao5bYn44G2bUITIsXFrKOK9E57WLy
mz02x6Kz7GFuWuIUtb6O7XsclUlor0Vnra1VLGps99oamxXOmGZSbK5jg47EW0tKSPwJ0YgNGxnW
aI2l28awnPbceoO1wvgiP9jRHvRJ8ChV81aRu0dJsdrHpOy/wKJyjpme9puihbwpaX13xl15i4yq
A3dICsxrXa18wwkiP12rWsQKTjrJZlfOVZzd2TEDNPd3SGt2ZzFHWiLUxv45WNtpP0+stGOJF1io
7Ybx3vMgfsN6+5ESnPqW5746A+VhnBPXCDdBb+/qekwujRE9NXLkPcNHRqhHVzC8QynpuYzwSyLW
PqxEK+ABfD+K2NmJ1kwvH5Iqay9eYGtfmm9VkXgb1UcmKu+woEOfs0S6ucCVLSTJiZT1OOycHE1k
DI+tP05x7hh2OjKl6vxDhw+neqLgfzcQPvCMexcS5heTP4+ELDDe3vG+aPza7tw424mSZHT6OcQi
QZTCMc1OOK7/EKWSPxr6doBTdI/k+lgWzd7uydGJWcN6RGYLZMoiNCXtPLjy20GXtpbUeedbNQv+
fBe73pPodKtHW1NZ+gOZ4k8NmRfKGLzBFrh1Fl2IR7DXMe1D9345t2XDaJSK8gQffhV09fBqj6a7
GGtAzYOSykdZJdwFdnphh+yR/aH0MSODBC8OxaQEIs4QNbe5vVPe4RYqIKJOeT+LswTh6RZCyacG
0Vm0do3kfWiF7OORwu4qohLEXq+zVhV+YhUy52EDqZgAyzCmWBUFbwf0FNNdPB3E2a3h1u/W8Knf
v+hym34EEB9hMMSFb+NE8dbndqV/0eXTVLex//gp//Fqt09w6/Jp+gp7m7eP/49Xuk1z6/JpmluX
/+37+Mdp/vOVxDDxfSjtUKwaP7gXVbePcSv+4yX+scut4dNX/r9PdfszPk31d5/0U5e/u9qnuv+P
n/Qfp/rPnxR5h5LVoZbNEQhhaRdMt6E4/IfyhyZSUYzCVf1t1LXc6BiyiFmu5euAD8P+9gqiUkz1
cZSo/dv+t6ve+sjkncflreXjTP/X67OZYevd6SGr89sVr7Ner3O77sfa/+t1r1f8+JeIq9dwIIyi
wy/9/du/fapPdbfi5w/6j0NEw4ePfptCtMTTRT/ViYZ/UfcvuvzvU4Gpb9DixfJAD4fq1PS+tSxB
xGPAShEHciQD9LQCuUMRjBbOJoXtLiS7ytR1XGGdWJUOK8qpWXTsBw9MHOAVRGTrcqdmda8vRLOH
Y7weO0cwvzDoRFU7OvG+cFgF5mqurtUBdW+dpBI+28WcNAPQS4LTe4OA677r0ayf4S9IPhyT4rdT
ox8jaS5qxUG13gbeqq6jp3EuLpfSvKzib26ABzkOcMY8TZJoTU6KeJScZPegMjd6kdYnxJbSe4no
y8Fw6otoE70K7lzMrcp+AS08vRfdVJRfZz7Blp3oglEHS6SUpSmzig5xnoHh0kNldpvoX14df5qL
ZaguQdS/ubIzoLykut+9VCMCNwkujiCxwIFNYouibKmWjwid89Z8a9Dfu5i6RJespwv+cNdhYqw4
iH7O+yxGEWEjp0PeVXIYLVoZkgUQp+JAlNAKoc7QdDtcO0W2fQR9Oaw/jAF5+kf3D7VoLcb2vNfk
biZVfspeUzdPLWZ6J3EWV/GsbXGi+VTPgihYsD7lN/RpQF/7hzbyUGv4Yw7RQxxytreoQJnt+lYn
zvzYajfQIH99qheT5JW9L/PR3IlGUWXF3SqRh0nUuTPATJInNKaDVqJ+b5bOtV40inpxdjsArzP3
ojgKATxxapNMccvwbawYVumBuwi0Ep/pJOlXQACwJglH1Zmhr1ddsNkmSIKthcSvFgg1YTuzX4VO
Vl86T64vpZJbO6u1H0XVrR75rUckoW32GnQVhwQ48srUvXY+TCNF3fUaYqZbpbiObXnD9TqiQc7H
FxSdK5xVoOmKM0Sh7t74up+ou4jwOfns2nY9F5xdwd716wG0Q71wiuDok8PdybWmxSj5F0m1kwoJ
Q/iZK8nln85rLMrlueju1mXb72sFIUivanG3CbU37nQkNY5NdAMa9e2g5VW/Mojmi6oPXT4zr0W7
F9rQsT901SS3E8MFERv5glngNsFXonc5IGOI0lVsm3t/AkVgbSh/TTLUgboCisN7D99UFJyUu2Su
bj+BfqIE8PlKVFqjnx3gvxoEQBbZOzYITaM9Zk5kjqYIIHfKfUAWdS/ieuJgIaC1MeO6vYrm5SN+
PWwp4vuabNi1H1CLbonqSYV0XF7dTQoFq6Auw4VvhMiYghRMgYPgudy5TnmXd0N5J+qUqa6B1O3P
K2K0K1EWzZ/m6eXwjMOMt23Nqju0cJ8PTjfJKIty6Pra3lYx7c36dHFtIPgEHqC3mu++Vgck7tV2
LktevrjN0KTh21yf6rBT1/auevpUbcqBtJZUnIWnV4N4XXx4r1zfNrCJxjkxBOXDG0b0/A9vpOtL
pnMDee4BeprD8LPmrkTGNMFgDLHVDDfqMiK9wiF+PxuA21ezW1k0t110HfGpXhTZQbdrkP8vVdfY
WFrp7HclBxJzogfS8XZI3eqtqHv1rAEmchCNov46toWNM/fGclzehhFVdxdtXihz5JTQacW5GUsh
0OkLVdeCABCwgnGcVb1qAyqjuzq1ukMapmxMg6rYhmNcbCMttuX7ziB2IGPJMhd9yqljJKgKw2Tc
05B1Iw55ElW2j4kki9EOeZBKkZO5g9DxbOytccNrTjlDZlXP4ixBWF0dMfK91asGCLlENdAuoqsj
A6qdKX1urC0+NhQ/Km8Hwnr8JaC+F4HkTJmBqTnQcXRW3q8m6qrpkn0mkZLharcP4JeohrcVPo5/
/mB+GhegY/Q5DFZ1O8ZBgcZHigtfkyBUKWEsqaJF7TdJ993GE2FeQuq/uO99A80aP/XtrJeSy8SF
fzI9hRRAUyGOFjsV4aTU22joNXXX5sIMiEiCdHiryyBWZX0Rr8SI62AxD2aNBPUKHyePaa4SHTNl
IWY0e38junweMs0NtTbYixGiFfu4RaxaVm/iMja5B1Z4t/JfZ/40fXgiSlR8880QXQ+jis9FGVW7
XvUx3Ibn8ij6CrmWP/eV29EgTQP0QVKxZbEUXkmCM1CprQQZJqI4EQpkvOavrYJtIFotG6CDaBVj
s4Y85JsMr8s8c508+QyDMhXysE4EvgA/dSuK1gIJkmtrkuX7oNQBNFXKOgTigVgzTo0IlcDgmc5u
Dbc6f2oFwaGszRC2gugnDl1tvTXA3fg5kuEbu44k6m2AuMSnmcQlBtROZqJBdL5dO54+FOir6lgA
a9IsHevaATheYPbhKzwopx7kV48vgGRhoC8B4CuvhaEAssqHhyHr4OdJEaJmrYdkcCpbJD9l9+jF
o3yvBPxgp+Fi1rROy21PvPffzeriyq30kmRZcxaPW6OzjbXitjCzwWdhci61h0ANvGe8B7ZeQbS/
tsPxMSuyeT8Jo8Gfy04q5iwzb+oFaZG1s4m3rmh1MNXgT2FK0SqmhJXXHURroMsfpkyHlEQxc9h1
9pOUQkyGwclA0FvNvSxF9baxfXOVELD/Io3BSbyHbz1igJ/bPLCMlV8ZOGboqFNhsjoaxVqsk0fs
n/e6lc4/rZUhVbICH2VZ2xvhW+tbnWgJqvJDy9Dz+pldl+okfDZaVuFFjdaCFqPIHuvVDm96qTu9
F0mKekdxGFNrCzk6P5qSA1att7NNpdjBvTg4ADzyCCyeKKFtoWLmWO+1Vq8idJaTfp00XctDlgEj
9/+9hcvavA4CZZ0hRRfNh1re5XVjHUWXQXW7k2mP69sAFVeoDU9QWPVigCtnxrw2iuDa53rdMTrn
WeZfJ9GQdzz7A4lP8SksYPgbp3CNmegrDqCm4wXYpm6lT9OPko36th55D1K8kEO0XbOm6h4Gr1Tn
QWf4G1HXg7g9gIr6iUFc9yCqikxHKiiRj9ZU1YFOx1bbZBU5FXM2ffea8SLaRHcdu7i5k0DZqWVX
3w2J+4p2SLd3MDTeD24PCl2cigOPd0mq97cOn3vh4/k2VPQRRTervWImykidBUvVGNvrnLc+SRYO
7vw2WsxrlMPbZNcpRDlPrEe5K731py5mJfNG9Zwn3yh1ZJIdfWe3UgB2cJQ5FYdbWbSLnqLZQirr
racom7ee1ybRlYTEMFc8dEZEJzGHOLtd0kTGTpv/7dVET/aoPqqDIBNlterPFgKDCyw1o6Uoto5P
Xav1Z2TWrVmHBsXqU4PbxfgPhfH2c33W7/w8Ufbl/6Pty5bj1pVlv4gRJMDxtUf1JKnVsiTrheFp
EZwncAC//iaKWmpZ9t7n3Ih7XxhEVQFsy90kUZWVWTSZu6BFRv/CVDXcRiySACfl3ibAzvLsmnmz
CJtp2NGQDmnnQ7+jT440qqF+e+6ccVWkQtyVehTYUXRGY+Z1Sg0WjlMHYblQQeNnGXQSLANB/s1C
+3e8BMfLhJ8IA9kfTdcXHm0xbNo4B06pbkANL4dz45nigkYA4CrDCx144kogiJxwn2mb3wKoOk3g
/CcvqvXdXRGxfW0HbxNYDwgDBH3xI4cJrWj52pt60Mbq6cDeFse+9P65xqM1EPAutz1TQN3Xahn1
Qt3QcJJVBzCaGy9paPgZfyiqpzzN3q4GFbca6UvX2/FMpkDdlBxJG1+rZYBLFHrWUPVZgWK9PJEt
hobyiK38v2N7x9EodyJDqCdRFA3pwGM3AY6mjFafHNchNLTsjXAgHN08ccuvTqPi0RldxSg2gZV/
6QD4uJJDO21QhReX0I/F2Yz9BRTo8j+8NNfuggXFZtyPLjQfzf2f51OEADntHHG9wvv1yXldA6Bg
cPkChB44MfoDBDi80iYF0b+L5p2Tb8g1OjMiEAk4w49GJtE+0RjrBUV3buwtleDjPR0kWFNPVdiu
WSPVfeGiySNPQkj36H8hKKa/hq3THOeRjzJaazjjIqU/x7uXPl3+F2+GlNiHuZ2eC01hcSkgVniD
WnWEDqcMrTdp1ewBFwS3FACwD6NYZrEu+GtLaSbB3h2Lf8g1B2m97qz24/V1TjSU2UL10ds65AC5
6v/Hda7XHv/nz9P1k7mEJny9rjMHSpwt2/bQZtnJkON9K+t7flQ1lsGrV8aPmcuT/YgW4EI7yDSQ
d46h8BpNOWtLBugl0VMoktamoTFOJiACEQifZFqrNRnJPV+Rwkc0Ia3RfAURdj9O3+7SlQLOZ1HZ
XN10k1ybdh3bSyQ17H1c5w6g27jnywiPvCONA7q/kx+5HOWvq1rKm7f3mnCMd8jyGbf4gUR3fpf5
UIWUkNh5t5na4cYNOnMaNtsLMO/Y82leTi89c6odzadZNMHC12eFbwpoUfR8cgx97h9dpgyISo7o
54BQGbAS9XF61y37NCQH2RRYrSHfiNba/zmWFs7i6JvnghGtcS+VwY0lndkArcxnhbZVmeFc6Ox/
Eed7vgFUMJKZfrb+xI1FQwYYr1HEAMy+c2aRvRF99IFHKwO0IIPmZQqBupPlRdUzeo0Xtp0D4zza
HADm5MK1GbKuKUR6kRKloVOj9R4cSQYAzFP5zCwk4ZEFAuGoDsYb/bzGhHea+8QTlwjNSs84pPjZ
2niPgcKFC6Fxc1tW3kMbus3uwxDNIbs+AqHJ1miD2RuBrOycuLZzJL0SKLGeHcW7A0mYhFqkpI0N
sGDXMVt5pGEyJm56hNLvPIFm0cHn2TyVRjR/dNJk7QFKs6r8OkOus1Pb0or5uUKj1bqrkCezHQeC
xtoWGlCuq0q3nUPIobAANKCDYl8x9auLHGuP1DA/g9R0bybCPFmd9KEU/qzQK3aW2qU6aZwsd7yR
3AviJW6hap8a7J850kazFtDpdrmka14/TBaB6zsBLKYChv1A9kwGcllD4mM7L3X9MOSmD5h42fxB
rsuVz1aQersiYREIE7Bj5Ho/6cdGfwOoP/q2DGzpF1ejpSbgbmm/SOHAfCMSpPVzzHWJq+Nquy4z
6WUm/E4hVzw+IYX2jIZK41GWytmWnV3dyLzJHo0JnGUAPv74PWCMIXjRREjLEBWQMtEnw0HkRWSA
pnD5yq3zj0NbDymYvBR8HZL309zSBTxdAmO9HLReW54CDzSG/gvwrVa4jyzQpaOJByxfTQX9NhJr
Q26Xnyi6HSFF3vDhUMp/stKx9wIUTwd0kuK/qjYqEOwYQwkVLG31OYpKSAmRV+kQOqND06JJavZ8
Hrux5Hu3/1EFoLWXFEfL0RhJpA6t0FDLUhHo2qO0z9EGjQOfLGHcjDUS9hOeI8vegRzWP1lm5weg
gSukPuM8P7RARC2hAwxRTj2p9bNgHXddjHerwjPsU12Z6FofFDoAtZSUHoI1St0FIuzE0oMYMHkd
s2/OE6jKT2jAe8aus3zp8mRaWGUcPncd4EhWX6rnsI6dBQT1iufQy/xFWUYBVBRaqOA66NntODqa
UDYI9pbHIfmm+7TtJAnnoUVUD6Ch+TC8ein4fzs3y6J46Q3Ykkvd/ck7wGN4AynwOA68k6vZTlA+
A4pdoWZ4GKJ6TbYRkMsJ2rvarafkfQkxSb2CjYaudWCxZu03RnUD+hR/naJt9ytLk6cWLQZns6/Z
HfQyswXZi7y3V7kJGHmgQb1of8armfUSTrXc4w/QQqkkT7+iu61dtFEQ3gILOD1UhjyTPWJ5vclC
20FiDBeJW7npbMCJJHg2n+NXLpLx5zBFkCvAbe3cV3K6gfpJfWPaefSA7SAw9G7h/oxfmQT/CUWC
3kyd3QS0MG9v1uCbROdTocQKFBYZeqAyZI0a3cNHRrQaZGulvOwENJ53V9RQuDQiB0+z97OoQKqU
bPH72dU7nyVjeeoKkGPFkXsWeHvd4bvIb+mAJnb71klCc+tmvNRi1R8dNFRJeK6q3N9R7DUCPO/I
hDnAnPZZ9AByv+JiNVmyDk3A/ssWjWOJUVVLp/eyH3JMlpOtxtcoaZL11EDa9RrR6hLJf40gnqgs
iZd5LNSrHRlo+ChAtbkFu02OX5FhirtQ70BaEXgrB1pYS1dIgUwsbU48vQ0hfxihv8GInUMAztAO
stRwkDfIfPxoIDCvjKpBU4je03yYptdGDXg8tM1Jxmn+g/VI+PI6qB4UgIm7wTfYZpwq4wkZrDmC
o+lnkSsQD7kJWqIK1IctzbcO+blvKD1bBzDrygfwKKpbcJ/f8AIfe2mWqtxAu25YUSwduJl9A4Ud
xCH19LqLJ/RUQmERm9J7bC6X/dSgLBnm9koqb3yRLfJwJUd2ZGql+uKxYkUt0KBHxXYYcior6nL2
mWctfNeFPB8EAzNh9cYlDpVag3W/dNEpA1pcOgjXNPeGow/Amue4i+AU2FqboaWg+57j3ohKgfZQ
uO5p/0+nRaRA8oJ2WPS91mo8x/p+DbIvBzWczMG2Ho0Lxa8plMWmrSIFAlccJuBuDxPkRjNfeTdk
4hws4uCv/C2kSPh4yJSwFxNYOFbXudc4OovSdpu8L/UpLPXvjMDKoa4OyhWWrGTurKR0i3unyrDR
tNNk2zAoFLcsxk7TzNA435nTzrGb70OVBxvWmxOkCKAPmI55eyabDPppeRUO/I82U89Fhx9aU68x
tFbWtMOyg37bigqPV4LouWz5oY4poF60CYfhC1UtZ/fMHf3n+VzetDlHkzAt2ZWdu+nL7osfr0B+
uXDYmJ0G1fdinRpo9YTw4OdhqruMoZaaH6HNt6XRe6jU9zG6mb3baUUakZ0i3uPJbgvW3r3H0yUp
NHh1axAwVZq1mg5lFbrrtm+mxdVGZ5o/88TKADS2FOP44CVEv/7bPOkPaAqiyCGto9M4pN66rLWw
8HvMdUUJ4rUtqlE/oXzg7uvauZ3/HjQE6xXaovEHuP6LUGWbw8jkFx7u5+9T5yF5PtmQ8f0WRk29
sNhgrluJOxuxC1Qt/wlAfX8XAVoMDCsEFTVZeRvVOdSXwRNKUTTJi3qwL2jvn5Nkm57eSiVWbI3r
wC7Q7lalChpSUakWaeWOUELFOII8zqZXKCWSzdC2j4Houl7jbqXFU+EhN3LCFiqLyL8Be81BPJT8
slF52xmF4vd0mGTvrbwBUvJXW4P2OpQQzWiRF6aNbXEfrQYtHEYHZKvBt9og512MIRgctXCYcFN+
24yvFPDB3PXWBnS2+ZJs1zWQkwPuqfW8eQ1yuIUVnFiEV019qe79ekABZZtpsqGX+bsD7xw/UHrt
d9fF6wA/g8ru8OUL2A0YlEAJo2nVQGrYnDkr0Wft2XdtAZK1Wh90AJkogA6J99FEoXoiwMrOPPH3
ta7L/76WKuVLECfW3mdi4blO+0CHxCrtbWSF3ZuujSxBisSmwN51WtKm7/Pgvs+FzlFBS2aIBnsb
moiex0hcoRZfWG/RHtpx7ktsZT5HX69HM0y9PtmUPQb3I9anUVdZz3Eunsc09s7jgNe9OuViR0Nq
3Qkm74AutPZEPTx5EkAK2zrQgIIEmOnRy2g/xrZ8a/RBdLhNe6CmGgfNYMsO0nkrq8Uvh2bQXHQg
v13qupS+lIck7onCLFmKc9igz0+vYaLz6jjgMnmgK1tmWEAPXABkAZz+vch7qOZm6kAmOlRgddp6
U8pA5ogwZB6BtEgQZzqdOqSGV+/r0U68emOVvXtDW4mUHnF0SgdwOIYraVnWgrYpZKNtCZ1dbdcZ
n2y0gI2q38L0y24t0AAKyBBowT6QhqFZ1Ns1ZgYlBk0nhnbXN8KwUjVrx2GgyOwhLrgx0D+5aXSB
dEqrfIM2g3RT62rq1asi9mO0gKBBSS9eok/JW3+CydOQvBVKjrP3CpMnOD2qtGKe+8kxL6W96YRv
MrQNkd1CFxE0jZ6mCkxdoQVGf7+3nKewY68QZCruyNlJtgBJHnuscyizKia2ZBY5hPj4gD7ckcXu
01ia7a4wq3RFXidqjXUUJKij6QuEXv12gXnJ0ft0ARQTP1wg9lt/AypToF7R5iKPjkiXGCLtQsPc
AaBPWWyZpf3eUIV/7EIVr1onjr/XaOSYGPhPIQRnbwZWuiC1KNMvo9GcKQAASg9kFxG/u86EPKD4
XlvYBAeh/ZJNubOBuAu+Vg5Y67MxBz9MjK9dr8Eu1wPZCgivgN622F7tQdwMmxpASeS5IA72aSoN
DQJT6rno04Ve1PvC6iGJ8WVyuqipFp3Wp6CDW3ZIVNFpkwCCJfXh6iabmiKxmgYkgsjxeYl5napB
oRhZ6BVnjXu8Hoaub/d9BejSuz0CGunIRxDtrf49RcthP7UfYkoZj9tUBt9JeRhcyezUGLNK8Sw8
7Go1aLLX+ZaCyEJnpAgNoWh2wrvN1RxBUBKcdiiy/rboh/Wu9t8WjSCI1Rdt7HtLhs4pvaegDYgT
+u52HNPXeYui7XT2af+BRuEXiH4BT6sjgC9jmzgZkS3Ww2usp1erRfw674DIO+9n+npYAeDkHxKe
10jpFM2lzdDAZxoTmlHy2gOPcO09Khed6SCs+QcSdv4XC/dP5PCs8DglTXNgHEBI6BfxC/7mw0IY
0vxpyDvS+dJznJq9zQktIzy2UdwcprSE5PqgliovsStGRvtV4v686EHicte0Peg8zAi7L5FPr60H
7gfwRapl1oLL0RtUuUJFJbkD9Hjcub4ytsxry7NvBTV2PujD4gHoljV5mIqH+7Fv2cunSZZsDLCt
2uVZNuA98BXzdvYQqByqE3iBRH9Q421Sp+BPaTPeZsrPfqQ8RScl3t4ewK/ZoMcUEcIw+VMz9LeU
P/tbxPsa/zECTWwQZ0cX8Mrv0i/gpcjvCejQrU1Ut54c1TZoABOPBKgohenuR3BszTCHvOKAekIN
Y8NHsFd14NvdVrzolyW03veEhEiKeF6U5ssVLaqAlqRFCUOBxk5vXrSzIOqeQLQE0GK8ppjecB+Z
dXGEtgF2IBAnm4fooW/PxBtrwYTcCRhWtIns2tQkZnGkJd7XIRMEPZdeYlj4M4O+3wXoEY1XIPmI
jpPL0rtWC+l1QhQ/Or1Pl0HwCrHjcJVhozVHONLsFwIgnQBIu43bJmiges+ngg6gvSurzIIDMnKK
8qdXowMebMhcGti60GwUbeoFA+eDfiBH7qocJ6TXVJ7f5RW4RBvN99bVyQhA1Z+OxjWwl9COCBm1
eUbaB/gWa0eUVPaRcfAQn0akqvKyNdvLW35n4F6+GVGgJr27Vdgr85tMn6EUCg6iXpjLOFDTrQV8
0xEN7KAIewso+njdZAbwfEbib5XsNo4pvYOrQsdbIV2SbgoQKQJlZMWzOzaYd4jx7wH9EPQqM7Te
7TKGJnb6lwFmveZA/z93I5g+rnZw46ztLBXPf4l3tZ3FQQlkYwsushL0Hlna4Feqc5I0Nv2oWaBs
7EDQDrmLoLLGhe3mEpKxNX9uUXlpJJKQSA7ciqarFsSyqfwUlFYG+A5paLv2f59UWzbAeYU6IUlV
gv5WHwzwVAJeCP0MOf1r044EMmVQhBkAezKhgw5248ry62PSKnUW+lCMzrqtSrC76xEdAPi34xYv
ndoS5J1516FWTCNQOoKPA8g+SCJHh6spGZv8MPTmVzLRwe2CcuebTM4z27gRu6JxfkGipzuA+xMy
Rt2Y9hAHLbsliNAd1JiGCvl2bSQPRdLZHE5jO8p/FZlpAi+Tjkdsmax1PfXDgrCW1oDuG7yXw0Nj
iqEzOoAlDbwF6fFqBn1v0i2qrnub0LSQ2K4n8y5lHqSMDBl4uCcbDH+5rgnXqo78VZJy9dj2AnlU
JzgzE1guMVZgD3Ut40DOaTBNNFRCaJ28vu/UNxCtDpfk9fGoObnK+4bOYvXogAv6AjmAsmmablk2
xl09gFuMIksH3dm1KswdrcMa/HRaZ1Br8rK2G/YW+l3BholPBBxHcp+wak/LUgSQkCDsM+oHGsUF
iCix5ayPtBpyVh1I7GsFGi0XeqM29PAcq8c2bBLsS4hmVhQ8YtBEQYn0ZsAXecdBo3tCVzZuzU1U
PdYgx1iYA5TZSvzRQiR8IsgFtSszSsabLioAuNCpU2ynrWUcixqseBjmrBR8ATRDesJDCXwtlY1m
G8P2VolMrGUW5r8FCg8iAGGdb8yihgqwg+qboUtw4eSMgHsPy6Af5S2ZyOm2ILAxA3vYUAQ53A5E
TjSfbNdFLKcDRjfvbslutsYASRpoZqFf3zo2XV3cVCI8h5Nhg/qLKK2inIHIygJH6hQmP3I8y0Gu
oj2iDXAKLZh040I7eEFGcDcjnE7nUFBXFuuuQ1kK8tSrIHgWpVR31xSAMmy0BYSxcUOJA3LErT1C
CLttVrjB8ntyZKxFzbu0nkGQke29sixw4wvY1s674LaS0DXInRiCCuE0Lc3GS57l4JcLb8rDb7Vf
3w4DEvKLcXqtsOHDX7WU6CDp61+pnT85Q1q8dgb+a9G/rL5gP5CvAPFtz11fIiFgO9bJF+N0oyKv
29dmMECVl/1x5XK0P17Z0Vc2RHVbqRJ5ljJ7RdH+45X7Ln1KqtxcJoXdQ/q72IDEDGzck21s7VIZ
3/iA73nQpQxk2I2/BsV/cETPf79HHR2igkNi3qcgNFt6bV29OG33rEHbmP8PqI1Q6ZzSb4ZlmM9R
76Urhh/9fZSFxhb928k+TpP2NMpkWjvBVD56IgRhtLCt7xDSePsYFj6GEUbR944jCfjpY6gp+ONj
xLZf/vYxGrzYnDjek5fdiN9zPUC+AkWI/BFUsOWZS9xW9MgOTByA5Ss8VdySCW9b7SpoebelIU0X
E7BKNJR8nKejr9trl3oqGgPQYw5SZG+y41XPhQOBeCs/Y6sFYIJ0LtATcC59pJMwEEE6kK2JIo36
1VxXIDm+AGGUn93wbTokwVBPjB1kE+zOPHbSfju0+iwF/N01eqBL9ciN+wm5lYwjcao9IOeBao9l
7kywVK5IsMG2kF1ACWQ6gg0WmnrmDzJDXRRSMTqKdGooqpiUOla1ecZ7S7iMqwp8mGqwm2OvGVTo
wGTf4/0YZNAx6B93VwekERBtvkersVmXMryBXGe35Mif7ah4l6XgvgLDhA8yVOCsyQvO62BHhb+c
TZDj9UEv64bhegYOTIMQizAc/G0ZWw1fkfi7pY3QVPC3JOxOYvF0Rl4GFreF1N5aAjvTDRKq6yAJ
u5sEf2TEUqtHyjUficKWfHp09elI8z3y93kQGJ4jK95wNJIBFhYOjlqnEhxK9Ao4vw2ScYwr6ITo
l0UqldNhjrYlR5cvSvPXQ6AMtVYV3n4H4d4ktsEBUojVK4BdqyoL0mcVNxVa/WAnbto0DsBkUWez
3VeaYcwP1au2X+MtZv/C69uAexhyL6NmbKeDTBm6RYYuRroNtqs30nG5JyeAHWi3WGS5uI0sPLik
HNBpocs8QRBGq5HnbE/VHa+8nybVPn+KGrxE1xb3GXbwZwP/aR13UbjwY89e+YVAgVMLsw68Hc+1
wn8plTV6hj0blddGbnjnzDb5BSw7awPPG2imON3RyLBfI6Ualll4nWMCTURaxwayLwWg6aI9kFdm
zl6BtuIhioRNa5C5h7ToUeRYg5bkyIMBj5Tmi1yUKRSsOnGpVF2DfgdApZrH4lKCuB9kLf5yGsE+
u6x5D03DMPQ2te2+eVNsq2kqmf42X0eQ00OD3dqBJk3QLBtPVvqf0s4E5l5p10f8U9qZs9x0RHMk
76Qr4+RFdRzBum5+9dKviYbCYx/n/i2Yfmu4q6XH4VDE3rgs3MB4NCL1x5ka2ZtteD/7FGck0HIf
22bctkXKD2L0Qbqjv7TAQTyoalQXp5f8UHUqg6ohvpwN6L45di8f7PRlDv+NHxJwgU59ObjmunI9
JIhAYnKYWsEOikl3BUl4viDb1fG3IXIJrF7QvKubF5O7kgIK2Z8cll4/wxN3JX0OiS/DEnd0yMvs
Ef2rHhCP/5roDLxuwRKc8tm6JL1MMlZJC9oU1wcF2u/RsQDYPXO/X81cRfH1CrlXvl3Bc4Dd0qxx
wZJFIlvTjGuwa+SXaMh3hgGWTXQvJYs6H5ONhMontOR8tpOTWd+aulRriDw4mB0gBrrSiydt+9AG
oHjjTg3dVh1Bjry1dxZ6yOZJaC/uVi3EzZQ1hbeQI5ULIwuqr7JCOdJhuTjkYV89Q49stjcKKkUQ
JLLXddrUXyu8q1pWWT7wIgRbUa6ANNb2Xk9HB1R0nV5DcvUSud0TRC7KFbT30stgIt1CZ2QbtE1p
G539v4kzSqQXChPU5eMorGXAJ9Dt6zuas516JV9sJtRBmcAskzXNcms5DrijVIJDv2LdTSDBDiDC
Y4Agb9O0ibUloYvJ47eOVZoPaT6m93HLfpKZovzYN7eFbasXHWUG3pbnwMOUhn3Buya6mR3cBFCP
dy5kK4VYjWhyPHMH+iQJhJpXHlDXW4qgCbZCulMLwF7Ipif0Lthb5zyAz6IYIL50DdZu8Qy4dLML
+4athU59ebA70vloL7EtetXxf7MPUwb12TpciFF0t2kx+JuU9eW6LET+BTSG/Aa6lMFShDL/MogG
Tcte5C2MAMNkCpGU0DpHFGxx8Pn0+XBLzrRKpocUJGQRXp0G6Gyt8qhkj6wb4vPgyeGmT13fRBrO
lfsKD8tsMVhRuLP51nLatv9JDqME3dUhZ6Pcz+GQ7YPeDESoAMaqwcIyVeOtHZfds1y5oz08m0Yr
ITg1ZlAzwTCqOs0waUAGVg+hSlpBXAGtLDTMRyiYRc5wQWU6OPudeyIz/rpgKIoAcq/SBkv6UEHL
IQRzQ17PUq+hreQmzbC/uz5ukR3J1CJGhgRaAB8ew/S0vT58w3Gtm3o/BJBPkAILnBNkXuZnNU1k
yEHHIEM62mB3xx7SGja9rrLl3Sgf4incyE5Ed2TqTB96x6L5ST4yXSddbb9PkuNUH6xu+Enx/7eT
4g5oMbA94KN1rY88qTfeBUkEqEfVDrz+rproYCR427wUoSwfizT8x9JvXbXXxAsfL5Mn0Anyeej+
PiTvNRgZq/Z0HQ4pOs6sLKpXgbELbd1ZPHJ/uscooj7j/q8j7hXFYsjc+gGQELZ0csHOPrPUBrLS
zRFEcP1+aCGWE3h+e4f8Ml8ZAEx8mWoIaaiybr77tdi1FvC2ixJwbpAUQCg059+hvCNeXOaxZYpy
27xkb2jaR694W3KYAFjqBudtSbSUHyN8d2PZDi9GyXpQM+JMoQdvAZ2D4aVocU06G7Ttr3Eln0AT
G4CwdDnKXGxIGyxEWuXkeqC4qEGcvKZh0zUQCociJymFkWZYlTPv9G4naTEXCQw8jNME74Inv4Bs
8AIndojnzwJSHfPJR9d/iTEB+Nn3U8w3Uce7lZi8cBcHgXrxIGfdDWX11FplcsrAEL0YoevxQmEx
lB534AiGzqbtLSrWBzdJysKtQLPiCo3J9joeKvxfV9nUrXiZQfeDxkraHWhFbHs9QlQIuqDutOam
twWW6WfoqGhHvPUAXck7Onu3X01knxxrjieKezI5GjAywo6narQjO5nI+T/aP62P7/iHz/P7+vQ5
A0J0vK89MGcToKttYxku1MLfDz2IbBXr7roiBe97PfgoXRTJ94Z7YboGth35n6YDyYieMMfwKYHQ
S+JBFSbBXfrPpa6W9+Xm6Qkofd0xh0K4VkOwS0d/i9pqGVh+tiEbaSd0YD69HTJzwXsGXmw8Srkd
WTuURs0ZNzb4mb1wWr87eWCZ/xLX/O0BnFRvYTOMTIcFsuxOYA1xv6T/hk1y/GO138NoehlG+C92
8e3nEzbGUGC6k5UDTXpee+e4je0z0J4D+ofxRS/NYybBbEGRrc3ljetyH1yJDJsSHd9MMagORQOu
W4pRhuMumhZoOoYayxyjrwD2ZefDFczVHJ4N4XQEbcQ9RdOyY4D7Fp+LQ2Y77kcPqBU7NPKbDDqY
T2aFkkTohdGJhqD62za5jC8GFOkuueIrpXtc04wzdD215YKG02TxG5Axm7M3GwWAMGNR3JCXlhQQ
3DjRUC+pMnDy0ZIF6HWyLpInJwpBi2IESFaIJaO8iT60TQ6YOOTgjpRL6aJqgiZeHG1oaKViODAT
mkV9LYrHCHWji53NqRQKaGpQPl+nt21tLgOvW1uSQ6UwSoLzWKNVjWm10GroQTvhSQCNux7sD39G
DL48NCMe9Z8igJxCWlyXPP6yhof9+2qMOfTh8c6SszWQOEipuNzGcdK0+31ibIhIf7bNfpDqg2S/
bsAC6xSGtXVqG1UJBlZTdATXR4+GKJnMQ0LYEKZGDM5sumJq3icRWoei3k00otD3iQztCEcRoZU6
YeVdl6UHyA96F0CDvYvH2BPauJoTSGI9SJbX/hr57XFNTukZwUkhZSW1k0xFkd2WXsbASovZaewk
a7TUNxua7puthZ1o832erSdBSmMLeH98TybT7/FSBeLnLX2Csfe7g4Ae8IK8tAZDDa4wWX8m01AZ
6CAavPSGPgLUteu9w1wTAJB/PxGYfaD6ZTyQRZo5VJ+m72ES9ztKwLUgyN1OdVfNCbwh5vIWD9oz
OelLhmosRN8TcaYvmEgl2j5+n97mVbUSLgN9c5H6uxjPAWB3/Z0M6vzRYUnxmOM9iY/peBfVHN9x
h9lLh4n2hpxASE83HEQJS5rwPh33qxwkrspb+26Z3HJ+IdAEw0NoBUjvBPYd8N2nNYrKzTDG30GD
+83toO8DopFglwuoMXpZZr1iIvlpoqoMf+UkAM0UK8NM2M7REHzLqNUNyuKWhl60Z9SFnUVYNdnG
B2vBABmkly6NOdhOM1QwdGVRaikXbQeyln2w/x6PmuGJBY3odmhdHgFhTYFU0Jm/TznAyourJY9R
0Lg6PiQLG8oEegNYNYsY9/C+L8GlMYRnqHiFZ9dClQWvx8G2h4ztGRwByPm7aP0a/OBIESxMrPux
+zYpx0mWWSBcTR/+K/QGN1k6mh240UtSLK1BSzp1A80+fYW6Z0jedlDvDns0vemdHe5LLmT8Irmj
YcPMlQAr7JcYOw+8tvwZRo+K3oGCdpDLv4bVejUCMr+H6X3MvBrZ6aJGZ7fXi9JqXQ9G5T4dAJyA
MNlWTml6gC5Ydsgtw94qoBDuxFACxl5a/qULkbqumVN+ZbH4Gouh+lUn0LtLvVEs+AgIdCPKX11Q
f1WGKL7mdZFAGif1Lorhx1wZIruDQMXbVWpr/HgV146TNepgDeiPX2tuvrHGQGl6OACzRRwxH8zQ
hpxpZf5mo0magsOPLEhsBP46Q+7tApGYcu+gZANhHse+kC1qX+Rg9w+DhcdB4EB2uJnAhXWNh/QV
II2tibfUxmrO8+G5lxNES0v73lGju+f6ZdUFdmNjpSpBGXtq71BsH4F2/d04i8eTkevIZG3vx9b3
f5apeTTBcnI98VxrtgT/nvwWUyaBeopl/UrvyPS2TC/KqofYfBuaO7IPgX8nuA/sQzZ97SLIDlzT
u5QG1nabQezcdqMNdR6o4amKoFQBqQhrFaPOCMm5ZLrlYWsuKcAJnlJZ20tRoFm9aaNs2U5mtJli
x741gLidD1bAxDFo7XWfh0hvkYNCBsgtLQv8yDZk69H/tzKdOIIwXdfe9QPoQqSTjpuyaPH3q0sD
CchW7fHSqF7AnutBotIx9p0eMrapg9F7rkBLc3B8qPcJrR1t5ZO37FpQ+E+eUYAJq/pVKW686hM/
rd5OLPDjpi0EQRwL1cXCyqyn2pdyJbrWvhssaAukTZzvUTAAo0M4BeuKQRUhscJimVUg34nsqcE3
EGedD7Q3gDwYmxaKfsloWuv/HEOBdEgSsJ0IHX1djM5E/q0oZIDtFj/SlrMvxXTPjOlIMmRpwtS9
9tEOk3wNw7dFb07fff9tHvhQwHI/2q8NZBkWID4SF8FDf6N8YGwG0BieWBLE665urafS6L7l5Rj+
YjF48PBW9wN0z3wx6kkG+3cSwLfjCQ09CZg1DfNpGsd5EmRV50lNiYQW4CZG2KeHuHaMZTYNyRI5
p/QQhSNI2skjw0S9nZJrSk0kUJx82vMRBbRCt1WWBhrBYwvC69ACi49BCAYNI2+bB8NOqmVZteJV
5cOd56DXa9EP3/rWl7/QMvWP8B3/ycs4eJj90b5LPTOF7lMr9vjLVqdUcbZubd+7sKR9jsNoO+n6
ER2GUgXA1gj0jdM44ygXp864t6gC9SHm3S18ofY0kiYU56UKpi1BgsoROuV9g4zejBDS8CFQsvzd
1rpgoCBRagqmuPF9LqGOaD2K+4/rgdsrOvmpPIJ/A+0ppmesrhmW3jYfwZIOzI1O0hQ2QIHl/2Ht
y5Ys1ZUlvwgzRgle1zznXFlZL1gNu5jFKAR8fbuC3EmeOnX7Wpv1C4ZCIbFW5gKkCA93j4GqTKOj
9YEGhdB22i62KQ1ulvGtxrb7lPhBhV2yaQz4G0abuTmogt2NqkhRuZsECBeAOCnRB+oAk124cjwR
7z95Y7W8aca8vy7OHtfE3ln19MkNQu7JdvCKBlzgryCICa5tWXnOqkM84Bg44Wtl2+FtbLFv2QB+
v2MOyMdmF9RcTas0CQ08XcZiAzwRRA2W59Ng5xXIrLf0YOrI7o7SvYm8KzZKO1NPmCMDtzJbAATT
dnb+4+FHsxe2Y4FsEWXpmu2QaXrEyBaoy6RTk4gPly4yKit1geoDNkMPIQ28T35xb5Xxhhy9xEJ5
kFNx52i7arbNMzhjdWgg0+bGq6IqIDdhWe59kk31wUu6/Cgcb7ybIAQJjbi0fhsg98iNyPjHV/WB
lTb/1vFiWNOggqX1QeUWmEcCOd45mHIeVJjsSk8EV3QHxIjYPCgEru0+SMetDYW+VaErFZiuVKBD
NdRrBK2Cq+MqC7gavbUH10YM+iuUHoCQ8d0PuyYwl7RVDbw5Qj6rj8Fmmag99NEgb4x0zh0ww8Nd
kan6ajMo1Ld2wSC+Ax4VM2nGUxmYD9Ri2kRn4C3JD5Lp8gQ9lCahDmFE2c6sAL/jYSPeZwnyvNvY
EpHUxPLDZCtcbDSHzAYh4XIp5JbwaYCgOdBsw5gewjRtby1IFba+r5It3VGlvq3MRDxByc2+UKsJ
g+4qagneP/TRIahNtWVAXGzTMni3oXL1ISwNf74XUVUrrtXk3JE/3Yogj2+3Uazq7TKRCtt7B7LF
V5oHwWHQb4w8RZAJlCqV5r+ysuR3q1J+7/UQ725DsNaTvWUeX1uNZZ+bSAwvdhrvu9G33nJlQcla
NOOe3DKk0HMLG/tm6u3T/zTtZBvViinQcNG0RajEySFYYGNI54CqwXBbeFO3IxYyaqaIrX9qxrpJ
lGVmU4fbpTdUCEqY4neE18JLD02hU5vhW1LTjREtL5mPQgTdm3qaIzKugEvUTTMF9rDVNP3URMog
uWZVl83NaFTmNaqMf+aZkPG4pZH4Tq2o9bxb35lf+DRNL51ouzsDOmLUF1tOfN/kwY36BiAX75vR
AWcArghGjfoBC6xDCIKVl8SYDGCKxh31Fb1tPTIQBtI46cnmaeySNfVVU5Q8s+J3hV/eXqXAustQ
9E+qEBloufL+zDS5E2DDziG13QpaOuCLml1QTVM7nvdArVTkNjCAibWjZm8N5U1kwY1aNEhggb5C
gKA/U5Om5L584Fn6PGrak7xvskdDR21FFbt7LDB6yN3E1XFA7f6NXJCUiW/QoDguA7qiNfcoBACC
Qk9CB1kk7TxJVNT90QF0eQWGiQCp7Iqt0joAmrlyXWNlG14Mka022LhyCu+rvAzvUS2ZHxLIG61M
8qltlNmJSt6olw7kPJ5EELH72Slr8HBp8BuY580CMCWZXhYdlkHLtYS+jJWCwjbIhLdBwRUwJEFk
2mcPf5yPtUChEqC1qf3p7T8kY76VHEHwqjP3qcz7A0O10FMUe7/idCp+CjNA5oCXLwXo0v7mkDX8
JRjLanbAi7c/VCM2XXqGHJulRw4emVXCoGkvrKi68txwXu12N4VF8lrVQ30bkgg4bW2WQsX7DMDx
HZJRzusy6L2J1XqKSNY0lef5zTjYAe6RJC5R3gd5pE8HGQLwFvcjVH7R0eh3K51B5p3fsOFJnCHY
kCWwbaxzsrLch7mAGp7nBpB1zdut19rpS1tgKZh0UferRKzKsF33d4s0VsXH9M3rENTIgc/GTlti
e4jl98mqGhTb6eEhxG7m4ZNvNi9IefTbNMdqv9FYCKbxEW3j4nXJ5Y1a3ASbwtRl7doaLeA7dK/0
1XtvFKFcvvZKIKb00I/xgT+InRmAwTQBhTViASiE73WNSu6AVgU3yBPy9j64orAX6LltfpPqmfpD
cLttbCeYzjQw1wM7Km6Zhuc6T8YT12UVdeeLm6fPqBmxEPdp2F+sCVrbYOEAP2Ndqgu5kcdkROW+
kyCLPQJ8JNe+V9TIeI7GXBsQ5mm5SixT3Vu9X92AfTGAZkXqlKmqxO+z0uKk/45woix4ACEgOMxz
9ydv/fZMLyfZJMENMmj7Lsabft3YUb8Dk16zWZZ6egBTeXcmkwJN3870HYCkER5tUzZ8C/PqCOId
4x/Lsy4QLp3eWjALrDnq/e/Am2UcPGn2B5SXArWpB3EPdYupWR+nIS7vptAVq2wU8TXXFadZAni0
giTQ3Pqwe60n2k2hipNwwKW4kMwAFgpdH0NysKua4kQdOX5e2zJ3keO3Qyi5SnO81mBIe5W/K2XJ
18geInDkghUtqAPntQX/1y611LAjJ7C2vo+xWe2+Wj/dKD+oWiQPsnbiJ7twAIzPTdBXNWnylLdl
c8ET5406pziurqCovoqB5RdnzPINlHEhsKibgcQbcEWndAiNFI8w3TMOGXo4hDu1UA/bkrH3fgAS
lz+4I69vOfCjq64PzK9xMxibsrbFkZoZMhZQx1QvmaW3YMDZrmIww3wN03oAtsL0jzz20zOqTtka
y6GVzNr2y1RE8dU0xgAEuoABQEi22xilH51K3dRurXYzozq+Il4JTbSoQTIMKKwNqGziEzU/3Cw9
G8Bi4EYjUMHU/EBlBxi2qvJ7wBBT1xHz1GwUkFbSvw2BKC+oiGObDw+kJFACkCq1Ztoj7EApTx7Q
JCq/R/X7HORhQHEOXETgSMYDyXzskEzbTjVqQIayth5RSm895m2waxClvCOPIkkdIA6CYYXoFHh2
ecqmFZ4245GcXQeF2e3YAHOFoTSi0XMiHNls3VJNxbpixm7ovTcbmlrHDHRMq04zw3hTWJ2pCZEa
58WT7XszGsZkl6BUeTPULTtUAoJhtFdn+NaHtlTJhjby1EtN2q0vzm6nwjOCOumKslqd24EqOBX9
Lml8AyDlQp5a1/HPJlBbc3YsC0HJNSDDSgPITqmzZhyS/QgM0DzTMuDPOREpgirhJoux7LFzAN3i
os/ugwxvtGHiD3UoYAKG4DzY/rfF1KcMkghuodZRl8t0zeOi3aRGl+3mdhVNmrM8cY5z2wrx8q1L
caMpyoJl9+MgsT/Ug4G3m+fPUWILkrrhlCfnIlLZBaud98PkpwD7/NmOywrM682Z7DSiCwMHNKom
Uc04N67B5lMfQjCYo5bSCQ17RTZPd+DfX64FQFHbhQaEzhBGRxoVSLs4KZ4mb/SehxYwmTG5k6Cc
eyaLY0xH0EfI+1abesesV2kl+Zk8BDISm6aFElpjNAwrKpRKtjU4pGhoDCnZE4qxghU1URJr3f6X
K3GnlvcJIC4NsvCBzD1USk91ce70IRkctOUYF8AMTcWZzqi7dOUAcmJnAG/jx5iI3KmfPKupAp/P
n6fUbzR9vYWUVrJ38yjbkG74sdDVYRV+Jxu7MdVVAoB/9fI82+Sm7ZwHVv7Thpm8WEq+H6LUlRey
MR/8ep6bn6lz0h4SbA2Io324UM+ACjpQOoNXrTAeljTV1PP4bI71W/tRWe4izUAmSlPRwehAUam9
qEWuNHCKu3ngnNH6d65l+v+ci+wfV1zmsv+9Is1sC+GcUYuNxyceRnWGyltC8PofTWx37Je0w2Nl
6cVy4nOTepEQj3O7ubqeoa6D3YZHvNpOnZ0CsUO2+dQHQOWYWtaJbHQQrEI9sz6gzAAkpa9xhx0E
eLtaPr4YgN/7qfFadXX5Qzj+q48fwg9QQc8nwJPOJ//RZYYD/wKpjJPuFnrk/zLF/3cfSIChygv8
3VtPet6lHpi7IqKHIs7jXQOd2pkdwuFQdqkq07t1+MpfbP85mWzn9W+DQt9uZnaI/x40pJXzGjlu
clECxZeyMIZ7OnQJz6GVuV4sEwJx9yzRC/Is1qKvpmazFJW1txLsUZmyxk9Dc7k2wroM5yl7C1wd
5qCDEvoKOqZ3X4extc9CEMGSzUWGctV0XIAaVFTbHjX1x5C3+ZfRmPaitgFq1XbTyYLFrqLy3c7B
2Hasga/74pXYQ37YF///tJc16tcoezUnvnT2CpSX0GQe52RZDdraiwya5yV/lvd2ve89f1gv+TOF
FCaisIm/W5Ji0o3e8sgdzmSa7fG6DFFRRjm3yQizS+xUz8ulJR44+7qOx/UyTRP2n6emjtHK56lp
IhNUzveS2evJQoVgyyYEBnNAUm55xdjaaNoCdQBDeJt78IQaj6hreSm0jfwaO4SCIhAke5phHksT
fMyiwO6DgiY96ccBy9N5psW0zFkn2R7vG36mTuDAHlMvl5ceZfyboeBYceuFzLzywIuvGl2kZrXJ
B8/0ocxHUHXpJi1XPBEh16bC7Ew25oPgAKDwO+qc3fS8DKnw3WIT9u9lWmP0P09LgwIDwaxUtRn2
UVgG0bQ9GK2pkw7dx7Rhi63CWGFVNXSGd6w6rOxoPeNHwEFQk9Yz1GR+r1CIhNTE0qRe1LLhfsku
foRdT48K4n04TN+DDluiiJv9BYTiWONRm2sjndEhCQUkYrNmT0NDsKzjtaGHUHuZISxB8O/0zeMf
9nnmTxcZ8yBZcV+oHUIc/XHg0ZPt9uY3DiHWIPSSn4VM+3UzpP4NEsDdBTQeKCccy+C7VV/JwYMq
8brk4JSvh6q6CuiIbKiD7R1oTP2AsnO9YbVKrkEcFbd4AvYAqa3kJ7Of+8qavjsoSt9Ax1boZXO4
R4oYsYcWwp14547fCtNtV0nmRPdCMPdGHdgCoLZCdxgosZs7KgP8y6GNOoqhPnErBrWipyFQQ6se
yaY6Dyi7sR8fa0QGd05kqLswj+07qzEfWr2oTZFKopbqjHhngDEfisAQeYw4t0+IqhypqGUpdKEm
1J29E8jP507yJzsdRqSWTl7CDn/a9bRghzZOpdUdPvlrO10gm4z4jIKcufOP4ajeRf7YVPPHW+pt
yA2QSHGeqny/TGsDU39NfbWujXa4MoaEzgBM/l0f4nWNQrPksc0CwH5LKDYMTSDWlmtVr7xtUMan
mvyb7wMFoJT4GWQgTxJM/pau2GRZwaEf+ohkUIpdSt6uq8AJfyN1Bhh3nv0Ykl+o0atfXCnHbYxH
46U2RXm2kF3dTb6LRSXIB1ZR4Xc/HTtaG1Ne/AYH9xfpje5rYAwI7iPyfmOGaR6himrsOfZkD6nw
+7XqTOvb6PZHxaz8t8mnkxyD+htAmxDoAvshl+0qVv30ZNoi3YdunZ1q3mZ3rh9HGyvo1Tcg6fdj
leX/mGP8Vebp+KVXw4jdpyUugSXdC+7scst7Xr5yiXCgdnW66ZhwPz7XTeKtqyiVoMD22nPiW9NT
11pP4OnwvkGjGWpOodtdoB9WPYKm7QfZ8WUQlelrdRWgrXto2hhA6sTfGAGK60CAGd2MQiTX2oqx
2Xec/kfjbVmaiJ8A10AmSzvYLRv3qKGMt6mdiXsUv4j7MkSBFwIOFeL1XnFvQXvNX1UFPvGU35EJ
NVwGMtMqcOLVYJSHyOjSndKgD/yrjQfbz5MVwsbq5Oj33twRolpgCst7asUsLK+FHV+XQXmJt/4Y
JyDx/JhIIGG8wc2U7gyCiGBB/T4x+fDYaleF3/wksrdJ83FWmRzPXbESnqZ8m4nf5iP50OFTuxqi
6dwC6yot/wQJm5XHwOJR5s5txixMkMZAcCDdEcYhEnZ7RYHGF+okE4utq+307/4tEO5Ik0Xe2Wh8
b010FG7ZfC0T13q0ETS7/MXe1+KzPbW7r17evvvXAACtib0Cv5uvQZjaj0OEaqo5kiXCvn3nd0US
5MIZuEEJk0ClagX4F7qmA/dE6N7jD1O+9JBkOnQo4d51o2N9nfDgjSSPf+AVBvqUNjMuo/SmO6hU
+yDKQEGyHomcbvky6JFticBQxKp5JDl4IYrAaKQDRMWdTCE6zv8dSdc0OSCKNNKLffNrC/AROWCl
h9qLaFtEjfsIhHi6wz8juKgsAd8wxKsPTutUyAvEDtTCpQk9agf0qo6d/YR00W6s+BShJjHegqPL
+pm6qCwEYjb94k2m2gS2su9KFRn7fuq7E6u78YI8O8THeVk/1njMozyvF29YRjyHGcC9q/hxkg0Y
wypeaVUR9601TLH+22ebpPNfny2qzE+fLTEMiOzq2i8q3YqHtli3Ttyd5uIs3QRqvjtR2VdrG4+o
I2mPlcoytUJkFRRyFK7zG15vnQSMAbORIW279YfYWCGNLbBr7fhugJjZOh5C/NXJ2JYJ3tGRd5m0
itegD0KafNdGEDvn1bB3Bi5OBiAhV8XkcKUzOsi0BENZyNhm6ajr8EfSmuGqaPiwc9LIOfq8ih/9
UZe0jaD6BfLkghLP6pU8Rtexkd90XlD9o9bQY49OAx4lzpLW/xTjn0/JaYITpQB4mng7NcTY9oON
bkRw1+M+alDCfFtrWHHrtN3K6oAM7AELemYeINJuNn0lt9AEzalXVYjA9dhrJEnX3Trt1keo5dPD
/+Y24M7fC0ARIWPF5UtTFHuUciOvhztvZ3vxtC90U+XVOoVuyGsmavOU2Qyy48Zkvpne8M+YBv49
Es3DHdi0UbGu/R0rYOtWcmSu9LSFFHvyH1P+Pm2JuPFhKlDZDmptMOzufGDG1sguJkfa2lKzMtP0
OG98dS8qNpJPTcQyk2Nam8hE16gu9Qm4GiVev7Ks3tsGIjAvHqFd8ZLo2Q7lGffvV4Q6zTnqEKfJ
J7u7oMgE9BIFiKovEOgM7V1Uoai85IPaUT8dDJ58T1ll7wdhS9Sw4JCIqL+WbV2ilD/3wCDjs2FF
xqRs330cJuW6altkf7U3dUgeDeC/hNJCViF5C611eZUqBJgQ+lLrroREo8qA5kfqHqdYeXU7ML51
Kx+hyWFFxkb30JkPpMyxrPndYq8sG9Qfc690NlYFoOGAlYGH1/i5pRsNt1B87TIX9xydxv5T5eQp
FM4QN6cDclS5Qkj333YHfiEBXn+yfBpJ7SlLLGiWr2muZQyEhBCK1we74M7WHXKW30AP1u1McIHf
Kit0rqZ8sTTciw5kprMpVs6apaPYJlipcOxBQv8yRcWaXDKyjYFooN8Tu9tlhiYxX7A7iUHT50ux
MqBKdgr0gc6izOsEmBQYjNjPBVuydlPjAr6rvTzuQum8HQ/kQybXK/8dTVMubfKhZlkWnrteepjF
y43FICjZKCSMlEjeDymikQ3q5dHOB78G4VD0z2zLqYfcvYaXu74wflME8lOQMksSqPzEIE/vgGa/
YO/4OZr5R3CTBvte9GIkxhegoJ2rbYAfUDnxCKX4Mb3WYy7AvSSNBxSh2eu6i23EePJoBcZI8WuI
si1AigLYjwTCNV4Y/yPT+kcZse5rMyJvb7DYfMSCxwf3ZGvi/1hmR7y0erDgNKjm59mW4eWK+8ET
+FukarzMp4YjjZPVYE0lshqVRLqHDkwBmTWCFm/AbrBLbBTtgQ7jDcDLB4h1Nk/+VAUXFAs2a7Ib
EuSLZRPXd1noTPeBN2D9ogfE4ApAxqj0zi7qi5/9EnK6yhQvUTk1qwGMfBc6jMooLqY+LDZqSiXb
tZfbu3ICIFyJ9tqyqHwJgIJ9bP1wbdpNDFzLpmEif/GGrnxB5BXwxko+kmNU5jegpPw7ajVp82sQ
9ThPAr060KrmMe5DPWepN7R4EKkjNfPJmzbAArl7anZ+hfQgAtw7ao5J2GI31vgbR18UXKHJEdkN
Z029yMQbp7oEvQX1+qxPrl2HFSr1moPd3CFk8ECdWLomq8obzUNhGM4EtuWsQUFGc+qwOEAoqcjC
K35b4ZXODFV9BV+2OthW6U0ruw57BOBHMMFbBTaGBZSZ9RkdIqgCnMIEh6X5N79lGI0gFxq2NP/f
p1ou+cdUf3yC5Rp/+FEHb5U89tZTGENk2YBKSLmi0+UA4g9vUzrVsIJQQn5eOngCSvq6LP4dQu2l
29czLk06+/MCeYeMpMXBcvh/nyauPz4YXYU+yWxcrkpG1tRuuWKu9TDJBHs3/SGWIdScXeiUhlRV
+grlzfpoOEl530Ea0kMq6CI0YycdqtEDCsQIq/VoO+82RWdptjMganQd9R0AbLRsd43MUCvxMZZG
lCnQcgO3r4t9MlG7PeV4EtFVl44R9DqKqewm/Bgrcxn3bJtVSbCer/gxMaJUKNwGh7eia+dSYJdc
W+lmnooGx/It5yq+m6fKpVVt48SoZ5fACG4OSIj2YJiQJyZNeZrPeN6/n/3FRi6D7/IcNzbG0UF8
nC02pqdZZqWOxVaDJXSdurjjQe8WPFY9BzdVDCZ1aoZeFjxKGxLaKrPvYu1RQ17tEHdev6bO2vWD
xxLxlqJW5nUepCSUAlHEg8gXIKJCtuLOd5wbaFLqX9Xk3QxmVr9cyW8xx4mAxQ/T9sKTHNxMgRke
eTO8ECCdYOiRxqIjEjDbFxN5kL2opztUma/MERuC3EvvQaDnPqRJym94IG2pRQdjAptz7nS/+jHK
kOnrgMirgrpd+ywEiwEvonOTu3o/X7O37uMsS613G531ucve4njMV2ZZ8Le5N9qbVvCUSZk9eJ6X
PYD3ml3abjqTCeIQ2UMHIP5diGcZVPOGaE1uff8Qg4zpnrzo0DXtIXNKdaXWkKTZQyPK15ILMGno
mck0tOCsYIYdHRdbXzrN2k/NbE8u1JHLAkUXJYp4yEZzxjXkRKPOzTbLVSMunX02gIF6mS9ycvvI
rQF4LcvHB07LyT+7rHugYfSVgIuoIXNafZrdqkHDm84fYfkKGXaUCuxft8UkwuZ+CHh8WT6Z5GGy
skCTiJpU/MHIt2VNuDIMxj99q9oOASO1QVdFLnQIJnCAtFZrzd+KJuV9ANG9opDr5bJmJ/yDUQO3
vnzTvumNk+mrr8sfDgFS8P7L/Lh8ukF4wV0ZvdFc8/8wGCoddR3v5uZUuScwbChdTKOO3IZIglEW
w/e07Z7tvMieU0g2nrhpAqGr7dCzc4yyu01YhwP86be7DlRGR7+o3BcJojtyMpltrTtmNtfE8YyN
4ZXFSkKA76kfrC+qG8VV6RargmkHrAiYk+vAemrY0Nz7IL3q/Mx6IlNvgdorKqLkTLahj6pDkZTm
eh7g2dHTYO1CKS0wcQKih3V1nx5pcnDiZidERawVNWlAgB+LwazhgUz9hFBiPvTNniZHtUlxSR3x
D3XSxzUS64wUbnQ3X71zFNBmCdvSZD7P1M10qxv50yFI0+9lxq0LtQYsD/cht3vQieALTcYQPQCp
sqFOMpWQyFy5TTicqJlNlXPgCYJ15EIfQaEyzpyeyGBwaLwE9WQe6AOA1sM8RXLAVhJ7KpW8monT
P0wul/fVpH6FKgi+Qtp93EIRcDxEA5qxNDYg3QJGMw2CS9UUUOBDBfVX8BS6oMQtunPVJ4Cu2Q+z
uYcCn6xr8IUgRrN+33GDQu0w4/QWbH6G1Me5F9XqE1DPSVuIiVvOo4GPXUXhK+WvI1P8kK0snysk
2Q6yhcQPorTBs3ag1DbWgD/c9puBIOeP1AMAMlPu78zJ77p8tN9k2o3QA7XFA3OSfu/X9nAKa5Yh
TpGZYA10h+dshDKugEDnTz0cGqXu7wTDeYFgMH6i4S50cvw0chMlCbqOPPENMFtYGYrP8nj4Ao0K
cDnDvrgpXX2eBxxpRATUZjeG2ntyQ3XE+2yjdltmS9KfIREdQPJ4BM03yjuMVTH+KngMdGlgv0J2
uAYo0SoO7dBlX+revfDKin+gnidfV4BH3yS3zWtpjUitOWPy42OkyiFGQSNLFgG27TjmxkhTJIgi
kX+hMxGxbD5Tf7H9zS8yLRPPzSr/lGczmDOewQx2+JTVm3Ns3vhkeBM7Unpt7uXIkm09o0aZyUeO
jpxplrxuD2Qf0nwlJiR2b1VfVXsG+oFXu6hmPiuW+9Y2c/zmCBQSxHnzcuazwloa9rQDgbYdGF+0
v484GarUAFPwSEDcrpS91dj5dcwC8GDXcfY/tNU6laswkeE5yCA7AqhMVt6KyUPCxVIb6kCesLwl
0BB0Nuk0bIChCs+LWzh68W6Mcr4eXFRzKgA1zrLo++dY2WILlrJhNzcnELG5rMFHsnn/LJU1gcA1
v1AnHRQHYRiKuh6oRbMNmfU+m2up99kix4h2vRQdIl6+na2IMwvyQxflW82NWq2Zt4c0KJo1NemA
IC+IOaP25tYBAJvaowWB2NrVUiJk+8scs4ce8J9z/O0qTg3t16oH92Q8utWTkVln4mYIoU56yFBr
tR30TQGNvkTHotVdDdHuJ1dNZxPir1s8HPk5bqN43fmTe2mz0vligi59pq2TojyBhbLaREDNfSW3
MK/di2VGe98uexTVsx90x7QthCtqxCweOtPszl3U+xszypIfsriWtRN86zPQrk7dlJzMIhdPeiD1
N1kJDR0bcCEnydgxyzEPa232K0LAJ4479QPZUrXu3SC+z3zLgpjrBJZRp5wgopy9+3pQZJGQYxQb
C8nTHgy94P5wzc1AZw62qkpIH+ECnM29+syJv3vdABV3H2VC+gBSTBntWwB6917nIikr8STqsIwA
vz+f9gGeMw81R2pd86XN/4y4GzctQ9CV/pd53KcPUJbTGlz3XmB633Jw7UJMUX2zp8FcyyxV0NKL
1KFjvXEwkem8UygJXyMvN73Vw3AhDu1AgL0zKdU3s84hB4n6C0OlxbNA6T1Kt3EWNRVkQ/FIfjZS
+W5beulMmGa7VaIBM5CLByVKNIoTfeSQ5fmF1c33+RPrr8IqkH2RRxHLAxQL0pegqC5laQTPKQif
Tnii6LtQjd+0PTfxtrDj2D0xDqqU/7RPSGSsSqutD3j8DVcs+Ifr5DEFfWi33Gd2laxqc4AIAfXw
OJlWXe3F+1KN0DUzoIPgBzqopZuLjWf5eAC2rXno9aEFsT6yF7BRkzoWW9nydleHdr8mlBvh3bAH
fuAuC4+Eb1vsBk+nvQns8ConmtZF2Spwmgfk1tqtkHh6RIZl34nMM7aJPovY+H5Gtr/1AlgK+hxg
Jfcpfj0nH6mDXTvx6qVpxC8HUcZfSd3uEIhT36wizDbAT4036fuI7FlluxM5Z2tbTMYq9Avr4hMj
AgWKqe0hIod1TnQiEx24jiLTGdIU0HKtJgjRAry6S7lEtbIuuCMQF9lAAAD9G4ddEcgpb4F+/App
v9lQljukrodHcmUM2dE1Dbwl6gwa6H0buRDTsdJfIe4K32be9yqI043lecUtyEz/HE9lux2kkKj1
Rr041Dx/uW3xeyz77tmPk24fhmVxjAoPSml6MvKYHCiuJ633HaH9dBPySWy46Y8HUAgSRp0OgRD1
NuSevaWmQvHeI3t3cB1vz4oCcPGxe5pEiNL+LCmOyGmgwBAKDw9QBnm31fxqhOlRxGz7N82K0MGr
VndOOhXPRWxuAFlUxhOia/grqCSqNlT7nyF1dUCu18YrDCpPIFJsHmIEY2YbNakD6Pbu4KwNDgKE
3u3tF5SB9yfXrjQ3tY/wYQNpiKXJQKCIv6tzTZ0ICGmfBetMM4xDqvULa5voiXtdfunHLFwTozf7
1y5LJ7+UjpZnQgR+Cy7fHKKE1Qq3rfUDfBsSmH87v+eSjeB6wT8i95L+yfQbEA7pR+0Yv/v2MRiN
HVvGj7EF8moZIpGFveH0zTWhzDPI8RVyMe92AmKAI3O2k/8k0nAbGRNqDLouO7gqiXdIciCv5094
LiJXDnYbFIVkeX6wsqL7Sh5xl7j7FOJ8Kyy2ivVMPd8Z5rD/a5uI55EvQ5WM5wcHm4EaLmYt1M/o
Tyqbz03qRcRfHenvXyfqv3r/GLs493qq2jfkfoqmkxqRdIUUen0eEAHYicZyngQgYZA5FtOvMryr
BhX+40z1b8fz/ReZW9hZRkN4AQq8mcfIojK2YkSlEt1v5ug2+9SIS8Se9BpI6gWP0oc8mJy1aX5f
aqaXuuoKZBLHooa4j4vKa8WKFgLFo3yvxF78oMmAtXlfvLhma+J3qhpw0xTOLvcALk6yurqiCF5s
AXuqvzTc+kmljQb7icdW9msZYyZTvDFC700y/DOpag0I43q3NIN2qHeQR453OY+iizei9MobXgn9
XpY9pOnicLz5rq8utsRGJqlD63ubzQ7O8GQO1grZghoIEdwSJVaYCAu71YVkaArd9HSTep0etZ3U
i72i/UK9fxubsRiZi0KAQNUQNywTsK6EAK1dD/65liaWmtquGgbCgLF7q6VfOr9lxv1H6NFuwHAb
FQ9xpAsYZHIBU7fn/hSoId6AVsO9Myqo/o0Gz16ivGy2UJKarij5yk+syth+qkrn3kkrb917LH7r
bfFY5KX7G4X9wDcG8ldc/zucxxLwjT6zQeSPdwX4EQKEYoLi4nV9CPTA8IVuf7LbrmB7XjWz+lAw
2sU9arvPQkAYaREkKqq423syBhnuBEGipeP/sHdmzXEbebb/Kg4/X3iwLxPjfgAKVcXiTqkl0S8I
SqKw7zs+/f1llmyScre7587LPNwIGc5EJlBVYCIz/8s5R2tMBD+UOxhsYKJqyNrHueK3Vjpfyuqw
1t+rEnrI6vC6dX1bla2ZCjzsn15bb+TotFW5g9r2yuqd6sITGyyyEVFkc9syuZZ1eRBdonqrLrLc
Sa80Np+SzyAb5+fIqpM7e17MB3XLbyQZglHNxoG00Wwve63l9gxKL75jb3vuJU/rq0GvpaCX2Ln+
cS/4K869qr6x96PbGyEeShKEl079mBpww/FeR/dV0sPHzeR/DUaGGFQ0JThdZuN6I1UcccTeeBjq
fghqrVo+ZZ7xNHlO/qy3A5eLOJRVtJhKav7V9hBaXWJLRZAt5p2Oe7hR5pUwyaSl15GmPBVKZJ43
lFOulVd1ljzJbZo0EFxQrr5rTPlJbtY8kzEIGL4JJZuX5PUal6i4VjqWCsH8Jc8Pywi0Q5w3Zzd4
6SrPI9NZsDB4rQ9h73YANFN+dJAXrzQ3+VxGwKAduNhusiKZb1wA1KQaDMnnDGkAS4V7Q3fS6PD2
ylxLt7uqND5W7GyuoWCqrtn1VtdYINnRWpQPrpGml0aW7mO9bN8VRTbd2blDQsuMMuiCzyXoIlU9
ylZlsoarOHZ/O7eqq/21B/xxyeYIq8U2FSQv8ZDJvvIAcd3emivlVtbS1rN3P//0H3/7ry/Lf8bP
9R1ppHFd/VSN5V2dVkP/68+2+vNPzfn0xddffzY913Aty4TDwvJgH7Ftl/YvTw8Ewemt/Z9kgG8M
NSL9ndnX/btB3yFAUH7NqigGmxa3uG4982h4glUBJP3DkK/AcMfR+UronPB59WVSdmc7Np6T/BLE
yiGXO6zZsqYjqWZWcWNvSXlwJa8ccqmmn6xtejirDObp8KYOjvgmIRHmZZuR5Va2IxpTIhACM5E8
xHn0+pzs3JbFTmWMn5AnJntWHKyqXK4NcViyodvXTHowMv3eWnTjJ8j0y6M1qezYrdLuyEdyp3MX
ea3sLG+AmoLq//WjN/U/P3rbNm1GlmURg7bNt48eerxamXvHfjfM6XokCByTNaVtYWkq7WOXEzQR
24l5AwfdumZ3J3vYYJ6Aaqukif3jXl0VKacycV/dZ1YFzYaxjIgVKyfL6pPHIu30XWbk87WDJOZl
28CTsRKb+rBB+szjtb+KrvBPk+MtuqoRSiNxsV7J10zr1tsxyYyTaerMuUAanH8xLj3jx4djqnh9
eTomqSG2ZVtvH87s5q1L6nz17rxJtxsLXH5tfiBCUd+jKDvdA9X/u5wO075S9nLKk1XRi3St6n5t
0CrWE+8JH/AY2lZZwZrGxJRUPWINljV80sfu2hF7RBbFhypT64+W0iAZ1Mx0XWvzsnfuEqXu7ki0
3xOwt97Vgk2/hdsWuoM8upTnoAzLD0MD/6NslRd06bK3BC8/XjNUa7vUBLdnlAHOqexicypY+6MK
yOMSwZlhzHkX9BEowmR4h3a99e6HvqZ219v6hYtyxw9be6kwp4+WdxKNUn5um2LQSTNOD7a/6pVm
ps/d7JXvB3HAU9h0VgYBGJUytSd/Anp4Kr2meq+PWrdXtK0OZau8ep6L89U15L23Z3+j2ehqqJtD
/opcfhocMStrw142tLqa/IsRYXpvRoSlqq7GPwvFbAcYsmOI1+nVTMXMoq9QycTvLJYo5OPU5WbW
oFeWOMO0/aB5vf4kN2GmMi1XsRUtN0risUVTOqQgs/xaSsCeVWKleOxZHlYWO69pGn8Qam8pSYBo
77QZ4jJ5eykvkg2y+k/PnW8Wq3l06HuXLJvVcIujM2/apWq62qUsmUtutH6VrmRbEShSj6abXbw0
/6nP+YTZjYd/Mfe8nfbFw4QAyjZV2/V0iOg8++3DzJNO1YpSjR6cpV8JxZaer4FfuNNTxSPpu9TC
qfCqx1q1QrnXlT26LgGlN5szDLcQzxJGbFywx1Nz7IkziHm2E7PrqwMgo+tpRLyNDvI0Gh84nbQE
d1q8VUGXa9C76mp5r3l56ktni2xQS+V7A9GZFC8BtO6KOVZB1jRw2URecW+T5/LXT8Vz/jTEDNNR
LUfTodxVTeOHp8KOyoyrobAfVORyrw0hmAG1SU4Km1C5lZyosZ1lu6W5T+2t2L2iXq4RNJB0yfIc
/HkAY12o5CW1cuSs5MEt9rDru0yBi7vsA5kKWFvQcyCFHF9aImMwiw/O2DgfX3r1Ntlpjop04yxc
Q02UQYqRKvFRVkdxbnZBKCWr8adzsl8jXE3nzqKfPLf2LlttU3nsBL2378Sb+Y5pGF0RPc5g6rLb
C9mStmhsRR0yXLL1VW/P7HsEck3vKhl1MQTW3xhOzT7T++1YWSSqiPNqvdjMETgVYU3B4oew3yUZ
33L9qfeWd7oAkDQAkQndYimJmmibVxSUigG3HBJhSVxB7zxr0QXi3s3NOKTQzG9DdOmWzqeiGocH
eapm6doVxDD2siobtAIIlao9/fUY0a0/vToeehuehriAZ5lY4aL91Ty0eirL3Wq0D0miCa9z9THr
u/RzNZN0GC22ekfkJyU9jwRg+PWSzw2MGMT3o8eGsNIe3VRYMhw7ff/2Sq+bVAyY9corlRSMK1ws
9px1+KSgq5VVN93CpBm3d1PiwCoSV/sUJtCPTa3U19DEkmoqqlgYw9F1BMuNqJYd5KOtay1HWQVo
9P2WsooUcpiSaha6BqNcIoLSSO/DdLOHV9Br0OLsjLruDBzCUbVdFCZQtzP02iohkkAJTDtDr1Gb
q28jw3oFvW7ipQ/HuRzPHyE/ZwWYQ963njuPuu6M97buxbf5BP51AcTzaIw6SuGqWl6RoeC81+L2
Ikoa7RFWkWHPnBodZLcsg/+8IdY1Dy75ThMWhDxvm8PTy22NeMMDLC6Xt23GOsYV31z1o7mRN4p0
49pOyXs4103yc/DWdU5/sfZEBIAVOAHsF+lXtk+VX25t9Pd82vRdpCzFbUVu6HGsJ/1C3skaiAC+
3GlWy/jBaxbAyehkTdES6IjG4ZwGm+yKgzxvdcMa9pYxBpq9fT8nG2S/hasMVTXO93DTAyJW/a0b
40GpzLH8DQL4k1SGHLLh0lo275EkRjvInDUBP4F8qjN02nFJcdhrumHwDdzyNzftT31U/R0wQ36r
Mh3erxhGaF4gcG3V03viXDFydnH9vi63HpmAZjrIqt0W40U/kTguq4gwG3d9r+6z0ajv8bBru1ot
nAe9rYtbtXUO2ro4D/LUkkbDLtKjbW+Ic7rZ9ih3nLtHc1Hd6E11IZ21iAbBbljYF9JhlMgImTg3
LA650ZMKIJzNkgt126NSafdpZ+HUq/sLI+rab5OePxnZ5oJ57aMAM928azWjP5hFr5APtEHXAIpz
36Rj/fCP7lPkF0vZtAccFlPYTkjiVWnz0Ag0CmmQqCQLIEql1Ig29kXFK8U5ebAQDpB97Y1Zyk1b
YvLL+smt69221uvfsxyAhtvaGrEWLHZ2tyYAjZqFVJAbWkWzA1i0nOZu6IjAzdOcX/dZ3Qa9pnr3
8JMmB8NtUhRn6vUq1/HOk5LovLN1AgV2nbifwVSFRRmb3+LRu5wGIjLyctIBvHszTtIDCU3b/q9n
QrnhejEdLSZB7AaTnZhhe6ZK/e1EOK/bknablR/XCGyMFRioWEwb2sQOKzMWt/MwbzMKpCJDfx7z
O7KEug8vPSLF3HCo64s/xxEydzq53+myoH2TwMhb8JICm6uTd5ZatqdZtMqqPMREzlZ7ia8SU0Xc
54/rq9nKAVZq2md1vvzrn6sLc+ztzzVVw3WgVTB1xwHE8vbnkpterrj+4+MZ9GIgsb5OqG/iDPVQ
XK+I9EA60YlDvsU9xMmcn9YKEBCMvn5uQ3sXjxNMZqqDny/WjcMK+W3CBgus46v6S7sE0bhdIH/J
f7wx+nvpBPhSN2uXxsnwQ/Vvh+f65ql87v9LXPVHr7fX/I33m39/2eU6/dIxQ34bfuz15r58+vdv
t3sant5Uwoole70fn7v14bkfi+F354Xo+e82/vQs7wL06/nXn5++lmlFmi9G1Zfh5+9NwtnhaQZr
9R/eEfEB31vFo/j159+v+an+9lNQkwf2OWVzcL71y/XPT/3w68+KY//iCV0DXLu2obv4T37+aX4+
Nzm/aBoUV44q3gyNTfbPP8EBOCS//my4v3ie6XmuZ2guqYg2TYCOvje5gFLYlqPlDo02Tb8/iu9+
nPPf8B/7dcTHvxmtHhM3O1jN0tmbwdv04y5Fq3IAC4t6VDwdBL1fxt+sDb3qeK/2JfSds69CpZO5
7i7SnvEI+D1cYyoZg9tXHYJV4DZhusQkR2XHeb6bm6Oa3g7tJ81s/SG9e/WYv3/5104o3f1H39aw
bc0weDw6m6u37xbclDZI+Jhvu6gnLcG+g0P7TnVI0o7MT6vHWj3lYbyVvuUclVJ9cFwifNsN7ppj
qwyfdbIkJlMHyKKGsIqEZhEB8XCx2W34y0zAaaWf1miD4b70bh3juW9WP19wxhLa2G5YVP08isiU
aO7E7VYbBmlxjh45SuJmW38Rfabc9Ycm24mPqy3vOHtkoRPEFB+Fieg3xpVLPEqcEl3ELVuYA8Q3
cBtEpbnVbDUnFAhCtflicvffv1RLrpj4TuILyi/cznthfNlOGYg+KbeLW+LKs72LGvrWhE69ztdT
PRDllnI/RwGKs3x0DtIqD1NXvRV9ktKGeI18FS6lGUPNhxHPb0VXhIIB8wV4s3fucGvmy4U+olE6
8V83huJqM/WOahn9ZvetgD8Ji6batUlzipTYb7m2NUGkrIeWbzWXHo5RnSjX5Tj1R9OY9qJHns73
Lb3J7CKfmo8F5fpNdzs/JuvLMG9Bmpo1TmPSPCtuwGfI78WHtxqgse8/VXxeryy+42mHQcVLN4Hn
U3zTSOT/l6Olfu6zMdDbkbWbH8B9zIZEHCU9iMcjfrv4cHleyUK42feiLB5hJMq09WQSejWSsO9V
wXJnVB9MdfF1YffqBXogeqweSiOGf55Xg5UL6KvP3irT30d2uVNThsNwSj3oGa0hFFXRuUc0uAZl
tQp0nlL4bVEiWDPBbVUG8KPA6sKXAxIxTRHpBr+lfIa4b59DDZSXQc7txC3gxkN3zvGJ2gTiW4kk
yN8vdXX4QDI4NOYsTAG4R5RFGwacP4Vw68m75aawErThnVpMkMhpgfgG4rK52Nveo2YoYW5Hx6ld
95OHQlg21U9lRtaybQSm7QRl6zH8r/Q4DlQj2T1NSxmQVP6wKNF7TyxihdH8lkPHUGi2763GXVQW
H+bGhrIL/HLlWoe4dy771bluOy3YYtRasxx2If16XNJxV7mj5q/tYR6Gwtdd931efdL7IgMLjypM
nrkrv2n+Qt7WDjL7zCfLdgVYlNwVmhH2JAXk6Rga83BfILHU2Jgc9cYTNG6ZxOL/hzX0f7I8vll1
/9li/L9wDdV1AvOvZvc/LaI3z587ApxvFs7vF31fOT3rF0MzsZxNz7LZNor7fV858bn8gr1h2Ybj
ao7h6qwD31dO0/gFO0d3VdvAb+VChPXHymmq/52VUtOdHz2LrmmplmYaYsXG4Wz+sLND21RR1yiZ
rqrJHJY1Cdqou36BwsjSy+EFVfPvnpNwFo8oRe7/9SWQ2UNjjIB2Z+40o8z28rPqFgXs85WTaWT+
BIXF2pQXXVTcR8VcXxJRx7VPXlfLnJoPc0ee4IfarfWLapudcDK4nOSyx1LRL7hX4wuqklNVdR+R
MHBIoWnawTefxlEhHXDzF3gdfMMep4OKbv1mTNth9pr3kZt8asaM3PcS4ToFaVX0SMoe5iqrcQ2/
q904mLt6PUFqek0Y7INbocRedPa1lyFAP3gZdBKzc6EbnbJPUAP0m1oNtS5SgCnE6i4uPzie/TTP
ICTNaIl2I0kwjYAIWuqsBrmuPJa2l/vl4GkXI4k162h81QbYNGbycfkclD8BZpiLUhGKrK89xcUU
qM0B76Ez3qp1hBcj3VSfcFRgrhm+RI3kzn7vZO6IlLfY2TTVBz2LyUa1xgu8yN9muGd38Vy9y9Vs
8scRDagIub69NfgJ1JIs+MWHmD9U6Lin3Ix00Eize1wq2LO0oyKwXYq1r+bqBiE/z/eWJazSpThU
69comb395Hq1b2YmQsxWfOVY7gcvLr2gtt02nLr3lW1/HWI82CZZh9drqi6QEhR3QO2Swzjst7Ka
w87wPk4Z6d/g7Pam2Rx6wGVb4z6S+0CmipJvQRW3ld+N0+J7HUBABZT3kivXLug+AGfwAHrGlylt
13BeGAepZqI/kOe7aG4Qx7A/qLNRw62t2r6pkv02wpfnJ05Njmu2Uxzsnkq7wQC86gFS7jKTPRpo
2o0tBVM2DpSmClvVe5rIiw9hYtH3EWTwXTNEO039Uk9TBbDmSXGSfl+oJVwPtuevXd6ykSrKnckL
6Wt5h+JLkfPXq5vbpiQIWkFYxZBGhDxFX2pD4PtUWuOlY5QorA7GxYgolz/Nbh3Gdv2hqp3mOOoQ
UI8TvPJNoVzYJUtGW4Zm20JRt1kPy6q5fpzUgV4kJjTmK6/A0p2atisD8As9o62Og7FmJSptNQtV
Pbkp4231tUI5aqjOkwM1JCANnM9FV34WgCF0VgmvmM5DNsDGgd0fJNbFWBFjt621OSnmU+Vshe/0
qRVOOp6/2bro1+1rNi0RaPV7k4gHPPH1bskL914jY1SPi9/yJA9VbfkMYfBjsrTd0cq32m+G6slt
UJ9Awhm6SYh5msgKxpm/laK3Voh7SPE+L1rzTsyvvruaHn80M4Dh4Npr5wWj1g5csgp9ZTYRklxg
QRyi9Judlw9MjyEkAdmhHuM6BLMIyMEegjnRa38OzRGt4qp538EPelRUK8hdozqdD9CQg1z+mGI4
77JUv8s6+z4fFG+XRUkbWP1W+droqicbPRW2aXdOPh1mE4NFs9XLLfXGoIvN01LzTjjZku8IIVjs
f0ghy98P5fgl4+0ylW3PBAAS40GpR99g+8rWxrxsldDY0o8WJJmoLPVwxLczCex9cVmURbdLT/Gm
E1w3iF9CQbleEXs48Fu+bvFkXhvlAvNuxNDQ2+OIMAb09XdtEcMoxBbm6JQoWpAisxLOhqUIr2Pq
Wdex4352oPy+6qzj4ubZUY16x89s96FOESqLC71EEc+B8mwDIWtAa47yXDYhFBfnLvgXK+IV2/r1
Pp3m6jZqLTaTu0ZtSQXUs0dTqJI3hBBjZV2BhvY+UAUrSEyIsEvUhXt3S3xte25K62hP43zo4Vgg
TGf+1uBEBAbfrWHWkm/emHmza9aIpPHSuoNshLAf/LidFgX6PE7sFEl5NLr0QbPHoF1dI3DHztp1
m/J5NMnk2YC1B7rZp34RIUGuT4iMNxA+V9EumpT4VAh472CUie+AfteU1Q6TpdyCaQSZl6h7Haa+
nTGaRrBmiJrzai0biiSFZSNwnX3VS/UissxTt+kJPtFq4qVTntt5+sSExFk2zt6oXdVJ/bWp51sW
g6suhngwS5h0ExMFF2iWw7i+grYe7YH5W6rrAALK7hk3WukP0cxSOXxboxW+zTwBgNQ3x2lscdbH
236wh2/ZQt60gmU8uI55lVrNp8oCHAAaj2WPfSp2LKM8K5ZQidxv21Cyt00sf86n+KKH4TkrocqH
Bwp9ZdLSYWa8VR3FvjFIJRUo+fpaiNGjdvzQIYY+kIh1ARVzdTWhpBnHhFX04oM2mNoJsePpMFQe
U2263rl4bKEZwuzLPN6drPWBR+j7NSo3325KZNSja6j8/N5teJFnJLGtJYQXzQmj8tlLQUbnrcLe
gW2/upkgE3iXK3d5HBCyPESd8RS1UWCSAohaKpS6Xom1A2FePdjb1dan+Ig/IPqqnViAHJPMGUct
4jBf7W94t5w9AQTy9MEiRQn5xIPlPHDLQzvmTHqzmt2lKoatRjoX9P7KFforl2rjVQgLJ94RqxPb
UD/QmTyxtl0v3eGBoBhAnB7S4sbD8ii8gpxB0l/bkdh7Wk83gHr6HZxdz+3khTgVcMfZzaeSrK9g
yqpv3qQhbQMABk7UJdisFsN/iI9T35PSXk7z5QrFD+kfLQCpqWN3AbeRppS7HB60ndv2U2AzscUl
6YRxrWBGdAVcICHqxF5g5OT4WJB0WUuS7rwqWX2D6TjsU1Lf3eUJMPjiuyRq7ydjfo6hPKidI9rV
3q7elEc9y9LD0kMBwV7B9gFVwgPYeeipa8awaxcTNoy8/awVYovnDsdIQUZbUctLbMjbFd8uYJ3S
242xGjo2+hUjPA87EyWSFYDV0YDlDr68ISArQcNh0Xe+azYQmxEpKWB/8Xl+aBS57fM4MmEYRu3u
EMS0dsxl8IGvWnIDoygDpW0XbGslOwACra8Hkmg1rYLF0FYZQEtGAoRRPhMHy0Eroo8zHNWZKAl/
yXbT4fdDreXCWdNxPxcejBlLtF7NTmfsSSpqSBjReY0UUk7a1TrMGytrEzthhtKmyBbzvXkzg2rt
2z30i/qun6tiN5glPpdFvVcg5PHNNkFIwNa6w5QlD1WDHAipG1AF9GwYTHu8ZgywBykugLPlYRtH
DM9q+gpV1tctw0/QOeDKF2BQ5sKWeRx/a5PNDdfRtU5dVuFqZn0PLQuCzSbNjraMbUfGe2+biVog
WR00mm9F01dzgbtiQFmYSR3/UMGhW5MDaxjKD2l9WRnjF32IrVvPQTrCM4aD3Sjvy9Jt7pEeSyPr
wm21Ep9MV+1jz71u6xT3g8ZCvsXNtDPciuR2I4ZgFRSGnaltAO1ntyvaVLks1g1xpLm8tSoY0ywH
VuZ1TjDJN/b08aZM75XFuq277oYM3PiIL78+qnD6+Ch46WpU75MEKb0hGtKbjABqsNW6FThKop1Q
AJ8CtdF4eWtCz3nCzsawEyPIEEdiUk6bKxXo2X7K22eZENFnRnspS6M+3xqWilCmsrBtdGZkhZx5
ZbdggUSq54/KWiqHOV+vTGu0ADzzYqNiclyzdbyYWTb9zC2qA9IHSsgm/WYpc+PCccW23QHfhuXY
HMEyqIGCQOGqITGaTQ1sPVbmZ+YaHVkortDHHC6LaE2PiDzdr9kUHZc8cvwZpMLiDAZ+vXY7DZOD
DgJeKy818wuotdUPpWvcZZoZLBqJ5jna6KGeOeGqtf60qsbl2CywdUTudclEMmo1CjSbere0CaGP
NbkaDSDSqQUflBlFx3yp37c9+GACSu8sr9ltauUc9fKB5N7tblO3NGzhiUNRr4xCz6urQ4pPOMjU
yNnPZJSfRlt5p4J3DCIsiz3qw7igVO3joIcTOze/EzLXwMHq22q+iqO5DzaXzWldtewTxIHs9e+H
H86RkP0ljdlxRKoDnt6dWBbjMYpLX+ny+STPqvDVlsizHJumWk72Es0gGqu8xJX8e30q0/SCsC32
g64i3VmubVhV8bdM3TDXNmXsT/JQl6g8+GiyXsat8YTE1RjYBC9FnmbfnTyvFEXV6wj4i/rQPsWN
sYV2v7YnLVfaAgupIH5tJVCuOO1JNshDarQ7hfyc42hC1nTJRG4dLeFRWsp5C4pYr8mSi4ADyuJU
xm44av3HhBjRySzc6tVhRjXsXF0V5R6XZgdBcQSmKa7iwIYw7iTvIQ+oBO0xQJzDy6nzB3RwmmtT
ouyWdft+c3S/lRzhYz7s5aRnpsdaV9fD1KfVSWVfcGKvFa2BLHZeDFuAdlXWBW9DIog8vEH/vRgJ
no82J71sTZTbYYrrE4aHsoVDv9gHaLn2eW8PJ2+MSAJLFEhOjEkTgOZ4wOJXsTfauBlOdWSNvjMm
6CJrPHp5UMQDs69yAEt6mG/sGCPVQ4k9468i/jSytJTGpgET8g1W7VOnL/XJ8FI2ZqLUkDa9Bebi
fBqZwUMDR9zJttzmVJO3UB9XlxBu5KlH1oX2lBh6e8qrgj+wrOud0p7Yn6B9qRjBQjINNCgWfCii
ZHb5eLSccTdqc3fqxUGWCmjdw0FfHifRNULoFxXqU0rQ9zz4ZCkldYIBulTw52RFHsjRFrPX0UL5
w/kjiYHYQJbqGPjNxS8exFAbIbNpjnMJ5WSm2Yc4T9qTPFiT2SAZ3xCY7KPTrMbVQZ4iV6HeeZih
fl793VKmnIFfVc0JpFR90kRJViuzgdreGL+SXTLsvXW4bweDzOVMjEzSECFQPBdFfU2ydAeLJRgK
pa1OOFoZC70oyro8yCqEu50P4aBXAQDFDE+FIaZu4xVGHKhkMXAUTIYQNvhPSWLXkHWLXyB/kPwt
y8NYaxBKGlnJ36RKCtywztScmCaaE8kr1cEe7VPbbv3JUZz+hM5E0R1dE32oSH+wSJUC5bLmwymr
hwE7gEPOi7LrYBnxKzHW5YF3+ntptQGm+y912azKkx76laG3YiP/cZ2NpsYWyvow6mWHQDm3fLl6
643yolefl2bht8HD0ZzORdLLC2bxkb2JOIlUu+CSS5nnX3pOfdEi28hBlmTHCfmnAO/NGsQqQ0LP
xrCx7PIoa/BydCdZAkv3qR0HJ5S1TuA4QxUcuj9vjbVrlCrdZSSJ+Abb2fMVCJV0px+qtlYdEFZw
DrOLkeq/3B59CZSvzSY/P1v5WD2Xxy8ftTwA3xleVX/oktSbdZwqZnRLvIu4mRiGtRapoRIjdEWu
iDCzzfK2Tpg8F43UNTWOGYP41Gu6j4xMWWxX/TpFaWHvLXf1ak0Xbj1Vp0hOTp4YXq4s4sZtdxt8
cFCf3SvyrzmKv9Sr4ibmPJgFoSNIpoMnJ0mWcKbKmsADyrMZ/BT8LQx7csNGUT+y9DVkLv/+9WU1
FT1kSR6Spn2Ec94IdTEfKZB0nkCfMPu/1KN5BTc0KofzzxE/T5Yq5s9l0tMjbuJuR0rYeP7BstHq
u8Vv8EHt5ljouK/4/sT8wguUdEdZXBSjDvBpD0EhJl8EeXgHRElWl7jDAkWxYjwNxVMyaxN4rW5k
3uZgsOozN4nirCk3cLb8OAjFmLRJTD3JMWnhf9trM4ktL+NbFgmz28R/bJeAHI+pMZL8gKTX5at+
cmSrg3ajIYy8fzX4ZZ+Xz2i1Rg2ABKFiLz43TWDSIjmZHWwKz+z5C8pLeruxoc+0AX2R17ntsj6J
2MCJ1Q8yn+qUiNIPVdlg5LXz/yMy/1ZWg2OLNNV/ntVAJkPdPX2tX2cynK/5Ho/RVP0XMgVgDiNR
QBO5DK/iMd4vKll2hGIs3QLl8ZLJYGq/kP1j21zJVOTqKgn8v2cykBrhaTp5DI5lGQ4pSv+d+Axf
420qg4pcmOt4nue4ukHQ6Mc8I7VMGjVCZe2y6LBuEIkRqy4vhfVH6XxOTubZmjZQE8my7PWntiUa
th2ul9Z/1S7uJ6vyUGtsTXQ3nvfx7N0NOXmCYT8X94iID2CX2czlcqT3fU/iXOxCcyJOpnLgi0Oz
rrwI505dleGEl22yV/G266vbvfR5uZMsLUqJz3ycH3GcZP5L4w+fOptiBn1plqUf+py/Wa84ql96
S7p76QM710eiHNizxXDRON10IEmwOxFC6k4ANXI1mPOIyKw8Kw+O3b+p5zV7MNmyJSqePysWAajv
p4oJbjrtvWx+6fhys5ee8hxKst3p1Qf8o+YfzsUVaRh9bl8nMOjip2guXu4kSwQArx21tfcJol6n
xchbDGhRlIfsj5Ks6ktEs4nL+9w8GkRANq/HVSr+wi9/xR/+qLJayb+/G+vbjgAWwAI5UXZiYmZx
b08QBSd+LWbUTE6ucpCiycpKLOZe2VGek6XzdXJI62Lm1pjC5Thd5TnZXIqpXsz5slaIdWAUK8Kr
a2VRZ+mAD3Ley9r55RDfSFbPNxVVwajNcgT56Hgy5RIli/IAzHi6GIunSqxo63lxE4udNDwqsfaV
omqK9XAVK6PchDtyuZTFgSW0jtv4QkvKCi9rtfgvQYOxRzoIE7LbadGYHh3sVNkod7OyJCAWetWp
B2lzRGKhJ2DFQv9SN7raCAu7etSXrjnJg7RDZEmaJZrYUMhqsa0ft7VxQ5SE2amTAY9n0jwucjty
tt9cuUthuyINNGm1xY7Yur4qGun9AjzY79el3eUvttvZjHPF9mhul+mCDFI79qx9a6nX8udUG4Dp
8wNw5V6rKKEtriHZhjzJ0ctbgmyEPzIb6gKSz8OXr+9omQPsl40WHhmsL2GCSYtQVuXBFA2ylJft
NRza7t4S26PBacTufjOxUFTxjMrSJKK49vfyKWRiayVL8tPUUVlhznCImHbLafXS5ZRtKM8kFTb/
MsNi6MNjNZ/itKUIsirfNcgt+kWuww2xtU7QpGQcrbB+kdUtvpKpbUDik4wRWus4eOWXkn8TU+mC
Mer1ozwl/0Ivf6tov8EGcyqijUmeQOyHpq/i/blaiO+8ZrUC4JJE7l7V2XNFMaY0mzXoFT54Sxvv
Z3ODq7ieDtI3IdtkydR0giVA96UxKC3Es1m4NNN3V0WbKH2oYbW5hNjZ3AoL0ZAOCumXkPVqy95p
CJLvpTmoTEaF21gYixCUs2KJktuXKVz38ZV0GkijMB/ihQcjjERpKcbdAFPkzJC2vPiTqiT9aRUH
WXqpupvXhOaWfJOnxjF+dCeE5pJ6ZEhIC80tsPxIf78eNSwEeSqJB/2AeCQuMfdjA6k+2tF4AOSP
dc9+mT/qCyEqX1+U5ux5kb/w/DMNEqBhssFF0wwabNvllTQjX37lD2YyLC37xf2/7J1Hl9tIl6Z/
EerAm+UQoCfTSkqVNjhKGXiPgPv1/SCySszS1Nd9ej2zQQaAAAkmwYgb976mDfdJTlZRNYfEl59c
flxHLpTflsvyQNXUa9FVP6RrSkLg3QGfN822755X+XRUGXaihj1nG6Nb13xvv+D1Z+wR5Bexoe1v
h1jh3DV4WuxkoiFdsw+3TbTkVPSs5K+0UeWCv2vU4UEuw2/JoXcLdJnTsTSAYNUypFtPBgS3FTlq
b6vsRDPs8qRLfBvN+6DW+zpw1mdeJtQKB6xySi0CNZO/k2phOX9xKmwMdGGlZ7mx8wwVmUrVApK7
0AgXwAcy9yETI7LluBEPaZm105HEtjbOqN/Dt/GrdaleF8XE46A23clbN8NEkt5Tp4L1qsb8LdM6
Mvf2tm82feijV8LPO9ICu275qckHXGYL5GaZXQ428+hu9MbDYWBxtMWXuQKZ30DfggxChV9VXyXM
eOTW5MMtW7fdngT+tlJHfPlg0jjzop3kJoq0F2tIBjLS/NjVdeiUG9jZxel2TO5CrQcTIpuyjzx9
25XHkIzHt2u2z3LPZIbONrLfW1Meffc6b01Xw7iwZ9yzQWnv2q656GXRkcXjx4LbtHVUu8dKt4cA
MrQZmFpmBFQ/Ix9cKAh+HHgDvSahla+hJNaHa9KqZNQw14NvTXmeQeWeEl6KTCcIFpnRGNfFcSvT
PLJ5y4DUv3IhClHz+8yJ7ChTIcOjIazkdLtSHpW7f6VbdNgwNUs3QpN1DpMLslsWJSYTDqzUKsc1
QMGcdl3IVTKekU25ppMtubCTu1kx8iXc9v/1dCHjZtlTXpTLX8ztNX9bJ76d/u3d3haY8hrLS1cn
1fptkSkPvbvLt45vr+E06GVG+INBN2TSr6Z10utGJj25H2ILFERhD+Z4PSY34ldL7i7umuFcL5at
27VyVyxNfMqtjdwxI4eJVTZVy14WipC8qILgwV/v+Xb09jq3t2JGVP0oz/Hn+vV+t7eXrVvnd694
e63fbvG3S2794G1MRzc5kNKrT9qa3ZOb5Vfrt11jBoHBBG9hQENnfZ3GmjXauG1Mq2i3oTV/l4dU
gUI6BEFCs1uX33blif94rKriLEiQoNzIfoaMF357rbd3+dfzYrDAXmP1+tcd//qg8t7lp+jkICWb
b59q7SNPtzIBevuotz6WFlnHoTl49Wgc0MRFw2q9aN3If96oYHvvO9pY7JTMfqZYshYFxUDhdw3y
kPC7xhGiVW+JpTUQepdekwfl5u1gW2pYzzWNzsT0KwcnzxvrlW8vaa1NuS/PvB2U+yqMoq1WLpvR
dRTgasro16OqsJBtPRJRoLBUBZQylj9o9LRptKXoQd2lqR0HRSXFIrhdayITyq3P2tQFzozC4mCq
KTn4VmW84udgrrGkkLEk7hn8J6DuLD7SS8lm1lS0FdEtOXmLap5kC3UY661lJoOzZ6l/iNdke7eG
Up6MqtLSrn1oEhgKALehzHfWdMb/QkZ8VJqpG8iSQbLO39G6kQdtpVP8Qe8Q8XLwrIm9FjhZhChd
Ersndeqptay13WndCLOqj0kfbtq1EiLzdLJVAIxLU2KGVi2xZlw3oxMup641NAAl1qu5qk7fUney
JY/ZRAiBoRkz/2twMcrSjNuqMxQmCrCGuWJbFGDSz0vr4nIrp2N3nYnlpltIpFbViyojSfmfsNa4
Sv5jZEtu5Im8jgYf+ZzSTwp7PL1tAKwdqDPuQjme9utwnS5r+gGC1t9NeVQtE6zdU29HlXjAd0Hz
qIwlfN6onQ+/d9bW0VpeJs/IFsgLAEjMBi2Z/dum+OeuPCGPJY1WbRRvsgIUzoYTzoDobqdon2HY
hBL5eux2Qram9V/lISVLTZ5oXn6/snXbDOszIL9zeUzu9tqa9Lntv7UWgZL0LHa4L/59Vp6QF8vr
ksi566EOA79kypVJaopQ5em2+5azjuViD8NXSm/w2sjEr03ZNU4AyodoBvrvOuVGskeJbAskKdx7
SxV2h2kWw8ldlcc93QGuVGnI1md2Ar+yHmJ/xEU+GIwaB8F1I8jBO71wD446dUwKa41ObkRBHmpj
mm4wqIJK+DryNMPM5HIbwwpNnbYY+4E9Kt0Zde8mAMKJC9a6RKNiPp5uu2Ixqf7e9mVL9pG95W4d
qvlBpiD/Inn9g6/0i1z2OwXt/0X4vAaG/b9L1v6f/Ovr1+If4Pm3S/7K1brmHy6UMxXemW7qPGo3
1pnr/mEiXEC+1dWxNYFe9gs7b1hg5x3L8VzVMG1wEuge/J2rVf/QdZDvQPFt21INT/vf5Go1UsX/
ZJ1ZtgslVNPxAiYlvN7De258qtUAAw10jHpQ2jvdRczIWLwzOoPVoY52WlGXh66J1E3UgdSdcifx
8W/Ognf/s3/hk/3rbTgeBH3uhtz0SiN4fxuL1uGMsqBB2tRVvUGzzQXMKl6dTv3uldidN6m+wSdE
2YrMdfxeVdIg1ifj7SH/B83yPa1N+y1xvfIbPA1Om6mTWbTh4f3zNlwTVUpvMMKDyqopCFHPpwoJ
Bl8JfWNwjuNYfYZvg9us9zmfW+boCiFrrdA3S1lSozKGAVlGtCH/h/+OaZK2/+1rckD5asBwUB4x
HHX9Gt9JGExZZ8GsasODs/JTCyxj9mba3GtQiS+FY6HIMJlTUMWxssIwVZZmkxZMqW7Wm6YTpL0G
u9paaBvtQxGdhrryLtqUtxfHQTEff6AOaU/yNwUue7p5mX9tctLKAZJkpIdm8nol6lC+8OLpfmmS
mZLR/BI2q1t4SMXNSNA1iGaiJrtSfyiNa5/MRyt6akj7M0VgEWljIaQso0KGB7xfiGGtaTBYNmG6
7fru4DQ5GmR5t7UhKyHfnvVXULPfh8kDOTnWPh+7vKrp8owxTbhT5m8h/HcD3vRu6rdOhJrA2O8Z
sasgm4dzlB01F+nlgQkY8PiuUZo7J/2OKs6DmY7xOc9yb+81/WrikiO0qY8fwmjAsU8Ie9t5Z1XB
bk3XS/RlTXuneSlq+87BtREOrJIsPbZxiUgqSZVsds2d7gRVmB/dWDvkKy0/Q2i0UYsjVc1mgzHn
j379QsoY/7TkpQA5u596UQRgl9GaSKMAaTNUMzpiLxdMYdK7+3FAM6GZkx9lASh7cmzQaM1Pp1we
KvTlGrQBUvgLm2loHtNnIqzX0UHquRtwdkorjxK+6JF/mEH/onE3DV7QRdbsW8gx+JQKLlGBV46y
msIJMPGKae6MVn9YwvaAS0O0ImGf12rSXtfS41rE2EdDO27qeA6sYvzo6tqyUWaIe4jY56d6al5t
Td2FzoO2OF/w+1F2tWXoGyUOXyha5EAlpwp7EvWxn/o7pHJ/aOZsbkDiprBTFsfvjAmC6zjEQen8
Ceg90QpQhSUW74D/ImQi/MwKQJVt1LggLFcndY8W1o+pynyrXmsaHSTDkgQNru95vnMgiBRhOV3F
rHU7NxLGg1mUS0BBiqcCvN/UtrBqCvvbHIENnlMN9bx5/JnbugkbfQ43ucAxRcM8K+hEU+zxC+53
BuEHhInaumL8cLGyMUQ+ssN/U9Pbg5cbp0oYVhDbpjgpFhtTcSxSkWsTxPr7TdHHVtBQwFih7Gvv
5nVOchTA1mR8PcX3yMVau7cgdz2EqgIVabkvN0iRfNTAHb/rIo9na2f5Irdr5bHbrmy1SE8g9mkd
ZFyEtj95NHQNXyK4nFt5TKyxqGyZ+uKA7Mtf9LhE7OwtxEzMqjvfOmpr6rNqHRxI1nBMbipPwx3v
LQ6VSQT+paj3K1rpywt5jshBvG1lr8SDrbuMhvl2kYzWbi+32MKFQyQvfXcns6rGh3DWgFNRRDJx
rXm7w9u9uTIx8/Y+8ugsb16+vCPvQTZxnOB2GUKgGWHhYdo5XoKp90MYJo8XHrAIBIMCz2YDmDU/
nsjCeKCNmnMfR+5uSMMH4Gf7cYSHTYklaKd2PMXT8CExu++FwOB2Tj/Ztn4pCxuLp3J4dJrlk2mI
nz3xXZ1XcEUtuKYhmpnbfBbFwVjgQPC7UI8KA/tGQ4bwDiXDQ6hGT6Zi61srobY4OOlTaoSwFoz7
MFO9w9z0j3rkevuhFF9yssWAxvDS7mCoYWBUboDz2nvNNe+oBYSXsvyiqe51qt0s6MHfoyQKbSX0
6h+gLclQ2u2hNJLRD/V28hMLR4FY1Z69Uk321VDfKVMYn5Y4P5rDvHzQjQqL7e5b58zbJTH1bYvd
sV9YVcbw3Dzi5O5iL9tNQR2bYpMYtUdJM7UC1ZmhZKP+FsxoNDm6hjtXQoJtRDO8QxBsW+WFAAPa
+W0yu1uqFzrD73KvWIDJ+f2imHpvx6IKEjy5dv33zInsi52QMMNpDPJ3PImt6NdJC2i+sKkNt260
czshdg05MxBdBeqlZD+SmULQ9HGG+gQMTG93g+KaGya4boqtB5xDD6M+hwEMfmuXiO/tWPwwl+V1
UFuwY235pAxOc9AV7+BlTHXRmNT3JSQptCKoQqpYZZ7Nn8R7HtTmGXI1LK8BDx6/yYavgAHTjdMK
DVhKUm1tm3lUbfVznOH05qkgndZ6mZX5Qx9Vm2HRmElBmBU2yb9mVeEJRdDlD65alRsdEz1wn/FP
YPenotHOVtt811ZC+wyism7uUVn/nHi6EehOGh+dRpwKR2zhiRkvtvgKclU/a64FIA1s90GplGdN
GAC3zWJvaFANS81+RTvzhz1NOoWiptnOWKf4ipf3QVWfNXu65q5JLbZa7has8zaLBfR+VSkYyTn4
KpJYnsoToDfGrnOMo5Zah9nSLyio7wkxDir5h4AH+97W43mnRsSbJtxhYMQ7TdeRzB2mbTTHTtD1
mfJQEc0ch+nHwpoPBj+ckBTZGgRHvmAMswQmIojwxB7zpPjGT/yIDu5jguj41qmxO20hEDjlx7CH
nhxX7QfbuquGJ/inW3fqn4pQQGZu9a8tkmlGXBZbpaYOnECsJGOD3JGb+Wq5TFuvvk+XfOKbqM5w
GjfIBEIDb1yk7PT8krTRgxo7/PaWp8E2nuZi+DyGWCk77jSdyd/uAMU6vm4/EPkdM1TC/WWqoCMC
6bKj6anVzGJnN4IpdzF+em7Gs6Wfp8oYmC0LnO5wzXAL9cvUoBQRewgVlFm/GR3IgcXqM9AkzGJZ
8jx6GNt7w2AEYl86V9uo76eUDAzTD0oLAOOxK1A2E8Wh/qQX7oPrNMgYkumfFCzY5+xPUMVX1XQ+
tRlDkwfEAc+hxh1qRu35YUoi/tGzi7NJt7W04QMefdAEkthkmMwxNlC8Jyd0GV1igOlxJLaTYzEJ
t3MXWJV+qJ3hBRS55VPR3aQGauBDnMebrNn1JT5sjZFcbBvfvCiIsOg7xNN8sXsqI5aiXsrcCKZl
EOd2eYKupG8xkYbwH9ZfakADsP+1T2kPXno0jQ/OcnYTjW8xjK+qmn+YU/uHO6lf58nPlPCjgucn
LpkYEU6UO6vnCAcNKDzA3z33ezkWLxUc0g1uFt4ZhuEQ2JiwBEbk5XfkkU11U85TgQGHbWyTEjSi
PCOPvZ3WcptYamVOVfWHhknmkA/6Z9krrMnI1mKiCM/0f6cQxOx1lccGkB6C2sjz7tKsKO8ooMwX
fTI3qLTOCDFZ4GkVOPxN3pCg8IolWECoJW3Nr1FfosBpPGOjNnBxTJSYQlf96Rwgm84XI4LcRj7k
qTXDY1F3ztXodec6akR6aDFNO0fg91DnOpVOprRQraerpnxIHIdPuN6JqfYr7jtEFsF2+PcNUDc8
g0RWuwxBLSyYesnPqF/K+8mo2ExtuqGw+HWM28HXMy/ni0dVKoNtchVQU64D3/fC36py+NR9cfVq
/YfujbGvKNMXBd5ermMzhSjyJe0n91ioFQYWib0vS/NaWlnQ6Iu4c4ss2apG/RPPrfvMMabT0kf3
o24gVYtjyp0WDRsnzPPrq5ri/6Av1VGt7CMOIoIyTItOsdbdkYt8xMtSPTpFV1zquQjIyHZc62Do
vn6JlOlSOIJAU1W9qiAqavMWifPQr8kPzi3oUpypNspknwV41mPf1OIugxlzN61q4GF211FhPmhz
85pU0ckww/7spWN2wlHkKRTjfGfijUeen6xakf2Mbe7Ry/ZGN/A2BU9WtlolIJ901UgnETRaL03J
uG912EGB56x650/X4lvJ26lm7TcPd3qrHodMJQ9ez6fYLe/zDJ2+klgYvUDYgMvSWMz9yrbR5jko
uqo5e3N8LHt3xNecDSSZHyRMzV2h8qDby6fcm4EPHFIshQK7J3IxHQhkahj2d8gsv3rRNB6S0M0u
TlsFBQnoY6gv391qwo7k1UY2b01zyc2wtpTKgakjm53QFuSpZBosEi6TFCs6KvIS9yxbqURE3/bl
QXDapA5l83fE9L8e7KBiZQZ83FJUoy9L5bJILlsSV/4fd2WXG5Dgdu0Njv5v17rmzFiVQ/yTZ+UL
MH6jPesef4MyyN3//tgbAODf+jQM/KAGoIWbS42mCuBnuXF0iDP+bb9oKJLK3d/BBInu/d3TjM9F
OJhHmP696qRv/d+df8Pmy1fJ8CskjP31fhKsICBste4MEwZGukqZm/d8oy3IZk4iH3DFx3wByKuH
6X2slDmBp5G/2Fax76tIux+VDjGTbO4Qq6nzYxoheF5mA0oCjhsGDUJV2ywqHuI0ekzWMmi78FSL
XGxiu4BWalbFdRYO8jh9gR2Lixy5W3TI58YIY8rdIdLya6KQXVVia9qN9WhetM74hLS8uV8MltK5
FeooFaEIBKVUHBJcF46u6xoXB1+cRW2fHeoJsZkexNDmlzRO8ksdtzHaK8xhWmz7y9iBwW7V+9Tx
+p6waG4vM7eHyJyOf5R3cPqlupB0/8hCfLkMwJwvsuViFrZTKo+Zdj2hrZvScKnDYCDSNclf3aJF
Wy7AK9pdpmnRpoTQWXMni/UnlYfymiYVdfSZNUGXqQ2lgRANIcghao8/i2HrpyEPo0u/bjRyF11K
7SzF7W0Tj6Yd5Hemolx1ViqnqGyMsx495Exs/I94QZbzTC9LNV0YTaeLFRUfGt1yGJfpQWl8vGTK
iAJEFunbDpzXRnEQCCevToZhSj45eltfFxfSdRpSCPHM8hvAD6QHRL3BJrI5uLF5LhbVOisDBMtm
TfnniGRUXlrs7SmBCwt5rU+Tz61nJ/vIrdSLmrvqRbbkxgBKfvEsFdhDjq5qaiU7cj+KwVcwLJle
BbJXjTX2jswM6XnXs85NUdpny9AOZes6waw53zyW8wg/tOAso36rrHtifVJYX5CnNO2BmervY7FD
amWiTD2MTzVmJMjlFuZFPliyhYdxtEstWPlC02cCx/4iRmEfrGIxEBfoUWZP05dl5coGEdL0lnZx
1lPyvD2u4lX9oY1zgj50t8jZjiBEquVo1awo5woFAZBiG8dSHEItN7wg26tcZCuPXJcFWFJucVC6
JsUFle7ukAgLR1ccGsttnjcvi9BPLd7SW70ZkVvPhuyCpHyGXXn/J1xhz8RqUR6F4N4GtlGQ4anc
9IIowF89ZXe5cdxzaosPZGCznWRAGAOUWHNmJk7WLwugTO+76/+wXx96udFEUvmLpuGV29UsBMHX
YG7+10ZJoqEiAmL/rako6byu2lGeUJZP8oRYL6lSIf7RUZ6SrybPy11HTaDWZpQNfztxe1fZ+bYL
7c0IAJvOm9ux25vWRlecZvFipC7AsDZOsne3Xkc2SwDT2727v9ut3G6vkXeeD2TOQmoBvjwz8nB5
Zqrub/1ub3u7ld/uVnb57TZkZ9lv6JNvuWiuLdQ1jFwANUzIWSlWnT1nwrm4I6yztT4YmAj5PWAY
ax2M2vhc5aZyl7Z66UdkfrZE6QlaErF19eJsNzrdcodr69lQp29qq9T+knn8GloL3SgrX2npun4h
+fgQQYs/ENXjFYQZXvrSOeo+J2ex1dvsm06cu0XhyGOQYqVrVi7y6/w6zYh8bK2ivcnaMv7iQsas
cgeDq87djuO0rBhYlL96UCDIbu1N4f4JUku9YlL0OWZdsye7wXLUmBKfXR197KVH2INwEJiKi6j6
A1Ih0XUJyy+FOrsvQ/y17uNd3U7avZNARhrag9IOj+XAONv3CdpjLJ7AgQztNiuzP3GHB1SCnObF
bEgkwXL5JszuG+VM87hmOrYDPqqbfkrvenP4swvdh8JS7Z2CcEWcdedUe2GdZsEYzrcL39GW8Tzc
hsDcN4qLgFDjjj5KlN5zaKk69pczI1HhUgAAyhrO0Zm4HwSNXe+WsGPp5JmvVu2hOKaOx5Kf4JNe
ZRYZdND5fdRme0+t4D2N3f20AvbLqh/JBk++hmbEfhF25uud+jo23Zdexb7anFlYLKaxS+rPS2pF
z0WX7VfZ8h0PyXUcmf4rM30YGj3Z4YN8rwzh3TCT0OGnbJ7ywwKehyWYshG93T6qXr/FIqveikEp
D2EejmdrAQOR3Cu93cErDk+VZ9qXyZ0XmNx6TAJa1Hf9lzS03cs4zPWH3ktOPenLYzWgjSYw3fJJ
flm7WNFSX6sr+x6wK0CDwiw3ZrfsBgjIT1oaYZsEtG+o7OuojNo1VMN9WhfGKS/LKcjDGHeeZPyh
l4jlsTG2xNmganvgb+TOwLBhnLoPC10BYS+AjViRciQgAUQRo8vGknirFvD6U0fRdrE5rJzkRXms
5xhfNTQk4KiT5Vg1kyxR64dqTn+asYvAr1l52GmINdNmkOQb95iGiJ2noIQT54q1Ffn4yqpvk04o
kWSuhUZU4R4zDbVyWXj6/0Xf/0F3lCKbi1nBf6boHMvvydfyn1Xft2tuZV/HMw1kQVEHpT601lX/
kkyj7Av/xjGxcHExcpGn/pZM0/6gVoeLhuNYGu4xLrpmf5d9nT8cTmABYKBFSuTk/m/KvoYnJdL+
IY6rGUQw6KFShrH/74qr0Du8DuNJOc7hdjHFPoeov1HSpLgP55gSHiJWeSwcFqlTsrVT4ggTkKo1
a8VjbqZ6gO0VKs3lGMRqwlzRI+gkxnxfCBtJo/Zr3xXKhrDqFTLFHJgIPzMOm/D7kq+NE8e7cYwT
vzLd/lxVIgrI706UY5CVGO0YZSqsQJcKWTA0PLtjP33uhZVdcH7b18IYzvMYnRJXb4OsaCCGOiUq
QgX6MXkZ7+J5wJPOy3ZqNbYbQsArXgp6oOglSpZN+jrrfeMrJrlkLIk2DBWNX/fiSQFx2HoohDjJ
gMJmYaG1OLPeMMjShbqYN3EcBrPlfKmUiUi90IKIyBrNIqSnDLfZV9G4R+Ag3YhBq65at21b8P1A
Z75btoXGNzSoQq0ZFeqfwwsyzTvUSPKzqFI3QMzAI0eN30BaOPsZs17fVhpyTlA89+ZkUwrVrMPY
atvcGw0ge8Q9FVIj6vA1Ft6PjJxJozuXIs9I+Wv3KrJF+waW32KOzScLndC6zg4sj2KKqxTfzFRc
WoHoaZLED0VLiVuvzNfIjJHxNm0LH0u7OVSR+qw8F7EW7ZKO1K4BNrrtS3GiwLmd9dK780LyI434
mfb3nq5HLyhBsMIfkSHD0oe5znFOI3JERtNDTPGS5c4sxJ5K3xN0L+RLC9O+b/LHLOUNBy0N7Cwf
t/hRRg9d3jvHoleeFKPE8K7CtaqhijYsoqVCgtpNqozRPnGKp2qogDxr2nKIk9RALirsAkQKHzuX
uJEMjYoUTf6NGCQ/pQ6+wqTiN9o4Ik/iKAS7rvIxKVFywJQUG24WigJFhF2CTv95wLAN22k4ZJ+q
ac0M5fNTDy0/IB3RHUNH6wLdrimht8DIQ5dVRCMI9C2YqDNCNeoY3ZWe5m2RCBDbXrWfR7J9LxU1
ji4L3DwSAQUfcxeuUgNDRKYcD4s+WGKCJEegZrPWRiuBNo2SfMrq6rlbUL0Ip2g86l23U3KHRTCw
1ION85qvZWWzI3xlmVqw5FPEiWCahVS83NnWF2fEAVsM5H3DljA40udjSpkJTq0azDqghWhstkXV
3DuuOfhTWbsbUTQt2HDnolXZzupyZK2KfAyQx48vidp9xWzgRXQzUL8x9R1PfNHT4T6dKUK5SZqi
Z1g/KW5kXfLm0RlT9y5LY/Rm4PFDrACMODg/sijBlb1AfGgZ9L1mOviI9dGrkseIIVCd9bBRUrLs
LjYUKgJTe9D5vrcYQTLSKGj3WC2ZRddPShDVWT2sWomKb2iru/BsLoE9ztXZEvbDXFIcrMwKaCSy
SDukOcbeocbY9J/TuTmnwo0POQGScJdvgMxN8Kv2NUrrMCinut6NUf8oLPEjUyMk1PTe9HMqRKyn
Jj90BNJUCMzmtmM+NVf8by5mX4UbAg9yAQYp7P6i66QRNTUggLjrmyEKcGfdqcVywNbVDWB5Uxer
GYBMDHK2mrschj69KgYyWoZdow9POhKwkbmpNTgySqE66MNdKN3Nx6mcoFpgXqtE9hikZfMYl87s
D9BHNpQsJmEZVzNnaE88pIH6NA4GzXhCI+RPKxREhkVxHpWXXBfJrhDZi2LqJmJJ8eDPuMERqZuP
ioepV2/M0eeMGMmb6m6j9iVjhF19iFWc40cMlEttQCZFH1zq6aiANPrdkMTjdsiqT+5cI6E0WEoQ
Z+UBS5IfWlWNjx7iS765uB+KQQmRguvdZ0RLcDkpxr1RRQ/hIp6mBIWsyAaNqrX9ePIYxzVRwtGa
1uiOON1zf0ZaQlyoi491X4AySX6sa8e9jUp2PVrNNkVIBwl98XkBtdQt9mevTq8YGzwhV/3Uq813
02VRmODfiJ6ZewlzprwE28rTPN1rKogBDaxsVE+Rryv1sHVd1mCx2EdoE2GZgiSbCp+P6p7QnI9l
rC1XV5NQi1jZG82fpWomhPDKxcg85D2q5evUpPV+0WIcOcmOpM5PbYmwSveOJSCKAMHy41xr2zLV
xKNjIKjfLPdGmC5PZsgYqmfhVqC7z38hnQ8t6X9APUm1T0brPvVm7LyA+wDvzcfN0rqUTC0Kjqbw
p8l5jkY8VhVVvbeBzxqTRbkrF3WgCNQ8Y3VpLqjQfQ3NMj1ldfbJdlSSvLV1jOqClVA91U/FhG93
5uZ702Q0sFFYcZPIurZN+TjqpLSKDn8g4dVkUFsl33Zq/QM2nnppM53RPyFbr1NStFu7Pc0IKLmF
nqLIQ60TeL/YW4JlEj5qftqH3c62DAQ/Qo8amjq+LoZ1p+J6+Mmw260wvdcB+7pt36BK7KQ6hC0M
MHAYKx8Uyz5pEfNt4i3fs0G8okwEuMVMSez15XxmUDql2B3iBxCfESR8nlNvwkVUrVnAM1WIBZP3
uW+QkCbEUQp72FrgqmstsTYTQOcAcNSHps5An/X5A2l/eEJzZ+/0Sg2DSPuAZ4Pukwgfgn7VG2rR
L0xtxT5OLZySOI1nv8461JrSvggm7efKkNu7tX11elwGBZiJWTM2eOTUm6xgggasvmjzITMiILe1
TfRlqM4+RZOeMmYGOrl370sFsSxt/ty1WIf1JMLSJMqurISDgvjpPDvqQzQbCBAtg3nXDzmmkYNO
kqyLUGUSzjUaUI43O0XbW07m+arZfwcoP12aYkwCK0cK0OKTpB+qxqt9rWq/T45AHEqrPtpm86Wv
jeGQdUwjEZZM2947kWzKnxO8MAJGQ4g4LioaxUucNOYO/gFysXm9iweAt5M6MWbXk7LVleU16dDv
1NLyrkVQntm913wtMT/pMNR2WHMTv6Fr3X5CWD5U9pVb2Jukj5nka83cudBQN+mQb0UUAguqlm/k
gvSNTqS3yStxTvUsCmqnYISvYXLWWbOvZ5XS7IIRieg7gjj4O6jqYWmZ5/pm1iPfS2YoRIgyhRrj
mtbAdSRxUYlBvc+xlc0rg6yZsAVFZDARdgn8SlDex297OVRL+sk1GnK7xTVWvOcE3cyjkfRUCCkM
mWhZbpbuXKQuQlZzMlBsGYJiAqGNjeXCQD9ZFYFSNe7cHDgJ6VugMqm+Q4pF2bkVUaAzNce+bfRj
H15jqMd3mal+kcznmShfAmmAhNnJfA5jq9lPinqitP2sO6jBTqULvcOApQhhC9IiAlC1ul3ZDtup
iL/j3QXhK28rfxIhiJX4QxJOA17C7RDkEWl1JOnaatuvOBQ3TMQJoy1xsipIwzsS/X/ty4PE2JSw
2ycDvzoACyuBull5OFybbiOHz6tUibH4ljnhYjRSv5Wny6RXd5ZQ7xsBVYVZBPWMtfVvu/92DDEQ
x8eRzNnIa/M2b/26gJnwH19F9gsbbbUtmkSOZqYyvOttUd+EMffrHnpieCqA+UIi9NeZd83bTUW2
sVBRaHOKEn9/AkUhSxBFle6r7sq0u/W+9fntQ9+6aBEOuuR0oQdiBjQ3cPBuJ98+gbw2q0F6Fvhu
v72xPFa1pb0Jncz1OxNpIs9iTdVXxgEXIx6FdtUwkieq9QmQLcjkBewqprPbibZluHHWpyw3KfZq
fd/7WG+vhOAbj7td+UVhWp4rgnkAc3zp61D3biOPecYUB1GJcGBRYnbfi/ygr9QFycTM8qmHp5vg
u+bo+QK4osHIucg/6usXGhc8of2K5PeKqXjT4ZKt346Btj8gjCD2s0PcckZOt9ybHgJfM5xRqjeo
Ya9KMpLXrFurqIDasvqNS+T0YrLYQ4JAol5B3ZCvftvMK+ugGtFFuB2rbA+r6cXav+k1rQRI3KuU
XThmF0mBvx0fgLLuANdepEYYLBxW3AXviT8RHym2n7DPrHaYmIGLi/6LvfNabhzZ0vUTYQLe3AIE
QW9E+RuEpJLgvcfTnw+s3rt690yciXN/IrpRsCQFJDJXrvWboKIQcj+ioKKlyCQc7z/4Thq/r/1j
U56gTswq9Jv5cCfbLr8gbdrIu3NF/7BGzaU2d98MUQC1zUWu6k8t8s4XvW/+3ke7W/md7SXby7Se
d/jW2sgC09AwfFPXL6Jle0gakgV/qF0cMw65bRxfxh0Qle20rlZgOzwq1mjwDmh2a+vLvHsZ1h4Y
N1u3x8mlWjvFB8t3pXnr3zy8hbNDajqef6td7Yo81fpAis7pVsB4J9uD3LNCI8F9W77sQOdMHfWS
1KuX2HQOIBC2L7mxejGFtX6evtjRrfhCypE3jTRH8UsCwZOAlrW97PDi3yh1QTmnSycJ7My7aEsU
fOW3SR4hwNXjs+nCfpoVuqcraQdEctUiUo2ZxqqoV6V1y+YEZ60EnyOHv254jaqjmp+5LXPmNfOl
0L64PVMiuvO8tbRXCHbj+zidc2sAH9dCpdpVjdv6LmalorBukKTOkNA6V/NFN7Z+4I7zVpTBWxUn
vts/pm3gpkTq2LtQGbPJCA8KdhCHNNn0oGV+chMbTNtIVxI1R2llDi/8juTQmR4/A7xVTQkTqZW1
zqCwjQf+LIR/GwVEt20GLitsWuq6nLfz5IwhGQK7RXH7HOYe7kzW5FCp5CEQEujW0WTC/KVoDLjo
pTMd3kjvve+yV8PLYVj5wapObkMLOg0vimYXAcpFVT28f9l4QrOVp1C8zuoaXBvWHXx70bgCbiVb
HRwgGR3cgc8z49qxC1wr2tIsED1EZNTVq4X9CSPBNW/muaIEe079CyOWyz/qS+HK+IE58hXSqEY6
PF3NrZc8T5MTPStnkDClA0YDIMpDfpRBGxzDncBfulNxMnxkhilhMm1+il9it9G416YXfmIR2Nrc
sP4b6cj8nbuTTc/+A70i4r+nNPzo3HkdPvarKHGmz03zKK5dKNzNodhG9bEVqLJ94+QuC9vMUR4S
J/3Ms2M8kDBPnrFwrQOYRdVRfOhsaxWtRNv68b8IFjWe1+ycymMo79tT/pSWB2H7g+Udpulv/XZM
r628MdZFttXoMUrfMZyRFt2H46ryWzdTsIjXcf/eKT/jD5D63C4O8QdNgDrfWjS2aDqsYre79afs
Vxk59TNYb7P1MgUVf5dGAWC1vFoLxL18lKgMVdcmf+PyFiMYebkf6pmaPMggnrrEHDtzR0A6gL2n
M+2RR9Y5L/NO/PI42L2SK3mX4k2PEz2TFSdpQM05Ke6TP+CAUPxtHqj0ZfmZ76aSZ5IU/OHxlzmy
1UuTI4WolkcaVxCuQmP5So0na97y+Rg+88fxkbwQIQ/WaB6w6KvUpUUniFZDBgcGPx9ztQftTsGI
qcq6GfaqAOfzNsk/Qs9cvvugJTf1VpZWlnAIgyONMjVWuIZpwPtR7Z1qfszebHYYAnOX8gTN9Keq
fARv1ym/kEf3rAxy5raot6AYDBJb9ZqPjOKDUH8iOqjyAZp5U2qcXA49wX2fNkApPdj/G6n7UPwL
wBektbdZdU2mCsrEe5W/iVQQ0uIil0fzNku7qgX4yRMZUjigw4uUT2RWQD8iEih5fAQi2y85jjjP
TeMGNYHYinePXKBm17yTydq0ee6d4vSO+mVi3rJO6i01OOvdPPOE5XrDfe2dj8gxz619isIHzZu+
eIMxwqN74jWhWxjqDcBCY5NZ50F1P5Sr4i2cHWfh7B3mjN6TNR6H4fW73l36bvrYN5oS3+FJu+6L
fnVkUoT3Ykqvm//ASyhdfsohfybPNK1lojFwGnjvWR8o7Mg34bsmUffOqwJZc/oS16ULLqBGiJqY
/DSt1Zt+No6oOtNOos5TSBhkrrKjEfJL0D95RQHuxD0g70YWw5vV1w6hhMD1z7hEY4/+SM+Jcna9
BZDL3TK6J36CysmYvfYu6g2vJvKda4Ck0xe9D10pvvT8XYnJsOhvpB0VRkYOfG56N3JQD8rc/JnO
slsxue9ssnyAlWz+BsMzQTGezYSRlFYvPKk0pB/hvWBwF9b9jodFGkc+6xK4VTfbIrTC9Vn8/qbe
hOM3NgPiF7cOLeaKWeOKN4nXcfn4+IVMCt2uFm1nnzefcuSKrvr+9UrmYYpZHIzS+TDeXe6+8GRc
AYi+mrb1blwZ/niOhscNCj+GL1a8YcVbzSiCxW+SrlubovqagV3kQS8jobqid5B2whNESNOmbSj5
pQTGYAJsWTGYzdeZJ0rT4rfmduRkByb2NAekrXkcCreLUDLZLn+yI3590PIYLgzHt9tdBZhmZZ55
Svgokg9lJG7WswOC7JrxeYwH3ovxzjTsUPLB4bDidDoFxRPPwlF4knY8JP57iZ9H54uboN9gGdGX
MBYcueOs8vfzZ9H4GUJ76Ny8qvvSBWqLt8GV4UXTQSU+p8/yjcdYHBie/ZtxxB0qhWz0wE+P6bK4
V6Al+TVX3rLswMfGH2G+l3l+jhy4qFDwjbPHUGbayHSjmW3RZmgszEm5kq6SPOuaXrR5feNiYpSM
Jm1lWA0TOEHGig48eDqf9JluUNrx5lEvOfCX0Qe8Mrhrxzf+CuWdvwaTA8ZQ7qxmt24jrPkq4/2t
bg4RA+o7CzKeE6jaVfBIs8+2U+Aa106gQZcuzyW3FXUdfuTavmGc3ILhW9FL0lip+fADDI87nNUr
5Ur/z1Xj0kj1kcqym/7wsxj8+Qqm4vOmqzclNIgvXmvf8HgqGKYzZE8JYQNCvivcFV0h2hJFCQeu
nHRcF25LK1XdVPJkGvpBQdq+2pI0HgkW1PVwSX/IxZtEe8ED5B400+fxRv4gJPHaPTFutvSp1TsM
DlSMhgu3oDhEl3hCxcHreifb9nYSuPnep95KTp9W3wI7kXmSNmYpGXiwqTsKD+Amo83ILdakXWk1
B5IfPbkSsGGcV3drtdf3aRhtgIHts21rrClqgY0rmwvYyVZ/LCkfQFp0Y8nRjh/mjUm6TYWWrmFc
OjkZSy74NafAeLpM1WueeSAYoveBBw9vHbVSAYlrAd0tbAradguH/bDcfCm/h2jraLi9pGDvqzVh
U4k1s2P2e/kmSwcdLXHDQQ3QHr7GHUI9VmSRBChRSYuhUfGdNZX0eHEvs2tGtbFy/XVhHcviWTvq
GIfzECmISJ6PYHV+skZX7ZdmYBbHsl5yw85T0EioY2Avu56mC5E5yuUyjgg0VyJida+uRAV+BpNt
lxhkfgiOWuEq2T7MvkHKC88MrcZTzIySBhy4Cu9psKL0Q0yzNLBDRT9CrP9Fm2U4J86m7Wab0VoN
l1pdN2/95PhE/uhYAApBg+sV0XHsJtY86K5DX2s9qmvGwDzfhyZQivV4Hc2ThPnQYEN5A4TteR6d
XFs/CE91vaalFa/0V7QApAZgJYjjurOOGeFQsIrKo4o7gJt4QEFnegG6lcmZSYDJW4qCzDCIVkZH
/IWtr4IWq/g49Ht+MDMO2pYXFquG+Q7DK7GbLaOw+YhuO3lHgnRGjKbbSPB3bGKDlDiFQHhggHKU
4zhtZAzSDs3X2PxkeIeAEci2iHHND622kx+ld8xpAdZ6PuBo+Df1vkV8jNCYDlkFN4zjIln2VMTv
hIx066sb49OqMVNQw7dK1t34A5AVAPo0sm5pvNPa58TjwoAp6jrKHuZ6z60ASv1eFtvR2KnaKq7d
ENxk62BlmO7n5BxdBZfY0tVoXBsC29qlAbaI42TRQSQgUY7NW8vrnnkMpESt7YO+oWSR6k4nOKKN
wa7dfPHKFfguMVhBtRH5bAgmMe8jZQYCOQvJgS2ZL1h/L+SbgFdEAeB5u/pqfximjL2Vu/D8hCOd
CQ83VL02ORbxKhA2qeRkR1zslRXFzuYqQlHO3inuVjsqLVRPwrVIApHQJRMQ6bfF3lXR3HKm2tUp
iQ2ka/GcBI0y2IIz1hRqwS5fxLfFfMNajbzKmd2jIWaF9qUSvBD0s0A69pcZXoCy5t3zQKVb28XC
a0KzqcFOHYVqz56JmfdzMdjaacrXPmgxev7GjsbXUcOPBcOHldjBNP3WdXqhtw7JidKLERTjCNWj
2OnytYizVndtw7MlflBQ508B3QglOyB61lcGPCFxnTjm44PlNOvwdA9MZGZtdvCOXVDvGA+W5mXf
wdN0YcCzZip0e1Xcx2R2ZcgCqOKTCGDUxcIc3MwhVghDPMGZfgUk6R86dZXsc4ZBO38RQKBktv+I
ZVBJlhDsmlKsCj3diTGWHEI7UOy5ag8NiWF1FVdAr3iTWtFuqneD/qd6B2TJs2bmFK4I7wVsU2pH
e/CvOvSoX6niZM/+uyrQZWR2jcvOLTiS39UeLESgy08Tc6h8W2I1SDHyBvcU6gvdmPTuH6yHtpKc
YhFGql28XOKBUZHHrPbbyDPlg9/Sv4wo3dk0BRBihKoCxhqbyjho7Qn3X7veT/010i7B8Dinr2rv
FuHkheEbXg42GV07qvBEgsWrAzoA7erU5/RrhkNzzd+Gdzw2Z0Q5bQSz5z0ej6voMK3gj1q75sCo
DDiub+36k3/Dc3qWn9oLhZjGgiBsk4zW+7PVn4A9+ChSDQ7s+yB2hWMmQwF2KzJtAA8+6DGawY4x
VBjsihRtg8yg2zjaodzq3iIX4Qwwffz3eQ3w9hDSu7ntIZDoCeEHER58mN4x2MyPGMYPzC3D3A24
I/22MWDSvINeWMHgiozdJi4XrcCGoDz8aATzIpIgXJVb1SnerbW0ps9kMHer58BcmUf9iSQL9ioI
CR9VwIl0VbTal7ZHuHydU2kncUcd1VqLsV0yv9qEawy7cInTBbsGaJ2Q3E/2AQG9dRb2+ynbUsbQ
r8G+8oInudtU8SoB/7rSSMyd6U3Vt+Q47jXRVjZZ4iobZZU9oOhth4eQ7mwlQdTaa2dpRcabXgGB
uc14KAD6Bh+KHYk0Hwf98W1O8Wflv1WeiPS/6hVuo+9KD/juFin06nLzTxB4D8ZZIKVgG+fCLfYi
qMVbtMFTKyQKlQ/Zz8j0Dg7danyMXIw4B+TUXvW34L17asWVGO7iVfWkcsc3/OLGieeDCB4B9B2u
osfyRXrAcaI4TsmpkPeF6dbNjQfdOED6ZhvOOf5s0ZrS1iBs6gIkBsGWVxyH6t4nFg76PMqpbG15
a7jNa/xCLyq+USELPGxJcFKLMAmu9wW6cwZ0NLer3svoEaoFb7H0UKmXCV8Yw57VrSn9EHWZ9YYY
Qay3MZq4RN1ZhlLQ4mn+xtSJ4Y8IQeiXSUxWAPqo8VmiJLz8W6Bqh8Ivb/PBdIFju0HmNNsayS76
zD0+hCl5FX5LsM10hem8PetO63SH4dUAgkBMa75kh8jLtEX3dPLqFzAKBZpGqdOjNoGG+J5iFrMq
SjqU2kyAQTYQ8+6Kksp0lC0noDCDiqVui7k7ttu828ijXaPGDilSjZ8IN5mhT6+JjKE7skZ26RrW
ZZaupPrFbb7M2UGSuBFfUmD+tCabIRyn9QetAIwlYS+cbyao8TvWyvgjueEp3Ay/KP0xa8rtBEQ1
dZ8nbFnVm+G2L5a+A2JhR88dTi75Rj0Wtv+29N7BU0tpyEa9+zX5iV66T8h7Ben3lfSlkT1ZWZsE
k2DL8Sf06Q7J9N78pHiUKSAm6Meto8CfUzm8Fz96Y9PHgS4g4jhISMTUNgUoucHHjzrfJg/dyk63
lJnAB5E+AAFEhEAvD6KjFFbxa3kLE6fBvAfCjrklyL/NCNs52QMKoBLOleVHca3xAIPckOzBP5Ec
sk7hWR1sKd+kL1ggN4NjovZj2P6vOMdga5uZ+NwomoJo0yrvVuMueutWApkikOkEEM+95HXySpud
+EEAxsT02areymdSql9tfCXSQvNRvXQLcP5k4bfQkBIuKTPNG7oOmFCwWoXY6bfDSXox3zrB9iqP
6f2BV1JZ97f2RX8L6UUpiWPCiTLFutPGTRBfkg70muYBFei+uQPMAn+yk1x8a9h7tepBeRiJJ54M
DLP6Y/IhM+8NgNlib2lLa8C9jg8PDzMryssv5Wf5WXxZRw3zhCXDIZ6BC4AWUKrbYnzUjU5vw0Z1
lO/YWvIjQ3SxTsqe1hFtNPIYnnYey2tAfmHXIor44x/az+ipfCndJSo7+4+5sgnac1DZvmJLWObp
/ncFJ3PWl86AISmN1rn8ZEat/Y3pPDZDm2BPasBwZcPFcYfOzSYCoAPeRF7/CanE7nl9+NSQotse
n8DNCBYBW0Kn39CTBFfC26N1qir7sVwXp8R4hS9ormHcznmPPWB/e7BOwTv1KugLdC3ijRzb8wcF
IH3pbZ/DF0IojCRxzHCQQKqezEtqrQtiAAgn9LMvxklDgYPhTqEnh8tB8tNGHpN5vJcdtZfxF0oG
xbvyUDz52061jZdoNz7SEr8rMMM5fknxsxrsjIdHFVK4/VU50ZNkGycfdEPjCKdkJ5w6RmSagn/B
ZWpeAea2u8IJ3jMgi/Y5CTc90rDi67zXHX1HcEZ2I5Gv7YDHz7BtrUejEA6tEFyCRYotyEbm/vfV
Aa7o7MBHvQLRtJASLxQc/fqEmhF1n6kTEO/VekofAxWg+z6rivYlOB4Pw8e/1POBSJCQkWtSkjEY
YOfPkd96iv8+UQ2gx8biI7plwLCX6txdO/G+uJ/a3tXBpwQfHWWEhfOP6xMZ+lGAqNhiddEKOqqV
yyJYNu/7/HJRvQ1N7QOFItLmTIfRAvjbqf+48n65tjhd/Pk0lFaKdZo0N00zAf/VoUuhFgIOemf3
RVAt33Ff1SjYS+59FcWtRnINEQMSmPP7P6f3//6Zf/bhj1L99RH3nfdzcHyMNgw16z/n3ff/2fy9
Fmah6PzjSKIieFA1DE1/DqCqwpfct4tFq0IqS2t1/4i/ff39zwYRCnlMmHitmoAAknc6K63eBRlF
8mvJ4cLrXWNyR0KvyrYx4oKaZoRrKvuiJyvVMcioeUUxuatZecQPiXh0uDWStelKpn+Jom7hMGmr
DvhEDaujbRna9dB8iALh00TzplHld8tovSkHR9mKpNEEC1yt8hIq9eAolCwsAUJvqJL/mQQ1ccDy
YqBrxXhnx6bXZ5JExrhXgblLCBkBK8BKy9ooGjDZMHlJh3h09EbbtlMNBk98LO9Yn6SH7qyOTwhO
0QsW8W0YZjh/hGciLlH9tIqljRxb7qgSW1bJJc5eg4A4hSzHwORNM62t0IyEijiUh0Nary0kBcsw
OodNtlYlg75LCS7zhwin1ejwWkSte6dm9VMZCR+iPl9h76794HPoFWpBUErACOiWfJ7rvMC50zKp
kmqyq3ft0egkEqAzSR3feB+BizqjmV+AmqHlWpcakyPQkcwAqL4yimjWWxAA1itVEjrF0AvHMD0N
vvE9taO8Skr5F0iSoxgYr0EChFXuZm9MviRpFwzpVz7UkMbzmSAgbMCvdj9hbn5SRs73nYjZIwID
oRdG0boUNnMFNFHTmE63MjDdNn8xYOki/b6rq2kHmGSLkuCvcvbx35Mfmrq/TBOqVkMNOirfTQkV
IWxzw0WNok2cetCJxeju/RpUoyo/dZbXm4+IV8QoJspup82epJv7gJxnq71zmz4bQH9IBJ4lOf5U
ibbS0RrtWQqQyXaGkqxHxj1TYum7jLvPJhB9ig0Q1kXG+BqQC3cM6ftDa0i1LdRauMdgD6EKCWN6
oLPoWir6qhyvuFGpX3NCucjXHrJ2es3Kmjyo1ZFNVVJwRvm3FORQ0jphPzR44apFvkkqwxtxebW1
jjmVutSpCSzjWJi2YRX/KjJHlY3FUXp4QmCBgmqrlXbeNyN85fgwggdaNdq4agRUezIxLU9RI77N
pbwQvk0BHT7mk5n8POLxtm2y+T3RZ7oUWQIrgyMlMAABnv7wxlyf6lPgSCnIy6iO15aiftOSXElq
n/3B/Ggn/exTlcYVSnZmcXwax37fp5Fb6xXIXRzJMEE+TkZwM8J8l+H/SMaK9IcyyA/jc52R0Emt
Xt7G1DJLuZWdIFKflM5EGUKTP6ovUbF+qiTrt0nB7RqxGw6NaS9rkr8eKj7cmiYGr97ft1qEs281
zm6o7aRQOM2ivwbh6+NKWsMTb78l1BxWSC3c0lJ/Ak1eA8QEfTtVsJZ67UPPgS+MBXE0FbEZ6ShX
qLGjNqbiVzxl7uQr3TkRCxMa+Qnw81mqEuKPerLWauD/+MoQH4buVZPo5ipx3GmpriOlTnU7nCQT
NLqVO2n2Uxu+01oDo7hpXmu/IcjICcj7H2g2N9DOETgGpoW+H42oUsV7XW9eIowZeFgDJpMgeqlY
U+xIzSpxy+dUyjSv1eZTKQjPIe8md1d7xWG6XEsCGZlI3JrBRK1Sj5yui9+nQYKZBfxLrtvAEwVm
zFGoQU6YFNJD2CT5zbBVGv2omdJej+SGGY14ysKUSHUILsV3X5e//JY6j0YBMsNEYRZXlRoZaEMi
4S/7i65B48o9XDFDwyWziKm44FOITFf3XsxUPzWBtKdA37OpU5+M2RhdwrR618rmqcqHE/f8NNfy
piKgHbuYqineSIFJ0iuxHv2humRwiISyvEQqOilCzsBQG7No+1n0o443Be1jO1B0yBFFeEEXMAEa
nJKRFxMntiTdlkGYOoK2iFTq6BWpSeuIffoFDzMEXN2iNkN6C2GIbaAmnwmdt9Mq4aeJK+8WaPC4
N3ym/PTf8NGRjEmg+dInTUZ7a7rop43k6SK1tP45AK2uWgMpCEZBYA/FOjORhI/SLnbjpnpNxnJw
mjY/KxeFTIiA+VWQfWuZLDu/dJVyQRW+pe2nHs686qKMvsQk5o6UzZg+xIiNXLFCQ3Khak6gqxdU
KQl1qZiY2aBI5g8p1Zo2exbC7lOTFTTZ5aXUteTqVAxnsxTttAKnXQTOnyJ9bohOrTOwT9n2Ac6V
1D3LCQC7jFMK0s4jqndioVIGTgR7KMiYly1JEBNs71gWFyWn9gUUF66YP7yII6zFSDW3deEnTj7K
DZhq7UWsIVD7Yk6r7VoSIXXyKM4y9uihWzQdYB788EjWlhrRUwq4xEDO344nXTsoMZn0ltlnSEbM
LbIYvJGf9ls0TiQU4BxF2QndwVCwe1ZEygz474E1GdONlGj+MSDlaGWAPg1l+kJyrLLFhpRRlpGi
7UnoJ+Ypw/N8Ffadxa+lTgKXbSLSkUi0l/lD11TNuldFLIgbUgCmvBP9mQ4xGsdV5KMGV0OZiwCH
uU1XfkmJ/lti8f9Tyv43Spmoiv83Rhk6ok3yn4Sy+xV/8ckwZ/ovy5BNZEQN5T/4ZJIh/9fCJRMh
hcmWDKHr3yqihvRfioqepmqopoaduoaq5F90Mo1Dmohcs6IoBu+bov4/0ckM/pa/6VMuJDZJljRV
0iXYbqKpLPqVf9OnNI1+yrJOVL/npv2pxyk4hLMWnfouTVfUIuaPKMbrTGrjX1UOkF3HhO1ax028
lQyDKGoBnkIouAa8E27XZQgqaVpxq+u+uXYRb7GZlrf7Iuha5vkpw0QYTOUtqEr12GnmxcBapQTW
Z7XYoYtIFy9XIPw27Tq4XqA/AubiJShkJeoZIBHEaNLi+GdhlH1xNLHNHe0pEsimMxyv/hy+r93P
ua/1vSEc0NP5szuX/efayKgUonWwasJKek0N6aRVdfctJeMeM8PubarHfAVWQz8Bqk13iUhlPtDa
6KaKPZBRgzmyMYPXzMWiJgfsgyZr/XLjF/7Tn133/ffFn32VCfK+0iyk/7hIiPSGwfuKk4/uO2lV
jvt8WTRJMO7vm7S0dGPV2X/bb8qoJQ1FiZLQ/ez74vd2MSYcu39QZA7bOh26DQZg7NN+X0VHQ9WK
xJVRN1Qbi6a5BgP+CipOKPiBqxnaDR2zkTDps30yBfp/X/UjiCkYLqRbPLuNBP04czj+9nJe1uah
IFlmNk28X47eD+CgHni51pLBiKke1EldvUWzT2jU9wFy54H5WiZOkFnlm+WXgTfSy8JZGk9Y3KPW
MRnlmyQxBOS12uzNuFOfJZkJx4A34Sjr+cZQajxoltOGSLwWhao8YKg4/O3yKuhVpC1xrCiNTjNW
KBxGO9OsLr83/ShRT7pPgTrz9R4WmijItmqe0QKEFt3hGU0cKBB1WObZkArrrC0LgqJ92EkqboD/
2t+Fub8z5ACzW3bdF908W2c1TQCeZcNfnxHiRksidczWTR4Ph25Z9KLWg8wBLC+MtK9/HLif8mdf
s9BvsIshdjRiY98oauhJTfVy3+pmFfTXffWf2yE2ZLUN0dDYpylm9HmnUj1YPuK+yOts4W6D0/69
fd8ZAdTyK7JESBC0D/eFmLZebQjGKcu79qErpXZf59G1QinwV48u04QC6IdSRpKdlhaFrSZTVhEz
ImoEIYCLUcr2fjyUeyMKRk8rrG4fiKUwPIVtR1oPDohwChu8PoVqkjYjvPTL7wVmyciISbu/7VoO
CmalOVoSMPP997lRb0WXXzKj61/XLkeyuGFGk6cqqrEkpiuIKsABrMeeP+jhvlBlnnOnhyoqOP/a
F1Hqt2JmEBBgW3S40u4gmsLvi/yI5Dlih7kNZhjVh27ODwlm8ctGFM9MEP62Gk4Nwr0WrlhBrfx1
ZFjOjGUhJNMYAo+cFDL/dSOGJxPreYwa1GPc0e+h3B6e2mW/Fkjs901McmC4q97v87rZ/+s4bJ9f
Sibtpj5sPaFVReaxcCON1X3992KQSy9oJgO6bSI93PfNBr1j4teHYtk1BlnONDN5/XNRG9aosP7n
h2IHsZwNDPuMyKPCYwzzi4nMzyzK3dGf2fq9K+ka0vdGj+kr+1KpyS/wIrM/5/7Zr015Q/kWpD9y
MMaOCXFEKaT3j1BHEISHH/VFDkAQ0vlTbMFYCV2WHM0p5QQC/fuo8L+foMWoIFLj+Vs88D9pZIv/
HGQtERsF5vT8r6mK/M9Btmh0qWibWfvWLaPbtNz9w6jU0kHWrF5fG6mme1XWPgmyRMUww3/WbaO5
8MrlLnbMkqdR1s5Bx0OTeg3Jswk+Tr0cvO/DOwgFDCSKd/MQaUcpi7cE14m5zeP4M501JNjE2ivn
4CNhyv2Y9tWIlkGO3TRb98XQbwHlZH9tlEADwjm6tOEgPGotFF7Y7d3hfmaZAX/M8xqA4nK1iBBm
o6N6YMSLKFmqCTtlngSw4SLyN2l1CcIs/iWJ0WuSdNJToUfKOkfDcc1U9JCFvQ7gOBYvUQxIokbK
f+c3vXRUs7l0ycbmT1JORSVsxsQjc9Ot4k5OdvKQAwrse/VB6FgYptTb9Fr+doJlyGafnrI5ONy3
7qeZTVqt0pKvnhpITr9P23YShcxQVrJLgS6ah4in4FltZDxpBpy7Oug//SCRbFoXFvJVPe87K0B1
KRuLT/80GFLnShl12DktCX/aRD/93xuNLBP+/UdkZhmGJWmGqpmajmWo9I/IDKbcmJHSDX4NBqix
FFXtB4Su5qsSuEksk9uu+iVL1FYX3Zyy9eQ3ravEY/Yolll7gFof2EMQj3tEsmkBs+rv6U+otCJ8
wCRVkIDTka74c+C+dt93P++++Y99f679x4H/6eQ/+4gwZXImxjaN5NwtI1U7lmoibCXN9L2kV/tL
hui4E6qC+joZ3c1SBvWnRgaybJTgqwszifRaoGiHIUyUnWY0ym6ocf1CsovtkBABqNKy9/fqfa/e
ao0nh9Hh9+nLiff9COEB2cbP+DDEerypZLHZln5Wnq0Y3HqWKNarWbTnSSr870jIPamvym1m6RR6
rUE8Qbyd3SHuESHoMzbbbAYJuKwiDHeOSz3Z3c+775r8Rbs9ixnmEiNjaNA+xyqxDq3CuzYXWeg2
RU/CMRaTa5CwEEuyxk1BVIDqWXJVeiG5mrhGeNCjKue+736eKlTChmk8aJHlsvtiMCthB82UZOi/
dqljnx2NWYHMBjZIrgd5wzFgFmWiPCXouWajru/vC1XBR8VPSSDmy7j/58B97b6viTqUPf+nwx2U
UXuUQwFa3L8+8L7WykFTM19VPuZ0qA+6FXyr6SidRrPTno2UUrASRI8waodbOBVuFmvCQykKxaG0
FKa2bSihQqFu/MCUX4w5QxemDyiUBqF4Y3D5up8gI0lealpzs7So2sK/B2MsKMJLDXlCLQfp0/Lx
mVSQojzriVkeGH2Qll0OpB5kJpjBMsI5sCGdgvn0MZny8DjpckEpIJS3QyMHJ0Lj8AYu/xIVoXis
VD28weu2NrEBivZ+8L7ohfoy1WQZ71t/zkD/lMuXq/79GfczcBTxf39GGwfwFeRMdiu/ImVtJr65
+70aF5K5ExSTvX9bHS8UqATP6BRqx1onPPt9OK+YxqHvhNjls6goJEFMRoP7Ub2GNWuYAnXkXHgY
0HPQlrP6fK68/63b+s9ey8BxnOnkop2yZBiZ1/7nfJIC6xgJSZp/J7LVXwoZDukQ+81nmYT7Pqkn
kHAnKcooV/dBjxSoQYW0K9RdGwNyTE2STJEyiisfmYX1fXQzE+TZkRZId1GfF9Y6bgdgygYUET3J
h//FsOHumvFHXEXl5yuKpqqWrkkmna75fwg7z+bGcaUL/yJWMYLk15EtK9kKDmPPF9aEXeYEZv76
9yG0dzXrG96qKRTQaEIaSyKB7tPnLE/y347DU5bX/oxk4C8YEh5rvyjfRsrqu8yz3hur6rbFAIRG
WJb9nkB/9KXvaw4UHJhfamo55qCy3y3oMzcx9ab3ahh0JRipRp4sT9POLpxL16urwl3bbRQ9qLWh
tz43oHGozSxgPx7REgyhdd3DI03UTnWv49Zt9qqXOnWVr6mIa/ZtCcKlnAqAVWUJoUPkU5TjAFtP
Ooc3YXdbqIZAcI996u3jzHWvTTI2ABHUGK4HZOQrovx9rlFIuzz9bKqY4rb13m0jatajWY5bv6zk
M7+hX8pB8usGWK55l3nOKHoqZbpuRr/5yACG2FDCf28a6MTSkVucM7fm6+zr+rpoKute78XvQxvW
XHiDoS1x7fAxMeLoUfVUE1UcN+Fq7NafJuI5zHf/+9sroOn5/Zm7fPyceS2dJ49FVaSa/+3jN6xw
0v0xEb/6xpPiyaGaMOyFfBxz/djE8XSx/JYGBqG7KIb40VmGaiLT2vvEFNPVLWyGYBuFhEIFsA7f
0LcAICEDPqMaHZxTGfl7vcvfekjRzoh+BefJqNIHJ/SpaspKYHd6AfY0FUkM1z9XKMc5DL9yf3X2
6gplpwx6WVUZitD21KpqpK5Qq+ZGZAKY+dcq0STBzzh1/KD8YrLXddisLasmXZG2qU0cc+kujeqp
ZoAdDloY9v/UVdHtkvkOsBEyBGlarP/3p2CY//4xEPiyDXI4xDMQdPl0EzHjIkur2DF/ZVUjV3FQ
p8dcZhefUuidW4XpUTX9ZKTHJAZZUVZetVY25at6snWt+8HwgVIuV9wmxnpot7C3v3+yT6NMn6rh
+ZM5XV7dDJNDW07R/raMcms06GvMzNKur65s18bqUwKxrXZ99dtEQ/3/xmxzfjp//0dUr2jgAQg5
39zstxfTAJh6haHt1aSyx9ChQgUsYW5a1L3mIaJpYWamOncZf+4qh0ApkX3u/uYLNhRM5r8ttize
aoCRREWRcidH91HA0vmoem6+MqFpe3SS7jkew2crlN6hLpuaOie4B5yonXqKchG8UTOCMORBDSfi
U+sWbb8vaQJAytei4bUxDXgzm/BCBGp8cksXSRxt1j+y3G9WRp8ahzn0iheorffKzmE6WQ+tV23y
KDY+TAgaKbh9F0SptpUhtTvl9R9WNWAJurKu/VcVIui3/u3+4RuWqXvCMXmGcD/75+MjKUsjHXoz
/0XQg09YBOMM2t30HtNBrttApns1KhMz0u8iM8+gvUFzRhl/mxnAagdZ/ahM7aTHOpUPns8W1B4Q
QWU91Yxz6F97TZXmhwme0jYKOko+lyrotHuIF9ooYx68s4/6zVEgN+i7hX9WpqItGjDjKWjKghyg
uTTVLChyS7Qc4i+Gyi9tkWTRoc19ULYhC/c5z2PYcCk8KYzB2averVE2EUXFmlt0SAkIfq5ZA6H4
5HMb/jaNOMu00XwOs3Fgf17/v77cbam64ZE4ibv/5Ap1r7uDTyvYkyHWDqVbaAfVi+PmrU8d7eGT
HdKLvzyUL9T2gPigJWJrQhz5dv0nv8EG4wgOwLn7NFGWddBDOMyqTQjuzuPdrn4zqhUFIbKNTxwt
6hx7H6SDDfkEkVPUvcImldBItdjVpDemsfySW7Fz9btdQfTtHCCW93Az3S5TawLEj4Nnorv6weO9
3OtAwd9a0/mwltB3OqIIQ5zhu+gT1IGdCNAWkcsTokGk1Cnc8SYPVZ5JcsLoQGRHjevcabDefPgE
atSxX2QRfCuRnj2P5pBu3DppNwWERkNWB0czmDeV51ZvWtOExyprP/KgrN+SMK2Q5ANwqIZdHEEp
lkrEKpRv3pkPspuT+3RxHuRWgz4tLutVVHTDyRoTuZ2ApDxUjoZoQklIu3Az95fufyQegN4M0giA
ifF88erZ2/YJWEeZWssTvZsvFdRnSDpJ0LuLzUkoBJ9ikBTLBcpEsJ9quqju7sIQjh81EYQW5W5l
9Kg8oHzlP0iIC6Q2woLCT4gST5K85PWONzqwc7hwUG0mo+Yoz51SNWr2dme8TaQ8WxyTuPTNBH8T
i9xuqLdXutmUN9Q6fy1POdNWPbfDGbj30PpgWdVz/TpenuiTAV93aJCoVC6L6fb4/0+7AeV32xx8
Wu52LX8CkvBqbBtD9P9sFqx/6uCxY3cs4TmGY7mG7rJ3/3TL1YxQcyGQtX6GlranLCQDNBun/SbN
KRi4jv04ik5NDUfgmLTl5mr0aq96HGd577YT6kUoW0SnWad4aJqIjahLWkj2VxLC1BVn54TAPURB
BTvyO0sTyVHZVCMyXzw0sQ74d5lwlsaVZgjsZw6m4f8JJ1rL7ucfZxSHw5VY/pmeQ2ZxeQj9tkm1
ZNZIP0mbn7YMtyZcEoesCsx1Vyd/jNKfYWOpm4oytKUb+l/bSnN3PBv0n6EWvJQ8t96MiCqoYHT8
feO7zSNbeptCwdKk8L+O9qC0gCc0on+cR8t/Ebm5jiPdey+Qkd/0LiU4oxv5763dfa+CRpyyMszO
oR9+ENY//++t4JID/fx/NRzfBoRiG7ohPkdODYSlzNHUi58QWaJGAnHqJUgD+CkjcVIjXffMh4LI
BdqvU12sclGeQxRzoETGNx9gr8rMRQfEd+11WidUxgZzsB+nOtirXmUNx16fCUQtdjKe1PSormoc
JE7EPCFPGzoBSQkR7Gqtp5ArbfUHqOmgVYuBKLlEIV68qA4hSaigOpPQJUSNp/G6ThweQkFDJFXb
q56yzbaZbDs3QFKEyU9uyrdL+7CBTo1pTS5rxXH/FE5x/cq204GCPS7W80Kz1U45qGk7oF58GdqW
8VXTfOeoRrp5BxipffNH3Tp19XxmB5pcsQH/deNjfE4j8yv0+UKyIdLZzZvG52BloBn6CJpM+xFD
Pv3QFdo3K+uLs2oCZ8xI0CQn3qa/IBZy/THWi00HOo3qnaQ4yy7Mj6mDkJZWB+GqDUJxipHgifsY
OoPuuzNowVGtZSyrAkMjlYDSy+01nJjP1GOLqdZTdi2WryGFmG1qzueugog3rQN/3wWOAbV4O1Pk
IsxLluTQZQz98H1ojU0OueOfXjY8FJnwvpuDgCTB8UNKT+YWaqci2Oup2973Unp3tiifbukge655
q5aR/p4ikuKCHKh1UCki+Om7x8yo/+NFMXjRDPiGuLjLBWpdzRu7x+VV2igzQKRM6e+vAOH7KXYG
lKbrsr3ked09ylg+xaneXpSJHwUlP5EF0GXxMHq/XBNGCUeg35MrDnYg/yjgqDwNVuyfR8uD6zIS
71LAs9yNPO+LoBPvddQ99r2fPI+Ar45yoISiWuw9eCm05bxsWwQTVAZpBv2FVqKTNVFY0w7a462J
dPHXULbja5D2xNifI7O3oPr6V2MGtrXPOmhCoU8F4JJRVKpsymVCb3AfNTAlpDqxApmU3Vfzp3R7
66ve1tNjXuskrpehplXjWlqTANkTW18lW4IvQ1+ET39dU4a1fYGXSTxEQ1RTL1jDDcl/4ydYsxlq
rW8xVSWD0OCilV35LCbCG3pSfKsnBwHFWAMDO7QTFQj9Jifn8s0i+3KvWWm+LRFif0+AISh/GFhd
fp0VAhTL5QvNFxd/FBb3UAK53ep/3ygNdF8/Pwn51bmOegYiWQvP4acnoRMOlcw7Wf7wGs5wVuWJ
o7E0NWzBqzbXk7WyDV0lSSbq5gbKwepw84u8athD432oB6uF5hudi84d0ayeOp8an+E+6c35e+KD
kh50LzzYZTDtrKnYhpopT4UjeCAVYutGcXNSJmDwQF8dypBvNjXhzIIfcNY/BqjTnWrpx2hJllDr
6uZSsmcBuyBdMOyNCGZPpwdHooZhWCUgriVMrdeusoJMBO73m4PqVhU5nyQBhros1C7N1Xu52pdy
/pIEqdj3NtpmthZUz/ZIlXiTeuwcpkK/hFJAnoAy2cpJ3GmdNGV0UE2A42GqKHcgkVHc3Wyq5y2z
/9WG8GW6D8TLzUu5kiOjyl+nZjWqGp0UZEeBiFbrVF9mLhpYIjC3znIeC5bDm6jadRMYQFQW04Rq
6lFDOcpaRsqEkmi2IzGBkhSKLCfTHXjscxC1ymb6qGUWbuyQivSuEtNHFEfIgQT1S5ClNmk/q14p
Nz4YUHZeGj8heGRdemlflB00zHAvgdFu1dDkTIcgxoeTUCcMMNZPynSfONTe91MUvbRL0xv3I+ie
56slyq0vaIpVu0hI55gWSPRFTrs3x07yEdBoNp9NFg3JbjaEfG6iUN/JxECjZJmNZljaK32qtppn
OHdTEsZPwFTQtR+z8qEt0u5iznAmcUQP4L1vV3FrB38IUX8lJS2/Ds2AaOFyUR1pzUqEIllnYQy0
2ZQpR0PVdQtOiddGIw+/Ul0LaaSHKkFajBg2AhKmY3tkofxNaLcp7BphQZGXlm9UbqfoyTg64Jwe
VOJHz4thCwBm54HK+comIluNs49kbuTNz4RwIVcidBEGBWoBrTbewbJKtfc4u6fIbv2D4WhbNUJi
2T2pHmKBKx/lqycvi8lKwHGS6hNoWnXP9eKp37RmTIUV913koageVhNqnM8jdXWVuf90f44d6zJ0
VOfniJvyjMopdYfU8OyWCQor0oxfM59Eb5vm0Yddil8u3IA/x3La9V4eUEE3nLV0hjIGHT9eDeEA
1Xi1yA/w/d/rbu8gZrlMILMSPJWF8R7PFslsNaF10DFVdf/gF75+CKaZxsuNgxp6bUaNlxrLRjQU
AFenq9/icp1VY34eKMUsjfLjK3ZSS41Ndowl8sJGlCx0nnr/rBqDjT6wr4uABPw5SOrsbhCpfFBz
YRlR82n0r2rUBUX/XMvkh5NRtmJYBD0rzwmOqvHrpIEceoGU/m3rRKodh4BapLwRh5vdTd3l1Nr/
wStpR1OvOXNyL89X04hAgzIqZ6DYKBVDsJm6ZbsFCJK9T5a/aZ2c3BdB5RMo6h/KnMQ2VUx526GI
hFfPF/1Lws3sKIrAe/Fb7U7ZW88td2TR0zvEzjNgv5EBv0cMa6URctAVpQFDeuUTS+VGAPLUP1VF
DqTM8OX3ICUND3wnPIN9ArZgDQHvF1UDe+qRAgs0ytWWJjVRJqRS+F/jUZupBxlq2HUWW66mYWnu
9qkw271Rudm2y0xkyxKtOLk+ws2N1OJfLUw+Y4v6COn2lQ1j5bFMKPc1/I5nWJq5b2M+npUnWiFv
yeB7rw7CZ/BrBxkIXv3TWqFHrU0qqpM7zMYeSLJbQx5M1x5TcLiqO9qU51dduNXR8d6L/mfn8sk0
vui3bijq1zo32juRDfGm59D4CitBez/wBFmzbZWv5eTxh4wonVKzfj7w3EfhgyIWZl1PpttGFAgU
L8Mm55ZmG6P2RQ2jXi8OXc8+RQ0LPjA3s8UlnNF2tIs++sP3QWcFA1UwekCwxvNcJDSg3o0Nr3ie
m0a7dwIj4DvflzvNi8LNYKzg8KVWwn2qJ/ioB780X+wCXqbWrabvTavvO2lp31LT3pITCV9EE3mn
2YLt1NWTZlVq6UcgmvzR1JLopdRjSPU6myKdwi62pGCnfenwhJnyg2oM8n3XnhpCrZwfhqW5uWiB
GO8NhzrFGSqBtVEk9zrwzr1qiHy3eztKSHW1niChlXtwGUi721gEDI6qKf083vZF+/1mUr1Zk+ia
xKWx0XKYCwDjT99y0z8CxElfWjeu98oO3e30LdG1o5ZOVNBLaz8A2bmTYRqsoikqnwgol0+qR+18
+ZT101+z0zJUNjXrZ0BhBlS83u0G1ndz0p0nUP7NoyTltdKqpv7RS9gqKpF/IP4B75VJ0YhT1eZz
ZYXfzZkdMHDRTeS38gnlEPmkeibxPgQZPLEiVrYwhXlMqxlPJKTzQgdmj+WS24S6eGoc+A3cqXhQ
E8p2XcEx42eXLdqDTaGxz2MMhC6a3ENFzrr2FIg9Pk5NiELjMgwI1X8RWnUY5Ag/9yynfVsN1IEa
bnqaK7gTbZOqGpfjMlRsY3dqWpc6/4VpuYLD/xV25pqYZA5d2T+HmhRwHk6E9fLvgVfyJa5z60U3
y/ijt2xEhgsQxXabifVYt/a+zPRm73cwcKAAUZ2Ba0BuWAsC4HFUPvDLzY69b78VcaFvrWWkTHER
ZsfM7RBg6EDpF/DRIu+wTOdRWt97xvKHlfWjV4noYgw97KUwZq+BNHcfUZ4BJxPdixH37qHSIfFG
Irf/aN0MSdUuHh9jU8zPrWk/+pRNf5hFma8pBAM8slwOfueL1hfJudaSB5W4J0Dh7VSyXjXUG/nX
oZooVYb/5mMjV4OuUn1vaJ39bNrJus/69mvG73OfA7eCYCJqvybWAKt9pEEwvMzyUULrVg/uQc3q
BcwSVu692G0dnIoaXF+CZBIs1wlQrDI4kZaFRV2Qv15GyqSaoviYRmGhsjMHp1nzq22a+Sc9LWLK
s/JyC+9082bmziL4Ll3KQRlm5vi9nQbnSY2KwNzoUDJc1MjTYAoeu2c9p84HAbo7qxLi0EyDOCw5
Ogpalq4aqyYeFrYX2WT3N0c18WnYuaUFNqz6bb3bIp98/9OabU0OVB+6iH1I5hw7M4w3lqQyOyaw
kt5n7JtXsZ3k93r6dRKd+NX2/KxsZOO/EEw71nGmfTS+I1ezZYWXYfm29oM+7WHHJvIOr+zagKF6
E4zEuUejyPdORTpechf5FjrJERm96kXZ4wgCaWUvjOzosB26mP33No+jUz0SdquqUf5onfrJTcbw
zQkaNusFZ7Bm8qY3SfxBOWgiW+7+9niMp8Q4iBlieDsOmx8FZfIj2LRvuSbse5l4lOZH2XARIwVm
6lIvSX6FZl49j2Fjbe3OzdYUDI0fc9mvlIMltWA1tnNFMtJ2nyoLUHWxvKshszfRQvlPahPKjgQs
uAKEq0bhvxVUXPVuE5/8Pg2Vcx1Db+CJESGxBWB+W+DTerfXMNnQg8ybq7tYUPvjlNO4aeqp/fDk
GinY9FsjLCCwGR9TYnjpN4I8lOq4E7FQawbDAWuKcsvL9uATRHkJRBbvUODQoSmfqAMdXLmPdeS8
bsN+saWe1rHBWbpqfHX8+5KbrSqRnS9TSe3Yf3COWmqkpRMDKqN4K04tvgWmb7x0TfIzqpzi0V5G
coIcIB2cedNqUAygEuhTaVa2ubtSASX+PM6dI+Lgt5CTN8ZIX4noGmTyfCJvSRN/vUaQbhdcx4kW
7pvFWZ8rNEUGB96PXl+R4esizo4w16reYtPspP7ThlQOEIR/sITLsWRp1PDWIPdp71vjj5vlk9ds
jxAetItkDMfFSpbNJV2wcdQSmsD52m6nhkYLFa89Ia/jD0XxIqRXgLvSPpKB8H5tzRA2lJnxqBmp
foe4JtymtdxFaSB+TaOL7EA4vBWhcO5t2Zh7xHn0xy6udWTWJ0CRVa7tTDcHoR2gkF1YQjsKu/+r
GaGg/jJwankQRhae1ESrDe1R79ZqMCV24H5xJzmsCdrtGj9BAyaE8y3U0z+MdldFfvYnDN5/xLpH
dgsxlHvg7TOsafq0k/OQP8zeUF2AJkZoxtjljww6dXURe6RTS3X6u44Cwp1fONMRTSZO2gjpGbFc
R4Hf3EXa3P6o+7VCPMe1Rwl1XsdPYkH1GZTlTOVcnm0NRQnTLswf7awdozYNKDWO7QcHeYsNOXT5
anvBpSlE9W10nddZz0s4+vriorseG4XaolBxGaoJTTYbJGT7J2XS3JzsPYnA1vrKaRncg1H9MtLm
q8wDil3cpl1biAfv9DmdjxwNqR6Nx+KnXe69Oa1/5T26T61vpOcs0GoIU+PmgbLb/CVCAhQRQFya
STxYrTF8UMoh7sLaDQ6zbyIYx+Puruvn9sPp8416XQLifFHZo14qh2LrpgiGJ6TV/mpK4F37POwp
p/iX3fdGSgv7BIR/zbFpdXO++UwD6YJyMoIvXeqc40BPHpKxjt7Y6umU80X55jr0GmjlIv4Tajgj
hrBKgmzeqaGTUirbN7q/J5gWvTkLyVVtpPJRzcZt8E5A2n3iVhq/cQx+qpBpOF0XItEe5mF6URca
FiTwQ5ufO0TOr8/tnBTWkMIuox7aytYNCVlTKR5vJmUHJDfURJNbEW458CXtxZZd9ABc87vR9sBH
64kC0zKbfwIcnjed3uTHsuaHUpdW/dZNUDOlaeP/mkgym1MJaKW2mqeOSPK3uICQXp/r7hIEy0FQ
A2orgqHY+wQvHiqjaM9E1fWVDuD0LpsR+hXBBJanBmtd+U5yUY3fZVsdJNTTdRQ3xGmFtqUGPL06
eBrV8haM8CsXOc4QXVPNScdH1QRmC6um6k7+ez8n67kJg7cycKP90FBUZqez/0YlrL82C3gezGXo
QyCw4uvlb9WstLJfVWF7T+pSJ4OPRCdcRuCjuliZc3USXmUeKiudkWFniTIUSBznRYiyJUy0NlsT
iErkYSgn31ijnlPfj9ydoHxpPINTYdwc9KSkKk1NlX5Jme3ib6mPIEc/5i7McnPVsBE6Gp3X7xIr
P6tR6YTt8Z923Rwmh70fvibCMcrXiszm6gZm9bc1lF2ZxngaDoSqXks9v1eHIbJYiDp35NBdM4+/
jnN2tef6CFlDWcqtv9j/6a/svSzLFxly5BBWsO/6DhT50kOkRdubGbU6WkqwfJw0tDXqmRvT35tO
xya5MQ/1Xpk81/NP6isrg11Lhm9bV7UGF5wcvv7X7Z2aMFvnj6oxIvZF/9hP3raCXTrABe8gUtOI
d4ImwwcR8H4TODBhuMswiocj8VE2QlliPoYNqR5lR/mHL7acebbponjp2edLzhuhab2iMB1T5GZT
XZLr2kdqat9k0Dtny7fSp9iH/E7ZhcdGjqN5RUAL+hHE6cVu0P1gx1ePQPffdRuN4WarLJ1atGQo
7WC/oZ0CSI/USNV+VIku1/NgjnfKhnyreT8nXXNvwA8GGMU8SWRZn5MM6ifHl/UDf17nmaC5vq+F
RSF3pdnPyuXvC0bgnByVocS0fT1/WaqiZ9ONz+YySiX3RAqbX1Bqm780jbvrxUzYrmjH4Cl3czjW
EOoeHbPcgXPYFVnW7vsQIq+5ah+nBY6nGnM5eKWO+x4MyIMrU7Ic0KKlEQS1ViA+kSSSpPC0mdrl
WQsnaCTLzthZwfh4HapYoZ0iclwhcK1Gcja5oXoelEV1AKfHGDyrBkjnV2sUNWUFfvA8p8Z8z+bd
vZfLECk3/2BX2jc7bV0J+1i1Znc1nZQvNeQwY84ddFbLala8xJ1duAJIs2rPaDeYz/PPcdCFXGlT
CZGfHfc7hEQdWFJ8sbWTtwJ8zp96QK0KKjjvYVTBh1yIXyJu7DszyTleoydDEsMWT7qRNGdZ2PJs
oMurTEXRcx5fPFDBcp/UpHJbTF5g7KjtqDacAIHQUQ7sHVxRRvIuNuJnCtnLDRuaGSzIAvRQ01fP
2pjnu9GymtVvVyonJwx/pQPcniNhtYtsrHNu29P7rHPUJ3zUr9WQeoFvGTevUxPPVy+jJabmtcDO
Yw6KS8Oehi/j3AMc/ttWhEW0JUNaU8bYQgKlI7rS62B7x4Rt6dDE+wBVxL0aqmYuw4K0EpTodVmx
FVZGI9PQmVTdFAyOWKmuurJdk9+sNm0j6k0W9c0lrCPqb223/wU0io7Z/9AzHTCAtBoYVWFqDQ0e
T8EggBb22jdSE/0vMzF3QWqc80zXd5TkdyGMww4pdHgv7rxCRo/E6thQ9fCrW4M+3JuysF57Khjy
zNFPTqFbryOjdBmpuYGKGzWnL57LXCVT4zr379epOWPBQP99ne2jU9AvIlFNWkElMBZk1Ca4j0GZ
Dw88Bqrn0vLhYV3gTALCLpuYYCIgZ85j+8cALgo65Nw8abMs90Nao8AGHuZbzd6smq0fXbh85Dqx
jL6P0ydgpqgPLhMGZFfC4MQkB340somsXey0fEFrl0fhsnaWDMcx1OK3yCBsYg5GuTHaVDsAYoJL
LbThT61zZ9dk/V+9UZSbQBuijVXmC/BncbnNqt7tssiuYGItguSJ7fqXsbbEe+ia00OVpuPD6GfB
+5ijYl/Y+XceU+29aeTpDjqz+YU/00lw40NaK4D6L5n7lwBFdRSJO33tT1r/oiXpSOQciiU12+sN
9YiEI6zChe+j9hqkP6z04lBe+0KdPIFg3Z73t5WQs9bX5bIw/jBfWnIvg7Q75L5vrcI+0RZ+CoaN
y4e/NL0noJVR3avjYky15M3gm/Rw81O9eg7PoO0ota/kG7f95k+5xByobPjFlrdHDcnPXirhhgBo
u+rQjLG+t2HGWFXa+JRKdzz3bj6dx0yyJQIooEyqccZ6ZUJ6dFQjItjj+TqrLogkO4QebYLbGtLn
9g0n3u62Rmx7096P5Jsy5dxKngxI6nNVCgxA3YVbh3JhxC/d/W2Ya+HXWEe3JlQVxWoCXD/ESPZS
PazGqmnSIAVDXq/UAp9X/W2MOtqlNm2PgnQn3xiAiBEK1fQ3SIfae9EaPfzzrQFdYV0DvRmdXT0b
2XZaguuhuZAFFzE8HkWUv0aIPqNODmVNBCnSK8qLJsTisllNg5699k4aHUSB/sB1GFGlZPrlqxrV
Guhdv5btavbTei8TC5bgpXdrtNgjRaLGCbksNGmW+Sbs0Kps2+RLXHXGvdC6l8CH9jMPW+hOmqTZ
ydFLV2qYCCfbF2bhwNqTj68w2YIKsuEFVrPwIHmHfoSaPhPO8DrEngOVpvhZLKOCcMdTkkxvag66
NOvox9VJXZiGgXWawmiv5jI7ds61q63VXFlV7iUIYRpYVvELnnht8YeaGu0ofUVGAIoSlNWSdFNA
2PKi/AokXhJJRFS9Niqld6TZEcXsGjgaOlG8BigXpg6pSqoFytc5ar/qpd88qTkvAQZsJmN6UJP8
zPNV7stkp2Y1Ny7vbHbUGzUse+IEUKHokKoa5P0rb18EVfxY/bOZprteH4yDMs+drIhQ2/NfbolB
/RQUDnddCIvQnfKBbwCfuZ1hqzTl+a+hulDNq6uTLtHXQWTDh1XBz1CJQd+xHSDmxCMbSI+TWYeF
H2qlkUy/awPL56NajEMtA3CnysmLQVLrM8HFwZwfb808hvqjmdjZznPMrbGM1KSypxPxbyrEffkw
zHb0RRkLgyp2OMdY5npxGcf3jURal03en30Fuo2UL0jdwUjvylFkB9VEIcDw/op9VK3Xtfl1Kq+L
Szy5Cx/H3z6qq2lJfnD5Y5eoUx5Td+pXZhyi6GYnzVtc83QffQea6WUozfoyp3pyUiMbCdzZ6qdn
di8cNcpDGtZQNci6vAtMEuTxrFnLHcs+R3U6racY4qzETyLUJQOQWlZflusUtjfF7z9+CXXyZtex
If1jlHvzIbdN+6zW8Soe4IV1mpf1yiRun5wJXvTlJZSJgqsZcrb2T2W62ucMzpLIblbqTShb70G6
4/Uh0vC9Ua4NOLHYNXGPTOewOYYz1aJ2YD22y4FLLo2ya1BQRIZuPSpXNAIHZDHcv2w3N3XV377K
nntTfTBMvvddFU/fggBCA6PU38fYhfCz89t1Qm2fsoeBmN9hfGo3jl7D4m1DvsdGJTrYdTKs2rq2
H7q87y+Tmw8okG0ir7XPysIOxdwQ59S+uLMPH1FS6Do5JafZaqHbX2xAfCeD8/91FkAQxUdx5K/U
xVGe/tEDJUZMYkrfOsQLxyI3z1aXpRQWCgpXuFEYeey9Rt+VsYm97ln2LskXLihGwhWlaPdqTrDf
P/ra9FXNhYRrHxHXRZUEiqqL1ztv4Sx/mUHZvyR1KJ4rsW601m9XLPeq+YH2aC9zImvQU0nLdqNc
e8+aHyArabhZMJvPgX/4ex0Thc9lnSRlvzrElA43hnm0lpNRvZyWqsJ6NpLBelSjUG+JBbXjcK+V
HJb8GDarxV9Nlou/3jif/YnfDvdqMrBm+eRO9hG5SkBLGTriszd6O1E56DoNlX3hIWVfoCtwIJHy
y20rI+dSGGZ4nKp4oyaVW2SM9l0TEo6/XeUMzyXFamd1jVlZ3cOcTg46l6yovEZDXrzATB7VKIA7
bOctL2wvHp9eWA3DJDmkMn4VojeO0pEQ2adR8AZdyp++tOY/Iuul1KyMymsqjw3PnD/aGB2QcbYA
H/GYWdfSmfdpGRBY0zgElSAkz7E7tavB9Zy3oMo3YYEYYz3mz83SyHCg5kQDIVOUWf7se2wkzNg5
qJHycOsGVQHfbrfqKr/PkwNkdj9c23VKlkW1DlRyB1LLHbZUA1dfzDRKn3pvNLe52x9BRIz6F6na
OPDDR0P/UB5XE6WX6ZMawyt6DzJO3xuLSdnFzOGkSCAE15EKPZYWitKoXdcfc2NJZEKMadc0VvB/
nJ3HkuO6sq6fiBH0ZipvS6Xy1RNGW3oL+qe/H6FerbX77nMGZ9AMIgFCUrVEApm/ee/rF+xvy8+p
V/1d3zXt2oqSihxkCikmmQS3UEVd4rhaPhXzwfTRzw+nsNzLmKFpJHzZBrVu8AQRr3jyScKC7ig6
rELok6NKhB4gZlRnq+9wO5sPVm51y95q4o2MCS0xLohJGBcnxFQnyPTDPVQZrfkQaVddsC5AuJTL
S6Di/OCR9cwSKDU/JjuxTvKguB6pLnladBWnhRmMq4zdEfYZ/wwSQ/t7OPVeixXoP80waPcDldm9
6cffuW/8HBDrIe85TSfNDyN+wUX3DOHXoZyv+l9z29lquqH8sjpvowRq9W20ERbPmgxD3zDx1pPi
2DgYCMxy0FOaYdXBFcmFQ2wF4LQsNHSF8xmmmbvRYmvYanNToXiHSpL1jlQolngdYplFQpG9CJGk
SCcfo8xUMd69IH+FYmg96kMev0xUV2VYJGF8VMJ8WMpmYPjeKusy83+9yCiTfGlNNegtktOlFiKK
h2Rh2TQGv4YxuAQ5jhiNUX6wr/w0VVA1nWlZT1WFdPQcrjV4CWNdi3UbpZjJJKgDlkNvU2Aeojcq
MberB10njehkLaYt2WGgGPNJKgYFD3BCm7Qcg09jDB/9HkwedrjRhTQ++uFzHLUbbcUPY05uBniI
TJs+tsqPMNdsFhpTjHP54LN1MbU1eMuT6pPy6NgxnjtNj/App7pd96SAxs6IzyBnkxceL0dZ5q7x
GN9MbmNtZXEcftuyp8rz1oB6P45ljTvTXA03YP/Ae6vzi4mSx3UcrQ85bVUk2RoJJKBM86u02A36
1adI0aNy7CZGaZpoN/n8i3pyn0JwR52wIJwnnUoFb2PQAXsxfrM6FRcKzRif4yQ0diW1yWIb6vjB
53CeTpNFHSFpG2+rNqEJraHpGnyUoTAMcX8kuaqhpnqLFdG5CVC0nluW2XUb1sPJXrFH5ViXyGKL
PvNeompULpaXnmQrwbTlZdY8mbvcrm+PRZEhDzjEsImg6OFERp0+auEv+pqJT01ahB+Z630vEbn9
4fvIYMcUfhYNCx23r8fvMK3xXsMP/A3tGMw8UySFa3Xo1n001M+TgqJpDVHx1uxgJj96aoiBmIZp
i2mA1swhLKxDw/cfSt3tngOgVdzIn6Khp9FneK8biBzIPiUsh3NoVpA06QxFwohE+5F4Y3LCEzre
8LoUtRKjWZYd+4upysxL2araDQSmD9WvXB0z9AMoqjkscFcSHKZ1wyZn0/+u1aLcGaYF5m0w7M+6
IOUqxFd+xfg7htDJubX+0n0sOjoXSWe0HDCpEAYeQDGCyIqGhY08QN8AkClPGchpgbrtoZoPf/f/
a+j9eqNp0TK9t+Xlt2aNYmhQ5frVbckbDWXSfXVUYCGOWszCBG6FtgRA7fASeUr4VQ+Q6a8603up
KxjfIGHUC+lxjMRgzKLAVoujEotwYah2eqgzy78iOdVtQy9kxTw0/lXGetgQS77L6N7nKonhtON7
mKK/k5cTovhAnj/G2v7qorD0WENheM4zA2XitGK32uKfNtkgkbnv2et2IEkEiqE9+bro3fNYAmPw
cFKzRgqQOdiPJ1Rzy50a6sUO3I3yFPb8hkrWTa9GgoeHZgjMqOChvk/lMGDPYGE9PjcVDwlOt4he
kfwBYto5TzLc5IO3T0qMX3zWCu88431A+ViIy17Xs35By8WuZu6UIdlsChwaYfwjwdtPO69P3LXZ
t9onGbFz2/nWs55rwdkJxUsyuM6iULt4Bjnw4jpuBm0xeGt9boKxq3e1nyeQUWlCTFAOik8lHIGr
6NWIyuBBC8nrK9ZnXoTvqjVaL0LkOjZZGSqY/AFeDH9G0jo1FgZCsV5cihMPZhm/pj0CsHrTDxul
Nk6t5WClOSM8cwRqAPjGyXGcQaKoSQX7aZZslb1yXNwgoMwC8Cpb/aijB5EBuXQr7wpIuDyAs7Mf
Q6AAfG/F8F1rESjt8uyLb8bhmrU9yxvdVR/aEi8hOaJEVU4p4u8NWaulcKnH+xOoDqd2cMDwkG0S
rYOnyPRgV9EJ3eD8w4k1rDTVBCdvw88+ehOTDR5Dr1jSdw99GVJD4A/x0aV457IS1bdGPeIAEJAf
QfQLQw8NiMuseJpWfM0jHZqbYxrKQwyy8zCUPGb4/VsveqAFC6Mqy6uZhvEuMxTl7PXa74OaVk9o
Hef7exxB/MfUxNNjzHuc2viOfSpTcWnBOP/yswRPUxVl7oiMnl0DdoJ1mWy6ln2iOqj90Z54YVXP
7Kem1P2FjnDLN6fUN7Fujb+MwD+MZGO+CL2ol+oYeCfLigMsFOsWP56+fouMPD4gzTMuZbMObXsL
ZoUq3dyrJyhyhJlvbcCn1W8UbouVoznubpx7bZ2EkW1WJHfmXhZD8JYb/ieQo63fJjCvRVUmVzlT
iYeBXYj+BZjO+DLi/Cmv0Q093/llYV/aYcCTr2p/+e7eVBvxk2JwthgSrXy1odOsxWjm50wjuW+F
WY5a/OhfVeCSyzG0iq8Jvi5w9JpfWWXtexItX+IwqJd5VE/XRMcjM1IwcM7LcDybalIg8NHqr8Zc
qnUhq/602yXrv+YXt4AfmZ2ob02KFyqY6IJvHJz4FPLtdkC54dHyQADrsbOxBH9HYPzdQclfAI1q
0b5ymvqIWo0gpzU6+GPEZlIf5UF23Zu2HgGqctEt+9c1eQqrQkNfe8fjo3io54MAc7LS6r5boTxZ
PJBfAsImuzXhJv/qidjTsWJnjOyF1fLqsZNohn3h8iy+HawiYHXUN5uqT8Grzh19har8Ihf6J4JZ
GFTIZh3HLiqEAFbnIao1mchj+h3FFy06UhHHRkyejoE2n0652BZ+93DrqTo/Onadj5O5PP3X+NC9
jCRYrp4pNhHZkfdJNfIzNUUgZXMzagKxMwxuDprfBe9qqxsrkiZYfcy9PKmrxVS0/Vn2UlRHuUtR
n62xqp7nKYdGU97klFGLF4psyil7ql8r2QxY3tymlE3UIbaWWTk7foPqQTRkqwLoWIiUqTin/InJ
sx6bwoMF0BPbobnnfpDX3Zvy7B5jwbITXnOmwmMiJvDalBmEcKNzH9vAcR9duFypXUyne9wcBtzi
UzATcgT7WzxHZlRiQyaWCtU/l+o1fxrd7vqFHIdTpUFRlvtzsu3D1j3X85nmxr/PZIyt0u/ev8b9
t15ACe5tviINzj5qrkmiO4dmgE+IEhEMWdczTXMpT01zYtUhT28D5FiKefoidDtxu1TGanm9PP3X
RZRLnEOpWc1qDJ0MooBS76IOoC7eGDgpZEEAZ0NjWVkD06lyj+Ljn44xcYIH6POImjPsHvcSNGa5
XwC3J1XtLmR3Y+pnUMX98T5OifXoIKLxY7AsBxF9T904Ahl45MaHQ2eZ6PvL9uSmI2YjhY9/7J9+
s8zpl0Nl8Db+1tbNABsx0v2wJj08zS65m09fgwIDKzXNmwNeCv2zrjUfMu4j92+N4yB0qPks81I9
CK6Z0JTH3EVBjS97s6qFrbDsCA2xo/SoolY3IDo7VY19BGV5Gy0vYXHpXXCylg1qf1zVW8rGo8R1
ljF5MFKwxUB4uauoIV7arpiTpzNLdtGL3CTJk3j8snLl0PUJ1NRgfPWNrLmWql5d0zJ5M8ty/EAz
AXXCTRWW6mvzWvtO9yr8zuBcT7oOzwuwzr/PbQPhySyYLtC03WVsF/qmN0qcAzqEooAs/ayN1jnp
UYrbWA1CE4MIaxvF/vDCUjfYtazAV7JXEUV6FpP3TXamlaGxRDqCS0gxbp7qjWYEF2PsQDSalXeW
h6ylyL2w/LHZdooXL27te788c6p2p5qpfmjbRG23jRL5qzInu+rFZXe0OnIVCPwrLa4EtJ35IM/+
irmpDpWezCQLMQMJEd0E7+Ma0anpnODSuv3vg+UgFzzEU7X5qwPCADpXlasu7h3k94JLZubxme/L
8q+4nNMPi+cRrY69bA223p+wtFlJQo/k+ExaX+wts4Cr9Q/tR8YtNmlQ0e5EIsbsDcbdQ7czF/bQ
fToZk3P+GStDf82uh8FRsyuxM4cpUWAzI9Zh+e3OS7K4hInQjpTp+qLYd24yn9KWZzlKqQsjjU56
WHL3cXzjAQkv88HUpwANoXGldUr5YI8+QsRalGurWIlzQPdzr8n6oe+8hZj4ooBV5tPVY/Q+6nyN
8EbHwHVu5j72TYi3VHtww/G7ocU/9RnaJDsT64lfifPKGP+RAuNjpSnRO1hG72B3yBnKQcj419yu
Kh10AxPys8ZM23TFUQ4eQv9cU46+urZNPY3vhAyLzKqRpbWxA5wv0k32csqXG/ShzD+rxE4eJaSB
NYq4EoHBkz7ekQ5g0P+KFNpnnHTJI2BhccNL/M/z3F5HWB/3OfoBshh05UObj2AKSDSHx1r1R3sJ
gB5o2HyA2dis8gmrwC4vW+iKShufMgirJ3nWyOA02WzO9SZk5zYPkv2R0Jvf42+j5AU4g+hLpM6A
5v41iey+XRQ7+BC2h4Id0THxWrHtWu+FBC+GeeZg1Wd5GvV5AMOK4MgPkpsGpAbQfg5+dQpER74H
kU82JPaVY0R2ZFHkD4P3o3F9vAvJPeKuPhcdZfnxvxclZReAgN/lScUIN02Pj43pDQikQFCt9BlN
WrM/v8mw3dp/uoXaK/3Dn+YQoVONiSaibRr6R2KVJsOyr6zkOGgx3h53JbcGU0L5ArFFleXhT/M2
AwpG+DKqGTbybJKu2qdtWcZVHmpbb8+xGQK3D7l7daFQ9pGDv0+Xt8Y1F6l5TaoAxojiYyn1J+Zx
D16JxKHwOk8lOwqn9hejToXxHlNV+8NLpuYoZ5Jx7qsrAX4cGhFXGrgqPSpOfXs9GapdM6c82z7J
a2IHwm3X6PuIPRbk/XIA3Mf9qvO9jhUqhpU5gh0tL9zHHNXaotg1DxhxFcfmBZPT+cJSDpKnfkDh
UYtdsb6vxur/XKv9tTi7j7sv2P73ISIReHADf9kMHRufCXxD0Ab1xQfOjNrwfLD7x2C0hkPLYx57
8zlWFc4bGVhzL1tOUteX3NCqi+NVPwarAlX9JyRHjLqRgiSZyt1oIUWcdCVOwAaMbz/sxvd0gk45
tH7zNPSZvU5LxT97DfZXpibSg46A80m4U7A1iqZ+VEyrX8VZlL1OE16PZme5b2k7dEelVcFHUSBx
gWlywBkuO5XVUcsj76T7AZ1tZ/7ulCN0fYxPph4uVDbGamrFj8VcWIyj2HlwbYxk55Y8KNwFcGpt
fnRjkMTAUKN+W3oVrp+2b6+EnZoHEUA2D6JQ2Zrj5L50Ss2mNdePjQWmkJL2oxc9OJaVIP/IIeFp
fG2Q7s1cp7nI1i0eeAf2gsqJAgTGHkUuvvh2ZB3kCDVN06uL+DIOl721M51ADTAfxxVmEjU2qn9m
VzOEQPucwvk9VohUWU9Gmq3kNHLCtmrHLWV1PtF8rTUfhjxp9mUY4jgt34KnGqwNbO0FT6AxWNoo
U5zDptve33NrG/ljQfr0z+vLvn4YEZDJAM3Pb1uG0GG/fbp76M8nvL+D2HQpicSBvbu9ZM52A6AK
y4f7a8aOgwJPTgXu/qpdpPhrqHC/P6GcsMbt7fYJb3+tKHSR+p0/3W1u3QpY7/Dp5Gg5v/yEAuG0
+5vs50+YNbf/v9ufpS8hgSfD708nr1Yd66AELqio+Q8hry6y/Eus19bhPr1D2XEx1HirAsOrnsEd
zXxXtTyXdus+USp7FrrjfUK+QWMv9wFYan71Xmj5srSVDNNZz1x7E1YCjVNcuDFZz7lORi6cfO4y
UULVMzX1k6IZX2WnPFSAMQzLG2/j6w7SfEMCdCProX0ctie3TH7cx3sa+UOe+Sw4XXXVGgprvWqW
ac/wmRGxqz2FQaE/IYl1codGOcdza6yc/hDG/Gllpxxm+0jWs9oO0cFkiN+EyFG4SB7Pc8iD3pTD
Ouuc8l8xPxEbz3bE5fYqYyzI+fuYL81zyKsaM8IVxC6zg2wO2igeADffWvKqoUHOqLIr5Ej/vN8Q
46Jo0txHGYoRfNghJlEs7+8XzfBfhZqKoxyRNnF4dnRxe00ZQtudPOiQYBv3580Yn0nQtbc/CWD/
cqvGGTB+48vgnQ0/zx+EokFgHYPoIs+sNIM61dflTjYdK0XJvdJBIERmE+OS9h+jvUQd9jVsx/sE
coQ88Ap+Pv5+hXvYTnAN8/68wr0jrdrfr1JAQkE/nvWQ2qGRrIYZJpsKqW0WHRvdUrCAbYJkz3Ie
MevJG/CRH13K7XX14HlYJQxq2FwN0AUr6jn2ixK6wbIz8uHDEn2IE6oxfouL5ly7nf/Lm6jV5OHA
mhCXYKTSUSVPXZ31iRp+d0ztZ+MEykeYeS4KYW3+qsPrWWXoq16hLrE1NQz1gberbe2wc46O0rl7
L3fr/YCh1MkoHGnDwspL87/z4xpPQLVKTLflUWPJ3xhdtpc9g+HNjKOcWjLmsdl4ukUdw1sMPAjW
ICpy/gsa/pfzZSQa8v2Klm5ajeXJssrncrZ2zRNhPlXoD20jUe6jWovImXrBRfXAg4AvVhCg7NJl
omfNeRK2+hSr4lXG3SAxVvFUNwdurRqcSmOVl47yCZ5V23i6b1NI5vKhPxd6i+hub4Z7fhraWobZ
IR77alBf4qs1hS40MDttEH/14FluWCaShKTimx77wUyPQpQNHOX5dNJRrXAt7dBrQUF+MVxFbleu
pzHPXj2b8lk7YI7gOnb6WirYKtgF+A7Z7FooV3Gh/pKtSWlcFNK9s7wSzRfrCZX0JdrIPIvng5vv
QJY0L7LRJ+UW5fbmKq/N4glP7Uh9kC0+CUrEfhif5NC0BwTYkqrfkz5QXjL2n3t+CqW6MEsRkavn
YAxatFSd3MCvPfodmzL4XChcC4DCFmk/OTAe9H+654F2O5UHfyzAG/+JY+tFoqFTE26k01uC2wqw
6ip975RRR/6fJ79sGiU5TyPGzTYApPXOGuBNtXC5ha4+vbXWSg7SciwbjbLje8wMrh7DZ7I1VgLz
JalrUc5XfFACc++ocXPsnck9y96J+jc4pOB1BF11tQzs7Js0ezc1NzpOzWyPNl9UdFOxscFYbORF
VqkqoHwjNg84rBxR7/c3wcyYlIdY+vJ4ET486WzZI4MGWEKyo0jBTEFdP8ektcak1a9tYtSoLUfY
mPEX3sjOfnT9C2XHW0uG6rYPlnk68hOaL/coaR+1xqLiNZQUIBFCfVXaIGabwEwkgr19DLkABPMv
zRLfUHYA9hPNNHHTKR8Ts7K2NtZ2cOYGdAkVHtlea4uZWY0xNsmIr8KBPoUHZbDQWsyigC59t/2q
XCRZob6WoU2pxdR1Etmmt+tRiNp7yjTjScoIk9eieBUpWzO+lP138mur20xVnuzLvjO/JiZMBRti
+HPbkPVq0ig7G2pB5S4Zgl2kOv4ldIxi5WpJ9h7Zyo/Mcayf6XC9zYPp1VXBauWztXq8+KpOuXqo
PuDVN+HSNKSvE7ZWLxF+EC+dwAkqceDPzaFYmNMC1gbI6rmzarNqU5BOX8te7o3JqTN7IKJzb4me
8ktzvM9FPW7OaiXNSfY7XpatW4cvmfKZe233MnbZqkLA+R0vLQ34RYSB7tw0SsvZ2GFbId3diHd2
Ylg5JQP0Cdmb+RsKH92z5mf1E9SqW3iws/CYFzM6eh6VFvzmoI8M21FtrWOvNOnCtJT+POtTrFQR
9kvTnoazjMkDUIThnM6HKW7sFZZODJmv6JHuHcGu0iPbuopE671bxmQvcnCgp3L7qIo0Xrb95D8I
O3DOTeEMy9GY3K+k4A7B4E9v5YSBQ+GLagsnM/oIzAlvidT9qkBoXuX6hNdOp8WPOeUbaL268zWP
x3cN84mAysYi9PMeXCOu3/eD0/hnwULnCJmxcheJ6yX7SbHDhRySRs7vwUGE6rKp5ufEhtq0sEnV
LSqrEfz+ZZvdxabK+PNEVj4+CgTNDlMPlEeyA7ox/V5jw/ogmQMNLSA9IWpOsApGL/qu2m30INkB
c18zj/w/XCdnMa1h72p1dFEnqAKKoBDvW4n3FFq99+QK4COufZWRUSXpg0xOs5J9Mma7zWbwmuki
W6mVJDvRo1wWYgKXL21fPCLTO5zjebLC193NhItUpFv2U4jHChKaGRsTo7Gf9GJyr6kDzIU+GRG2
pax9+OyrtBCoNsZJvDYggJw1UNluXcfLOE7qN63If5/JGDSr9nkcyiUYiuiL1/8y7KL+cEo73zsQ
3NYy7AfR0XNak2IvdyusY5AyyProSzyp36Hsd9cwaYuH0RidhRwvcgOpiMLpHzxDza6+bv6Uccsr
fdYBlY1sDb8zz61OMs69tUE7M2v3sZUFH7FJcX5+O0qvpNsUCbatbPLurD/vru/dAcNI3gUKM8eq
dX6/u46l1LLX/Y1ASiWu+uJn5WgXMrLFxxQX1spOBvXsN151rArEHvs+Sl6nDogCaZTiJ2zwZdIM
5qU19GzVmoaP1GWACch8dj9krTJu7S45eXb777gca6rmW2C64WvXmUcttfUPf6jQIcuT8FxpLfR4
1S/WeuY774OeXvzI1X7ERvEEKi57NwI+Vl8XyjE2pv6MOsXswRqKT7Dy+4C19w/NL79gzWW+qrWS
b9yS5LuBDflDH0zRLJrpf0mUYC2HIoeEo5NXipcC9vemM9vgoEJlv6AeNSx1beRHPJod4uOjD6pt
Mp29EXs7Nhi42SMW9D7ldYOj9Zh+scroW5kJ/xuZhIcCgY6flT6tVW774cLrzoieFPGitZG/gTGy
gPqxMYus/umF6iNmau03o4t+Tl1o7RTb6zcqziPPPuC9onxGLqJ47uqKDejoaxsZ6yazvkAc2+VF
X9xGIFcYLL3UJI2Bw9xYRE9hHnuXMrJAMc9nMPHFqk2LaN24yImsQxTH+B/wjrVOUZrHK/tGq0qe
br2NDy8pdrFzTRzEiyh3t8zzzyW3GH/V2yVy/lArtHU8RM0mdTsF69pUufhurx/TEaBcEhT11y5+
A3/sfEvr1l8iNq6d+Q+zzyZCy8t67mjH7xk85K+x3cfroGYfYI9AVEq1R14tiZ1vk1nCyGjDj7JP
uk3kxupeKS31yY1DLKPmEUNnvxhwMF+j3Ax26IO6gPfs+rXNtGc5AEki/L3jCsiZEPVWVyKdPwH1
IqCYwOvEhwMme6ekWbmpMYJx2iR8Q/Ff36dY2q7dQbW+2GO7ipx8fPfrwdy5Or4hMl6r35ohSj9b
7Ny2LfCjreZF9pc0y6wvhktGYUhVZ1u1ffo5pt9kXwLHecO22thh2TK9j4ZYybhmsVGNRaaT8xrC
NxLKO/kS5HecVaREW5x9lSXG21idsZc4yrNybt5jssMM6/9vSG96JnyK1lz9de0A0v6Ajj3eZUj8
yUMdg1OuohKj9T+xPOuLC28i3lIpwIvoT0c6d+BP4KKzbf34K643UG7DAM/6/xzvB0V+bkH8d4k9
LgWs5WXf9++5JeprNTMXXTR8jn9CsN7FFXOaW4gqW00SCVaswrY2NEdtVeKodw0Ky1g35oDgSed5
m9Iwy7PHTm8HK3Y4qg3/n5TF/X1ge+UxK8JuJ1D5PFs+ijpNUlLBUHDxS9BCfgxjgSaAXwfPmdah
EBuzGI119QEYQHGpbUPd2FrnL/Lc8tlY3z6bOu7QSGBnatv5RcbkmZ961gFm0INsGV4cIGWUhdVZ
UJCK0h5HZBmL6wwLwUxNV+E4qs+QwYNDM9UAWH1zrNjrhUsA0P1V9lppU62cCHtQ2TQStz+VY/Gt
qDP1WZh1+4DY4ikNfOWt0eOIiq6V7GTTNLV+kZexf+uN+mlreon/RPU0eGn0diVHuRPrl9pkHa/C
VgT4hdbMaE3UCXs/PoW12bxFeMIno4Ecs0OmcDK7di2bbZP8gBs/PrpZl1xz9p5WkwIS9UxjXdpV
g+4lF2W4VRVUTHZqgb+rY1viqXbJAptpdG5VzA+TxorOHQ9/2ScPQd/U61YP67Vta1MKELp9NC1b
3QYgSPZ55GcXedBMrNjVysbQzijyWyxqpgy2UhDiAmoDZ5wHy5g8g8FZ79SWAuc95iuhv0LtRVuA
PCyndZcO1EZmDZ7Ma7NDDKlpm9J+5Drk7Lq25QblvXq64f+K0gMPDPdnXPm/9HZQ37JamYAlifDS
FMLdoQgfobVomw+9Bn+3NMrqTYvLiPpG1f0Ey2sZ+MAbdfwSv+S1avKEGu3bockcFOq67FolBZam
/xnv5s6/YuQ2sFlpF6kV/qqsQOgPHnhmKBnqtDYBFpyLCUNuPPx+InA+ouoyjkd5dj84lpZttaSF
RY29mzcfQtYhsB7n09ioXzqdCvHd6E3GdQWevozdBv8ZJ3vvg4daq9apavo7BTbaFrPVEbSRTYlP
UxS0A1VrH4sgeg+T7CtO7+LCgzt6N+cqeCreAt8ZSA1nz/KSqRL6gZJhv5SDUnawIL9gaZCF5Zky
8tiYephF1uAYr3ZsaqssGcUl1XTss9UqA79g2KcqTtNNWA/akwNJbNlDJ/nsJ+eJJPsM5Gf5RdEK
c+/sJfJZhoSmUS+hOzZPpuAJklWaetLQqj3kLq7vU6VOlzLMx9WIkelb37NLLj+452Qn0yopAcSi
X5DgUpMV8Nb0FMw0Ka+FCrmQbXkAkheDcGgnPBqTf3rkHHK4HHO7RrZ1BcXWvvschZldw1n6Whv6
4jTkFVJshOI5BALBOsd9s5UheehNvb2QK1jIa+5xeabPmti3GCNuQ//MjzTY9jahmpGnyxJxccO8
OMnx6hQpG9+aBEAsw9taJLaOUxVXh6boPVLwbXh2hWFswMQlj+jiuys2LuNzMVoNBWOjmp+5JeZM
RrByW3hnZmJqRxRbEDHIZrUQrW6SjQxiyu5Wt1M3QKHZJ5s2HtVRB4KmsZ8uglY8d30KEtz0SVZn
arZV2x5hxKE092NWV/t8zkzGKDJuJq9OH0tFprL14MVUi2xpq6L6wEc4RCeU1GKHMClszpyl8rj1
503UAmDhuusrpMb8wtk67riwZsBHVynRgQ04fm9z0wlbfwFfQjnFada9/RnWOqAL3QHGTBEav4f5
wvYxLWOYx2wyLmez52HgWv49jFWIDU5gSk9J09RbJXUp7iej/hzZdn0NuYPbTWhVS1+HFNChSHCo
vVR/duxc3xWBBZN/HuxibvOcQ+2Zh5plViw1sG47OVRTm/TQKsC1ZdN0GgwvvUrf9Q4lIWSD1Ocs
RFnT8qzkrQzY9bSTbn80MYth/vu1r8mElETYaD+UvGPNlSK0Ta5i4ZLmihdBvWWbgekqeJq1SLLq
qijCXIoWqnkdd2g0tRmpQ4oAXyGRn4uwJW8Ru7ugLtxf1Ode/SGuPsvMKpeOUplPBji4TYOO6tmO
E2Pfjpmxw4Khe5AzIvWTI8rlo5rdDeHXumB1yrNrzh3fZqwy0DvzjGbnlctxFik0gUXt5R7nv+2C
/opREasOYUZqe7J2ISTFuDCHHIedMVtn6A+h0q0YZXaNmrJ4rdrqtegN/WH0u/yVd1kAbrTIyMyd
k1Igdeca9UH2Oq2I0e+0up3spepRoe7k2/hzci1pWGsjyHUPon0AQ1OBfzfSTzdST9bsumI7bE8C
3/vITXuWG43aBy8WADM7zWd73kAIS6puIQyn+Tlt/EApf9ZpOgAQQRJLLftPqB3eyVfq34emFeM6
LVJj8VfHX027Fuy2IEfK+BQVaId4WAhmk+mdwoY0NOLrbFpjix1+FQ0/WJEhyDz0v1A+fMNQPPzw
MnSC4RX1lzgdrJ2AlwPXxS0vGQXhFTLb9tY2R2/J440/+3xoIRgcbc1FR24wsBeXwQJXVIylx4TK
tOXz/JqiRWQG5qkXwn/xg37+oegNxow0s86r13VrYXkxD8YlwN5OhoncxtwMWw8dZ8yQb1M5pdc+
hEr7Ki+d2BU/IXi0dOahdtP2S5Y+0SZlPwEvMpiSVZmy8SwMZTDe24zbj1ixbxjCBZDkAeeHCNEB
a1UmY/9TLbXnnCrjV7+zxUJ3bO8NB7Nxiedu9qy2arRGeProZQ46geGIZms8FfsBJA7KJ5pSLJu6
O7DUcMGz06s5ZrpVLDddFYmfP2fzYaSyQKXhKiOqH5w8Z9qrdJ3D0PbOulZYE77d0KdV289WQIR6
dSX765GMcNGhVyxa/xyTl19W5uAu8lB9SRzYVzaSDNuR8tPG9vN6KZWFpHBQPBNgm6KcreOBtaqT
wF8l1d8ck4/nJvpFtlRS6CCvX/BUFY8amsOHusjrVZA71ufYFT+czMqupSeUB+ShKXpbPb8jfB7m
bOSVarL4lv0/1s6ryW1d2cK/iFXM4VU5jjTZ9gvL9h4z58xffz9Ctjl7avuEOvcFBTQaoEYjiUT3
6rX85i+D9+wzN5cG7UtgAaHWBEsYm6+ozXd3GUVM68C2QRI7FpKZSlftS49yaxe+yQG1IASG5PHE
t+WLMvIDiQ4Iind1621MB4QlfG/BXw7/GK2UlF2khNKOAOC3oYTYPNEhIC/gQ/9ZywJDZKrm1qs+
6O4WqZN0axZ5c++b+Tl2BxUZMo2jf5l8l2uYXQg6+1crLO47yQ/3fR+YR0i8YYScGiO+ePnXrPBr
b+F11ItmQfujUzeyJm/7oHA++ZnbrWtNLo82B4iLx0tchg0PWRoMDhtUt/VLOTbesiMWSbVQEcIU
7fjRom4ii7JP+aIpzfhVmSRWIU9JF66V53yihk0m268+XLvfbDuAWaWj4IwbSrg1S5hRXNnoXh0T
uFap++13zxi2pVeQuGu0pzbVHar0pHvPTHe1DtnCYEE6MkTqsq4Rme4S395GcJIfs77qd6YtHdwx
S9fK4BzHuGoXMkEPAjFNv2kDzdxkbvPJt9IahXc7WFTpEHyDl+lqG4X1lvPlgcoZDVho0DeOVNcH
qF8PDvXNdzhMYuZUKNylA7j0CBhI7/nhvWggKFOOUgQr/WSKJAlascQ21uR2lHNnDcpZ7vJPvZ1f
CzMlGp+VT5SPxxeIneXnTFIg8FKsOzXMq/NglNcuBMqTJ2F4DJy3UG7SkwzphBP2w96zYEAB3p/p
J+nObahU9M3kcwcqYws2HWqmaSgN5mWKbD2YatvdNWZN4boEqE2XwmBVyo1/VJ3mrNSNDWf9hDic
gIm+Q49HhL+i3AcjNUBfIOyioRgLPL1wEWPHr77w0J/Coj0896gpXYo4fK6VrLoj0Mo3aezI8HVV
+yLbabigyCLZlkH7l00m5B6ZYO3c9xaljbofLHnayE707sUkpPHdPboIwJXH6BthfTw6xRj2ThDl
i9s4UK1+MVRqDKgubdd5bxcvhRY2a2Qw860YmprJ7cdR4Jf1RurfnHxYdjVloETZtPR461qcWo+u
TqXfcgJVHCNPfyAVLC39DtlF3zmk1XAthtC42Amo1q5e6472F+e6YiGH9bdON9rrWCeknTJoPsvg
81jyPQwldTk0YfWj0x8724LlJ/KdU0GaaQELVbvqI4pnmhAp8kBq3B3SeASc+DpfE5g8r+nUIw19
TdS4oIgTk5hsMwqluo7fSjGUVT25k5TyWwSqJ0Pp7KmM5JZ7ELRQYmgF3ngebIJl3OeewHx2D0mT
LSmDMJ/yTE4WATABEuf9ezW5cRrGkcZd1ze//pOYnPAQEw63h702cPXfmnUWTNlDEP8o3Nw+9AXc
j3aDvg1VN8ku0Kmwoj6TyuQSbjKO3MNGy7XiMtqlRbGl3BDD8a5OXWS7jEf1Y2qTl/P5+u+4h5Cc
y6BSgPBwvEDKnK3dIJAfmjGyUBnq5Kc8vi9LHkAnud77tg3DXaujCB96Tn0Zgin54sTlZ9VNz3LB
Nz2Ke9TWgTMR5dKWpoXkutYY+q5xR3kHVhol80yNYQe3ir1ishvg7umW0RVkpnkupSB5rcql+Wbn
yaMyIBNUZbKMbI207oww/8Ep787nt/Cz1/IKOz/KoGgKml051Hc2X6VtpNrdtjfs4SpbtreCA1p9
lUlQqmYS/kjNM5ksoON8ma9mX1ufLR+e06JVqgcSTM2miOsMrEsJNpowFs9c1TWr9GaZVlb0rcj6
pZ+V8Zvsl4ggpEH8bAIN3LRQnxzHUYOlxQDL6zudQk5/OKu1bj/ZjqPwk70hylV8DXyD8k5bLg6u
3lngCbs3xYv4obQtoPhGZQKEb8IjVMThmsjNcJc4Zr5oDeNbqOTeE6WIw06BOHUL6anzzBkdqsjU
+w6NBQDCNBkehkTvKPsp5U2Zts0rvKgH4RGY9UjVGvE5tauybdNXO9ny4j2cEOZeIf9w4n8Zkfqr
zQvUE84qgMh/3fQE3Qc1GE4pYd9FHzjuk6HrhIPK/jBhTzoNhuCiBy3Y1/E5AKhHRU1Zr0sDmWqP
93Jlovi55+YivTTh6C/s1ib9Pc1WjY3ijKE/yTLkoyQeeCiquZGWQCo0ve32TUP0erSV9LMTW28d
SNNr4YT6NdP8vxBrTymAdhY5OOoldXwwLDiyuUdEatj2bZQ+eOoUuc6a6rsJeVYSNMobp5y3Qg6s
5wLqp7WiRJ/tocxX5D2dazI1YJZhUiV3tHNNSZXg/KiU1ViCWfLd0rkKR8cxgeaHJLFnWy71JtFf
flimXYRbTFzpat/2vm0Wm4jrNJe+7Qg2S56/trM8PUtehQDBGEP81GrxCdTFFwvA5DnQjHXmV49Q
UAdLdVRPY+Uc9YQ4ruXYyjlH1H05Dr6yMuq63zlxpe7RIRku+dQEu3Qg5ALKINjlnhOsdLNRX80B
Pv2y739QDDf6HSd2aK2eS+Lti6p2snUHQRI/l7E3HsggLH1dMhCKyrWdPABiiwtTIVbjWTs3ktIl
H3m+r0r8yXdUaGBsRGA0OR9OI8Wqy0QjHR2aWr/qjIgIvTxYlNQ1TbuI6uYRsqBkJ2xzQ1XYL5fK
Vrt1Z3XagqeRs06q4NWuOsIwlh68TGyUqzYxtGvk+M7GpzjbTYwtGanxRIFRuvMMFG86tYDxJ6jP
XakljzAq8FyNyh7YK73fC5uSAH2BXRY4qGRfOQpYb4pKGGqc5MjsB0/jKRm1ia+yJA0HX8/GA3hs
3h2XDEZAUf+pAXvEg2D0SapIO3QU4a5bCJh3SdHb9zKCprKlthx6UJqn7pVYacAZxw+aZewlwQnM
cLoPRgIWNjCPVWGN6krzHRdyl+7BIxruGCYp/DGUzHMNQtGlXu1eyrzsnmfpqdoZ2YjR5KnJA737
bCIEgLihz0NeXJfPqHwRRI/0Jz4/JhidJQzv6dVuJiXl5tmiGPlK5DO5NQV56VUBQ9h6mLzERFhU
7l2dfxcDpF3lNQnTaGVZ5XiFYcpZaErdk2XRxuvNJhvmVo1tHfwrLmKC04J+MYBITpa8C6OlbCDg
XktNeeodqzg1TfyzF0O1AEM3NIyQXgNSFj63Lr9EfK5iud3E3AnPpYHgsSQb+TZRHJeqSho+Bs6+
qS3i9+l4NkqTG0AS3teFFPH152eRJ1gLbVsYuhE2oYSkNKx7YavtjEBjBW1paKsckyqXJB1RXVB/
21FO01VWDHcNdEBXGWaDpeb63r3Pq94SmovJFnaw5nvj1QZMdOJLV3XKCl5Bndu0qx+dXE22dah/
bv02OvvtXwTBy7u4GfKNY7uwxQQoEFUupJuiB6cyNDmiOze1ddcX/UDoFPmR3pRNhCYs+Kql+LML
K8oXA3mLhaFL9Qu/98qyDl3vsbBLlNrC0r2YMh+KIIK0J4iOZoMasdoY3FqmoWg6SD2ognSyPluI
KbUnbp12K6mL1atWPQSCnEk2Y+R5eINv3E0y4bg9VWGkL0aKSjj1qlOoDwE3QbAkmsJXeCzwzWaj
eLJ2I3Aq6wb51V6FX2iicBJ+HbpW8EWbpyiDRyAPvXjVWIp+qAPq9R3AXE+Kb1YPHKcXcp9kTzA/
roFJSvfTg7rbVMqrFjvFqUwC9zY08iRZhkMXbiBwQWMlbXtpjVyrtI2B6T5Uevad0gkwYmnXHfiu
BYuOTNW9kUXg5Zx43BqOC+CqlF58tK0euiFZ6k1ZPXnDUD5liX3NIRO+yz2pfHK0zli2w9DwC8vQ
thV3S4oiXLm1e2dkeXdu88G9S5GXh58zfPWSsNwHsp9TuOFFr2ZEbJI4ZLATsxF11GDkSZWJWVdC
uCqNpEfZ1uUH7h87Ye6tNj3FfgayiYMmAMnRh7yBDKahVfGKegjz2YgjCLxVuMOpqDKfk4rYN0Az
eWVPQ2OQlW2ecXuXIst4TqhSAhKqxGuxVnVabwvDd7O+rW1ADnO312D4xZknvGqTja4HTxpbRW0f
QNpO/ZcYqohUrmHmlzfCOe3ApOvQjt5mZS9KCd34+fa2tu/dFYQ/8lY4axRTrErfdm+zsVk1K4sy
+51wloMO0FM7pWHFdUdfWup1HW3Bje4My2kvrTdYmyQY85MdHTMidE+ofbWK3D1NlTRPSdm/kJ9z
zhnMAjsYHmDX1/ru0tTxnpJ252hpEmwswlYrX4uRyqybqdW66E4HqeDKuRpAXZrqR7IjB7uzu4vw
T8sgXnF+DhBsR93ESjse8QLyxHIYI1tH7iJR+u9pbrRf89xX0fHVjAt16eEugDeqJh12bYzouZGR
CjOdVD0QU2+XodN7ryWh440Gz8FGzCoVsh91EaMuMs1mOpC+KmuvXmBrL83Xqki8nepnkJZ3hO3C
xCxXlVSUW9DM3LdsbxwODjIVxjo0rF/deOrqSlKoy3cO77p6ouSbaKr28owHxG29F5M/j6LlYSVB
A/Si8Wm7d2OEiKaRZHT6JfSGBzEKxzS7K0DniREYK+OkodCzCCZ69bGE5Mnue/jOp10R6NQ2E7vW
KjQl7TK48s9Gl/aWRMnhbOaBPz/ELmDKyWm2xzqci/4QmMsPE5kXyovCTYbt7CxciEdw1jHhmv99
ObflwGiUivKMMMGG+u7hsz2a7mqsne40KKl8llXCXY0KcDDkjOwPkE0Ek6KQaIpJVkj0Ys2YeDAQ
hh0tFIWETfndi7MpydwiT/thQjiLWVh7Ef2YdhbL0Pz14FGAyGI9AqK+7VoRWwb2RFKqWYBkXkXD
mB6yKvjZUBuYHoh8pwfRmydmv3nig99/4DJvD9wMwnux/7xODGef+Ur/gcuHrea1f3yVf7za/Apm
lw/bV5706+X/8UrzNrPLh21ml//u/fjjNv/6SmKZeD+UdkDf0Q8ehGl+GfPwj5f4o8s88eEt/++3
mv+MD1v90yv94PJPV/tg+398pX/c6l+/UtvzS54OtQzR3oFHu2D6GormX4zfTUWVz6qUHOFt1W3c
6FH2fnxb8G7ZP15BGMVWt13+nf981flVyx0qNOt55v1O/26/f3d9DjMcvTs95Ol8vuJt14/vw3vr
/3rd2xXf/yXi6vUwXo2iazfzXzu/qg+2efjxhf5xiZh499LnLcRMPP3LP9jExH9g+w9c/vutbKeE
OrfUvg6SERwbqZ0YEgGbHePfjZiJhqE4qNpVmIVF9CqxYPY13TI8iumSBNLeiZFl0zrvIdMafelV
BrVVtSHdZ0EMgVrdP3EKhsh2GsU5lYQt+JZpXqwZA908kH3/IeaF3YUnajOWMGIJm2iqHrYMUwcE
VkO2f4Iu+gKpR3wpbCned7aD4HNHna9tRrcGhsr4nKcwkE5eWhShJCdmA0sCzubJp5tNTKuR/tYC
oCJy1kAtI7bK/Z4651yV1zdHF1bJVWUENjzJBvUl2YjEDid7cJiIqW78CC1XG74bg/r5rrjoBA3I
24dU90zDIbCKS6HExUVRGm3r6QXQdbG61aph5xYgG96ttnoHYHLafIZckB3FwsrMkSUy6vt5L7G1
32kVQU3veNsvSIrmFKYxtLy/Linc0r7rzyoPFjc3feSIZqk7Ry57ipjRC/ImhfqbWD30yJSovxOu
b2Tqr8ah2xr8346Acr2TX01a9kLwXhjF8nm6ACfiSI5+SLoGVIWdFxSdpjB9ZNY+Lyz/NnCUwAEN
M9lz4LgQXBG8uq0QxnmZZI3RkqRHvX635uZZDeW6i5P0+HHhqAz+vgml+w97iaGRmWci3cZeqQy0
6mOE1ka58+6CJvHuRA+wl4dua+ltXSCz5LWZnSeEX+eM0XmksnRynVfeNtLaB9uOYuKmgX4QzUjo
7IAysn4QPQTThn0iJQsxmfx2E0NX172UghNWZBRHIzYrLVpHBl6G2pgP8VhTqHetJCl3wtoiJrcG
U6stxcRtdnIXvW6UCXmr3kn4zh5knMyNlEPpAV7jp+88Gyn+IyJDKgHbv01qY6bvdNX+OttN8IQq
fFppRpbHlbdiZr6Yg4YhqLoOCpPpVf9+XbdhSqkepYb2WrwIw/JU3pEygWHLdg+iMbIMxfpbO1u7
yMSaURNCtHDyTUC2IHw9oHw3xp30bgO9yAkYxF0s3Ta8LXq3YdnD9SrB0LBSYUY/6lMThnlzFEPR
m5sPNur0oI3lILacJ/6rDeZlt2uovbPJoLZLOfiU/SnhiIgCsppcfdlPr6GRcroKEZQQE8TbIjSo
EanN4EiHl9Y+UAowpgsxBnv602gZ/hNCC/JG2EGPOYd5xexbCmFLsY1YO/t8GOZeTzWGU+9HOfos
NSmZjNyAyU0Po8cAgNretggayHzCXotW2wkPCrgcztyOf7UmGHuaUV2Xm3EJpMqCwn+Ck7QTnKQZ
APXkY26Sepy6wlhPM6I3+4glVb+xeuSbZldh/qdhICAq806xPN65bT3cj45x1eukeyo4cB9yXS3X
QxmnXz3dIKUEwIrQ2QDJ25SCkiP3U2EAXI0K6NfCunYXUj3sBdhYoJBFU1e2uzQMJ1nPNgFbTqmq
Wyfgt5Zi4gZPdh033Go2H/13oGevbqM9zIvfbo4NVdxVAGMuAlfuwSkc58DJVU8XoisauNgNIAQV
mvY3a0mZdl+oxkabPSE7dZHhnHzIGyETOzViuV3UAQBLwgK5WfUwhqYQqsujVyObE1R3ZQ7vs+iJ
Jh8Sqm1THVSHW/2ciH73Yg+QA0zO+lY4y5qGHHTkw4laW9WlT+OX0HUsyIdjIKdSPKAb8ssWksq6
iAl/6v3JnvTpS/x7j6h9ImyZn2onj85w/0fnprRWlUPoE1KvnyYxORbdCJ6kUvI9JLQnebSHbiF8
qg4ENXlPlOFTJ6I+cNoraesq2Ipu3BhvdqBm23c2canwRw4v+En0JUKmfa8lEN3pziGZmt5UYKSc
x6KHTjC6JGa1+2iXWufwT7be8N2DhOgTmu6Tz21XYRVjsUY07UDpyVLMFMUg78gqt4apXHXdz19q
4s2+DJDdjH39mahHbTb5i+elMgrqHbh+OXtRkJC/GJ35KFaEuR2fy5yHxlwnWms2/NDolFwf/dR3
j6KXdPmXwbPNjRh1Q+EevQpIMjf3Xy7h795s64CZoobjoj4xzc4Tt8ViH7Hjh8vVVOus0jqZOPH/
tm52/rk2kFGhsIKN7AfZthh1716SS1joCyf+RPTus9Hryg/EtR1DJ/Vre+FjbEX1Z6eNSOmErf/g
hza/mUYoHc3ajI8f9mkg/Tr6XQnfDR/ikyJX1r6TcuJP0A4sasRzTgHyEsO5gRVw04ZAL8EimOVr
GEnOOoata2ERKCdhmkTrTsubUzM1JOveN7NNuCiyso5KW9rPdrFgHgo3YUtzzdyNkYNW29+2NPLx
/RXm9VpIOqJOkqtrGBRCxYg7WLCSb8UwlvPkzkniOwC2Ub5sUtQsPB+1LV+r4fnqUeBStKBfQKrV
kTj/W5Oh14veqwG390JMhZ0Cj7Xo5l6CCmxBWO2d0S0yc611ISg3p2o2gRIpU8mB/yiaRodAAq37
ezHyCghwZo9ucuvwCKzxlwdPTeAfFeS9lSKtVqQdvXMpSJKKOuax3c36tTBCnemfB0GIFE9Owvhn
n3nN7FNNtEtiIgw1byeD1YNBKNee4QqJXCV/biuU6H4Nfs0UUiFtUqqjKIaZfvc0L1uHUDksxc/g
/KuYDTDj+tPEbLv9jk4T+uASSJ9+VkUzbzVPzMvmrWbnDMEm4rVJyu96PT5S698vbDLuhzFCL0ZN
LI9cKyVFseU2xbKCq8Rv1Id+moQYw142Cshs4dtLpnEMqknvNtPagrRKcLRLNbiI2SDnP5Im0JiL
oUVm/k73+iPCQfJjOaxb6mMqkHRAFia5czvTVm5j+vsUoYtTYsHCxZkoj1aiC7H4UC3sDGQnZajl
ph7SvloUmvzT9TY/LxW9Lpg4GAbOKmJIlJ1qph4QXiRlDzbVxndurSlPA0nPpRZZ+h7UlPLkl5YN
273nojidQxUm693SnLKvBpKve0MrvhejbHNcnWxgGj1AYE25H6c8rGh0T9H3QV1/F6NmytkK34DS
nX/0nfacl4ue2FfJpHIPS1d87KOuoH6d5ymF9+GilwBmhK1VqNasHdfZjkUm3eXU6a6HukVtrvfy
ZV8lymEUTVwBcMomOcGFMLybmuYzuD4OXtL+7AmXd95aFHxKM7ncgd4pD6oMseRvtUEhOSiGWZAd
SYv4R2GqhSphlZA6M+V0ouD/pU8onEuTyjmpV4EeI1n4bkWv5EfDtLzjbQMxM+8yptBdr36/jKGt
SJSPXrw0gvyNVGr+SAaqeJSk+Au5/vakTyNFNvodkEmkrCaPvFCLxyxoVlCfj1fhrxQjQsQ9JVJi
UjLM6l6tCd1Py8Ui140VAEdofd8uYMfJOUkNavu1PF92hEoWZuRkR+EMimDcqwOVQuL6KETI+8Em
LQlxtdVqr01VamdLAh4rhpYHqfJYU5UjhoVjVQtZj6xz6kny6881batoZymBZ9wtHO11XsNDbHhV
VdT+fDgtAyv+loDBuWRTQwpTufhqYqz7Sb10tomJRM/QSYhQ+RFD0QgXXw8ee9CJh9kketSM9ibB
mXkfcof2wU2h/P19uZunSq252ztgXaeXIJre0mFQT/1t50r10eDsmcM2oNZHtS93ZucNO1upa+hp
McWqqVG1IsaiK6y3NWK5WZFEBIpbVGt/BP/c1Nk/LMhkaj6jQNopDUcI0cSt54K6msaVLKk3I+Uu
P6dnxw+2cVrRmI3zc7GY1rVY3Srg8j9ubcSOnaDt+bdtc0pfdtoAfyO8IPEqQnHmk9I4HXdaHZFO
08s+KfYzpMjWC9Rm5bkKkQy0+jj9lLpDvrY9yss5YkP0XMoLK5OVlTMh85GCTo/GhNwUPWEbAaID
K55mRJP97okhNGlMO0YMLU833Xizbi/zzHyCl7q5Kn7SXlXFcFddh+LNbDPlwjtXubsVpo6iS1hm
J0pXbbD7vTCKJoQYYmsC6Jh4rpvr3JiPYe1mV9CZFkdFgyLOrCodAPdcsAhN+ZwYoNkoMV2F0Gvu
crLVL03FO1SFBpLDkxIz9b9UV7tNfdSnYVeDYKVC2D2JWdP2v3aDM9yJpSBgL0mpFlcxZ+v5ttHN
+EHMBVK9AIETPymO4jx3yA/D8OKY0lMAU94VwGZ1zFwQqdMogdrg1mucGBECpa32YqI3vPLqlHaz
g0mL55HJeZ5ofGkvK3qD4AVuwhccm7dpPIAps6/YHRG5IvL92+rbnF8Cx5A0ZS15nrtxOh8egtjL
LqKRDaShxhoBXTFE0PjnRJVXUNPIsreZndNpFsmJbuVHOdRzv3eJeiW7eL7qrLsmRyDo94RYYXRE
7ULJgoxJlzYmTNt7rmPuUwXVmImcUp4E9JDlQitY0FrO43ka4UIIL8V4qOtiV+kUL/vRuM3I/8Py
5LVXV1P5vE09LTqHaABeyCn/tIRu1k1RH/5BwmGaaPO6pIIBMCnR4rUrxdTphw48gRDQ7juntq7D
1FCViwpwSXQsVgLr6ieGdTUU19rWfWQtZpuuSMqJCqejMImlwhcam0Wdqj4YRXYTk4rnBbfLzLb5
Mk5LxXELN83R8a12T2E2xelxPr6aPHKvEr0hHjkNbdioKNvX7/tWqh4j3dp6sjqCNWm9YwzCdBmI
oW5F67jxqp2YDYr+a+hOqXrQOc8Fn17hBbcKxPccCBGtYOuiUlJUtcpgK4ZjWICiVHznLIZKCeJT
Sl9TzW/uuFPFt0Xos8A8DFPDWnjlmiEtyhI8vximFoSdKoLbesHH1swzlBagA9pXuZVu+dHVHkk2
8EsOkcBfgQn9NoT43+AI7JcWUt+XD746PAFoseCbxqi88/i4onjXWdXyqB3bqRE90QRIUR2twncL
ONCZkYBbLVotqiHcZBiV1YPm1OFrF9VO+JSnTf2ay82b0gQb2yqK+7yT1SfK0oFHlhVPioGvPfWg
PVae0blbMRvonPdRLdEAYOA8oPx9jFxgUtHkXBJDvFICfhCTYn1YfI9tTkPC4ufhZ6+UYLievKUc
Yv8R6njZMORVzFftQTQUX8mG/9AZbf5AMedILEmG7HJ0o3hpxxxXU12HGPW3f91mW803jDvVUt/c
BEGyvlPiS5fxS8njJOz4oBEvzdSIiT5Nzb3XJ8+1WfwyTQvS1M7PpRkub/6N6R1Cfzw3gqJ0Ip8X
vbmp/8E2JMa/85uXhSGf/0yq+5UeexFYaRfGnUGnYniqOVUrX4UxiEb02pw8yUKMP0yDBQ12fuCe
hP22g1jywW+2vfPJ4erY8H14U+RC5SGDC7+70rxE9D6+mlQnNtTzWLf4o6PYcd5b+Gm+ZKwLflVg
6kYjYNnZsErzqY3yjTFxS4sx1CYB4GEAjbOt6zU0jN6Np4WNMIo1c1PaVnjI8066BzhoPLZV+l3K
jO4kRoRc1Q1nM2PV8rl5RDhkF0RZf0obW0Elh0qNwQxV9E1T9SJsomlTA5JLW83WYphLI9jdoh33
xGz5/Del/wIaOqBCTWnQCszSje4MzTmKKoc6lcA7SBPzK5sSuAYg5I+lBwbd8y+iZ6jcbTKlgR35
7xOojBE9do1XYTfHJISGYnJR4h9VRyJJ7JFktg85RK/yMyeZKMhSG3rbWPiWAwkD93uMMMkxqePs
aPXhfaAbyTb8bRL2wiz9fPGx21PRjpU3+rZazL9z+r2bsP15y9x1fu1e594WkJO9VjonPVdx0EK0
QKVBTo3JIjBb/y0F5kkR0Q/+M580uLFeRyWrV65ix5csg0kQcj91N5iFcjF5RluZbZMvKd13SD7U
48nXgWdvSp9SIquy+tU7o+iKRvMAqLe15gLXArMNtlsdT/P0AMV9s2hc3iZ0k7/OEwH0sCixoXkp
J9kDd1t+jqEjFSMqJfRjlY2fxUg0Xa5PH5quXKvVkD0ImxxABFOONl9uTC6i2aRqg7WY0ycT9Cfq
dpS0ZjnbkqS2F0MLWH3eqI++uQra5bddKQc7UCYXLsQewpY6cMu6cR9uhI2Ho2BZqEG9g2fkkuUD
Eh/ILD20jtmf4c08h9OIMvniYYCFfwNp2rgSQ9EQw38DKB8SncQtrgzn4pLxFouEqabaeguzQbss
IYamTrgfQJK5SDP2uXqJQcfr+Rjc1dNI2FXf1I88OxzEyJZHHZSiOhRbC8mthTDemkpWL66KVJjW
wDQnbH4na3f6EC6qpAzXpiMVd0FukJ2FmncXW4p2x99tA3i2lOfWJIEit7r/15ArywQyFIq5W/2Q
6kH21S8oXLVhpYLsSJLW0VhYJx2GkoNTyfrWIihybamHXEHBIr8aWfCNDFf5wwq3KGp4G35nyq1F
9dy1cVRzmRUeNrNpnEXGs/mpqZ2DmDWlCMb7eOAjjtaouZPBQu5jJG5WmlqaJ8rm36BU8CmgUJD0
nkxzM9tMONp3mdxQb46HsEv9kLdwWf9aRu3m/7LdP11V2KZXyLlLXXsg5cspfVlPTTNlXkVDsdEq
BPB7mk3Cw1MHZdOoMv/QyVfYxHoxpBD0Aby7sRejeV+qZFK4QLYZ5VKHBlj5JLOcPBVtTLGo9QUq
e+dSkWEbqrTYZaoc3KVdTfWvoZn3RINQnnJcyJXQIV0gi2F86Y3msYv4BEt9tTQ6cpyc8o83ftV3
VKuiOziJui4LnVKZiVlV1Qwa0Zsa4TJO7KzNFLUOxuTHqObDhV80aK57v/1GscqhoKzy1YPcaEt9
ebsrAjdExkb+ZvAZ26W2Bf1OZmUvPQVIW8ceh7UYVn3drhFqSrdi6I5duJINLdyLoaNO5FcIXRwH
fipfPJisKDeCequQZemM/jO45hT6tUK21edeSX8OyyneKoZO5LhQkbU/Z8Uwueb6evDkt3YcHZhf
TRnVoVgH61unEejojhOMqaBYwh+zSqRWPouRaBI/mYgs1Lew09Jk3Vt71STQT9hAoxxG1m696WGd
wpiiIwlEoZmY0JFyuM3yVdMpUZq849JQ17nawT37e9opDC1fiR1v21JZuxhSV1rXSMUs27jNDkaU
oBOIXOxqBH/+TTYgYVCdL9LYGetR8YNDU9rpoxZp3xDxTLa554HTabzsLBrb7etTZ1/EYKiKolnN
k5rkKUujRGKpb4puB6Hhi5sWFBM6pbpwVEu6qyfBELIB3iWNYVsyFO2dPS9ST190NuSTQd0QN8BN
rIKBtt2PLUqXpC/Cz40KR6Vp2F/rzuNGF+XwxLfUZTRd3cIZkTlfoQn6quRt+ahrQ3TgUUlZQ/Hc
fY14PI4156tOpI5MbS6DhVWVB32038Q6zgHcvik7ue+peCQf0ejcdwPjRkkm94+6YipfqChFuxOI
yF4cHUWTcBTyrZzb1HSaFE1QUPYp1wUC4allwzScj9Y5d8yVOITa4STXlnpLxa3lSxWF8iWr3M9l
4Cl7MRKNmAwjd9FRG3ee7Zqq6qcm18YCqUq5cl7MURvPphsMi1ZGVHCEZG7tqL29FcNEMp5bNVui
xoomxkRboyuhz7um+ifRi0Y/qRai63l2VC3mKdmuObSUCshwlrxz/NlF9m+h16YDm+PYn8Kp8YjC
pKtS6z5ZmdlsxQTqWy7SJ0H2auopFYd56Vf8rzvQQ6LrT7Q74SRqMd1wTrdmYvK5jW9ODSk3Ba0v
CLEmzLRARVfwuSkcP30LjVF4qSVCxei5juqunrR7KuDy3NVDbVcnqvost+7PWajvwsPQoQzHc4K9
oJbO+zZa0bYMdf0HDPv7KmwI8kHSwPHR3ZvV/xF2XktuI9uafpUd+3oQA29OzJ4LEkVfLF+q0g1C
KknwNuGffj4k1aLUp2emL9BIS4pFJjLX+o1T3stAfqbX80oNi+goi6EWRTe1ijSZmzovYpzxR0rn
z3bgVpusHQk+ek7zttSXtT59hjKLLCtfYdI76xqE1KFUx/jNdFPEjD3x3E2oQOZx/11Wu/kQbStj
XFn5zuaMdkC5G6Xm5c78szgp47DYF9J8ub10j4BbYR2OeO6vMX+b59Jbw16gWF3nDD3nwYEHsW0K
ZzgpYTlgeI+VlTVodx1e5iZmvtTJ1lQdh5O8lE3xrIyhs01FYge3sg5pEDA0etWs5AhAJjHh6WXW
upjTnUb+p8L8Fa9vOElVNmzSX2Qu/oDOvJKtVpy8l0LtdnOr6bAalhFx1JIJquwYlt6vjpIFhqSP
fbLaLxxj0xRpy54NTcUmpGlJYmyVJrU3FXpmqF3rmuqHYfujqgjlK1mNTyC8F5gVf5m982/F9r0b
fjZIA/hL3aKQ8bcGt3Agv16nkb2lS/zFOP7P+f9pmmvdxT7+14jCQlmF3y7vJl7eTbzYQ8ve1/dq
RfpjaBbGSlNE7RNjKO9xGCvuneUOfAEEJvtO1sjLHOEi1wy281tXL2snzkO7y5BfM4z1lLOMBd2N
HCmnNl21P0/EsmSVmfcRjheWSRg5jpLNnFiht9J4rt5W7nCjyaIcl1dZSTpTNTdqCG0cml/fnWIQ
odd3Jl8dvq/Dgj/322uD13b9URB0vLwNU11MwBQfI2fnISfs1HkESnWrdh8y4Zm34F4Osk1dqsrB
QajDmNgdLUXZ0FbdcNNonufrCfvwNSe4YCVoX9ygnUsf/qh3NuI9JzkLq0L3gJvNtR3sX7tH1eXW
cdOdG3fWubXKjOdrTgpUEyoQHZQNzslsWmd554aNsQ/b9unSTw4Jh+xbERTzLuc/g8A3Ixx+ErtW
GPHKXmaV/a5TLbjQyanKw+UlNbQyYlhZ/rBkG4e+C6HgVdVOFvE6xwjYgooki26O1EfTPWEY4B7x
l3Aul78VZYOs670k3lRTlKA8CPbPSIZshb9N84DHXPMQJ+S8zEqH8TVMDR8zF3gmv9fJzjwFWz8b
UOuQRdlPjm0T9h4mAebL2L/NJ0TUbisBF1vD9fxolv3Pi9c5x4FNAxR4lJYgU/3VsFiW1xghIMdp
JaJsNmiXozmBzGCt1aEvZ/jtVk4re8uWAAURfmhYI80q5lGYb2KJWeV4wreJd4IyTZBtsHBLr4Zc
9S9lWKju6dJr8kIULOzo628tlhxULuNRPef4DU+QbXjGfsVsAuU4wypkf8XFSisFG2ayfgj66Noh
Hav4FMNzRX3eOCR5tgmJce4SB1rVXNXWgZytvQvN4VExBljWqCKvjLlvNxygps8pUQT4p9ObHqKJ
wDek3TRZf6kv7Ga+1A+5/lu97D8DJ7n0N7NOucVVEUmWEfmkoa7PzeKum6Ucj9tqig/z4r07OFgL
aBjobcRitmtwcNnxi4p82RoizXoK7JQH1DK2Lib7XlXiXbf0xfrAPbhh8IqE6fwg7N5YiQbVHrTg
Vih2G18MrcMeI+xj5MxNKK660FdZ4qXnPq6yJxyX7mrUxN+BWRUbOxQKAmte9e7BZCZ+VEH2w6Od
hD+uifktFM3mFulqDIRqTIAGt7lUhXaEQBGZ/OZWaxRiaTnwbNlZ9pENsigvlQOPPQhx5AmjRfPl
2lHeKYukczl8XKeX1XKSa90QxZ875z0by3nTGCLUNvVsQ1pUOK75GJHWa9ZRwTZqabKStD6NncEq
nntJtiGAlK/+2yiwVMnB8Az/Momc79LJTPtPmmI0u8RI4vP1YpegqIdpfa1BHik+o2OJV8IcW8+E
JMO9rLt2kXeicud1oGmKf23QJpdhRE3DrdXn8A6XF7tUytuyAdmBepNvZObv78JwCMV1VffFbdLh
EAZTf/BU5+dF1smibLgWf+uS1Eq2+q38axplDsx1gK3WWrZeB/9f53KWF1baKtrh2bxH2mPexqMT
rZpFQqtF2R8pALfyK8UzjkXkIb0lpbZSRKNuU/I768mKCfYGzaTicskYteSPMs36UXZBfiBGWQkD
pjCsrN2YOQ67x0Z5HwZtD3MONW41Gkl+LdrlS30919+NFKWOOIn0c9WaBxF1m0HpD4mwyq9R7gqe
kobyEidm7Y9CGe5t1Yq3DtoaRxfriXWXTRXWdjri9237JRdO8mJUinNfQiQukHt7CcjHPJfhQTbJ
C9IPQJpVgW8gvdlXPAhhrvDc/ajxCn5ODZ3np6GsZcnCzOjZGfmRuWnnT+y1fcdY2UqcPoVR1z+l
Y574bh602yy3+ye1LJNbVsBX2SgvYxh8dtktnmQJOQ5nK0y4m4lKWGjNZO4ymedEPyebRdZtCQTf
Tl1Lwm8u2cMsIj49CtlgTpYiyic3Tqtv6ww1oDhWBh7CfznxSGMcLRMIO1vgS68Ntai+YPPiILFM
FEDJI7JMY3ovkVagDO/qNk/vJQhraRNLSbaFSXIn1ExdTS27DsdqK9KFqboCq189OqVZPrKXhixR
zMVWFmWDUcITThLnLKuE1TcnvXWeL/2XQaGy2KWGHHqyqU+y9WC2XxMv7I6yC5kM966d7fV1gKa2
a5VF8iQ0c5U6bILTKu4tpIKzYO/lyl3ShAqHJYCfZyzL+nM+CPL/agZpJUDKc2s4cBbwKGq2QaAZ
fIiBWNdWRIpseZhmeoq2cYLtz1KSF9lYLj2u3f7fdVOPC98oIPemyk1pu6gTcqZ2kRu5mZLcPY5j
VN/hUVKvcWnNP/7/PXLmGP+co9NqPEmMMtzVadY+iUl5C3iPp3IpNUUX7eZh1NaKYoonoxzbpzR7
080sfZQ1Fh4jOBlaw0a2xZPnnM0RnaRQtA9ZogNrrs0zZ1OcufO+/zrwyI4sJXlrHc/YCM+I92Wq
2ueOxcAe3ODY8JhroOtyO86ecuNWACBxfXeRw5wxW5pb/WVCeulS1Htbf+n6wPmteG2Vnf9pbEHs
b4fmbT7r7UlePBXlAx66JVKOf9XJO7VD8YJQcEAWpFgAnlOOra6KsqR/qewWNGnSObvcNubDXKGO
LUXZOxyQeCY5z702K7up74DqF3r8rtbGGtHP6CvASeBgsfuiOwkWiRUYnLRH2NWIz9ag6OcUBRnI
TfxMTnlY3Vwa7aR19naofoqgNJDqCV5LwRLh2XO37TGw8UtvNp7ryBRH0h/9ShZ1xMHvY5Fi0tMo
3dowPml61T3JtgaBhVSpo7MsadVUrd3zHLOU36OB4x6nVEnXAACwF5ns6bavZ2ON3VL01TGcDTsl
61PfVqiK6Chk2ZMSvVaLIdjSQY5MF2OSZkTRSY5kax1/nWtrU0yO9WkYhmrbpzdRiPT3DGK4+RbX
+BxOraa82v3wtbGa9E6WVP1VdK36AqSueyC5dptlJc7fXUAmU8/CtSzqxZBvgQLbN+D03nL48fu6
sYsZlL0y7ypQ13pGaEhdLlY0ojn1627MUcrgMDBsZIO8aFVmX/o5CH4cEQ1bX8dngiQK9kedQAEi
iDZOgYvW6HacjJspPXudqrNiZtojSs3DOq2Ey4c+hyvhNCZyXMa4rtywPNpdXbuX2zyoyqPmWoSg
nQpFRuWjM1DnJuBWYjU0AgOfeEqVxoAtTtcOT3qweIbnZvKRBcGa0GP3I0/6exMxqvd54gdjGnV1
33pptesHmxihlutnI6lVP9JI2KPZ/UUOmtx9hQrRd8ca8lWkFs1L0WO03jhBv2pCHMDJD/YoivKb
E5PZ7NrU7p6JSSxeY2DbZWtTRiFJHvNDNjpl6D3xwcgmecHu/BX/bu9WlgxbuGvDHUCcLVMjXfyP
c8nGWpndP+eKMTwxDc27NZfBcq5Efw6z3PRl2K23ugx3o7j9Ga/7rdyPirvOOxSHxLK3bnW0P2b0
YHZoRVjPmZY4m7ov0pt22Wv3SYP0rcIK3C9FdTTmM1Fr8r6UFK3Sn8b0QQ6UkzlWtcfBY+CZRzsG
QTVsrdw7yrlUY/znVwpfqjDm0WOEweUS6q0FdDRK403Xi24lW7y+/tksi5c+ai60PTiP/XVwUnGy
CNEPWmmTwTLagHE76jbeZsBYyQVmrK9LVbDInquRNsXYMnF76Z3HgGsVLTnMSOSprvZuqREw47YL
NkNYTp+NGe2pv6q7GqVdWa06/1j9R285SbHE9P7oLaujJPnmlWgbj6rb7zg5WdsUNfpncwo/eruZ
PhAJeVQQIHo19cSCXGWpMDcbjj/dPK9kD2QWN0PvweYMogpAe/fJSLRxbZCBv2U3ifKqqrTlrSx3
4MaHRRfKGz7YWmPbVZo/irA64yvjvg96g9tRTVTbIZ66bdDZOTiiU0597+k3czmIZ4TNB3TlxPhR
Nsay8Jg/CAxtUR1edYU3P/cAW9AnUcF4LZ+a1QD3+Id6PNRuW7NSn0MXLdjBsn72jzGKuva/1i/9
+6V/4NBfzi8/0D/7X183ZJ6/9Zfv58/+/zC/fP/N8v6dqbwZSaA8G571PTK64aNDBXpOM/xh3BVM
uhjBf6vYETLQP/BP/zYmpnNA5LZnw2lZO9SDkk3gBtNn9NqQYmuUT46O5nG91GNePH1GkWdt/qov
INpd6pf+s2v2O6In7SrHcOUozLRpVlmu2Md6MBwMPHrdly3yIhuuRXnXCIMhf2suk+7QReO4u9ZP
2mARKYvUJ2yd0WXKU/296sWLS1b1B3q7ueKgN9bNw27Eo2Y9IsOyySqvQdqPC35azUkW5Z28KAPp
8tBsBUooPJIUKFrV3N7KS1p57W28XGQxsEZrjcRL61/rGrMjji3LoTInG8MM55UcJ4fIhqlCVRZO
Z4O8v6O+97OB1VsTvpSuFZ/6wdEu9VOCxMmY2dhpqjiScDYwz/2A/Eua5Yfa6XBRz0Bzbb0C4260
25UTgV54cw5U5NlY9O+K+WmMOd54JcctZ3rCHWR+cvEugFLaY7641EG7mTB2ZcMR29D8bP0ectv0
1I4eErjAMlA+9pp6HY4ujIJMP8tWO154VqDEbjQjmp86hLiW0zCbyXZtqIb3lkTTJw1dwh9Zeu+g
ZBiubBt8xLzwBJHVv+ky9i16CeygV7vPOgy3YYvzXHRGAmo5YhoDVr4ocY071YlABmgIu6l1dZCl
kdDInbyr70Rfj5d7hWesb+kZn9kIEAgOP6yhPIR6XsNMvG2Kaiy3TT+xZUZQb01ycry1oG0VaEGh
9GP0XwNRrsdqMtG7rZSbUM3jQ6oN86OwEiRnEZbbjarl3bhtJDbuiGOspoTja5sugo9tEe31pBtf
JzfRVhwAC3wYaJ3rlCcKBnhmHo+4lNQ8MX5dMIH8WeR8lBwUr0aPHi2gMzSo/kU43Zq9CFmTRGPZ
SEM8cZYiPHtE7/rCT0aDf5LhLOqaJVhiQvA3diX0t0pZPMRF6t2RcGuOJugSvKGUHr5kFG2YvF3V
LeyIwnX1B3lhc39nqBpShiHaZZd6ZAdMpboXILcfygxiSqzPyG7/NcSM64G4YfR2rZoR6dypBgHt
6zTkSTG24cl4GSoQplxnc1f4WoARcgMY5zaddeMTUvx1qLafSksPzy5initZraY6Dhqm/aahakm+
391gwQ5uKiWg6Cv6AldWi32TNp7id0nDGakszM3ca/mdm4bF5ZJjdYIxNBLYNlCUcwmycqsa+LBZ
opvu8rC3Yd9ozmckmjeVGZbfy6F9KxttfDUddbhR9ESccHgbTmVb1v6gd+1zX+eBT4o83gktnl+J
LwCjCRvIF4M2vUZu91kBawJNkJIaWuxv8uHJLFrzWQU7xZ93fi1w5rmPZu9RdqqXrwycB23lxCgt
60W3VdQx3dQm+n1wX8YXo/dOCs/dL7aLDqYxAs6JY1wnoWSiSzcO7Zd6gkJXOpn7MKIsdhw0cAAT
SO0vNcE3w3OqTyjvZ7vQCeOtaK32fUkZyQ649KKBOxX9oel1/UmP69eOuOs2JBawaxbh19bTtOcF
cbRJGyc+YOMLCRIxqzVmX/rXUflR68r0DUApqx988cfIc+KdUcXGzhWB+tCGaHsjPDZ/Az+EgJby
0YRuBu5G6Pehg2216B0sZ4E6FKVIjt6iIC0vwTSrJ7A/+WZaoBXXusudi8i02/KFurRYS8dI4yN2
DJNK59c8fDY2RqjYq9VVMR7C2SG0+PdbWZYX3TTHgwqN5L93UltFJe0cDuPBSmpmAcAYgRFCKkEF
ZGbEWn8Om9h6qJqxv0+8L4lpYKue5VFxCqfgUbY5Xms9RFWv7poCTOoApSBZp1Zk3vSlrZHDWsoh
KrNrluYS2Te6eyYaj5W7zWtU/qZK13ZzQ0oaMrvDPlgj4yNm8N8YWPbdvRAxsH91OMsSgrfdfWW7
RJiLVL+RdfKy6CngVaCdMTJhKlnXBvpbrint4dLDetPz8ECEYkZLtIe7VYK1wDtmwT/WuvNA9j65
y1QPk5nIfciN2nkocqs94Kkdr2QxdEb9DjdFQni9O38R2nAYdZAuipfOu1YxzQ2bDvUdACLyp8pe
jMoDkaf+YXTq9OBaurcKg/CHWaXLlm/xsLae7Jq9SUvebDWioPyip0nmi6AWvH6GEQAowVtHsGFx
HCjrat64xy5SBRnbsr8LFrsCJGKnp64DJTiZSv4Whtg2Ow5CdbaNugA874cqEOlXXPzCVZ+bGHsM
SKqlrtAxg0iAZjh9/oxcLF5YXeI8dAT+bqYR+CG0cW3T1gI2BsCDnV3oxrFn07sPez5GV13WCNVu
d+Y8pLfQv1mK7DG9w2qRxyKngIdpMTOpw2p+wt5MJTyCIdvouBbaK6P2hn9CCuOQH7WDkG0bOfU3
U532VbGI8AcWjOFuxuIgj6aV3WvOy2xjjxt3DYfqsIEhrae+J8LmDQQSzhBGifiw4TRvVbbiLBS+
TapdnpASydayV+bA+TYyF9uRZRCSL76bFcii6qI/WyJo+E3bDVaotfLqRh6kSI/oRKn3T1aorNXp
FFnnPqtiPGvG4qBjofRhVMU3S7WSd1UDvhgnLr6ymk3eNctmgLI2Uhd52JylXY+OaL9ju3VlrNRB
9HfuQiOTTFrJuAWL2SOH3z+6Cx1XVg1piDpL1usHz82qpxnu4gGT6X5VN2m/G8HEbbBHUu/SNo7R
r9DOsgRSFmDKckG5sN2m6BPzhAzN5KY2Bn2lVLn9iByLvppGO/jcd/UdLhBuuOJRay+CtrzqbVyk
MEfqIt4URsmTcjBSBXBUhqernjgQM1rnljCVMfshhCv2id3pUqz7QN+0FoJMLmlp/gxJsnFTTVUP
airw2UJmdJXpQX0rL/mSvGn45MdLZVrsUK8xT7JRzU3UR4iR3dQWZh6ZCyqkNcPknBn5xlaQvp/A
gfEzLs37pPeM+6js6zMEQ1Rd/6oSy12LwmQwTs7xWj+mirm2RV9ttDgN0YnGsHN3mY4VEezOZF2m
khNjOdqdRDP80MSMtv4Yld/zsxjc9ruSWt3KdOvpyW1mj3+pORw42Xr+0JZf2QHYuGiQQu7VIiIT
BsVOFq8NlyLJq9QTxe3f6kezU/0EXW1fdrteypIQhlncyxrTzSvXHyetW+umV9yMwUHVw/5RXiKX
jzbQe3UviyiVayj+osQziv5R4Vv4iMxlsQ1dF3f5ZZSsQ00T9rqWeAfZb2ghvqRzsLkMWLqVelRs
xBxMvhw1NGb/2DTqK5ak5UlWjS5es71IznIQ2L0St5FoV5GhOGsDgbhJw7nSaAaCscjys3rq70qY
hxvTNsIDYWXtUZuRd5U9Rkd8JbqlPgnVbfaNJYZN0OIVrJbJXpSVZWDyogfnuoXv33nWCVUSJFzx
EvAtcxGpwprQRwa22RO3dN9sHi5x5ZivUawlpwEM2roKbPfNiARLodoknLJL69UKsD/J3WjdliDm
Nc1N9yI3tBP4tHibJMlwV7ZtdYPaqPpItN5em0Ikr3Uda+jL5OjS29NnBUOID9En+yo1DJ5t7rSN
gzmAV8Kli1icvWLSOd0QjbcDhPWz6T2wMnfdzt58rNPeeYkz+yaqZurRX9lqM7qpVmGM74VOVLpH
1jUgEoELuUEKZBk+lcDComqs7rpqbh6CaPgih1eubvu5hSy7TvY6jfNbgs3G3vOAmnfV2J8Nxylu
Itx2n61as6CwFvEXYeMeLY88zbCP+8H+gcjBi2Wn5XtclvVaFZr+WIxTuJEzDhw9LjM66LaelXzA
fGq0y+d6HC2g/Vr8xYr6Wz3VOUQxYwGq4ptGxmv6WLxnDD1y3+3Y4O8x2MbJyCPzKRqAYQyZ8z4Y
QFkU1Af2JirST2qYcYpEoGCu1AJDr+KCogsLszuycnRriaID1dqtp+Jr4NYxBlSBu260Rt+FHsWh
zxBLGgZck4nXgKFuzW2sYBEuW8eUE1oEJHstW40aUrsDtRBvP+uoeLrro1kcfs2iGx7+2te601pM
u3L1ZMUiu5sUs1ioauPzgjCrSn3fCHt64axfHUI9iW4ksOzP+nipl0C0P+sr9gv/VC/7K2PVkJHM
rZ2aJeEm97QIC3ojeYl6Q9l2KfoHTpCkL4OuVAdbx/xStpZapnDumHgiLa2ep+OmPma3s7YkcVrx
VcI9TKXPDsOATMEV/SHryHeSjv+F/lBGMzvIOgkQkQ3CIi8gAIc6BkLHHg5tt+5skEZWEv29dlnZ
hW5jeVK9tzhevzaLgD5BQBTOlq7ZdyvddCWoRhkpMKfOPMs7fblD0P9uVObsIKuu9WVht9vh1yjZ
QEL859CgtX4bpUfzt2YW5k7XtOSuy1PHL6H7+FaFyrqsk5cQasNOrzxcrSDx3Imm79jgwv2D52Wu
+znt+Rf+GoI72NarO/d46SfnCgJIk+1CXPmtUlED23dm8A6dJWLF782y2TUI3a4yT0QYbi6vkPIK
cm45z2X08gpm1Tt+HmjEnYzOe7BnDaadNjbfPON7VSbjV6sqjDUfQ35Hatk6RBiEbXTsdu8iLbXw
SBPOjZJ7nCy1vni11R52Tq13u3EpFlaD9HLqNgfZiphDD5QpGk6TGhevVpd/9pLBPsPpLl7NhKM8
v6pDG/G1UTNeVcxq9Q6GD3mjyEzOieLlTzCH7mS95ZYlCA1IwzOOSu/OUPmTZxev2L6bx2qIfw4P
ciTGYlTUz4ad/ePwEFDLuz2Xl+GIsJvH0PH0tZMboDGMOFinHtGe1Jg4C7hd8kl0bx6iRi9tI5T7
MCORnrvJp86I3AMhnhZPmyr9NHJq3aiOAC3F32TlKbbY6lOAw5zRROexxZ19RB96JyYskpRw6v02
qqzXObZ/VBnuFHX2ADWZLfZCwoCvsUrs8uwa5niSTrvSj3ep4vuOHYf1l0Xvr6qmxrNwyJMACGvT
7ZusfkxQp1a3cALa34p4x3R7rKIe604tz1HawDAMvNw3TBMFxOWS593nDLmU/dTXGAdObZLfaSiO
rxPH6TayKPupS0M+6SQRG6O4TNCMje8ZGSi83piex4AoQmKINxwIazLkk+WDRloCCghuo8md3Y48
1F6tNlulVtq+mYatHoLRVdZyVBjq3Tq3sImWrerbhLzfG4GW+JRnOKnB8W7ZvSe5P4mgOohYtX3C
mtGmz3iCozHQ2/AYOYE55uW2RKhbAMg9gR8iStKT/U8jke+NRSbHZ+/trtqh4fmORtma6GPy4rYp
yCy8Ur/nAqReYH9LgCEQNnbmJ6PAhnYczfBoWvDZkIqIbxQHzr3VlPgVzYSbyaajj2h9HViFSQ2G
SFtim7Adg8rZw922zyL2at+bMv2t0a07+UJmHO1SuJBYw/EgrdQZqEEZJHfyzhb1N0WJHBKBf9TX
TethYI+7eE7oczcqHDh71epPvS2Gk7zriuTnnTNYylGNgYrT4Vr9t664ow+X1q5fdFXsisBkStos
7aJ852FldUmbDfyBbms9eZON1QIXKePVlLnZs0x+OYr5ha1ScSub8A8ofB1/i61sZAuSXeaqY085
5CPp5CjVw3tM7CwfoyagTTFsdlkXLHfE3W8UVSddjEvhpb4OdLHryd6uZI/rgCxGWspzxhqU5l+T
xDlvxY0R+VleRtbLUWnvmr6XYkcuG36bnRc07+JErR44SnQvonBv46kHCbKUXC1/UdTYO8uSI8pv
Qb5ockx5/+Lg6I7XZDWfrKVYgWde1aY7AJ1gpIpozVoPvf7Qibl/SftoWuf45O3lWCLeWEsm5ryT
Y0eVBXsaInN7eQ8aCiNBj2uCHOuS5Np0hpptZOuQBhbQx8Vfr8aCs8ltLBT7oXoN7GQ3q7rz2TYV
288AP0Aeiqpn+IP3l3pUOfyU8/xJHYv20TX1L7JezhNPAnVOr53v7QLudd/O7uexMzVW27a5i+LU
O9u6ZROG0NAQbPPRFyO2krUbDfewMId7ZaHnNzwmZ9UDcvar3tKtyCdxabFDo4dsCC0Ns4oCBZal
KqxUxUPYdborMCs5yrrcTJMVK6bl1/s2AfytsYu/qT192qckNp+Hcn5omwGfoJZY4OSI/tl2ICPi
EHAaltKlKkLNpEFzVpYS+Gp4mWfDURanICluwiyaNkEKBtHtOntTSOaOGgXdqlpuMY/fmE0fLVsY
6rqF3aOB6638NokA4Sw4XG1Ot7k3H4rKUd5bllQrZ0fO0XqHyCjfLhCR723u7TBRK194SIgjCrGL
wy71aAR9TLjeqNqTNRRl5E/3UV1rx5ht9tGAJ+N2RMh1Fu2VNYzNY6EU3i6aknE7Jtn0nOvjB6F/
+yOxWUfQS/hUVma2cUFeHAimx/dI4CInY6f2h1s82urYfW11LH6dwM7OngYoQAhQr4qTm0e0EcQq
YN/DMkdRXoJ0MI9LYAa4/1L5260na42uzjfkh9F8XNpbS0vX3nLUZHu/xpAgOBG/Nl1/cNTYjxXF
8bu8dc44eHeceRJ+LVFV73rDcMDX0BBaAsBob42QFFmsd7KSjJZ7abaiCLKJZ/erEaUuv9PQO1EN
e37EO9faLsZSWHhNbc5qPH7H3KXBpiGZH0OPAyciK2dZkgPIHqr+uBxVVaXqcja23brORHMvuwQ8
w/ZzqdkrAzXgR2u5hDriG2GRentZNPowO0fqDsbzPZR7wvrNq4X6QriCOP+o8pbfozBNsUuKyycV
7sqNmmMxUKHKsneCOdpzWgrPmRfjh0Ts5SkKa2XFD7/93NfZzxl1ciB/zSjQzdp6c6HeYBWq70wt
RdOiaYI3hJi/N7bR3EcwCbB79F5l9WSohFfy2du6S6/KMbaWHmvPnLZnTN91i7819T36uP4IlvuA
M5V4K3Jf/j/OTsNoGxx5odM5ZQUXOxt/L+JuqaxIQtnrfJoxWhrM5pQoEE4303LbL1ZA8iK02sE7
hD4VAijtSlZe+xgo926tKlfXcUHYUToDa/q0K1oSVQm/yZUFRvNlcjKdPNAMDzgsw5uhad3X1l6+
QeUnjMW8czjEPy4lQJs7wW7Pj8yu/DTVecvSGhT7MFBi3w2CfqPU4K51D6euvOdJFQz9lq9s+VYg
etItgVsTCoyfVin2nwjRPlihk66wNpu/dCBJeYLl2YOephnp0xC24i+pRnknBRcvqoyXFg7a7HKD
zbVfnwz5OrZzY13gzTd0xXA/LZesdomjh9X3LkcDRJZkvRHGsEjrib0o+suXbl7W1HeV9SZ7Xavb
iQ2OpZf57tpQVwSwEgcAo5xNvp5Qew28q1GkX6ohvDFZGs6ZGPG56qb4sQDLs9ZtUKhTA4BhiMr6
s6a1r5hext8Lg2yo3rHqetq26LSKI6AZHnRXYCqlWN+NKTLevHqKiODk47M+pKNfVLV53yMBs9FF
Im47HUaJPpgLoXPo/Stevo/Gbu1WHhQ9EmZkWIZI3MpmAR8UZ5jhu+CAuK0JByPFU6bYxJUPc2fj
o6MB4yqUith7qmP+htEkf+24PXTg8d5g5snuCXGWfdqLaN2IodyxSiG7KBLTj5YFV17aNqmiSzm1
mqJZGQIm+b//9T//9//6GP8r/F7eE0oJy+JfRZffl3HRiv/823b//a/qUr3/9p9/m47GbpP8sGeo
nu5YmqnS/vHlMQZ0+J9/a//DZWc8BDjafs00djdjwfokL5aLtKKuiH1YNuOtYhnm4GulNt5qZXIW
XtHur31lvVrpL3xRid27AX8Xq1Yhno3OM54o2Y4EcubLYqdZ+rHBfIePnFaQCcGdESQnWRpE4DxD
ewdvdGk12FkieXknG0p9hFpVl+iauQh1mX1207VG9Ra6sbt356z1ZRGtwWLduHlyGs2qeut8ENX5
W2qQDMpmLVvLTmra975HKHRvFvFL4RbnuR2be80Mqp0Xlv+Hs/PacRvp2vUVEWAqhlPlrM7BJ4Q9
9jDnzKvfD0v+pu2eHx5g+4CoSLlFkaxa6w3dQjNy6OOyMSsd6GqBd5I1QqrVXaUp4zqr3XjllGl1
l9vd1z9fF/m9f74uDjKfjmNqumPb+u/XZSxQQyE023xrUM4BU5ffF2PV3fdK/ixN4Y0MTFE2CWsj
LeajTn2Ro9hNJGym2RH4WvajmDkz8iA6rcXTJ/4BNK+655LTHsXt4Z9RYo6U/NOk+paJKq/aLgs/
Gl4SdCsmj3SBrIENhowSvgRN0j5kkwOZlzG+4tWXSJhERe7+/GVY9r9+pLbm6LprOJquOYY6/4h/
+ZHqgB6njq3it6mqm41mtunGZG24J4yZPEd9fnXMSP2aOSkJllaExLOD6Bq4ibKQHYVjPqOt6z1C
N44OXeqO63gosdmrmkfMR7GsnJLgoWuiZH+rBnPqQOYPVAKy21aJMJ4JkhYO5j89Mscwouce91iV
fWQcZElXDPv8MVfO+jjpL4OZLz9Xjvho9wbgrEgH8nsHynEsstE/2jDN81s9MLCx5Nvayl5rHvIx
DoG84DbDlTM+upMozawlpvP+fzxFdH1+TPz+c3UNWzOEbs+bZ8ewfr9CtarV6JlD7u6UsNz0qeri
HoT+j+NCqCTMwL4Ua7RL5FXdqWhcSPpd3rzZtR4ejaTL7kMRZfdagvtn0rvmXrbdDh3MDz8oMCSd
x8k2xG1TYhddu5XVdrSy+77QHYKoSbMZ5Yd7XkFSNy+7NZQQDxkMaMqxaWTNYqgUdJmNmGIJop4Q
qVMvY1srTm5SwIP5pdggOLyLJu/OU2vQ7lHGN94nYse9aZ2moYy3Q2+E1zxK9DWw0f4+4o5YYcQY
P/kdISp26d6LUvRQzIZJeU+C4JuiAj5XdOeE3vT0BBfroTK1ZjcBjCLM2cZ3OrHOO1mCK/OdE6DM
+E9T3iByGDXpi+lOg3ObUJQ+zMwUXOjH/KaDVugRhgsV7sZ8FnybrLyMvxJWgZhsI7Lkq6W9NEWP
z68uoP3OpdiekGqXxXoK3VujrAI0Nw/N3yIm9+svwWrHczgwWbtNAIRZHvx4Zzqjsie5GaNgrdTG
UnMCLAAg0Z+QwPdOidJ0R+LNEOCpyXbLr1hD/1IE1LxGjX06fIzJXRZtK1m3dOtbZPr11subfagW
wXOgtsVKEHs/5ZPpXFzyw0tjDna36WwomYg3XjH5huyhuceQm/yo15KvrKzxBtOXyPzB87Hoc6By
zkD+sXOJs9bAjWQn4Nvo2lfw/YU3FUuzSsfFqEbYX82DjcYlzZqFX8B4N6fJ7dULaMmfhyzDgIa9
rr1lnzrpi7pL1UukActDtn0jx1naD3VsgqvdxM55zLBmHzwr+OL2sD7iUbDd6GpxZw/ouLm5EX6p
uhzikeck4GNM5ZE008XsPO+ZmEy3cKMDOaLxoniV6q87vCNJawIjc8viaijwBpCkxTo7ncqjbMvA
cqJ1qRVXIhXPfYF2RMUO1F+zxSOwA7ZzNyJS7K8LwaJNycBFyHlyiiy5QQSRJuGv+TjX5CAIn3Cz
rJMg4YuNwJatzckLVjbL5bXW6Ly5UY2/wHLIj8KrrGtt69Z1jEDT/fnNYRqfn0uGoaua6WqqYWow
uM3fn0tD5aWN39vi6+B5a2P2UdDmA5G3lm0/JYG4nQc27X+NpTMEq4r0+C9tcnQLOuwY54qJ2sg8
W9ZlKRiQlVenlOTTZCAt2LQbot8JW0grvlQBjz156IYswi9DlpFVUFWEeBgl637lwiryu6OcI9tv
Q4AQPaNn5aOoU2vqIhcZfDYDo+s/f09yOfHb89uwbMN1hOW4mm46cpn4yxtWlBHuxopVfFXMKFva
RIW2eVngLQqQ6b0TKNiha/eSO057JJ6MfsHc7kQoJaqFmK7JpHh3vjC/94U14lPL/oXlRH0Q+qC+
RmWxkO2BZ4Q7oqHFRla1DItQEBxPRO2MkxkM1e20pVawIG/U9DKJIN0kutZjvJCEG93xHZ69sf3a
I28Uz6DYT+2pvzSLNv/ij7Gz7jEG2ifoLr6Gan4DGEdold7acTNvXxPiyRLo+2l8RrsEDLuhEqHj
cAwrJ3+c85KrIgvNjawqY5NfYaXuYuJdBcLLOgzvoMv3UZsXjxhkk2Fp6h/jqGjrP18t51/rId61
NokwwfUSOmmM33/VVVkbDlnM4GsXtDhBa/nrZNXefZSW9qXPq37RiLZ/H9oA/IDvWrCVHe0ZjZwN
ltj9u+iGZOu0ergVZtqs6wCkiwG+5KjNB4fM2lFWZUm2BUInV2Pbh0iPszvWO0i6qNw2JV7Id4gF
Yhc78HDpS7U4edrYnwrMMp6bUVyDKpquiBLlz64ufpDvaM6yFsxByqYI6qOspm3YLyvX7vfVPLP0
2ar5k2FvZW8IbnxtpFW98V09PQQz5AwMZHvqZj6RNWvHt8um7usTqD2glrJF9n2MKnsdGXGH3UJW
ozTVRv13HvrWnN9LdYv8GLHNB95jxS6OaoIpiUoII1YZasTdPLRu/J3tQc6s3dE+20i5TQth5vY5
r8xLlYtxX84dsle2a41l/8eFlxf219tUJ0YpNNU2VJPNmvZ5IdwjRd31rm98GXW/WuVWAaJWKP3t
EPODR43EfcmryNqwpYjOVulY9+mE8K6NwKKskQdPrqIzgYOyBZ5Npbp17pnhIqvB1Yw9UmbygFZU
dnFsnv1+YyosRvEcd1CdItQyXDqWxPs//6j/9ajWhaHyczZUmLCGYWiflpCxKUrH0CLti615rzWk
5nPDU+aXw9CjzgffUWMhN9mLFHHpM6iRfmVmnntXpnq+idneY6SEBqnIcu9QOqF1UIHQ7Lpkms5e
N1SbAmvmO+hn/aI3xuZYhBqxeLOod4CuQQkl09rxUm9vgt87yFKhRt2tlP1T+r96P9o+xpFYi//j
lfavm18XrqU7mukYwp03759eaSzgJvbsY/UlStMfWXYlPO+dhyiyLuGM5ZH4HKGn8QrFI7H6aJOl
uHX0k4bB1m1CiUbNQhajaQYRG+W4kSeQg2UHSjZz9MM7jiStx59Q7w6FgTIYA7RWnP58g3/LojrU
s1TTmKx7YqDgDiCM6gB64Ibp9dWWOiZzmx222vk2BNTXrWrMQ3w0VxZozY7IwNbZXVWnT7ojzIM0
G8KJOLvzVdHsBCK6ELCoyoMcm6fxbWwK3t9ZiDJod74ybPpIr6H7Oq22aIfyDFLe+RKoCfb0DmA8
IiQ2m1jxZja++8Xq7WYJcwF1Ea137qoEMVZ97kBsiHBwHmRXkDX+tZg8RDfnjmxkjdd4I2bgIsjP
7aDO4SE6oql4NQFE/vk2seV98NszwGJN4wJstW0HEKLxOTKAZGWioWX7xRpAjpd1SPALd4F1pPT2
S2l6/UrUtbUL5qrSg+FWjSY7y15e3bj3EhUeCyGeMpaYsnm0wE7xcvuGGqj90mrgP5zcVJey09Wx
YfG4VTjMvU5+H/T9E+5E5UWUwj4LP9SXLcrK34C5w6gyxrepLkD94Zqyz0K/eKqU6lUO6JSsXljt
2Nwj9xgfA39K1ok3KF+bcCEH5Hrmrgo3GI9ekbn4xHu8+udT46f3xD7AemIVY+wGQ8GNTBIvndQi
7Of3XF9kjraqFtX343yA/vOzrcrM6l4ekEr5tU0O/pirRF19G/fRpkcoJbGm+O1cn89f2qCC2E7q
ZM8fbVu9BHBC3hMDe6G4HLJ9Xiv2Wx+hG1/b710Dhy7p1Aq1Js96t0vswKEssoDvwJVgMILIGe3Q
K6Em1Jl112UDmtcJ1FDXLfddQeIPoZCE28TwsYuG7h9Bn6vG/sjCow9e3Lx5dHSwL3pev7gQBM6T
2TiPwNmMde8i7hbiRvw4+lWHzR2+RxHSFUsWLiDMh/Yqxw4TDl5JpXiwVhnrayTDqnxKFrL3dsib
pelG033CxvEkBs3Y6v8IpUi9k0/yJx8iKxhpT1usmO8+muSET/M/VT+droXRtyqFbi3kXCmz8nG+
FMuxg1pgaZTbzbrrc+NOFFpDgoOPNebSMLfJXrVw9Vvpz+NyNMM3rkqOzZsx7paEu8uin3vPRmuZ
tw5i09rJlQh52evMo2WpGHzAKYyLyRFNBiSIibUYKGo1upeH3GsQM/DCdDmjaW5tjTCnvZ3NcOF5
XDsf1KaF3xLr14+pkd0qF31ql3006mvUjZ5Nxx3vbXWql1rf1VtZlYch09pF3znpvmuK6V62aSnw
YAXSk6zJ9mJ097lTjOePplZE6Oe30V1miOZOZD88jVRxneBoRKh1fMPW6wf5Rv/OVTTzYdCCSzPa
w5soLQM0DepNOKT8OqqPedJArbyMaQEuH8bgMhqNtFwm/sVD2uzBVZXhsfYjog2kDLd+Nw2Pejka
p5l/6LhdVhKfxAMKnAtIQcZ2ueJARuHlpMWPOu8IdPnHe7bLxaM6pO3a0np9LaujG4f32VguZe02
Yiy1penryhbGMiFGn1gCwl52tTE80ziGesfqr8922ETaO2Fafb2XHfKQ9MA+N64wZi2rvlrI0bKn
sdVzkBTlg+Yinl02oj/HtqNdvBZAEiDS8luCAFmKrONrnqbZNkNPcSfUvHjG+uteDvgS6r59COxa
CVGjg9fhNuZ5cJyB2NM4XKHAphfIAIvbCI2VzFGJzdPHCDnMLzJc1KwGZLKpOiyWK4coQoA1+SCG
+TtLqqPmIyIfpFQTq/H2WdYba9QaSpQ1CejYg5d+MxDQKWNr+I5REcBiLDUfuslHHidtrJ0XqSPP
Xse+DUm451zL/ssiqSzZFXdZlo573scpihWvLUwvTPoGBADr/OfBnasfbUVqchlnouUGhJu7CMjl
vmHVt5TKAWllo7unAsSMyty+BiqvZakYMI3Jg52W+qno+ZanokfxGdXGL5MzU5Y0ZbikKiE9EzMR
3WSTCvJ7WTRa+QXeEOijwM3h0rTtO9RcK8nKLxMg/61XT8VWVhP9UAwe8LBhLHfTaNYbORlJyGUO
z+21VxTknbx4XMv2oA53TaSJ52JSu0PSm2IlT6NV9kVNCBd6WY90QIvuZCIsE7agN7yb2BgvSlsa
FE3jPUbuX2S75oPdBt8tjQ2Gt3g4BvNwvVHUnYth31qOKlRxNWuLlC8I6LNhFQqKnf3wPooGCYBy
EeO3tuxjRzxbamsvhqae3hq/jnF7CsevIvLhrVf6dyPKdqRJfECYyt853MiIgM61ZMceLEhzb/o8
rX7EfnqvDJ1xP/lhBmNaDHcZsPklhAlvE8f6rO2rtN5u1Juctd4Q1GsvShYV+olXVyiZtzA0GIIV
X+kmznxU8qN3PVBddlhlpZy9XlPOg40OWKyXR9n00S5Lau/1/FEsOD91mIGhrCc+bFsNFg5dU3x1
khDZHlPxnsfMSEA0u8qdmxf+PTscZ2FA4SATS5vl99lF6ME9KcpTpBr90Rg086o2vrjiFxLPsmxr
2SQPKUAbbFqG9kAqkgh2y5LBVbXguY8B3AJ9iUGRtOEzSh32Ne5Knld0Wl48PPrGj7wMw+dC1auV
M6Z4HrlDcx7mQ6FHyDtk1U71suasOjaHuSQ75bDSNIqlgMS3lm2fxpXJgO2l9QRpRztVujodezct
MdCpo6dpIA3uA774EeKb0Zjej04E4cJDeop8qz+tfRBjt0kQ+MpNlGgLAVT6aOsIx2ow0joEK41u
p5jN3a2Kqrx5GmvUYRb22oRv99xkGBhUBbdJJNLquYQouMYYLNg6vlU+ZwZyljzVbdxiqOqliZGo
kyN6OVdD27Z3AVrSS1l12q48sMCMblUUFd0jvETwR/PgdLLUs1743xP9yYsn9StQ8L8iIJrvQ116
C78S9lNS6fUqd6zgHvZfvon6QT0PSjkQ5B/VQzJykRKrQGIFP5+lpertHQzbeKfyb29pY3OBlCdW
fjVqbLK775oW9H9zayhVkvwdsbJbxFgjvJThGKyrAojw306mp6vYSrgD1MhyT32p77BZ5AYoTOsl
KzPjUHjjeDfXyqbgm/KD7BkUcLJQNGNCxFRNn23fBBLtK9VB9rpahuYiuvZA4unVu6FH5c6dNrJK
1jja9gT01tOYpc/oUZmLtFXik5vXwVXXtb95GHavYZDmuwKezdpCmPLVz12NsF+hospCr9sFJz1o
8ocm4wkifIRt5ma7NKsjbGb5QO1eG/Ru18VQq1vZy48FlfukSsBnccq+X1XAlF5MZPSudm/+8rmQ
AtO1nGO0w0bHntFSu/oBx7EcaHKJZVdshRcfqcWVU6X1K3LprzCT+H1G/ZKMt/vNmTyAWvMkAfdk
OwQCq/B5UuCA1DKwNX6dguQ2yXL6pVMVzje/TxGosKP6wZ8/KdWDXz8JEFz9mlX+q6X4yo+07H75
JFi9u0mxFjxLBSjRORkvU/TyUKXN5j82eXOsI5fJ+ltWnjSabqoWgTMASP+O87SZVwSKCp/CjgID
4c82PupVpr+kevQ++VF9RfhPfwmMGARrXT0NJUuffvRWchBcbGyNgVrfpgTNeIhMUEWyOgMmt6jQ
GVw4TuEMSr9Cm8TYyTMiEQnKoohJ0s29YxhdYyxo7jR25QeiP+Elz71sFyT4LLBaQ/hDTOHJd5N8
EURsKfNwgF2aDjhjJdaTHOEPr2i+dY+yP8B2hM9uLrIWaryK0lFNDqMbvDi1ayGYYrAbV62tVxnK
DCR0TnBLoQfN1VrJol0cRxF4I6puUg7Ia7r2TlbNxoIZWjT6MXDGRx7EL7pjZQ923GUPMVsOkJhk
MrqCe2HpR9y8YZYeZS+Ikfb85yuoGZ8zD3Mm1HVVQazGgiUkPoWzIpunSVk7PTu8YdwSIJwMsrcT
D0YvRRyrwUw7OrdCNY9WlfGj4m+FaOeRaLZGcedl33TViR6KKo8fSkys904sGtKIEcRyFy1RFWHi
ba2GynrMi+5N7Xgxt6nRXP3aQW2lmPaJondvU9dPu0kA4wwQh3srDZQ3JkJgF8vEIQd8+G069JBm
79TcOv18tqKFIes6VnnusSd5GYFny+l1MeWHgiw6BlwMK2c4RWam1SkFffrq/PxM163jo+Nm5lKO
8gWCfhpPx6M8B5pIJDXHleJEw3IgEninozB3V2C+4PN4u3w0uQJMjDEg2ibb5MHDimdjoq57m4qc
s3YyS+tVxUT35OOvuMuNFL23ufTR9n+V/jzOjtyf53P/KX06Sxy6Ygt0mlyrel93ireNgjBcskGb
5l3adK+lQbIRbZevPtp8rZ1WXasZazlNdnSmXi7N1O62H222cBBMG/VyI/rpOzhw5DFrTXDn+epe
GISxJtGjVF2HzgP67/nSyoL2Xe/EE/ixABCOsqYBApPqlBej7Oovf/59/yvhbxjsEUirWbDQCdvK
/l8SRpnFJifUm+AdoZowPlj2rjayJwhezQ/LabdirLUvqu+IZaDbxrVEU39fBZO1heyfn3LU7xc5
wMEFCCt+5PNBQdZ/ZcUgQWVVr5vLn//LxuesiWG7wjYIblqGYzqm+BQ4szTVDwOyUl+mcVhF7lQD
EeFgJgWez7bd7Ngmx4te9X62qYONxTd+dgs9Nbt3O6uPUPuAm2tQrEgjQJ5K0/7dB6+/SEWqnns0
wx6VMb1aqdq/FxUXSMdSZpcGK2jThZ/p57GpCG0OJv7aecJL3nIdDdtEemRJHuRAkAo9vlVh/h9Q
DcP59GDiD3dsCxFlyzbJipJn/D15BIseJEY22w9YPDBFUuYn8jP+bORN0Z4Pqe7nJ6+Ac04Ae/+p
XVbliI+xsi0ROVqtiYnX33yST+M+qh9zcxfiDqymCE1Ys38wEDc/BsJ9hzhADKQ2RwwabF9sHLOm
dx4CE3Q5wJy/k02gtYY9T9IJbVo65Ul6FRun2gnNHXJ0w4NalD1iGnciyjml0vHb9KsW1ZZ5gjyJ
4pXBAviEf5QngWE2XmKs42SnqNt47RW9KRMlx4QYIUtOYAzxfJClpjbzBTLL7fpTR5ai1b6QAy1u
laWuISRbtYWNnF48LQMj7J7sxBovfCEPbdqh7jUfyuEdxlT8eOu3CI2ySK5Psg8Qi55lzSlP8Lyx
ygYtVz/Q8Gww1FOilT9Lsk0e4rn302DZJnvrxrT3wkedpp/84qi6LcGHMbkXWlEQF//fQXZODoL3
m9wci6Osf3SrEZLGJA0GkrQufrvKpGyM+c2rzQcV/EqktenFmd/DwGji89Rk1/72GgYkv8GstQWn
MPfObj5IcGZkEkFVyJN0Zarei3Yj++SoMJ2qPaqrIwuV+V3+f32q1o370DN/fmqUDurSGQSQjXSa
UNDFoDFBcu+9BvEDK61wrxA3naus9vqovOs9UXwDAYZTN+jZNc2ar/gLGxdU5c2LLFmeyQ4Qlwyr
LEy2iRMgHNkRsc/HRqIu17L6cZAzKnRdP5pUkg+LVouRSWl65QwQCDE2PXM2gWopZ9n2cQgsP1j6
RZgciB7HRzS8cACcS/JQK96YL2SRrFWyQRv1GrVBcor8DAUsp8jWDpdhVUVFtU6R2UBVAj1oglwD
xLf2b7/M0c/ou+yxbohb96Ourm/Vum3vXWyDdMP08qXIKkIvZdHhR8fgwO3bSxZNJ4I/ydknh4fs
qXAWXmMar8OgW+tW1NNWVnPMARfmNMbXMqj9l4oVi+Ym5msyjR2E5d9mWd1dCkmG5WYTERfQ62/c
zYcRcN+rZ+XVNu/Z/uR5UKBoGT7IASi9jQs78Ky7IXS7oyhyJIQHt/gGGnQ+gVMozioDOHVEWEi/
a0dzWsgOoGL3REqa587zC9RlEJSNM9DroaMf5ABRokmtEHTpHPxUi2Wcemb31LtsWj002tg5V5uZ
hPN1WCGcCMgqhsDGktnYeaFuvpg10Ky5O3Ji0NwW+5W0r6y1E4jhMIOL4X0hPacEyrGUinODusps
xLMkMcMv4n1QFym8XLc5Drn/k7ChD9138gnFPR5o46UqS9JTQDDfa3Naa2GjXNFbGB9Gl7hSAYZ0
F2f68KCjsnjfmifZJ1sqzS5AJwXWUlaJXdybpmkd8FQM9nVoGJtY1fK3Mas38ruwhrZbBs1UX9Kk
JIU3CnH7ehFiXmVZnr1rBjc1rjzqfgiG8lFg+CRnZlqMBFoh4CTUAJUU03fX7jAGX+Bq3C6E7iGy
1ztodBp4dVzVpMyWVoUwgtIheZmZaJvWJTw5yK2leyuMsoCT0K3wT9eo/v+M+fdHcJ6sbqt5WfDx
EYqvi/94Lev/fivjTGWogFxN27Dcz29lIfzGTa12eDbNybnGSXvFvqN811r8MTs0WraymiHbYVU6
AbOKzOCybwlBjv3Ky32li/l67GKZIYgHSVCJgMT/r6SYtssqY4y2snTrLa3/SE0iU/L7tnVeWZGW
tGwMcoEQGZ/3POwd6rIAQ/1kVj3Cm6juqpWh7WwTMU5Z+mhz/482Oc7Nr7iGLkYlJSuFZkyyDwlO
H7qpJPKYuN6h04v9mE2RsdUGz96MLW+eWx13mg16xmiiDMl71zbJyqgr+1C6CIqK+jGylYRVmZXt
wyBMeTxTjcbuO+6L2h1UJgPSX/hdjiICkK4NByczWa28JxtIy2sBrHLT1U5lXZIhK9GaC4tXvWX9
UQcN/o9zNSzylW941ZOfTuY99x9rvhmgM9o4L+UujpsBOz0n9pJtgJLTtSfLe7K9YSNrY9y6V1mq
WkdFZQw/vdhGfnohGxUrfUdBy9t/DJbziVJt1Hnqbaycm7S8jWVjN+A6HvoGLFlD87Z+qJasVfri
lRCwDRKgSA7yL4lc94HMpUnwNuyeuyYjwstfZOFXsIRTPqC4ldnivUjDr0E0pX+FU/RuVrnJsn/w
+IE6IEAxh3yaB4S8J55DUfKo610gc/Ny6VaUayh9jLmy2tjWS9PgP/GxsKq0tvCWH0spFErxXIAd
t51aM9044VTuWY87T6SJ7w0jNL4WwotRTPSNi2EExcUva15Cc0cbTJeCG+vZVTN/b4dVtyl7Hjh1
9JfsJ/UcrKcES3qzUWdvBq9fGyz/L0nCuqLX3OKr7kavsLw6ZP10cSCRq6xkO9/6MsIe+G3WUt32
rV1v7cJV3gLEa+SABP+otd4b1QF99egpCwnQzCdUfbNaOuPknGEPG9e66EjJzB2tR8IXJSvlXvdq
7zilabmyUuHeRT0MF3RJX+oqr5EvK/xnwd6g8LXxtbPt4jRWJvpJYza+QvMIN01oZCDy6Q0LhFUV
rJ8usreC82Sb2SsqS8OlwjaBLQmj4nCatqOvIIbUhtNrE7XxUsX+5ign2a6/bpFue1LqXrmzM5xk
5QfDe9nbbtCt5CRMF5NV4znWHkmz+lxFaLNM4wSwo553TWFkPH9U8Yn6WS0LrzoSWvq1KnvDipCD
nNvM7kph6RPSTck9uiaJfxF4h9DvxM8ir75u9qcuvYMGjVtZ/6tPzlA8sTZiSwUTso8zzxNv5VBX
SHYgOAdQlZB9TIKm0619ks/SdF6h4itlR8di9MRjPDkPt/bEtYi6gSR2msG7ZzX9Q7bXLEmWaY0g
AKSl5C5timYRzFATZcSuJQ0c82pNZX8BJ4sfRISsbtcCrEGcd21njX24FfGrsQ+y7pGM2WK7iUYO
L1nEcMxzNiJjWZdY9dzaytI6h+qkHH4B18xtvnY/Amn3eFiwfAXl1kXht6r3H+zIC390fbnFqTgP
FkX6LcUgPFoU7ZWdsQgWeRyhaOFPP+rRu1qV03/Dfef7VOXauz6ZA6pgCNwNhL0XqMQjs+vZNpKC
CTsICGwu7yHVQ0+zcwhyzUU5SJZqo8ErynHSpWxTKigzCyXgHKk8BxmEcIt+59+y+2Oe02M9FgRT
vu68dFi4yJzDNY39tWKV5oU9rgqbVdP2mRu1Z3BbyMSJoH5UAtbKzlR1X1CKu3o+aMWFsvKzrrux
m8KZ1CSZTZLF5PupdgwmkD8z/6kZsaawjDRfdNVgA0DjQLAPmkiBZ53rRyxEILPqnP4OBbXu4Af1
mzb7s8mDOzOJWz89YxCvHGWTHGoFiEJ66JyuPsbaAc6Dmgh2SVSJla6P/lVPmwn3KmvEmS4xz02k
dmvdzbMnfLF0uLeG/80YgMDUrKEXXVysYmR9/sqHeFbg08xnN0T8UJ6p8rWfZ8png1bDUvStpVTi
TGgrF2FwduZKwjL0nPZTgrBbX4ab2lZmXwR67MSM4CHiz7kECUnUJGp2FNLTMJcirUxPflE1uxwH
wlsp+KftU2/u1/1ahcoPOkA9uMRGYd/MxcBS1YMiOMiqPAjDyaz1bRDKhkLHaIOhTmxpy1wrwrsO
6c3EMZJXID/6wTHbeqVbUJ3Ry0AZLCA6AF0tvXMSAx/WuQM9tGLVu61zKP3AfamSdplY5oBHChSJ
rO/GjayC+9rjJCee8PaJSBdDAEtQ327xc+WrZvWdh7X3BdP2cJnms0CZYlSbLAmzE7K8YJmR3d2W
k9/da+40LoMA9rqakHww5giTP8eamj40905WvX40yZJT9uYqnN0MVQx/tDh1TjiSO2z64c2hNCeW
+lyVbfIwFaxcFnAOsYh0EOdDMei+IgC21MiHIaRbIKUg69NcH2ofFJOs8xb/X91Pq1dTzdD8ytQ3
FfxwWqnZ32wQEe3MBPslgAZBbFoPYIWtTeAU4dGyU//cOnPCSWmq5zbPUL9A2fdH+y1J4vzvTAdD
WlW686zw2AM4kDRnv6/0Q26n8TYp2/KBXScSH2mZfOsw3JSztK64+iNPK4B73pJH6/bPkT9d/E5P
IktourauEhZ2hTBUfk6/x7yIUQadoxbeXyKf5Q8mwz+mxPrgwPyt1379LY2n9ZtokbmOMFhfxuF5
1LHG02poxYrQwmurD3uckLD8Kz2DFVl+CaOq3rfuyrCLcJsWefAQZA9J3FxzwzcPqiKMA9ECDF3y
IlmGXQsCxoSUwa7JXOXqiOrXkKg8OjgdDFo0Pjftq2Yq5qoZ0W8jbtdsoZ8QTjYqKDVNgK2FdrBm
8I2twp5CUPpN1xDXyoy36AfIWeNuyp8xo3NB+qBgrJPfxDnKyU6q5mnbtGqfFXfCqMgngQnXXuzI
pqZLiJXK0Y4eCXqg6q339VWMOHF5HXSkEBXpo6LapNxRSF1k+LRuUpCpq97Dn8oJkqUntHwD1U3d
9F5ibCbxV2vq2b4j1LK2iY8vBUKmGyLgw9KuCtbeot17U5js4OKClZnADcUiXyDRC6ETDzUl5L9c
5+R4YoGGc1ouBjWcHntEoyMF98Yx4J0PvRdNET221+CYlDXAu2IzGo6+iIOe1H3clCsVQTacH9CS
UXr9a5wj2ddZWbnOfC9bKEqZrlJfLx4i0IBACvQzItb6uYELFmthiyNDsEThZjgAOHaPOBgifF5D
JCNnGDz+P/bOrDdSbcvzX6V13znNZkaqW1IDMUfY4SHHF5SDzTzPfPr+gc+5znTeylPVzy1ZiBkC
w95rr/UfEkiTbjoqpBzxdQOEWNUHdPg89DAp5sftYUbHHrGG0jFGMgbx3H3L5Eo9A5/5GoTqzgyJ
mYyqiHPH76fqSDY8aIPsnKna+zE21GPQyqaX6Mj3ErUEbizsFu9Io6HG8sioLjtD5s/OFY30FCL6
2sHIqGO/fAi18lHX2+yoR5Sqfe1E+voWWSzjI23vIbQwd8d33ArzS6Ea8YdaSnfCHAZMraLGLShH
3mmA6fpac9LQBP1QhhjA4aAHUzZ2+r5vL51xnIFBbBY1zy2mvpcuteZLWABQkUyq4lDYzqWPy6wM
c21rjpp+LKv4fZH5w8WfSMomaGZYovb33aTcWYxHHZpk64BsKaLQyvgg4rq7WSeKiXLiWOVY8IU1
oKtKVk/q1ACVU81zSTX2dgCJ4k1GiHy/iQ0tYFt38GenlS9BZenvoWk6VhieKrLYRymTxsNk958y
+OMXTRnBRqv8G1UArq6iYizMiB5wI/hJr68RSPBnS9mNRLJepphuJKnf5KHaKJFC9zKN40XOs2sL
dxF3evC1kOSRx5jU1kvyDiP0LNyQsLB3aWAWHiLKnjEGXwxF7f+mWRM/5wxo1aACqLrQAYNDUfiF
dElmzS4S+GjfM+S1jigAGifwIx6u5jEWQSnqTFiH+E4OS9Uheejjw51isK1Y8AV1y/19I2uLnwb/
693gEo5gq20LSp9vmeQjkHOl5/X+bhMTo8LR1dhJF0+9FS4Umqn1Zs1OHCNGN8QarWdVSr51bTue
u8GeD4Vm7SrZJIImibUnUhmPvhQCf2ojcyvCCpXzGW3Drg8/gkiSb5o5vEkaUwA16KNL1inprsMX
Qt+sg3GMEz9IReQ7Shk/Rl31QJtqb4JyyPDXSvVdLasfohTbwVhDQ0wzEjTMlnR33NkdjwtJnK4y
5I0I+kOWNYob6nLvToGocY4yIbUsi7VhpJtmME8BRCRcCDInG/EmRDby2W6jcKdH7SclnxH6K4v7
wtLsoxKI4xBJDyhVxe8T3iFHWPbXrEC6Tp06+QRKRNvnAc1ZIaXxTveV+hQHm3pB2Xbdsz5pt7yd
cLLqdDMNqJnWftKdFbltQXjaWAjI5amtuvaSZpgDG0HRuajnJk4iWxFZC3FFyl+imhDhm9lM8/Pv
///ilz6WN3F5H0Gna4ppWm/62ALdTrPSg/x7bsrjta/tErMnXxtcqgwPTagQpJfkeJXl7SyrIrzT
rfhv+DHi5wTU+g7qpg5RnDwapkhvsfFo8+WmXdv5d4B4yodiAmGIm5LZS1DUWlMiDQGNH1W1Tenz
ZLVeL59xkjF3ITEezkHJWchJckzAnXRRP8Gjp7f7/WNSfvlMlmIpoA6+FZUa5NvCqZDMZoQnO38X
RfoNG7T2DNwhRY4tC4B1Iq2yVnOVpL6AjNgxZAkO4STGDTlg8MJDYW0jXfmKkn93GXGXRUtlkk4p
JPx4ymVvGHrlPA/4aP7+tsWb3B6PFqluGSalpQh7KR6+wTOIhPEXQCDze1TzfciJ/sXuBsXDqQ9V
DT+oDrlpgCmZ2/d6uCHbfUBtXP1cWOOBvg4WLMZ99NrlcCP1pUO60j425pQ6sYWYP+r/ruC1Ina0
xGNUCXkzhcUeQSXZa5vgJCzEGnw8/4wm8zAcMQ5jMDceqUZrN1gkx4Y2RZgkw2ATN6NFFzv94Etj
vjUH5ItDirunCrzlpvJ9pEuCqD+bxkQBhLorHF88PLsibpwqnr7mGsXAEAqhm0hTt5mC0dwWuhUy
cCt6r4n7CvrgZG+DTt2GhV7fqUObQcpPzc2I0dXW17SYLtwmvNODgXTY3EIQUyuv1oLW9UsiPTv+
ApMubKqvkqbplyolIJMk/G6FhdNmBf/dMeNoInnkP8Itsw+DFj13BErQfNZgc5wOaNaW+7Jpgd+S
ptjRxYojorMRKrvfZBUfXBQ11LrHiKpow4OxFKc0xqfYRUZYMobaoRmCcTOg+eXahp4/2MiY7+2+
e9LRHsyIAhSxFzDIrmVDaHcLYocBkQzQ9OhPZ1spk31YDcKZei2aSS/krl6l7oRX+FU1JXxYK8Qf
B9kOc4dUv3QX5R9zjYo/1g0iO2FQSTCVCy8YnlHnzh6aQjP2Wt/MbkvOVtbFFUX4xRcI+l0xt83f
9FRvGDQvr7KGnoRJvtpGp+4Ng6qTfZvv0vS/G3UUEn70uZOYkr1NgOxshRx1VGn7/sYw9P5GCwSG
mHFwKlI487Qt21HrH/rFoQ+q32PGP+X3X5ryM/ZrvTsS6DB8hELx3tTekDuFrKR1VpXx04iZIi4Y
2PQOcnHHe1Jg8z4Ne8XEeKykdOKWpFu3qWgcdQCcvCrvlzNCVvGED4eablVhNFswCmT6oja7K+Tc
3shzqGznZXiSJ0PEvz9VN1qmY5tXhB9ampy/+Tm/tHcmxQXdBnAgDMX8RWBGVYZ5TsYheRqi7hbY
sHgQNnD3GoSx69NTelNXp9cWNTRwEr0rlAlGmrCE2+o02JKKq3fTiOLzaHUgaBNTBQQZ9w/m8GgX
1tcpmMrHgJr/34FF7LfRDA9eVajEqKplazQkP48YDRE1WYNlwZMUIHwzI6k4FOa7No0JFZAv3Rqj
Mjqh5BcHODuUh4DFPqA2fDVT+5gLQz+sg6leVi9SM4LXyw/KgFtW0THeEfhTOAHoSrMdmosqykNM
4nAnrGARLIFYg2KafayHWXZUv9lhDfRtAin2SU0sgCttfYkzv96RG04es74mbUZj2nbjh9//594g
2NYX0dIYvFmyroB1td/gZeasQzlhTOInK1OajZ0YAT24D+27se7UqExOxiiMDVypp0nCKKobj9LU
6KdsrDewlxAgHsKLOsr1Wc/CEn1r8dHEuP6qWtIBx8JearX3kH1xg4Ss4YFejJyqSXuXpAraJ3FQ
3cy5/7mTO9pon0EVPNd3PryeU92hRf7738r788v/G/wPQYti8ZIawnjTJtRDpjdWkOdPqa7LHkja
4QY2sI3Rdh+Yh4gw8zaLEg+cTH6x5+BBa8Nnv5oVN5EVfZtqdnBZJ4VNahflHsQedJCV0K3irkvu
aHn9Q2k1n7BgHs8S6V6rzTaRVN9gqDwiVEF6FHbjjca9XTUEhyLerb2tBXjap5J2HSn33ST5p8g8
0E+nuFni44CqQW6rjl5a0F1l9V1ldBufGr2aaOKEKTlY/raXUdrFJawDN5NDjy9NukbyXns/iEO3
wzTEaYJ8KX4wxJrv9Sx3Js2QMDXJkEqBoHOL7EN+bhfVoyCzKyzsEQQHS8ON6Z30XprSyqNEcQt+
sbhRxse2naM9Q86APL0BqTvLS1yG+9QFCK64s/qOkBCIZzM8dUZ3sqsaLx86H8TAHYqKyW1KGO3M
AFo3MY4nTrbo8Bt6jVVxld8Qs9snyyiiE0WswmkTTd+L0B+PkzU9j1GnUHXIxdFfHF19JX8Kuwqp
C/KYDqYB47nEpcOv8KVs0fYbadm3OlEXFDkSHjLiPksqVNOXDFzfmw7WM6exrxEVi9P3hlbjabk4
8CoWOTcwQ3BjxKkJp+ai9c8U6NvblGDIQUbkgNbbsNP8OnkP0P/o1+SIi+mrlUrBmRa82o4Bqt41
0DonntCOIDcun/RlAkPawaG1PAd++RWNoqcaHvheFPoNws7avdZ1495ETXVAl/ZWiYBUjnr2Le/q
i2agSt9awXXAZ+uKWKrbiOwe54ji2Qzo2o0bcvvmh1zMhjNRejjlsnIz6kJ5mES4m6wyuQ6MMdE8
m9o9zRL57SEcsBAKYdKC19sbEal/5EmJLcrM3sREJicQ79Ml6EhVzZbdXAP8z/4mojd/GVWYhtBV
nc7QtAV4wzftcI8zJW+d1j0Z2Me4STgRxWXwsiy7ow0lArq1rIoXstkqeLmXThwgeGKIwAsxZtwZ
0fwtGyN9lyYIzsc6wuOfyXqYDjJZ9iGJlwwVIye68zMOkZBBkMKjiQsucDOcxMgH3F98w1FUaNLB
MFmeCCbk+7NhOsvN5yTN9yqgz3skAgoMBPPuggaJvo0L8byq5sAa2eFdoh70kRoQ8mXJp6zpUw/q
GL1IFzIM4VpDFulbODHKDvIA3NAgKk4DolrJ4veZN3X30MWKcOf+MaPyhe7aGG/kHAmlcM6fRguk
kTH27S7wKSglyyvs19FNH/fTJTL0azuX9csY5n//pBrXrCpy3wpkxQCDtW8W//OxyPj7j+WYf+3z
8xH/eYm+UZEsntvf7rV7Km6+ZE/N251+OjNX//PuvC/tl58WNnkbtdNd91RP909Nl7Z/qd8te/53
N/6vp/Usj1P59M9/fPmeRbkXNW0dfWv/8eemBZcvbE3/oV9ZLvDn1uUX/PMf/6eO5iL/8ushT1+a
9p//kEg//yEvgygQmBpjQI1OBp3AdZPQ/iCNY6CVgdybLRt0tnlRt+E//6Gaf8j0wQZ+kcj1GabN
oLfBtXTZJP7AEduSbRNlNNQArH/89eP/lP57+a/9eylAYaj8mh9oB7qMAAw1IhtHMVkIDSWvn4Oe
jORrMybGgDz5Ames2vm4TsYxmY8CN7KjMo+Fm5dBj/6WXB/9qmGC2PKfc8tiNKcf8pbmaGip8aMo
AbXYt6f+uM5RZMzwyjm2UpUfuwma7jq3ToZlcV1nZvhcI0jPPhICwztbwTIdOYJtUEyPWKgEs2uL
DIpvLoL6o6zMC1vF38aWmh9fJwJ1FvrAZSXyo8z2WvZBU2Zzg1FSfqyX04f0vGSlAompXhk5fCgJ
rws7Ko/rRIHRNLvzWLP8Oquk9jdKtc0mwN2JzOGyue/n4c890VmbZjdN4smLe+SmDCWu5JcnZtFf
7uHTbWLL6PGWX57iy+ahyk5NfhxJptNnHvXJL46t0Zeorf+1mFKnTtEJD2MKWWiUtu0xnxNddtfZ
YJjJYq6z60SyRXu0xgomv593sjtjQegWyy9/nQis4amDQGAgT7Q8fn2GaYyaGPq4YiyOIRHaERpf
KW+gB0SpoweGgACyrF53eN2LMs97ypPQ7Xh5t1NV3U84D2JxmTXHdU78ay7q1Brr4p83y9Hoi42q
xtlWGsWjb3XNMWmRSHLWHddlpV8e5A+bXs/+wzlzdXm00C8qh0Kj8N5cvXzZvFx9vaX1HC9XWmdf
73M9MCt35cS7lkiJcuxTS7zMUbFWQMml9Bjr7Lp5nVRz+tnSZH/zumqdy5YTrHN6JSEsW8Qve7yu
fz1Ap/c+FuUukwRWybnFk8cOiunL/Lr6dWIu78rL9nXlv13+4VTrbFRh453oEHKWa6yHrHMv53l7
ih+u+8tsbH9Xcc46vL3CD2cC5mwQSpNN/+HoH7b/5uZ/OOCH2deb/uHQf7t93fPtrb3dMyJ6dTRq
WCY1VYqtfP6vr/c691+ue/ku3m6O0Jbav1kpFXw166eDinA3u2+uUFJ2ljfSTIHM0aCr7hSatNdj
Xvd+c9p1gzHfhVGpo4PKq5AGSnFc50RO2/G6+GZdAQ8BDsJyyC+z667rpnVunawnWk/5uqiDPEwh
NnGObD3dOqsPqGk6v7/6uuM6WS8DUPRR6gZEw5dzKQkMzY/rLMTnXt7EzSx2MhU+NZVxidGt8khS
PyODCEDsuK5cJ1aqaDO5qGXTute6to0GfXbNuWqcpoqRDGoXJP+6aYaYOT+ss7IeZMXtD6dRjEB2
sNyGY54EReq8nEsCnBSf6hot5QUu4E2pQOOyxo7KGL9GtYYLEuCfTDBiCDPFHevua8IYxK3bcdz0
6fdpkAEQhOEmW3AkSL0q7mBFpzKFPwGuELTXwuU6qmbwTZ37fovqE6w8UmeuX6Nh/cNdvvyMSQP3
MEV1uOmWLq1f2vF+aefXxf9yXbN2wf+arEesx74csZzgzSK2LxDU3pz6v3EakJQdwa21X89sr53t
euqX2XXtehoia/r9399JJkfHMJ5giv5wN81YbEtlui/XnkzW9exoZyNGhMtcu/yU13Vv93nd/LrP
67qyMkDKvS7/u9MqPTIEznr06yn+Z5dZT/t6ldfTrOvsmJFDYuUQJYkXxqXrUpbedJ1b162L9OBX
gQDD9nV9HzYUA9ZdXmbXTfHar67HvDnjupitPeS6+WXP9aB5uew697L9dfnlnKGGJ5CEguos4FGb
hQQtotRPQv5M3SkDX5VBvZCRVs6mwBm7Ydw18qACdRCkXvGLLaxE9mZfpb6uGaUbhwyBe2OGEW9H
Lv1zuzFCEwyanti7OsuQtUSkoW/Fzi6pxyWJ9VnVQMeXmAg3nw3JOgggBIfBqrBe8DGV0sx7GP8T
qA+J+mRTfcNDRPN6IoxNpN5YRjBfg8rfNeWIEmoN1z2NqkcZX5EdanUf00j6tqbpJtHZm2LWUXqX
AYEqsxvoH1DEtnfIU9gbfTBdPQl3aL67HSpyTg/ZyjHaaYNr9rfEhwk+DcZebaTW1QGchlqyzSBR
b1DlG7a5qe3LpLoiEf+c5IPvMOJApckwzgwR8HRETIM6OhSDFH6gbiX5CY/ywrMM85gq8odMBdqZ
ReVZnppNQexOidx8QNcmPuhUHqilY99W2ZsM04SN1k6J2w/RvSFmiXphmjhf+rzIvLBb/B8kWWy1
IorP0TB/LNLoi4lmz0YMn+QGIeXyWmm6G1Sgv+RsU5pLO4eL3VyrGFZgW+IkEVaIOlwUp/Nj3TFn
MCB3mpHuyVLx9iq14uKTlrsISn0uhnFwrBYDy6zwF2CDeqeo31P8Eo+ZH/bvUpNqPmP/+6w1zjmw
eB3fO6+zfChHd/jxoUtI8bYcn8tMLCOG2icpVnX8L0oS+i2Cf5hrzI6Ppc8BYXqfULcGTZkch5ZG
lcxXvsUXzwUM2WxIdna4StrfYgFEEuNr64wkjWcbVeDpdhEdQlP51Id3mBZkLq7uuDVoteWVZbsT
vgy/UTc3qku1idhfj8ptF/GzjHk4jEjW5KES3/YdqjvdR+sBSZt+Z0bT4OiN9CSFe78iWZaG8vvC
nrHOxuwzRQ4AvypEi9IWZZFtoJdoddil7eL0pLmix0OuDGdHy+vcbS1UTnKNylSeNocqTkOkSqPQ
q6zaREd+Ec+LTM/HqW3Qs2qv2u2nIOmeUZcePbWimJQlt71MXnIij3urA4kscNmy/ZtSbY2TheDj
ZKfgMsrvkhHgF2Cn2zRDArQq0AlvO3G0m/I5R2Bf73yxLUtehw0AoAbx16jc2ZRM4r5HHU5JsbUk
O6mHpHTUrLS9zI8ir4EjzYNjZANoTyDq0PPxzOK+nIfGITHKeXyqAfHwqZ3HO6M16k0DBN3plI4a
PkdMZYhevjxdcDS+UpMsP1nY/kRiPrWmCXRJ/tAkWe3B3HKaOL7riPadskmtk4GOg+dbGaXyLrva
inasikmclBibK34PleJAfBt16u5QE1JXp+hwHXPjMI32tK9TW/ZKS8XrPu3uSr4qt4syAAJtEbpg
x7LrBNbAWSATkN2td/PQ04cj0OuWHcZV6CmLXaVrjwridOcqbh9qHL/288yYFWK0M6Gd4ZIBZEBG
CF3hlHqRrWMWhvpuVNPrODD86xNt2hSF/i6UOiiG87Tvh6Q4jDCc+g5BvjaoEZyw2u0c919A7MMy
g2DjNHz4bgEWdwtQMmuVeqPDYu6wdN6i84lZYVe+k9C5dfRW1c5+1ceuPX2Gke0YKuxXzQTZhmYU
rVvNCaK+1lEj651Gq7bCOiW8jQe9np0OLNOk0yTodRm5YZd+AP/mqkNXOCV35qlac6lQ/aaQ2FaO
HILVnXORO7IYP7YtIDU9HvYl/1xH6cOnufefoDhfcLbeG/H44OcVSV1S3FZrw8+szG0p8AhuJVXC
mrx9LCBWeSE+Ko4sQSJoVfWhpzrvoW+NOp2Vb2gKp+sQN4gHRBIpNxrdMEyTbZuBViiLRXrDLLdY
NHdb6IO7AEmjqhpvfNX4mNlw/bQEH6oMncACSVxvypX7yizf8/XFSI13SN/CPvBSllrb3xaDxng0
iRBDmoNTrFS7scbyR57y3h2z4F3EZwqS5YvAaoEEyli5uJaQWwQFB5wMG+A+ROacmm4fg3BCSfqc
BOJRdIRlOMieZf2znfrA//FBRiIKWzM/tRxBjVX1sxkNlCRwpTyp3FBOd4bd6g9p6fa9pZw61EEr
6USRzuFLU3cIAk+OZaNXNZVU4Ki/KBOkbRQrrE1g3CHZIryo5JscfFymwQYqh1G/4qtyU41J7VUm
796QdBY52uSQtB+Ay0CpMF3Zp7lr2+QzA4TCnfrGsVvb3hZInzu6US7kNrUG4hJHGyLpQy2DxVGm
5pqgDzDFWgzgHm/3nHL0PE3aKSqANfHheV1gyu5QgbbVIvhj847Cse12sFbcztR2U++/n42pcLXR
fg+3cd5oKQyylLJIO/lf6k4/9TBrkVXJyG8lxlNWp5KHulPk8qXke5+RgBOUykM+Yp0KPbiGP3RS
jBAV5wopkna08aAOq4SqRQTpwlj8Izsc9moKDKbFqrqUrf1kSiVD+OITGbUMgDcRUWdEW0k33o2g
kA1cvvJ51Cgi5OSB+Q+byOo70NTPmI20jNabx7yjEtGpVJ5sFQyUVQybftITpxI4CjZWbjkzPipq
Ht/W95ShxhsAFlszHttjwbdhJv6wpSFpvbb/0ndoLvja6EWGT+EerW4GeDovtHyskjbf4F9yHJJo
2kcdyOYmjt77Ge4ScyzdmJ32VeshLVEaPcpWuLwZmJkryBrOE7WGBV64YAMQszj7y5Mu8WgvYA+B
9aDlw81WlO2wyRc1LtWKvpciQv5CI1BoIvg+rawVXl2UNUh0W3KVvtx1cf5okSDqaI+PqBpvw0YM
lzxeBDV0pdtoqDV1oWxsArVUcF0uwBz176BD1F7btldbrWon6AHbtkp5qxvKe0ypT4W/Gw2qRoaK
/x7yN43XyU5WJQ9dIs7sxL9NvaNKkrpzFpyRdPtaDlxKjq1tLieTa+rmEZhFdRZKeK+NKbiGuEVw
NPyejO+NAcaqMj6ngzThXi5hNxmIQ4MIl6tqiQn4DEG6zGhqd3xWJxoQuUJHBdTCO8sOsR2Wwxu/
x6QwtCTMsc1+QoQ3tp0ulyL4Ubl/qAih5bpAbXnON4aswYjt3dS00NiS1APkX3zCkjM0msHFuiZ2
cctoPK1S5UNljtu50NQ9bdwmE4AYjDyGDt9/68yFdyoSJ7J4cCGq23En1UQ+3akKDYM8r3Gqyn2e
ThGVb9kLmgPkM3Fq7Tknnke6Lx6dUkkk1y5KFVWp0lW0zxgxqLeNWJpOSlI7Yxw9QJPfcqg3gRG6
PHHfmwPrkRFbybBuVzQllCSNUpWd3Y9aTnE0Ly+BKt8rQ4Y/q5w/6F33PWh6uEql7JRm+DGN4Zmh
3q4gHldt5Ejp9ujYbeZqpGkO4/AEdI9q63HCioEyu/gI+MN2aAyNTZyUZ/pBwi3D4nGXsdsVcAwA
QDulFqL5D7R/V1Wg63FJIYEwQPGTP/ft9FnS+22gIqOFX8x9ZlsRXNrM93I92Hfwmj1ZqUvaPOSK
uyieN3Kv3MZGfU0DOmOkyQ4d4geXMsbaPfpeW8pNPSjGBzWHEBcdS4l4e0zIdc/xE+Cawm37muAI
hsvG0mfeUapOkrnYrKWaQ4gmOYPlh+CdRAdKSvDxIeKPwSyRyZ1QhsKNfeVGKjlH0dZkuv3CQADW
gDgc+5sWf41tPlBC6+CUR20X7Mx63gzBRD0plLd5kH4IuznY5fWcOB3jH4V8xbsWyUgFkWM+L6ID
0WG9OZDuGFsU4JPwCyZOj3KAnlfuD89KK86m3Qt4f/2zEbwjHZ9sh2Z6HrJRBTZWAViUyiWwHNXN
IEwqstgwXAwvFoq9DyBJSw0V1LafN3YnBztLumT28NWemuRC5ghgnKodxdhcmiSq8CcNDgFZYYrR
+Re9aNALaGcdu8qDEfrzzrS7p5JqJ7akm1COvoEor51KM0ja2BHqN0N3CNP2e5359hZn6JMFCStC
iMoTBp1CadrfDCnziriDYWdfdAiAGrgFy05bhDqDO4vib6H4+0FY77Smt52eQbKjmtNjjT0SJIx3
AuY9Ityg4Uw5wX29OdNKR27Vkrqr402qFO+BZX8Ji+EMsdeZCmroE06PJYS9GxCijZO0Itz3iqbs
arQAIknc1W0iXeVY96/lXKVXhLU0yQZGs64axv5QjwjXvawTZlCiiDdkh9ejAgWXhqweEWFZzrRu
6Gf1Szubo1e1vaeG80NTPVBSH66DGHatCWmFgSrAaGyGEZeMY24keCeV4Hgdnyg2rjpzA3wc14/o
pMNUxJIkvenFGNy1y2RK/bsaga48K05mMOB1sUxIR85ogc5EooX557rcmCpIoCGf/L/WdQuaVNEi
ZVdZgBYs3b+FD+PfdryMpVld+SgUmvwWtd1MUa7zMiE1W+6tCQGJdRG9A/Ua12Z0OwDmXle9rm8M
7UNE+HtcV1lSpVxTQI5eNjTF5nVfVfGVQxPgfrXu8sMGuFQA118uvK5ePNGcaCryw3rhdR3+5yjB
tCrcj7r01lXrxgiU8Ek3poeXI7MyujFNGKhBGN+RKyzMZLq2QkR3QzUCf6j8wyDUizzF6Rkvc1Aj
y8Sa+a6K1qDG/K916dTnqFnC20tkCXQ4ctbqWZW6Y6In+jVaJuvOXWRQzvET4JjA8LC9CfmnpgFK
inppITu9LCMMXG3rItXccl0OS10hMhqvcWPdzjZtCNztgW+n0662nUi3OuiNZUFlePMyYWj1qYvD
+ThpKWdMF3DnmEM1eN1vBCezT2e5ejmRKRfGKciia1Zm3U2JGsrLGzWXEQ4qYevYaYaqD9HXnSZZ
wZ0SQ1z1g/G07rZOIGEojm/l5X5dXPcVVt56ejXI8Js4al2nTErqSUVyQfh+RNIxsK+YSNvXIOGG
VbX7HPi1fV3XK2bW32K65PixJfM7lt38bjqUphKi98iRjAKvciQQk515/4opavdSYBsAHgvzCtEL
57TQmr1F9eq6bhBt3Bzw2EAPcNlv3QAJT7upUOFT46SVCPzDdttkqur20UTk1uvwGf7aN6wq07GB
yu9SpcKHcYoDD7OO8A6EpeWN2oSGpenjSmdCf94irt25TVVFd90y0dqmPZBTyp1wHOUXzNX/RxH8
DYpA1Qkufgcj+PClCfHfI/n1I5Lgz8P+ghII4w8bvy0wqJat6roGKOAvKIGi/YGEhAoTS6HA/yeK
QAN6IOPsYmKkZgimAGn+RBFo+h+6pgv+t4BsNLCO4n8GI/gJRKDBuTQskDrIFyIMpvyCnERjteok
iHN3qFxHXl4nyP22waENkNQJugxHVpUxhgUvGTFNYsGhAIskFwyNKXk2pUWesrb3yEzLFylN/oal
8IvOBncHP8U2ZdnWDB7QG1BjQNYsNcNWuzMExDNi4Eu6uKC3lqQfIsRR6HjuYbWBQKRrR+ZOSl0Q
SmLfBQ3Iz4xRKANu7Gnhx+GbEp/9GZaoPJlwOMQQ3nZ+BOA2B7Zs9K5a+F9/eBH+xGz8aNf41gBk
ebiLVyOAEFK6ADjeIDTqoMVurhDaHdKv5ad6xoyxmuMKRmIJJnjWFC8QoY0pAkPE4dMUyC0dhHLK
DDM8g/uOzkqQHiuGlzdmkbqWlGxaqxXv7BLwONLZHppV2TZSILX1fXOvmBjC+AGRJAM/Ty1l85xJ
6d3f/Kblkf8gdslvMolRgHbZFr9NvP1NihoF0LdT9Y4XPd/VjWy61FMCZGuDQ6fkHaI+QodAhw16
mVjW3i8qKO8inDB49IddZFXvLGSYT1itAq6vxA3iEMqSmFViMHMGDkC45QqypkH7N+i05aP59db5
djS+KL6qt3yTvMx9UuG2cidKtDYMKb6fxG7IGGqmGcNxM+jDUz5DKYim5NJ36fi5bJY07VanbLqP
I8j/gICiHXSGcat2RAYDoOwdkBmXUDM6SbFyAVsbufhE2w4CnuGthVBDSx3lFGp245km0h5xlNhH
H7OzLe9Gh381CWEIkZRWRDNu2kyxNxWJUjcZMK2vQE/upKEs9ujy6UEhU20pgv2ME/Bd6fte5eMs
24EdOVRTcBOFhn1ZJwk+4b2R7XQj7Nw6kS84N0UH5BbIsIOt03wZWR7gOZ/tAgseePsfegkbjVjS
0g1NxVLsIbVvxSLeanLb365zQ9Jfk7hNNrIqNfeweoobmSimEJgFV4pnD4NBTJng8I5qRj0mYoOw
fOtMcV0d0J2tvUEqv0/GaB+yqPmo5MEAFsfS7tD02utZU+//H15VQzXxXVIWrtNbjps1WGo3mqFy
Jym4D5mkt1JMjYmkwN10SEhYpnIzqJp1KKbmXch4ZAOVmywIVsHurPgCtiSZDDIa0LTnc4rY0oAs
QVJD+MXkzsMx8YLqpf03SO63Yo3rF2YAwjcAOHPn9ptWw4DEGxNjibsZ3XQa7vA+SIxb1UyyhThv
batcifnHB7aD40h+0cLmGEnJQ2N/kW1ZORly9GyhlrAfwIsfyAUi2R7+X8LOa8dxJdu2XxQAbZB8
FUV5KX2WeSGyHL13QX79HVTte2r3Pn26UQAhqSRlJk0wYq05x4SP05TLdo6HZP+f97L+bwYEMI0m
mMKVMEnCFVfd39iS2PtZlWdKfwKg1zzSygKYkn1NpvxCZ4pYXrdEcly6J3elUC8lrq0ofQNm1v+X
SCJzFX3/Y2Si+ag5mBf4bez75f+3XyScnZ5bE0dpKMeXJtOtSwszJ5WXKjE3sSaG92L8klWkfiRL
do0MRVtmMoyH+66ciSqlt0PCW9lTbp4Hn9or4I9jTZdns9I8kdOKCweHCl+JQ1kVztFIxmeq+dWt
bObTFNIZjUK981un0S5CEKYu0vxzmsXiv3hi/t0pgqfcYkqhO7b5v0YywxLAGLUQkqlKvlsDaSUT
YvkN/Txnm6f2M2vsX7Jyn3BPr+45lX/FrHxlIS/xxZrLrk77ARkxaL7YYfrfFzR6F6H2i4eJt8G8
vfnPJ4n8V/PrOs1wcJOs9wz+4flbj93fjo1ep8BvzdF4aju08wbEIvzM+n5xhu9ImJ0H17bMTQPr
fTM4Gb5QVgznok2xPpnGdmCBo8eLHliV+m6vaAU9ztZ2ZfUV/ebocwOeGEJN0Gs07KaFXoIhRxMm
5CfZR+5BiwH7YJjBb8ZPOAydeYo9aW2Luot3uEubzag7BfiGubhAFjKJFD478NcwC7iXnqVM4Kat
fhAQRjcZZRciE29kbh+5K7gPpIv3W600HktWlL9EOvhlUutPYnBOJhEBpypdPTSR+VYo0W50o7JO
Ng5qulnqGkpT0BxqgzslwmjNcfef97u1jhX/uCZAKaBfRcZqegwo/7rf0zwKBzry+pPn1fkqqRmf
Z/gs58VpW4y7Uj0Lb5z8hPnFZZ6XYRNP81FWsxeMIL0OoAfD3dBZJ6yVe6sUt2EwaYRbdDpSDb9t
2sTbyK3mM5ijYez8EHvOjl4uUApzgE3fMzcsZ+slgtAH7As+tSjlq0uZNC+N82IOxtWtqAg2M65z
I7N2y5QdarfKX8YG9DBNkV0R0yRT3AdJMnDqoEBPcDQqMPL/eU/p/6qm/X2GovFF6mexv/4XdEIo
YxiBPupPqi4/WTAEiZ2LP2c5J2LX0IFypZjp6LdEkCRFcbZngEFDMcGQV/UZCyO2rppeJjWj7X/+
zf4Z+u2uMmPLZeGg6bbm6v/EYRCJaaSUr7unqTarcwpL8RFwRsk68S1shHtpHXFRAtSSqJOWgldO
saChduaSIuHfT98ayfvBnlvwx2QdX1tsS5tkGLXLHHrXxaiEH4WSFoBRC2wJGZyHbsm2/RATm01F
brC058n8NEnui2Ja9M1SS+uQOf2HKPPpqGNaFwtW2NxugspidapyCsLNQvxHgz7V6jSfljknvylL
XyPEzEf0sFVhPGz6xIt3ulO1AAMz8MMRqT1moantZJtbU9eBu2YfaTYPl2QI6pyhmbkHnpnKeM8K
Xd+Nronlo66LnQe5xI/x4PhdZHQ+LoglMJMq2jplkv+38dez/tVxBpSD48AFZTKqGZYj3X8MaNjb
PYfkgOhJZFN1K8QC6FrkiElKmgGVuNh28wOyHR3jZXaPfZqcPLOMX/tFtMfJznI/dr65qs1u9jxY
pK6R5UuuHd4Ipt5Hx2ldqBY9Bkc7sojZkd/yLmJtk45hAKROu6EJ3g19lj1q+hfAZvpzFqq3fpTa
dageCQ5/0EYRbdlh2j5O2+/JIPfFRmlq49p2/DzBzXopenHKzGjYGCmhgqUVqDFRO5dLemOufuVy
5k8aLfw5Fea/wYu0LXec9DykFCUUeS1JjngIsEQ8Su8gcTikLsLqGngF3qC5pNkBk6tQluF3pTNd
TImX6vcjY3hShXWCo2cG0Yqmwr8XaJnKHqjmBHjsm40pWmfv5OW2joYGd5ZWBrWrdJBGxrO3TOET
PWk5XEo5hdu+ST/pk9MeUoSUqvWo9WWhtWmXmTMtXzrQfcUmb6gZRrHrbZoUHqqTUmTha3GKdGm3
7aeQxdhgkbRiKwzT1QzNhEkvhZvPc6vrx6GkpLZ0MGHwEp5GJMEXryYcg1Y9aqLy0IaTIrmojnyd
ONbbDBdzQw9YBqYqvi9DhoK4jfk7beumrOEigLQ8wOEaovbBpI0M+o+ErNFEYaUcdO2F1lcBxkqf
GNOfmBPzszZ1t2LMtb10UdO0RNfIRQxP1sTZw+HN93Xh/NBTJAFtPIvrMjUIlrTxlqLLeSS1/Gtn
LoSul/EuzXL5BIBuwz1DP0JJfbTa8HNLRe8xIT3OqoqETF1OiNQSO4HO9UB+EGz0qvth5QadYwcZ
Rwuh5xXRxJFo0IWUF8ypiAvIOZ/1A9SByM+77JYItQRpvdAsy/L6nM/yseZSOajaIytly/on3Htl
fHGr4aerY5b32i695jrqHwPRwi6mW30DMwrjr/WotAKpcHW3OBtkwlPOoH0Vcr/1iPLcLN1UXMO6
uw6Jo200y1VPTieHbW0IH5nUtJP4UkiToUkId6reJUlc4hWvqOdPRQsoZJDbMWQVFpHfpenZbcoJ
0OECU7njHXStuXn8ziFTrirq1HU2w2g7kCq1JYkXtULDDJwBGWmRMOUZI8Cwn1r8iLzUPsRL1AEu
X4D5Y5sPUtr55zavo6CyrXob0zhTrqbeLT51EZpWUhoQ7icl+PuRTdSd128ycESPVMa1x3mZp0cE
YmWBiKNnJ+GjKhGgmgayhrrEdAVBsCbTua8s+1LEElZhlgS2sxySXskHGkfNPq86iDa2QBPmwmIh
bRj8Yet9n0kZykfzqwpdxBVpRzyh6occPVinBXdfiblEjLVx/9PpU3Xz1o1Ta+WmcSkKsbZzziGq
0z3yuB9zEUWPSz/1R2GEj5Ub+qJZrNdqRQ62YYTfyYSn7LUjpsD2na6i8SIj8iDEvBCOuXeoPWxG
04CUymn7De7hjzkUDlKBItvoq35iqfUNk7HY1/VWnWsENUTUnrKFnkNh6bTeKMve5zJRCjUZmsYt
dNobaJX4ENUFaM3MKaEUmszvxsbyGQgk4IaxOk0OSgoZOo9Dpb42sj+RXRG/WJkVhDYiitFcPtsx
zkAsON5GH5psi4W+ep2shzp1wPI1+gPjVIwxNT10Bn0GJ+5Cuvl0ZGRR+L2UfIzMj0M8ip9xr9P+
benpQ0jGgT9Yb/jS3kS8qEC5YYVWGC3ThhyH9vS3h6zeeb4H5ILZYRVVj6BTTiyL6t9PDUS293Vu
c3IBlzIqL7u7R8Yu3UULfntkVuMMUbpyEyag07zVJ9IYGEnuG3SgV8PpnJ0S7Nahsdu/bVrvpK0K
dqe0OD8Uo2zguMaPu7vIwl+wkU4IYsd2ZpLY2TjRMp9C5HCILcYD8geEeHVziqdx3BsG5NZIYIOf
x4/fL8fJJZZGtq/7cji166Yww/6EVIv2v2Wn27xBUIuEfeuwpD8kSs3oZpE/ne6bWDe7k9DY9Hn8
XQJw3skcM07odaAaEDTtpjJ/i6zorUXfuHdHiuZeWeT4fLAf5bh+NiZ+4q056smZKAE8ru1I43qZ
XwyUDNvCKBBTTYRHKRu8A01AujB/bf7xdJnSkhp+g6jS61KCVrHOjl35bogJ4sUqnr9vFgfv0J+n
7Swswrfpi6VxwzKSDffi+nR/en8UTSY4t/vzFDl1q4vON53yoVX6S5pb0VHgLyXs3RH7icF+a8Tz
piWEaTvIDL2NrF51izroGIE8GulMaSDStsLtz8T4isAh6L6W12kC+w2iTbKmHUnydSVyoGYhAAPt
Lf0IsDs9/Re6yPQEJyzFufdK+y7ZRQ5tKGHkHxMxn8uU2KQvS5jzYya34VTvHBkKyB0hnmZ73nRz
ZW060HxgoEmmdqhXnKZW+4Wa5MMzsm1C39yPYla4WZ8f23QKWvKdVZdZW2SHgcMU50KOTnkEGHd0
G+79uaU3h6T8QH2xIxVl2MLALphGRIMvqvFiqPy+Vs99PRcv0sYrHoc95cyotreF7sAPMsnVRgNf
5ui487vQPVmV+nfbFbevoxe13f7+UrqK8u/vuz+6v/bnvb8/+3/+959vgIQ5oxkQsf/Pn1ncpfN/
fkzdaMnem9X5b9+d3d9jNCOgsNI51TjYUYWsv/H9c/U6KwpjLMpdbSzB/T8qhqfFz8aeI7Kw1rt/
w/1//nzu/qvcn2boqZjzR6upFtBXSys9L9UuRUF1ppOLDhiI4MatevJPwr1Qpgb/c1q2hheaeDvQ
gp7umwUxsT/gtUUo2DPgz/oOrVrvl7rb+OiyDKJhkbyltqOdNZm52wwNwoZaOcWw2vgep4k8Jlps
n8qxsU/ZZMNmK21P24k+fplcRNab+3/fNwProJPreBCHAf/7Xmkmln//H+6C9mmm/w3Yftnf33d/
6b65Py3s0joIG/7e+iX31+3c/etRndPbHLXU2/75ADP5nDsxnYeinjH5I6ZOXUFLLsOZaRMiASRL
g0+VLwJT8mIf0s/RFL7Yq6qH8lMFVNPuMcOsD0vMJovfkbPDsLa+cN9MEvlMkK5+ISJ80NI2JhjX
1Vp533jV+Nej+9M4DQtuCCvH68973P9595/X7p+7v/sfX6OiLg/gcTP6TNoCZskxKCIY6yWRWaaL
QiZTrxGYzN1vT8XdFvFnU97NGH+eQ5//y+hxf+0fT++v/fZPrF6Q+9Nojt3Z/z+/4f4fTAeIr9Oz
BiU8tY7f7y6Ad//1cDEVlpA/Pwzob78ncvtoWwOjPKqP0E0whNy/7M/b/vxQkbAf/zz9d++7d8P+
fPZvf/j9f/7xkclr8F2aV8+sH4kJpuD4+4erwQEv4t+/B69517/cjSVhkRXF4b5nyPoqi8OigYEo
QA3cj9mfI3p/6vUGC7Ciytn+fnx/+c9b74/uBzr5bc29f2AcdXRvpYNm1kyTw6gZzPunxauDDs5e
w0L87vshuNhegvsZoBYj7T6rdYj57e2RqKQDHZ/iRiEytYkOPWYENZyABf61aUm7whH7P89DG7W9
6ABH1LqsA2exWWFwct2/NF7vqLahR9QlQrTCRbKxRbtLNFSj9716Py4tE9+d0VSvNau6Y7jOYIz1
AC/9W570uK/+/yn35+jcX/vbIfrtGfq91+9n7P0hRHBOm2QYvrpD9N0RCV0sG6//XC1qswxkxXiN
Uz4NKjyrkFi2fLHVcwULM9rUrLg0d+eKDvxXWoO5DMPBV2sP08qmLHCcFSbQ991+JMTFB3LakOO5
tFdaEFfVGM0n+1FINB5u+RTqdnTMvPkYaZGDKTgiZzrWvy16h6ig0l7taUyORn8bMq09e4X1hH3A
OFBo+Zbsks6eb5aT5YHFEMw9jy5R17RBZTSgqIf4FRCuwxTBek2nJt3Lxv1GKnu/GfJUA3Y9QkaE
3+4T0PG1aUv9Vg1IgpVlhkdtpZjBYjt3Uvvqxa7cjUYK48TVv9hI4ADeERFuFGSPAMh7yFbJyYCu
MdQg55cTC3phzR94Yb6WsBfPSUoFStNYPNFhMpgbeHLXdgg2zcwxNsqs1NHT1feFBjBua+HtIQxH
j1oXxM62W+PC02h+t2XlkDTg/CjDYt5p3eAdQnuakGt5z00ZJc9OtzT7ekzfxsLqA5rD+Vaf62hr
zpUbEBxufyBcFb6JRnbfRclx4mJ4iJBF+tAZYdEn1dVLtU+A/QgSK0PPTwoVbdntN0jfg5+05XdR
auV1rFXKrTE9UAd9ZEBqztYi42Oe5Lc0leMxl9mT5WnF6zBG4GAs65syZg3M8QFcX3WuBO4HjObY
hIx5P8jRZe4ypsfQxQgyZ9wK0wYam0nNgOPxfXHM2+hh3EqApZahynZ0h34VFXVK4M/S17pS94lE
yTengj7QpRjc8p08A8A9r6pr3Q8AFmITGYMBuCTK9w4Zzb0aLplk/LD1rnk0unnA8qITs6x7l6Zy
8f4IGC4iXAISUB7GeWgOjq7mZyLeDzaSXPiiw5OBHJ5jR8xhU7jZOeoBlzqAs98LbnTCdW7EqIAo
Smlipiht/RgmZP/UD6RHD6PlXvKxfo9GRz/iajo2Y5gjhKaGqCFl2oJSLHwXIfVZTeLrcMgz62lW
mXfJY0g3GmSqc6J/IzhjIkOKdsLcQS+1Vol5KBv7aEp778Gl3iwGiHYjqW8eRewgrNzuR+FFyS31
9Hf6N8xgWaHvdB3k/GJXN9VwYs3T6oJpy7PeOi9xbRqX4mOh5fzee9+MmgyXpAyf9MT6ajaWeoxU
SBDBDHclk8XNBhUHNlBD2VcRcjRX3XurWvvFaNArGW166TT1vWypUUVDLK+kakzbYaKP5GkAOWmu
v7oiDyYtVUFJ4M6h7Kr3yXTrI+vTI6IIbZ+Y6jJaM/2LZDzW9E1kVbbIqABqGkbKb8cOJsnXEod8
Xt7IkmhfM7VBaaoeM3MXyah7covEbyt5EomdUyqmK6rnDlOk3PBTstj2bWJpeOx75TPZhMcjIu3i
xrIiIo3+QVPO0dlLpF/aJhAV7qtt1pPxifTk3C/eJzUa+cXqlsUfDcL1tIUa4awtAM/X0G4mXsov
yc086A2BKbXjh3o5+HaRfoahma6rfYExpf8sKrAwxpiHV+GUP+e+/BzXzo63lDvUfZzd2lCfGzUM
z0gPXrCvUU/g6Ravr0m3RfT04r95+aLfytpFiZ51R9T+XzTV1je8iwmuNsOvTYk7MccJSdv1u6FV
r57qXvtodndR7RwwQMH2qj+jRb7BPFJ7SHUb4akvGuC8bYWUJki9Ntyu7Ufd/Kmlx4lM8Q/9sxGW
y5UAoaBtEZsNMBTnrwnZisdqRHxtDPIwpONzb6e/7CxtD4rcZcDLVHOJphtZy752dKhXdWp7LOZn
7ApaMCopfUuW4JdHKoxmyQEwJTEXrFqJgRZvuqEdHOdi5KnxGptoyWgHXOzGII539Y0UQkSb2R21
80xkYRW3u9GePy1WgxMJbs/NHssUzxJmRM950SarJVKPOFAyg7YqHd29CFkBzsKJ9unK9YGhC7l0
ApaZi6s9YOAe6hejcylpmfVDPIB2dRN9uBTLt2qa2yey0Z8GY3phKieDie4B7sr5s4lS2DTzSwe2
58VDer7X47Q5gS2pMbFM8Zsww/HJ0SiELTAc50UOoLu+k+LUfhOdbLZ1sySbPuOkpRqJ1TCFye84
oPhaOGjUgLL6ae65p7l5V/sItD1aDFQThuVpxI5zur8SmlFLlnT5E/5QfpCrS2eu5F5T5cW1bHFY
OiTfxoJxrwu5YOoq3Sc1P8dKRzTwqRp2kz1xXQxFRmkY7vTcy00b4TabXVK/+hDiSLkUdDy8lo0q
H1Rh5yfoEW3AOeF3ErtPx43BkRge6n7+Ie3+NlfAq6I5+YBI4hyjch22C2rRcwk9q2VSydQL+iEE
N0r3M6KHoT8szKEeHdnvT6ZW2UflCpxtI7BeTbPES56hh7asXwB1p/faTk+ZhiDdCvOEkLeowukR
7bUqXR5jL/sw47m6dmOpbTr61Kf+STg0AWVj7VIG+j1tF5bylrNv5jKi3l1wD6MqasjjWMnpjdIK
p68goqElFulOYHelXOdK0wfFeW2fpyzhXVxmVyv1EA8toPYVXtl2eorqL/zI5TixF3azvnyOJRDs
WUP3n4mxo3Nvzn5oUTIN2TOIXMEAVvgbQLy3aKVDbFhZ9glbWEhHDzcwETBkZcmZ0hzs7F0dQsHU
utiHKZ1/tqz8bZwsZrCUWL1wNegmk2Q+oF4zuzQQl2EHnqboQbVUPwmKxgcNYN1P3PwwmTOQ5ERQ
XImqkyY/aN7pN80Z9uxIE8zjF7Ps9EDa0c+opTN3h3orJZhW9jHC+0cVjXJrlPlLFXEqjwlU1U5n
+GcKw1kxLw/6YqYnj7Xy1Dvdw4LbIZCRek9YNVNBXpLXUA7XCMyy39jzsscA7ruhBQPL+5E0Kt9r
I5drj4AoSJ3uJrK+3arZBN1gOZ806xezuvzgGZODP6LkdBnqnzRznu3B0H6YIqGQ7MlP3L3qIJud
LSxa46nOnbd4KZaPOJK4fdMFoqjZMGccM/dsZaj1a6MRe8+B1yXsyUOEDWHD1N61pvzm1HXgJd10
CvGAgrXD5QxObrgshEBcalk8QFtiXo96JEjyITl0GSuNlrn0haX44GXOE+xGZl5hfhjwp+0z3X1a
GrLYgeUle23BJmDodbWDql3vJiW3cWQNlIUlCNliQgCR4ioKs1R+Ib/oqxsT7G7nsrlM+gioV0Vn
rZ/BjGWTRu4x7pIpMh/RwbuPdjntQ4cKRj4lZ1qCB0rZ1FWs5UvjIZNvGAw62jFbfaAMV5k6hZGo
D0/NYD6DhnT93Jb9oREds2WZ5YRFFXwaoEiRM9mPc1P5mmdcECVQL7YQ9qYEB4hw02t9HvSOhhDJ
cx9rzK2nzNC+qCKvt7nODcWhqVqq8cJUAZcDN75D7agfja0/qHlXT5KxunDCc5N5j6hAHwydYove
lMdsgezdF/DjCtvBBVx9qXUMC0NNrJludATggSlP6b7tO9JJN0yrUjQR/XiMYdil0CWPHvTPrRLu
LyY85lm0WLpbz1qOSgf0z73twZDesW0mZhWjW1LCVR+yowFjiSF5s7XsobCgJaiQaZPsll3S4tTL
8Ne5lWlz0Vu93+fyVsYmMN/sq13Pzs+yCz+s6ktiaupZQpzPB/MLKeneg+PVn0ovg7huWEVg1B1O
79Wq36S2fRD6cK6yqQ6gsXR+XOrFVTasgLmxILccixtarFO8fmdh97lv+LLx9Ncxrw8mlEs6bYt7
6sn7EODAnjPG3xz05znHsIMdAu0c4sJir9Wjsdct5SLOX35RG3+O45KdVTkcvi7dyFrOhyXSv1RT
eGV61J2Ax5MiEC03LUFt0MLnxhgWFV8aa9IfjRjnlN409dbGw/qgOBKb2mzDwCXyHB7DptJ7cx/O
/ePcuwN+r/BUWS+yIZ5G73vbh6RYXY14fMpTCX9KJlcvzKHTopqCTlufIk+PfYyj8f4uz4yS3EBf
Tzgy46tPvaSjyWG3dIPsGqfWWG/bdTKeCXX7Npr0bwbiV+7yEvj9vqtpzm2au++6i5uTBvVldKeD
5nbLcZBV5bMXZlrAC+m8cbK9n+PIZLdZVNTHKZl+IUPck1PDZ6FkoiDJ6Y8atKsTxZySNO5myH82
EfYlZDgak6MqO0nUozIs9Od4E73jxrvQpalukfoqaoSaLkXIRwTR6TZquN/fNxli12tTzJ+mzBkO
zPyKy1LYh8IlpZF+fuFbKUqk3IVGbc3FgeXNa4dtr88+d62FVNLTo00osUJZ6EaCCc8bIGAkNJUx
ntIpNK9p2Lz/VRrI8fpFmThXvKiyC+8bdzNyUywa3qVkPQIhxyi2GTebQ+a5P+j4HxgM8PN12VOT
Zfo5SqW1C9P5PJsOB1yziSL1YJmFjSG3uhLP1jT/ZH3dHcRsfzMUWV/EccSHKa504jRYuNv2Zxp8
LiHlsYcgV/tRLTWIw6UUO82yu/MwYMngujnUY5XRERPd2loJsccRi5taA35Vi7pQRQ3ewk/vW9Nq
zvWK5kgJ2DgSdJtR28cYa1YzeUGOl3B3y6qgK3E8pjQ+9qyI203BxUU2V52fSyK2grlYHmVewLag
jjy09G5gR4Df9RRipKBEfRV0IyhiZzQ/2dUPbWF+NGO36lmNHZmHf+KcIb3MfO6pajxlmYd5jipN
TxbtDqupepwJhOjX7ExO02QTRZb1ZHviTH0BE3xaXvPexDdXmAephSljtBvvltpjihAO8DWpvJ6M
VEBwIAluoyPr2kVl0W87K/nUUVO82m0ZAhvo+7XAlRBS5nj7eNbwUbvWtBdwLH1sI/mZL5stjH/O
3MwH2UnUbq0RbmABkHPbdz/qZAyBxUePRjQ+kK3lvateR6JcavqZ+25PKqfbbRJWixrCwFNp6UxJ
c6s4eAgFsYfk6OTsIaDr25D6WTX7PjNTX4CsD4SZqm1FCq7ojWdrTn9WEz1WHHdqn4X2cPGKzDvY
NMr8std/iQ4estMVwTK0zcM0TWRjJMlp4Sz1VesOh1LSPs/W5nYc5vpNFIesq+ILBAjQf6FWQIbQ
FGFC3kQQXnqS1GdEPD1MnXyraxJzzTnZAVHst4OnHRF3zORnedipi4hYlyh/AA2i+XJdkESNnd6K
ZfiEoWznjJnxAyzDpig8PEHWYLxNDIleL5PXse1p/I7OremM5qtXjLvWyr8bhhexHjdeGlskB8Ic
tT2pBHAAzKF4GiQzErLcdyFuxgCWR8fMHGQH4pNH5JfmMSSKz8nrOGAyBpa0l2mAvdf2UeukW7SU
65JhGhLAgU5nIKBzxquhGkRRlRE4oQwPbR1a1LJonE9tuaaezKzW10lJquvw52vWCLQv6bTX7aGJ
EV8uCWLH2pxeTXvmL6TNT8MgNAKV4sXosxNJiBBUQ3drGQNB9oM+0MHAwtD1VkL/TvvwmEHZTcs+
zurPY5aJ02Ab6bNu0gypA9dqZ/9uSXBdFi+alUuu16jcjlH0zbJx3Xrpc8RwcYtF+auYDd82WZLD
QkbKE3sQR0YElx0pGqS25ZrfstTz6aOI3YgRNkq7zHfwpl7c+UHMccm6kTwZifl873ZvgkiRAD6A
ONKCN1Ez4bYF1wD7sKJn3xWWA0dwZpqWgZLuq0Sn4WTtuKJLhJJcqC29vFA8GKWiddVaQZRqpHYQ
kGzHqJvyx6hX8bFeh9lptiy/d6BZV2PzkmG1RgR+NWnhH9B5FzR8rd3v+prWPaceM+oW3u/DvLBc
wBGf7iBaf5rrtg4iw8XJu+aCmdMjd6PkIjrn870EkzukjZPopx+yL2aV6/RwEQRh/uVyWyxFE3HU
tl0EFVO0P5PWBuycTGR2juMPu5Bn+A9T0KUaSv18sn1H2S92Vwq4PzayiWZmdlB5T6Onz8eMiPpD
RHYnVdL6F3/2k9kkb0UZGduOkqlv2liiCe1gcgTvgXwdJBxxqH3tdbJ3XFxoyG57spRMxbkTl/LB
GLRTMls7tbTJvkbEvZVLuezI+WsOhlNR/nOYWZtmnT8bev7mEt3sqcg6RlECjmhkAiK1sdhpXmXB
2rBvqnMG4hd9Al+sKpxPdm3+xDFdXsh5JIYw7beeh3oi0XDeor+d/JSkn02UcYdLmKnA+IAX1RCw
jal7nWCskZFdbV/jbCzOaRY+TKW2c53K/pjqq7HE7sUkINwvUtwndrr8yEQb+YU2cD61S3MckiRk
zl39vIvhQ+V+Iyaz+7ShVkVcHKyjvcYfGYBr6HABzlvbeLOVmn6t1u2ZFRPiOEDKo/6NCVfy0C8G
db9W5VfTrR5HmVBsrCAQphXy1IyrmXityS+mob1Wk3uxI718pm5LdH0inS2zqbc+baDG5wL1QAK0
GsHRF6uu23MT4ZEYHCsJ2jw0NmmH735uOhQPrqL10cqLDCWIhAJNUlqd4QZrdLY9evteFL/OtCSQ
6qIPKSvdTxtpb1EVD4dO0y9LXlvXEFk0nvrJml/mPK6P9hryRVmJIOi19Ai5fdmI/tHIFFV6MWc7
q08/Qx3ILqkU72NI/8VF80lwTv3QJat40RNbw6R7Wk56dJq859pJnfN9A/ucc66DZL3Gr2eZ9TNm
jYpwGPXcZhLlx5zemCVXF5gdiihTB91pTDBYjL2hzLzX2vJeci6Ec9R5gey89arOKMapnBJXFvcP
KOG6BwMzqxdqOWN8oLmUXQUmG8fLfzUe5EGnXriRdfXVzArtTJOlP84LkdBxFfcnG82/nolLA0rk
LVFp9tR+M7pmXyZV9sbdWb+Uc5xs2mZvCSN90VDWA1zAdYkMdL56RAqJJSPoEwwRIo522d9rC3r7
zBJFHLSpTvaQajZNTP9Dc9vkoP1QZFqem5HRPjPFS9nzzMB3P/e6d52L7EjykYPkvm1OGOC+4rt1
A71ouaLcNULZpcqbKFJqmdSSBqsOeByoYcUGsXYGXG0Y1Ic5hYJix3p4QCGCXGguqC0VruuTogbL
BjPxVoTNC4Enaj/B1MZBDdLdmfdmj1avcvVbUWZf+2VV0Ix191xCuyinFUDAWu1cE6hyTEsKhXpS
9edGwHtQhkbscfXOLqjBRTEFn0390Yz580s6lD7i9mLXuKn0BxBpW5MZ8R6NbntyqbDEMIm9RhqX
ORffxDTKfenWy86p2nJXJ+/Eq6lDHE7zpi8lsR52cg1LQgijfOwvuYsLPlRDcWuzb8Rsbkl9Lz5S
RtONiXwFx090rf8fe2ey3LiSbdlfKas5rgGOzjGoQZEAW1G9FJImMIUihL5vHMDX1wIj82ZaDurZ
m78JTYqWIgB3P+fsvXa2okqEme5sI2U1cpLKtydMHBp26zd7pDkM4Sar8vCUd9qzWff1bRexbrkW
cctNa/jx5C0P7TSW9+H0XTKUD8aY6oKWz3wPjSC9I2Zho7vlW6vX3anCMoY0T0dGkywjGtmS8LWy
FsFoUz8IgD5qhPLd5fbF8bKvImryYyVnnNX98uTljD5o17W3k9pIElQWmkFP7DkeAeaFe+5EEHYx
dmJcmofRe6TvnT1p2jfZJ9WemeG4tdZSR9XZzURn5JLrOUqcKOFugyV242TmXWpV1Z1nuMVt3r38
+UaM3BdIsrdagmDPsUr3rJkIVrVSWUFiWXzIFGfPiVDcJORq3Zi9TRzxMMNHahf3cDVcEJecQFyj
omRUVO1JUWA05cibBkKRLyKtulFz+mMgHZywEf2+YmDVxYMDM7PRtm5ttHSixOFaKfIjoPpNtYPb
9VzflPVe2j0CW8fdi2SB8KbPcB8SmndTOt3bERVnBIggNqY73gEndEkoqBJ5ALFvIrURgRMXa8uZ
xvBRh7oXwnw/lyIdd9OAhKOJSE202uw9WtcTF0c1IAftAUBJij59ng7oGDWfY6R7IPUvoKh+wB2u
iGDttX2jppgxB2PHumPbVx6aPQuUPcgN0hc4FiOJWUN62RxodsmNhv9iU8JYJDOnOuuaQ/OJfbiB
oShitwzSsDs3pFkGpBKAUBvxm/EzoUnsx70caMhFk/E6VpRljfqigZkdZmuOd6Eq5NaoW3djJcj5
TdGbNzVol1pf0jvq5JpSILG3EOaZRZTEnJMnQcO1t41nGvojnW56rAfbVfOztZKaIpasaJ4Rtbjz
k+ps/oSeSHRlBsy69XiWGCTtiRuaCxiNUqLJ5grEftgO6HKw0BBMIJ5dk58UCW9hCew1Jm1eJevf
8Hqso8a5+LZU9ZZGnJ9pifNh4lF0HUCDg9mzMA3ybKyLZ+ESOKNz3cA3bNt6djj8gXSFMdUewEvQ
vyvOI2o+XLSxjUZ6tU/ChrlhiHWqoia9H+lnbMlzRCTRp/2pRm7BTNO5rSX5NQsF103riB+h8zFF
Tv/KxXpJlFTMK1rQfuaAusCZ1tiX2NrFlngZzeqnJciCDuVeFF5H/UwBVIce5w+neFxiDMlTuy/t
oX4XpBuqInkqiI8JtMHpifksjlaTbivwedvrZC7LedRrQ8lDb8xcPZFEbDjCuBVWenbn58FCgD5X
uccCmc93VTwh0HLUuy1Nfkgv9EVlHjQqpZvc+qkhx91HQ+QzlGjYNgfXZ4IZbefcic99pbNykAX2
WsR9IGPcI6VBTnzZLCpI2oRuCNQelAtW5HezWe/LghZsr87DPKr75wixEgwQEPDpK0enxkfMnLIh
gz0enOUgyToFEeuYR9CjL0ilp7NnTeo8MymaOhKLBpU1lxbByt6Ty0/IeeVZF2Zxvn5V2XV5hpL7
GjVtvQvNajlFFi/Xr6bFxBmqzfSS8u7iajS2HYy2vY1OoDXCeUtiskG4PGiLaageFfYhJslc5nJc
AWOpp5OIQr6ani3G89xGLUAnbOxtJC14XvF0aRnfX+1lJePVpyX9Qoh111ih895Rr8Se8V5P7vBo
5kl9dhWMw17V8II192xmq6kgoRnYVctFjL16MNMPZIn2Uw92yyK4EoEZ/PbiXNUdCYOVIHWm/66S
4i3m5L9n/EBXF/U6m/Li7jjbnhiZcf4qEmLSpzdLL1jmYjn5njQpIov086qPmKKZ9rRKmstiEdeC
Uhp1uSppZEpZ72U8PseE2dxoMSslbajPgTeSotXboKb4NnobAKnNY9zqzqpX6c+jZb0WxvSIPM/z
o7T6SpOlAIoJFVbYBmR5wlVCWfldj3vXswYfxByFoRzPLeOisxcWBLQAcFU1Nl6r4tRt9gN2DQ8g
jm2+RPjeTxyTHL9nyk33lN2hhxF01cmSWHab1LO5S1bhcqnJmnEgyMycBOVtjY8uQN8td11B94Sk
dW07E1Qs3PqZDNMmiCSrRKmHGM+ZTm3Tcu632QC5rZtomLeeQVtR9SG29CwNOshVjPYq+yFJnBx9
KllPFzSQ4YvZNQzjWe1J1UKRkrg5vdFy/kQa3hx0+xRpmnOhlcWxX5BS3+niRebubwL/Dop9c18w
eSmGrkH1LhNcl/R0F9tmH5gryF7MFxUShDKm8dyMB1Pp+kErfmJ0qfZjldzFNGShRRrdoeucoHPU
PhtS90sdwIoHalHDYyXaOxmr1m9tLffVQP8TsIRDKuJo+nHmGZy0hXHXkPVKMOaC5OutoKW2wU7k
sr5A+hS1C94spMpzEU3MHpm6B49kxX3nQBSbIg8qq1vkF5Iwv6bUoC8ZZkdzdl8agxFJ42YwGS2i
9qy+UEG/Js4zt8AiWAnfkZ5xoUB5aEOjPdUQYcB93YqqI2rVFjszUdGlk8b9PMTwUfQcYFhVENEY
YajXS515GPMn6r9V80jIoOXqx3bpHq9+gt4ynhF4Vse+51xERN9T2lbjYSmdV8IpQQDW7oxLRftl
K3aKIs6aQJs9D7sNsdySqRNYUsO8Kfv+M2qb/kw25Cogtf8Yn/+HiPJfEFEMz/7/AlH+b5t9lt1n
9+84lD9/5x80FOn9hUTfIpAQW50A8Y0V8x80FM/6izQvz3Hw1JHcRBDd30gU0/lrdT9a0EpM06aX
yd/6Z7CK+ZduGPxpyS+veSj/rWQVYfxH6qdtGPxzOrJ21zBsYCv/GS/WQA6zajFYRwS/ErWPxQpZ
dGcQAa+55SZwLhL6/I4F8H3ndlt8LM7R8dp3d6JOxQdLpBYYKElGeuflMW0V2cIbpRowgG0BirlU
hUqO5jJMATwN5xQnOR2ay0BjMEhFMfppSB90HNwf0ZxOe09LAU8z/I8yxk2IxmbcPBc/liTbkZYM
1sCY7Z0QZhYkBJTXmYG1kFBJIGV6yS4fY6jc9C64xsIwRwDA7jdriPPU0bZTHNQENKe73A4PecdY
nFTkNbBwhpo/6fYeBteGyzJtHR21vzvH91bpieMaiZUVH8e2jmnmLgCHGzn7HFE7KMDWbSGr5T5N
UsPHSkoD7CF2VH+jyXShcGKprio6zVWOoSVLYZmkyf0KO0jo424rkU539lqyyGrXY6YLEMsZcAkx
zVhFOIGlqX6Xtvs7dM2ceq1682ZBnq8qOVAs53lZ8JFWpb7V8zHc3BojgdrVAKkwxFvUgpsbm40j
UsK90/lVFeKp4AzD6Tj+4S245Yl9snZzoZVcVkBki/omgO2ux5+T04PyGz0DGz3GpNOORLxCNj9k
Q2KdHbV2XPV13ohhcwE8qAZRb/BP/ggr/FegCdptmIW7MErQGzjNLgRGWDRahStnJBRU2RfbQDTa
MJb15GmszIZaOce1iRqC+PIp4uhA11JHuQpkPZ63kU3HhNH8pmkReCQr5tDBcLSo8qPSs8eqa49u
V3/QqSerr/CW2xBpIWfi68S4TY6z192KqKHZS6Ky48S4OfXygz6G12Dn7tK9CzFCROVXikZkiKfH
dbQh5/RA45egHnv6iOUKJHGMrSosuum6AZQtOs5ObRx6R77pZM7t8pZcLNhBvzS6lRC7Q69+bnOs
giSE8XMZ7ifn3XdLgulzBq5uY1ef7giAN1JZCeaZSXeiae6BDPhLUcFAJ34iPAOazWosJoJGEjAs
cLQk57zrdfJ7ES2cjArQqFlbO4gjmx5Bfs5QPGVGvWE+nfJ2o89RRPYxC++1NJoCr5jfUlMcROHs
Z9H7qrERDnWR9+gWbN7ab3uJ9cdusr/GJLf2WRkd0rL7FcaQqMkhjRnBi4dOyac8JpD8tUplvSt5
15tBIi9Ya/JpcO7bDE1btTU6L/E1t6HozFLOYeBVzbSq/BDgvNEREovthCvZA5UxP4CsEsjNzrat
UMVS720phqCt2msAY48pvnxEUjPunYVGCojY15i839JBBTTxQMcif611673CmRy3PTl80cbDU7XR
A1WpCz8T/YSLkcjHlCeulzQuE3Ebti6YPiRf29Iz6L6NMDxzMktFZuIQ0o5j7sJp8+Bso/lqhvQw
Wc2A6NsgLppcjVgvvsSIOGMuivvG7XE35MlzpMWjT719iTzCW4rSEH7RXBMbyXZXpfrWTITVWg4u
ftDR3xAupLXpSWrWR5fH8a2FWC58b5wJeuEUOycL56fZJwPtMQ7GHHC/EX3IjcgRZEePsg4xv2GP
f7LEyRXuLwS5clcwxw0SrFv0dAq0yVYc6FGTgYkjOjzMSWlo+wDy0Fu22sDYA7jNceZvKmDZWxhw
72gxH6fV2sJDqY60F+Cbr/NdqZX8NG2HmBi45jhBF6EvMtdEIQiIfAd3nb0WyxoWMhopa1kybYpk
+lCzlvn6au/T3J9Wcmnt9heA1mgboUVZ3Lr0qy4vdvi2jD1Xjb5UviuG9M7Mmnw3Z1hfUGyiawrp
nUjqCqPTPZp17SnmUYFOxJyzxfd4Q3Nv67D6HLK8KTf5r2pC4hGpCtaNvBcJcAXmODoFHpVtk2N/
qocx0BxPngcVPYq+0uCDauOOGnur26QwaJdZB4FjJnjrEziYEQL+k1sQpDI7Xb6f6IXP1XRThN0l
lpEIFgRavsxxhk1mqu37GQOvZ6GtrYGjGHGVbHMVR7u+KV5D0jHZzKZtH3dJYIYKVvvoOMhOUoGW
kv8hbvOdKIT2ORm5OABoZoslcIHStbwbAW3BzZc3nuoR7FbQO7vpTSPbAQXTm9aX3TbHqkpLBFSv
Xi5bKPQS8DvqtyS7a5kKo6Jn/GSVaO9ogBHs3raI8FjxyC0EarRP55aBdEtVnpv2q6yi14bCMGjG
ViNDoMAgZZcmktoKk/EskVgMt7kjzL3Ks8hXjoYSP8o+60S9pFW7vC7y0JHj7Q+AtbYiw1yqiJVP
h4OgubvrYdNyzwDAHKYN2I27clzywPZOEeULZG06Wyu9ASz1KZTmoS15yerkgHYiYebivY5O/JJQ
S0U4tBLH2+uWCdepHm/op/BWh4gri7Z5IxgfITZKN3Tu8/1oM7AboUuzA42Bal5BdZP8GdJ9qBf+
IAZlqi8IDBuaLmU2P2WluHNItd1oLCTkGibaIVnjOrS+RVHTb/IsnB/mwvnAN0gXalLHJTG8M6nb
/lRhUGphzIctDzIti71RD/ElBNyTzEV/QyuKmqE6QO9KfOrfz5khVirOZeiiu6itb2w03Pnzjowe
ME4N5QhyRT1HgjopryIbHuL/oMV3dEvzCyGgZcTDZ0/mJVzMg5EMDgG3DFgrPtAE14C+hL+9/keR
2ta2xSC+1WGSxIxgwegURwPifKC58719N8zceJnRfDg6wAJNsUErpAsui5mftjWD3mLi6mfJHumw
rxB6srZYP1seRD/XhzeIW4yaEbs6Q+74y5ur9x8YIWHQhPK+4vSGv28m0XuyojPUkw8jXasy4XIC
UtlzqmnMqNdde4jC5ojQxjulfIBuaI2BG3Whbxbd26KZECCs+oJAHzZ79AxwMt7pxW8k58yyZ5vZ
aHcMVf5pwVL3u5qdtMyiVcPPYtUlXXpAYQZJx3tgiD5t7ZyTYGLNP+aEmHTatRPiVSpZvek0anIS
k3jCCG3pxTFtAWGHgxFuw1hm9DqNiL7/dFyIOw3SPpZ0DUIYXEuyrRaG7ovH2sUpcNiM8jiZXPVs
hmFhmMQljYXpe2My3NTdkvj0MAu/jTOIDaF3GDyPZo5ZE1Vjxp95FisC9tpdvkiUp80UuJU5+xG6
V+5IbtCcoa4gvWAZnsdpxBHQKf1CIHwYp+4OlXPlW5F4s92mDkoHiIrspj9nLnqW/kw+zVGmHXdt
eOq0tPYZuBh2ThkqnZvadNF4O2yBs94QARpzsmjRkxoGTrPUNhNfH7CshnUA0vPOU2PEDjbzlhr9
kVndoQ/bxziBnWAvhmQQuPgNF6FlgjUY5o9u6Oejkdb1Li1DKG2mw1ECdaY2NsS30+455L29tz2b
6pyLuS0mxwtmM8qPjsX0bHnLObtg6mcOK6Z2vLiL+2EUzc8hjAi8LyMc9kMgxrDbGKks99OaKZHm
03keIo/0PxuRuBi/jS5yAfTB03VNFuVZuQ7tpng9tlkcN1fojzW9j5Uyb9W3MuvPOXZ2TWVeCsHY
NckBAMeD+daAzB8ycC7W2qHNE5oMk9xxRJSnpoLLhWSyTetdhwXgKAwF42UYdF/FyyMy/snPad7t
TBd/WIcUd6wHf6oRHdm9BQd/kiZVBwrNVidY0HGzx65iebe19AmXtU0mdz+vahH8+4Lmmq7fIVbg
uAl4MHOx9eSkLE8OE93y6P6SbhTY+mBsRq3kOSF4XSqY1Pl4ropfS+xhRxhxtTtSnqlc9edZQdkD
GIbtYpdU3RdnpQ9OeuVEAlBVoZ2Cx+nbme4G7Tx0QT+NviMiY1OJCEmnUxH2QL4A+IsmGJ2RmCyA
+QXUaZ2yxSd95iaa9WNqDM5lAAi+VSr8WoBy7shKYohcmkGZ4vrpOqTfUgNYDaPe3GXx6O6kYaI8
imMOX3l/h1RtYy+jZIljwJpV2jnjATy2pkCeb8OFSPsfMo5X4FX6UXT4qFKNmeoSottCakIzsUSP
PCgG8xvvYZhTDA3ecJxcZJqRJHZogAhitgviF/M7N/OnsWEpdYyLjBHRjEQcb9PKC/JMv4u6nZ4g
7bXCDp4Lk4qoNWWgVrU4HoUwCY9axvgUNd5rhEgYiYCq9gwAVo/ay0IVtnHHsyPuxoizRKST81hO
zjZq9SSYUQZGtvZlVnu95yhbdqMVdBlt7oobeWdhPmq1bp8l2s9UMbWhF4CUr2KHs2HgbCl2iDBw
4TAKPTpZATABHxHwSearX71pxg2HWvZzIzY2tLbabUZDVHZNwXwoM6lWZQoSK/+W2J1iQApkZHv7
KqunbT1774klfhh62D/B/H7U0cb5aX0gltzaptGLW3LlsoT8h4iSvZypTZpHC23Y1ltGQF5oAnyG
lht0aZ8GrImtA1Zy53ScspBd+6j0IHlU2bPnjjckXbWHarCeNS9uNnU77xAyW4P+nKYmTVMSvJuB
WJnYiM/6kGAeRWm19WTzOs/4BucZhXiU2Fgq7Jc6Tbns4s3DkuNju2ff4xhlGj7z5xLpY5r4aKzn
HcQYf8ydE83u1h8YLqC4sHZmZqjtWL33nRZuq0Qfd0J9qCTG9cZSkJRS7tNYPEnIzblu1c9WsceI
SraIA/a+1bH8Sdcfl549D32xDYnSi9DqV+lXGcU/UtnYN9DRLos2yw375WR8E/T3EQ3hSfY6Az8M
gGTWrVNLFQiMo7iL0AqA7N5qNs9wzKzS4D1iXUTvsxCOQwsiPEbEE60JKHN+w7iQAZZKb11d/RrK
b6E8z69o1270YUABkhGYpBRTKTKvJ+aqBKSp0afxvSudiRlnlBK4U926UIseMI1uSEiDTCdgWDWG
hgRQXnS0NVRvGmmDoGqAHD7mYRsehi7ZFj1VpWywgkGrUQcEJH6V9ze9ZS+sqfSomF3sQMA9C9W4
R2kuPwp3V2l4/YqUxaUCaJkVvTj0nHgcxl7+qGDiMxRBnS3rW5RqGRsqdZOZlxfDJkmtl7PBeqq/
1qP30po8aQzMsIkuO9MRXwpjwsZJuZctVPJIvvG+9/HFoatli+gC6/t51FmikjUsY2RMGBXp0xRD
Fy9j2jJb4HRPOe5hajGUfw2tob6eFbeTLh7LJXlDzd49GqsOH8H252LvVZfWRzwxbw6a+Evv9YAc
MbFC/uOKsoAlVo32CbdFN3Ct/3x5/T4tfmUklx1RT6Yo7Zegbgnjvb4Yjtw7PHP763fXyMzGKPu9
tMJ7ofcIKWhNYwrxTljftV046HdjomNrKwbYmpZxDFdDvT3LBAXu+qXKJaaKlFOXkbCSZcPhWkzK
1sKOE03mNna68SEm+2tu1HeJxwkpOOFYkYjvO1e8Dl0LuEuOa1g5R4eRIJGeFflLaWgP7OGnyutj
g/UC/Yldnju+2uqD09LiUHBJk1DyziYWpibn84zaL1r9R4cx4SG1B1Y0ww74pEs0Jvg7DZHdrY/r
Bk/PHGhPuhtbG2CK92boXjTlcIacs8FPovqo9wNNICOhpNMPZtfPj6FGSjqS91HP+0fNbr5Yioip
MJ2LJYtTpvIPR6nbKsIbXWmIBLPoVrhn3IMvWBYzdDI4RckD2sDJB5ggC8Zu+HF0/YPgE2JdhlHn
DkHpOkvxmHtS+L1bv7M9nA29PzUpc4kiXZAU2vZNWJec6LTM2re14fluLm+zHh9HLd5qIkmaGr8Y
B8SvYfKaDQTrhBg83HLIJtOGCRkh74KbnmVlqYE2OD6a3US/B020IjOh9yAMoj8bbkRpMAZsult3
1k2EsowOtYAj2cNoa9m+6le8uzu+MfjeugCiNqooSK0jmyJPEMU35g4k8DZzGQXjbloAEOXZmXbC
rYWLdJ61ZmevjBflmT1zzXjw9RUKI/5+Mdd4WHP9I9dfI16+22pY01BhgpFRUzEGCMi/6iIXJ2eJ
7jpuJbBgfBc2xUtXyJ/JSNek6QiWWXJQzdeHw0nq6mTpUrDIwG7NB+dUJZl56k+rG/JUeoqujJK+
OTVv10RVqADozThD1gQsk5rSWQ4r1fq2wH1BeF6o/RaXsLLrW+1HxtgURbHE+GTuozH7AM330KYc
+eVKK7q+/Als/df3BheKpNf4eH2L15e5nPjc/jzP4mDRTj9WVEY9fqYdaX/tyi2CfEeQLWZId0ce
3yXqcKXjxqKZQ7XZHHv54/owmi4dLZAVB2v92a//pBFF//zX1//bzBIapJEsEN7zn+QaU+zrT2y7
A9id6+dw/b6MvXbnivnRNoef3oj9IaZ9ojqurg1ZCORKgg56mNRpWiyOU9RjOqIIs6QYi9QJoxo+
B3gFUGl4k+s7va4i12+r1lwQcFA34VesTte33pr5W8NuxRYD7Mgj/RAJq3Vg3tIfyrAKpMvyi8GS
YyOUPcIU0XfaKXCyqSgwgV/JChrMCSjC3uM/olstEsKrcc8ZbCVHQAoFLIE1d0UnzFBL9xhJyfxI
UoAsSWhhfB6oyKZYBV6bqZMe9QWKS9fxi2WFzly5Ddf/By0TtQwmWxaOrD+5mtudbA3Hn9YJ4KOo
w7c0F+f6sJ4wrutvFjOi9sruticJk0uIDMpqPE6jGQiScKUgXb+6vlzvOKiy34s+IUkuY24zQXxh
KPX88OdRuT4v64tYA605p7t/6CrDlaty5ah4/GXCCzvXr5N04M7H+QPviaidweSglwQYF471DOd0
qu3fKNPFCc7lraRTgBd8GE/XF9Ntq8DueeRdNx9PZt1I7nlzcrc4gOkbhRjd3JzVBhJM0nFUp7ha
A0fDfTalyXliY/Mx58C2Wm/I60u93s/Xr+JEw8QW9b7WrvH19grtigCi/nlZ1lvja3AGdlnUruaq
JzdPg/Oil2l/vF4H8TdTY6GbI4X2pY02paCT/GyUB5g9K5ebzuqBdkRpu4/05WUSRBjaSXE3a5KM
kvWlSeLdoIl513Xxq25T0k1y/sfvGa22txF/Hd2psm+Qsa44YULoawomPGbWjSPpdOWJs7/+AUK1
OkJHSF1ef88o1E3nhN/Kgn5j4g+0WnRnuDH7jVDRaG2ioh33Jg/apq3L4na0zMOYe0zO6YYaY1ux
QIV2fGlQtG3sCSWVAphxM1Ww9fLxid4CHdyWQ5JY37TeMuMirGlEKqyLSzxRlmoj32rWQjjRwPZo
Dje9a52hdB2ypbgMXk77gozDSzh/V4OBrE509JBouG2WeM6OeDEOMnL0XdpTPSt05zOJtcK4sGSK
y9giyhGSgYKVwcTOmuUwNBpEojHf9ZRYBM5p700EymLAkKVVaN/CEnsRSDgczJP9oMMNQ/hWfNQz
3R5bz9+wyavArrkZkBF9JW1xX6yxhjP6tf3QcMbWbxI0lUHsJDeGLerzALFvI2bgVo7RpZQnccRc
c26T7VWR868XdxLOBrKPQQTUjRhdZwcx84HGrV5tkMLlZ9SwcCeWnjNIhLAiYasjss7HpyBOstME
RyG+slIB+104KAVRa5mLzP+8kK1HE4iYSWL+fk+zm/ixXQSJR8ZlNUfiZFimAS6Br8DZI+f6++X6
GzG6jdMUEsAN5DDfXn8XlRanv9om3Onvf+Bff9gykteO/vquQXd3Gi3hnESVgnO7fokPVUNMF/s5
ZlSUMeiz+AP/emlV5f75tmxhwVT2auEeTY5ok3tCXqATpL7uJPTJT/hd5GnSBX7gQocGSlIVJ8K5
4+ZUDRmZGFN+0lxZQ2ARuBdq76kwRi3PE+OBJGAr4LqwPEYQoXU2zmPNqgrvoz+B7chpyuM7dqNM
nQ1kulaqJr8jhmtrhOpoCda1Xsuqnc0qsIEZ/mXHOo939wOd0m+6Kyja+jezani8SDIbqu45yahx
M+lheYPLiFpww+d4oN063JZh/AvheAiINI+3pqoZvbWB6Arn2sM8mVn+YahLOiv6GHTSRmelXor8
a9KbJjD5yPK2+4JFTRxgH3iT+Zx6b/jmIh/4abrtrfmFLRsRM3Si7azodFXtkysZfEkHdEDbU2cX
kLYrQtzi5DnWQU7RzMBkiTR6qoofeZciGEP+VJoDmywrng1BqOugRfQ27bYyvZddfApzwnibLH4e
i4+kgFEQ6XfmDDxY6sVdJTRiYIvwJezXh70KMMGQ81XWR6Oc6A41HBYWwJKpm+MxLutbSVvbaEHY
heF4whven9e27HrqxyDxTVAkwy/34CA/NGfL9oXLVrrk/U92BrWT4i4HmcIc/36qEGGn8VszM2Pz
8mccO+uNxRMDFUCVz60bEhydkPy5VNwBrJR7z5scUpYmEoTQHmNMvxvpLpZTy2eE2b6rKzrGZNa2
gd5ZZ5dFMQK3J3BPLPV8W2QQrvLnrocNDU3zfmEB5AkOAxLXRrBoPc3bRb80YfjeG7QpExjOTQEd
YOLzST5rJgFuEe+qsrmFGnqJtXtN1Mh2GHl7+QMUQPigBg6e8tYxoFom7hH59K/RLW+bMGWkMCaf
CDeCCUdabY7saFByZbbNOjNAwE2sroFD2ENYT8z46hhVpOEN9AwkhHhafqiCNxYUKtsSNzQCCVeV
+kWFxK4qjp8m5IusuKF9bpGdmX9rsCWTjqtqt19TvVwk5sdMRcioo9fWAcTu3ISu/avFnICOa0P/
72lC2Udxkx2byUvPM0h033ZMa7OQO3vmaTfO16+uL8Pqb50la2kRpx/1Quzt7HJkw+sd7xAh/BA2
vM4UAjed/jhmsh5vinUJYOaAbk0NOg6o9AFeDg5pHM6z1570NRneaT1y36/fd527+EnFqVuJ3ttk
E5moMKQ2CKkbajhWXhVl5nvM2WOT9zMrJWc1c60z6VVwMXu6pad2fRGxoi1VzylPZ9cGSeTC8Er9
xBTN6UoTNTzq2MQhr1GtFK/ri+u6D12xtLu6p3W8ucr1ZmnWwOimn86ip9u8oIi5kirHkWS2ECMB
IMdVTlCBXQw5f19/c7pLu4L40bV6MdYXhJec0Ega6NFP0mAqmhTpCdm6acqzQtb2vGkswABuyTOc
QXQ9aeDu2ObYIlE5QPFdcOTjUNyOsa0IVF2SZIMBvWSi66hTtL4UlDwn/cNcz9ugtp9kyU9SauuW
d/1Daz7gIYZCTlBAe+pit4ErGpMHcv1ySuvwOLWBkZEy2MnohyD2lreMVJZj11pjTSuKb+Cj2VoD
qgyA3+ZwniIOe2IoaMWvJ1Szm4GxIrpnqPv396VhH0nI6XEaKqa9//rv0/WNMNhj0s3aonNDFJkl
8ZmHzgYKVHu6/tr1q+uLJqqbikef85E3nTiquAciToIwX95Nq+upXMtXe6WWshcAlM5pMhHkypCu
WsWkw/CmdwktYbjphxaMoDPoxHGvL5FrQl1I4Mx0jsFutL5ECw9sRC5ESW/4dH2xYzeQoZYe+utP
2C2YMKB/whbtUrElFJ42lpHCHqvNl1xjWQymVe+8It79utVZp4eR4Pj1rM1Rl3IjcaKgu3Lhrr+Y
r8Q41XtPV4j+/4j1/guxnose7t/iBvzP/vN//S57WNe3n8Xv//O/SaEvf3/1ydfQ/7te789f+4de
zzX+cqWng9cQpnMNKvtbr+eaf7lUArpuutIyXM8Bk//PCDPxFxWiYboslhxATAsp3z/0epb+F1I9
B8G6jcROIBX970SYXfWC/xZyYVuSnp8n1rw00lA4tP9HyIUtZiSFKH4Id9eZ1IYgb6LmxkoIx42X
0tvaff/Wa99Zaz5KfcSbQdp0ALrX20L7gCS0BrImwPq2wCh+kCF+p/fyWY4yO0VlHZ7H5nsacsAF
VkdUr3ObVKQ86wkSOK1kLMIMEYQ/YuzI49sxZJ7H0QUmXIL3iHFJuTCAh10FrObWiLWH2iMRmFHh
ZzdlLy66IcSqEMsjRdInW7p7rwd2qBjSrVNton83mFW6DUKzG6U49xifqVECiawQjkwvoSQpSiTW
gzc/UhM9t8r2tYVjxBJ/x62DfSr9OSjvrnPii2rDm6lntwJZlxlUPBwxyXsfKMPrsX1b4vqZ5PVH
ApLfu7zdz/oUdOyMqEvcV8uM7wc3+0bkgE7Lrt/yKvkG7geOoeJjdh3x4ACha23jRpR8Thngjk3k
tm9WFdQUjmYh9mHYBSm5z/+PvfNYjlzJtuy/9LhxGw7lQFv3G4TW1CI5gZGZSWgNOMTX90LwvrpZ
WWVV9nr8JmFBhkIgAIf7OXuvjap3rQuLyp0Fui6mL0klTDCiJ1NDRHH+w0SGV9cumFd2m99gTDJ5
SewDnMDbsabeYGLIJgrRGQkNwUPqOPyqVrJDMbFIwgyafsU2QJAzKSLB1aMQj/Jolg25uFrcvTU4
bxBbvvs1ryOavlykMfSVPjtGeYZ60IdygreVI0VrEAtOb8KBMGFhVEhCapPJEOydyolQQFh3k2R+
CgZuN79xjGR+cf21/Ub7YcEkQA6zKFOTKOXBfQHtQLUxHtxVUKR3Ddo7uxpYiBL2POsHE1Ie9zak
mF4NOJ0BFoPDuXT5XI+iZNtdBUZQKaGmBU9Jg3jKl527Yhr1CdyfZlqc7wro78i9KUSUwH3cxqYr
2IhlW8iXukW8j+Hsu48JlYqN9xjLGgtdQFQzCIQUIR2Fo0WjxzGS0RhcOIIwRu7xVlPiu1F/F/TJ
7g2UBaB/0IJ3oNvMEH+VA/fAP1iTnmxqKaMdF6berQk0a9jW3pZ75TMrRE52PVl85rNLPVRkPQtr
OemfJZAyUIzmHZN00HO691gNwUs0pZck4velU5Dp9p2KamMJDfSuanMCSkhcWVkkmcVVztcsN0Fs
4Xr0y2E/r0Qw+ZUlDUonN9CUt2SJ3+s9BWzdk4jUMyxyaBa61Pvpt9jKsvvSgHKXj9vU0j/prAH4
RGaxQBq2T0N0JJmNu3lMPgePrp5hsFe4dr7Y/S6kSedbCWeC/iKoyHCMDgslUINBSLN6DhGpaHsC
KuDdcqLtSHt/FUUDD6vAr49qgi51U7/2sQObY58FLkvTlFNM46RjobKtyuzkIyhbROaj9LDfqDLZ
BWI6TMlHUmHkdUFTVOzrjq3QRfBp4V8kXNkC/wRfcyMScUuNoVy6kpOmVsDHQ+IOElxJlTWA4M58
KqgyAVfB444bf6DIbBaMjS7rVv+V0Ipx1/ETSks+GjVWDJceNo+QbExbkXjXATGLw3hqIs+B0U1f
w+6BBsvmVSZ8riORPTPWYlYYTxBqLokjEWCWt3k5l2DwCGwqkHbkJGcfGgPZMm6rPToyXiQzDzbq
MjUaGwhdpdPrNBcltPpNnYr7ziUPF/cy0guqZ0ujpIff1yP9UWM+Z7uSBkskL0PMYFnU9btReJ8G
ecrwZlM6ZdWw8qsRVn/pbwv8LNQuhi3a6ts5J7YOTYPANL6QFz43DcNRIot5sWqeInDufJ+iWWHR
DpERWBuUVDkXA1h17AhmqO45QKAa0Vb3IvNBAzY6tJpFkd5aWLN2U4+TT7PI/CV0hWLDZPbSa/yC
yrIJ7Q0c9C95Lhfh6D7pnb3Dn8s6FJHvWc8wqBUd6kkd38nKQ9jCvR5eetCtoaPn295H60r27loJ
3E9At1hOWd6tAJFrmTdaxk+h+fnJKP3viYH5WuCrC8uYTmb6YPYzQs1+7ds+Q3pIWkBR1t62GsuP
kmBjWuc27TwdBJJJFQpMLzUuAwGLxeEyjyXU2u9GHDerwGvvqRw86HX3g8XLU+3QXXGpllAoCW5l
8uN6lA8eFC1m9nGtkD1se6snWL4Zo0Upi5vIjDY0ahlusVnuK5Op8fWCRccjWk4aG0oJGYNPg5jR
90xaiXb0YaoSsFX7ToH+M6RzHE/dt6LiMBAi/UH5hy6TCQE0MLIt9kR7jT5t7zc6JjhPsxepjksb
Cxm1WCr3g42wvNyMfrfXgojcJ8O5TL2Eh4/PnzAmXL5Y+6vQX3eRjdESVYs/6T912qPuhOgyTMe7
ycyIJcmrb1E3YcgJuBjhxWMoHyCASYdzeVKQQyg8XDQUwcspp9kl4+wdvdlLDW2GsLxFNHCdBGle
6vpPrHgxBLfhDVxGQO5UGiyd4N2yLLVU5cnuv4Vtka5gyRF4KnD1I1HUl73DYOMlzt7reLVs23wj
qGsGWaSv6p7+EfxXCkuiZXnO4NNL7bFR2O9qF5+B3xl3qsM91w3DhtXuuHVmXBqdR9bMuHqWyGCq
AQtaQPPWV3yJviNuNQ7Rwo24kIDCmJLfNdXbTSZhN10vh5w85iypfQVAxZNRywya2KqIAVELtMdp
bF+HZEoOA5KFJTRUKIHWnY5QNsKTufE6rpShebZbdEIJREd69+WDBp1mGXpnsyGNCm+3vgorPT8B
2AsKLbzMU5eoNKDZUCKWhriMk/56PXI8Ujc4AmpwX9iTcs1Zy0Gj+MolDg2oA3dssqg7a81Nr/yX
KM5QaOClCy6eNBMOJCtf2oNsV0NIv3jq0YfEcpZAQ0hD27oukBrVUf7T7UVFRoSDgE/339vOtklZ
D2nUQBoiMaSSYHGZKiUa0ywn2dgeVZeindlgKt60wrpnl+c7w3FaMIrDnzfViCG/7hV1+7FG+FSv
HRRtB1M0W7dFg88M/FtYOVwlaB40uOnmyTGFTixyyL/Tl5ScrVBr5ne7Z133HkibzOmyxE3h15M4
BA03X3/r1NpXuaJIZZA+fgiL9AYtNf4xU39w51oGbr7mIOZaBhbd1p0hfZ0gYh5ey8Ge15fX9sr1
z+sNHfru4G/GANCFY330f2sQoRYtgP4AtOoiIzxCarmxHOwtybww9Fy6KXUsHPqezdEzajRj7cZx
+9lIHiH1tS4iC8VWj5DuhYkfrtA5xXAxks7bZka+pcuBpCWfl59XDDm0vCe79tJNdX2gSjjkqJRp
zLyD9jC1EC5oCUTwh/k9g4AzyZ/2EemublcnxzC/UKHVoQ0EtG5GEZyQGWKLnDNXU79i0t4EJ4oy
J60AQGuGpoN0iP6qZ5nU5i185lq7qPP8wbd/OkPuPzSTyQTMU9+LolanUOqE3NylId7lykzoOrpk
FojgyQnfShoOB1g2iyhQ6T6lTrGuag4YF4QwHU1fE8vrXQjaTHEcNEjzA1GZotLo8GGKCVvdXDKJ
50rL9V4qqbPI4CgdWR5jIsA2gyG/Ee1GRY6DdTl1DhpVp9kUBiChPqRH7JCRRhXyb38bA1pvJw9/
ZHNlCi0Lddyvu/DblqPEQIMkjRCYmkq+0HyHXK7QO2Z9E62Y5lCNGly8+5kBZ1ppZDPQVA5syrjz
X0YfsZyCA5svBxfunHJT7Xi9aeaHv/7sy2dEEP7GKVq5ZqFCdTXD0YxYRKyNnjQ6XTrqSBWKtSFS
wlUyY2odP8S+atiAROsAzpRuH4Xr2ccqy52ve75VSyi2GiGV8/+uT+kq/5A300E4uAqu/yH90D4C
3eDkrRF5dY1+JsLz7PexogyvHctBr78ltZ+vXFt3Lr2P2gAEvDr2VT/jnrVTDLlHYvB9iNBIXdrM
PuY9le7KJAGskqCCtSb3sLcAb7z+iS/lYmYh7PzZJlv2uvGI1kCcmmkIF71KQdmIrNygnwhWbWT2
FC0DenAyuUtsI0GUMXzL8IA+l51nr9OcCUKS20zPHSr/HXs7lM7jL/WF26/syV9DscW8Gv8rktKe
V+uWgybHcThYcOz9lhdLgLcxWQQ47kBM5ltjLkSHn1ECS8DM3UeEaCwcdJYlagSXH3H1+v/5fEu4
uuG4ENL036oFGNuM0WtLEDlyeLKn6lJLJpMs9swo+cFk32hot3UODQSAVf/6s/8+gPrPry5xOBoW
WlDP/e2jmfxrFqxDgOUj68R5wQim/nFI8acGFkguSyertAm+0gr/u/b1b2pfrmv+S6Pq6ifxQ+/1
z18LX1+v+c/Cl/2HbuE2FY5jM5DpDofqn0ZVaVMTk1xAHU9YPIAZ9c+6l+n9wbFNUcwzLSpjpuBF
f9a9TPcPy8JSqvN+hmuyXPmv1L0wzP52Jnm67eB7JdyVUF0277fDKYlVGEN2r3YKjOeKIfEwCVVt
XMc99EyVD/BbmzUHVrRAizqrBrSZrh1V+U4oGohwMVvgf2CG0NOT3jhjHmMLEjEygtWYyOpox2R7
bVCFteuyaYOjyjFMuYVitaaMVV8Y7bHJ6iWa+1PXFNpGC95cB0o1tBg0yA7UysgFRgHqmQV+FZJP
jdqukYx89pjtmZBR97DsI1rRPCSQ3J7IOIjG4ifL02lrNfNshK8I5w3DTd68WoN9KUq+lmB+2qVv
1MsAkFjddhhmNPPoEGEWyufRJIckCf0L2aDaGl1Nsq4NBNd+zcJh8nWaDfbWZ03/UMTkKgasqrQO
bJryw+kIbpBqN3JACWmhFjZ5m+D43WzYu50+YYZoq43VJMAZgzfHT8UDSpDZ8HLy44za/TSKpQ7D
o6AMqLEKQruHRpaGOpFZMW3aoZrn/YH+bdKbhZszhZ0M+6HvjXI9WEny4AfyW1SywD2btQMCtW3C
dW2Jn1Mu4aXJ8oLjSSw9UM4D8nGIbqNO5T166wr6O5qxjhNQVwVch+UYte3aIU2TsW6TZZmOdnPD
MfRJXikBqiWFipoApuu6xBH89hvdaJ8zI0AFNzDq2lNwDIHKKzf4gbotJFwiCwFTGHe1Mu7spGuW
npeEOA9CRQ2tWGxucGTAZer7lR4kn6NFSJs8TEo3qWMWyCiieJFZzqPvA3OQDemNTT0euUJPG0Cz
P0QBPMGmLbpKHKckHCq7DfkgpJ7ovGV7bgsuTp1h3OUzqd6UJ0BoZ+FTcw2H/EGx3F5G9OCXKDuX
9PQAQSe5WjC/3CducGe42akYs5Otf9RldotZ4IBGF7mij4k0jvlRkjF4o5K1H0tmWxrdV2o/pnmX
kGVe2VwdZFE8dElGyl2ePsOsW1IkylqU3NDMVz41VYQu2g4LN/wPmlqlfxN01c1g+mtfMm1OfL65
gjMBtxyKYtctyjm/NlNGgVaTCmSnk002olwKNFKOIS3WHZUj1eJlyjjHF6UadkXfWxunkruOpfnS
0/phr1iMBhllEjGY+ZZIuHIpCWvh4jLuER0+OoLFM1qFarZlfsYu5bDwiFOVLq8nbnxLw1BOFFuH
fus8ug9d3fQ3Tp2dMh2tzlQ+ONqIupP0DQ/bdC7q8Bke4Hroo08MnH6WUfnobRKUJmJB7Lai0Ozt
YlBzLAcgPbGstBIu6uFZpmhccYEtaV5BcklLSuheWSybLGb6lch1YCagrTPSL2VVeSunQWGfMNQk
NQE35UeNP/3WvpgpFDfP1C7Uf8NNOY9tZNRoKKyCmCSsl7EnCy/Q1X0WQXAyaMwpltSLboTD1R5Q
Xi2FrGt4OoiDLK1vcPFXd9WYDifcpwjDmSdiqx2DdWjm9TqPSmubzTB7Mc5uifTerTxrx9p5OQcy
b/yE6brsWkqloX7jqcnbEAHRV10Btjl8AHk1UVjLH5BFk/DTZp9YuTFyTkGOAl98l9FBy1hi9Q8+
PiuFSF5Hx4oQHATzraxEuvLG/qLGO2BmxxYB0sI0Q2eJbGHl+jrAFhWBSLefSQZ5iAKsNwqswtLu
fOeI9lwe40GJfe6Ma+VmAZEVA5FtLKqPJMCBImUDzKqtAXsbNXPrGJe2Nv1QCWtCf9yY4wAayXYX
DqEFC2W7WzNoW0Tn0Z0cGkQJAr9CQSgNo1LtHA1SLvfwYFbMJXG3d0dDDGA5xYDTIs2R6uo6AQRF
dLSilBxBP567MlVyAja7BFJDPA79/oI0t23n9gODDuPo6EXTXNwGYz4LyjKz+TTA0S6IxtKONFm1
Y5Q2NopS41bLbWbKKppDAGZjJ+mQxzCFwoMcVCw1So67vJ8uLa2TnVYXCLNGHb8OXEp2xaoPmCyH
lQdkOzdfvG6Kt5S1vOMI43Jnes4ZM94V7AKGoZ4jX1siW69bUc+bcr1XTZ8hHMTD9Q9WHMOOA+1r
K/MQNFLSzVINSskTKx+UVDYLo+vdijw7t322vZmA5JiPhU7ivdaFu5Fp5Ka2jLvBRFZOy0ldV1yy
MQ/Xe/m86rK0kfJbbCOUmNRnRtDPhujiikznV5Xy3znWO626aVnjZl7oo3UbELQ9U1fBHbNECxBK
7gWVJBaFCFO06VwNVFmv097/noD+mwmobXv0Q//Xf/yf78P/Dn4W/9h8fU9pkkHHff91Cvr1qj+n
oFgD/xDm3Nf0HIt2qcUc8M8pqDCsPyzdpmXhOYSQ25LVxi+9V+Eanid0hEbXiebf5qDGH7ZpuhY+
EOa69HX/S71X4+9j0G2dzQKf4rgkBOv0eS3mweX39/soD5r/+z/E/2yBpRJz1Q2Q3YjRFYWObmSw
Tkovh21QhuqpsIZ831mRu6oiG50YDnfM+lG5jfzuQflF9pjp6XeuYCeFZIb+Zn6JHJpKIV5qI7/J
dA9GkEU+DpCoLcZvtcdDu2u88omsx+Emj8fhxmtdZ/PLD/FPVqk23elfV6nzF7OIVUDuYhEWbTis
JH79YlY+lokXduoSgCzb9h5d1tb6Ti2Q1L02yE+FlOFK4MXf5jVmpq5r3FPdD+JShtbPNpzKozeo
m8IphzPwXMwcHYUq11DOuU7Ktd7X3a2MSFv2LNzFgqwPKq5+evZdnyG4Bxw6AHaYF/ySLK+lMBq1
9uOSXCsXc4qj559tEfbH2nENojLatZZX/T7AvnoEYBcfk7YhcE42cgtbfo4sF/7RDPtbX9NccmqU
+XTt8HjSCo/h2mZKtadhrT04EykRucUcJgjw6v/rfer8tl657lNHsuY3PFZGrvHbeoWGPJki3the
yAJuN6oLI2YVtJOCVgaPKtCXNgG7B22y2NhIgyVaxm9t0f9wrYCoVa8yjuAhNymTrRulOnPXFm2H
SVcZC9Lr6ivN1kmTexHUREM5xpOHh42wK/uVuBeFV8FhDC1VfgwGnWWRS3m9p26dR3r/iGMYKpuD
HIzrNWo7yAlbaLmCYnFWXCwog9sKEgCZbB6NusJNb7DIr/ROtfGqEpIZqdGLR1OyL72JjpuTPY8B
oARJgleLhOmciOJmVN1BlhFMs3FqYXPY90nkTrs4bLNno71UdledyDt6uEqV/rqhrk7c2hhHX3WB
r8Hmnxzj4h9PXmmZOhID2vMCZcd8Dvxy8krs1fBR0uaS2x+k9hVHaLP0NxUwiZrK9BwLFh0Vnsjz
oCyIonW4dvx8XVGWbVnHgMuwL11rITZu87UZzhj1FcpJ/fnfHDe/nYpSSCmoGnkGYww382H1y2ba
OtBpoHD5RTe05hAn9jl3MntthyAOOqQf/+bjoEX9/ak/f56HikRaLpJF6f526uMlGqeqDovLqtFE
eKOJnxUZUkQn0DQStbAuY5sgOqPj/lBxQi100EyO1xVHDwRq0Fn6vbw3Ry94bk09Q/U198jlRwwi
JW0j7blAlE593QdL7iNea2Y8KZnmKO4M6rIEXjjnf7P/5g3+peKms/dQx9iGReHNma8mf78DEedE
IVkF0cW2zDcWpeFRootZDK6oGa6Cahk4CWgnCfOzAe1xMhmJjvUEfz12qvsoMoKV0sN1OzekzJHR
sCnF7fUmsbyfuOXk3ow4BVG40O9HnHAcpryF9lpvDOp5JwXQeANMqCegDaqUX/UHUiqzJapccZg0
JN96RHRUU8uUgCTq5v4Uyxeyc8IlIspR+NgF406iWUjBhGftMvBgdqM+bJjU9i5B9smAXY2ZZOtR
jBfGgOKQ3Eat6T7bRg8vWo2Tz+eCCgwiEifX9cWiHJNpFzhpc/SLHCCn1eaXf73f7X88kCgRcXlE
AM7EW1rz+ffLgas7HbpF24eV4i5bfzCY2tv9HWzz136GQocKxVxfuz1shPEHcUXxTzMTKyMuiMFK
JFzgxHJuQi3W90mvqW1rSP8efhFigPm5qlkOpjb+6LrkYiXmfjCc+C2GLLzIwEPdJOE43lYp3BKg
84xEMIHeARxL+D/3VuXaK1Ta8AHUJBEQjLcx8NnTlFDrty1PI1FMPPTGTMIyKuxBk6uWEw21nWbr
1Sa3BgsEubMmI7HfDROSYaLn0gtUnYXy62+sIcobNOX1syXvaqMZXtChtGddrP/1DjYQ5P9+aJt4
49CYwXggYcqW5t/vYqd2wckD5zi3Ga1hlkziiLRWHPUGNfoiiEitnBx3d33gejO4vg/3eH5OTVpJ
tfnrNbAvv5dTiVngb2/zy1NsGYtqcX3zv95NsXxdKjmWq6/3vT7ss8rT8E/zEV/PnBxNW+aRCwnb
8eggzG+v9XW2RzW/+eWF1we+PvK6gXDb/A2UnOev/0GXYAv++vDRS/gxfNnp+ybEHfTPvtNfz/7z
fcXcfh8PX9vwt038ZWPnjfvaputzvj60K7MbWG6iVijuW1c/FvPTrk+gM+KSVzD/fX3kejNed//1
rsUpSxJJyDV+i/dhgmcdnMhXIqHTIGwEqXPTnZVg6FN4BdZQBvxNC+1h2TOPfVb29ImMPtmM7dOo
9Z+KkIh9l5in2Jo+9QG0uRqjR5QE7+mA15+V1keJWmgVd6Cce0T4y2HA/aKXT34nL3FjEFTT0DyZ
6vzFiJiuziGOeaeDwwV0D9jsyAWfYowg8TXOtTVhkljXIS0sypaqSlAxTUh842IYgLzG4Q4SKCAl
ykekJAGJdTo8EhG9fCIqFonEuuRasIp8lD+uPjz0OcNop3iPiByDpR7/ZHY2LXEkm2vwr6zZlw3c
gxfksBcn+lHF6qISGZ8j86oNajdEqN0KZdyA5BjXNL8l0nX0LZnTjivZaVsCHgD4eS7IGbO4D82O
C5KjNpy+bxaZZlk9O3VAKESAH2yzwWFhURONLVb4BQRNTEMxbwbdWCNLIknKU5FUzroBr7zwLPE6
DZRaXJNkBHkJcN4fKezSwSPCCTgj0TyUeJq8NsiVDCr+nbwmvr4IG4VtJh1+xPTpDdq+q8Ix7uOg
PpN050JOg6EczAvqptxWXhNuMdBpuf8IKM5fBbClCh2ee6e+S8AfdZon21YQkTBQD7wxLdC75RLW
kglTirJdaBICAohh0Jx8S4tUHAvATwYI7HSMgBXutMo51tQ1D1yxWZRrOA3CNNrEbo2bRbAfUDNO
8fA9qtL7TObaGfnqeiwwx5QwUwOh6QSFVs1KGzjAchdfpN8Sqlt0i1zZ+yEEnW5hOa2Ddidim8t7
WJ0Ik9iSMOjvO2zLjOo5exoi1wIkj0G7KQxWUxczu8kYihP5JCpUZRPgvQUSoiwd8EYYTUc6dkEC
GllkuEGNfS01A+ahRtfIGD5lnxzS4dmy4x9O0W2osak1Zpv7PCjqk2vLA0BAfFt95W6qvoMxqT4Q
ZpzwPaUw4O9brvMLlZB+UCUPCltTTBE/snIc4j0BNFa6o598hHH8PKBov+lLCzBUh2irUbd15dSr
lpXepBcPoUlNvyscZx0QpKrZRreG7Uh9uMExJANvo3DTHjxfrFWcP6LY2eo4wlYNUiMKoFZBjzJF
tzUANWwthtZ4Sn9MlgLrVgL1H9rlVOpYRnJpM+tWly6bseq9fgrQrpe1BlN2dC62odcbR2JGcUOC
Iyn/HnrwUHksP5QWUPOsU6xqyfPYYdqGODnuSAs4jP6YrwGzHAANkrIjibZFmn4Ho2jg1KLy479n
tOtXJpONTQCshtU6FukRJIMTjBf1KOOUeBgaJAyIcHEIg5omjA2N2+HVG+JL11gGwGDUJLHdPFaK
9aCYxInkTJSppENBpi53E/NLiM3FE5OtTRx7T8T0ka6XFiehN9m+NapvHEN0FGBl7Ei4QG2XIfas
SOjgAm1/01z232CDXCzLBNVXEWGwB362IGvMdUALQ10UiMisB5qgZNrQrN7NiI2loVXgyzz3Z9+Q
tsYW5istkkeWQx92Citv3tPoV6Y14bnPWjRnpDjBi5LWlqUYVfAJaZU1be0oPg8VCe0qkAQcD2SP
4fFf6eNoHe2ccTJlVTTFVnyX4q1VxtjcojcFl2XtO3R0/ABmvaX+n6xKcH4Lv/W8zYTAZWhj/LJt
8pYoBW6aCrpDymXavoTwEwbgDri0rFnylNQrr2svo31bVJqxH/wGiVFJ7Ew/DSQ7OHcEubhrc2TR
2GbesR7LbuERgDvq6QjVTze3Fi4oStAICpD8uMYxo6LutfZDBJksYDwEpIg7i9gFDKV19gCLiRko
cbHgGsOdn/r5Vthv4JhOZDMltNPNR5qBJ+nzC09tuKej5SJU9ZJVE00PBtl0fDm8XUYhho0y3znB
1JZ8y6eEgXM51kRKkfSxDZlVT8ncWOgtsRqSgHhIGI8enfKx7rDNxfxZy/K5SvT7WeH+LUeZYc+2
0NxDAaOZzmtdDZeQobOku9ZhD99IiR6pQDjbZVR6iTnHvQjfjLa7th2w7yx8bRhvC2oOaz3y9r0p
mEGb5oPQ0pACTsEIYGghsPr2sdNMbYaYVKtMqwgwb71j65f2lsLErYyHh1hNu6IIz7ryf3Z58lN0
Dd0kehr2NGVLIYZXfS5wixCvZESg3CIqMfURn3uuoFisrJ4uW0Ads7XzF6cGGTFxkFOXRuNbs2oK
7WofZqcGMz4DDOYT6zvckd04+sQt25pae7rVH1XgaRfYVfry+ozrzfXPZMqDG0QPw9GnzL++vmx+
vWDHfHcBzgK1nbR7gtGHXQnSaRskQfwYtTqqMj6q6cczjv3upeJ6urEy3QDiIDXM02mObIb3yN07
BXbpw4mTaFXYIrwMcNFPpFTC2PBq7ZvKcGjN7yUnZIOSa/idoQ0FaLo023YZ0AoA44RtyvRdamX9
w8jE0YkakrAtwDt4uosTZZf+rOkh5Hi9y940hF/Xp7LrETsnAWE/oRpZvfUgR6apviMazV18vZvC
z9kQlCaJTIcEqd/ouUvmQwjzUVBqecKJ/2rPnwvB7IycO3wdO71ZD3oQnvqutck355JRWt74NgVE
lAun+jFILHZjV3UPTHmOSDOpOyMS3CklxJ3eET9xfZpuvZhWaX2MDZQQM8rrm5HEi4Pd0Gnt9Tp6
lob7fH2mDVg4zkLjpQvcYR3JwTpmWhNcoPBpSPyFp7S3HIpdUYHRJASFtHjHjB+8Gne6MYJQkq2j
3VmVIYCB8V3QUy5qPW8+QBDC+pvc8KaThXdwwBhsFD5JVvDu43UHibS65XJVvRCbQsie4GCqkqq+
kJ8RrwrdqN+LAuXO/K6lE8FwLQr7viRpbucUpEjlXVTd4wLgl52f4jHbdUPXf9fsiFBeoVkXz3SS
o6al2rpyC/vZ98KH61ODLriHqkTZoNLddV0SBE36gH6pzQwbldNZ721Ky2ne37qL2SufcnUv/KnB
kR6WO9G3+r1fKPX1wb3KlmVHQ7sLeA+7wdPbibE8NRgmYC6QjE2XsPjeWy/alBrvdMR1tF+1fiqI
EboYVAe/npCjzTKt9COO8IdoGsYSpSGzHNnGpT+a+Xe4i2ndi4+MTGQ0eH1xHq3ePKtChKvrR2RA
PTngdNpLK5I1p7PvyObcdw7JKPEoPwjk+NqUuqO62krv7LZ1dAYN2ayyAnOqbMyUHvDu+iymfPay
5bMuxaCZp+sTdC9230ft/ro9DkrfZT5G+iVJrZZ8KNtc9ZAB3hV8l68NCtGjF4XnX8ZSkK1YSW+V
t7b7Jvmxrs+gDoFM1M2qGwZP+xiORrxui7F9a4bm61vbXp8tWXSKm5TlNKIzwvZCRrxv4Fi/vjZE
lmjJDgpvA9fOjtk8NM2L+2+kFPFU9v3U8vMYnt/cJoHpHuCyGuvRSsNvBHNvrt/FN117gQRsF5HC
wtqgmg6KQLA1BxMUYwTD1/dpNVssKukkd4hD4WZwzd04jkZfKABkN/9G4UApAYbXcNcYGjpHRArk
qHF6MT04XJ+BbrSj+V54d1NVWnsDjjiBZ6Q6EQ/3XMAlsYdpeI/cxANLMEbE2BQoSSsdWFEyvHPy
6NQDHJ8YA2b7ekhJQ84v0I30RF3SfkoN098hEms3fggJTDTH6wsNO4YjSV3jwPU8XZtootB45k/X
B8vCDSmg0qXvbRfEK9b/r3eNk+kefXb3GNeNs7fJu10D3h7fCZozGAvfW1yTG9DCxd5L9erJoMB3
3XxE2z0shMw854E/EGsdoaifN1MppNa2TB66xjQPUeGS+zj/Pw/xCzVt/60cC2YnYDZ2/WAbz5O0
SIbgiwOchPQajOIUo7kjrmiOU51f6QBGZa6XundR7BhHNTJWfz3gI+pLu/DVJetzm2ski6GVSV51
snKubwluZVy5MFOPeEL9u3YEDOk5LNI0t/FuS2JdFlVTiduyiczT1Pa4mebvPpThnjLP9FwQT7Or
xQCDDojwtxIRjOjG6ZY2B2G1FiKIoayNQxRb2UMHj+Jrq6BW4EUv+hsd6z7pR/QFrg804XRJApk/
qQmRSuslrHGHLnmHiHDd2g7G57pqInuPQQbYu+FTIzYIarnunabLiWIpG8ZyX17sEILb9V1r0T31
FEYfpOjTwwBy+usHRDhpcKF/czF7bEx8JjRHCueJeDWWp3xJTcxi1/kQ6+YYl+thh2XZejPirW6E
uIG4dAciwYBvGTVEYfHa+i6q6zIFgQTtfl/HzhuuVUgHpl2dizBgapKbQLWtQpIn5tjEDkI7rpTi
qtrdo8sq9rGE0tTDmAdaIba9Tk5O7XXpkpmfexO30/3Y1ta5gHiukya6zVnBcon5cMZEg7hsTWuz
dzA1N2RW4O8fV7Rf3qRLTkcjIljRvVs8Fa6HhqOHVutX5mFQLnxf1oCoYeRZopZdBmSfLrHhrMVk
qActtd4oY+zS2LWfOyMEJ2wotSOFyNiEknMUDTlsIHgkCJuT6uhX6HyvNwFG+IWknjT/aPkBSgfG
8OvdwYZN0IE1qocq3LqRnx3++v/vz7s++XpjziS0rz87K9wG+XS8vuz6Btf/433gM653//onwziW
H4kOtwOBx9oJ+M4hUfjQLeAOSkOWNLnNeOa9Cvh6WrpWSf5MxBz1FyJTMdS0qIfppkfhKxQ0pOLE
m6xqB2UcSLjyUM03Sacz1y0Vc/4cfJEAAIvhOGLn6trKdieYr+yiTeq8S5Ja95on2kNRp+TXWEW5
Vl3acREY4rWrbqQFSu/6BDWTOhIIYIdsvrneS446xamdORiEj/ZLu/l/7J3JcuNK113fxXNEoG8G
nog9KapvSjVBVN2qix4JIBPt03sldP9P5Ru/w+G5JwiAnUiKSGSes/faqTwr87cwDD4QgeOC3Ac2
M+KexcNQRzfG3oOtxhVQzVpz/i2TibhgJwDhgEU9gFqI9+C+ChzSwDuJmJ2vh7NMgsHH/SRQFkNB
Y8GQt8Pr+uGojjZnAHqV2eiSIxID5f4s0BRdkPTE+zrIXq0BUbSU6sXM02kjC56ARZ3vyjLNBTeW
dZtZSPvW29Z7a8kU3XeA6/RzsQXKhZAajRuepS0ThUSb49c3lkL52AoNFBalRk+RGZbwTzswHXuR
YJFvHGk84D8bdE72nQs5supZWqKrxIqHj+DLViASLrwkOgybmIiAc1ykxZbqFV5y/QV8vrrX4cxf
jytQX5t88giqcdXJivOjpGV4XKy+3iUMVbRYcK4sdK23vkfJIc9KsEFLYGxwkUoUV91j79b9wUxp
pCKAnA62DG7RQWHOzYogvqELTUMEG+9+6ca3zM3ILmzDo0ii6Mxi0VVedk5NbP1ogEExDBNFSNwt
G4+IYxROaO4b7Xy3cnveWSmeAGOK/xql/JUHMYm62ligWufOHerm0An/vlzAm9nTSNwiJ+eK5ZJo
1z73OjpnlPiNsSbXEfKzKojmqjvnjSg1/xqXkJf64MEQbXpZbEQkdd6Ep54XucpxGDYl2XX7riVg
KId3vcO7AiACJvYhDrqj7H2SpvA+beyhmA+ehQ7TGaz+DslVfgIO8Ka8frmo3CHCW7rN0zK3uHTm
xL96viAb1TFKvNGpt6EJGexjESNd6VGtxJO6iWbkSBk55LcBlwYkjYZzQE1Q34e9t0eIDsW/YGbd
ENKEoDJxx/ihEFG+c8oS1BZQmCcDqAY5hU5z7npqtkWaZ2drpsORe7ifytGyjiv8LnVJ2lRNsCc5
guFkxe/1rSgP0ikuOUvk87oBp/MQSYLnZmHfog2qz2nOcPe1KQyr3owCr5AZGH8lRfaKxFttmIDF
Z0P0b35qwJadaDZQECE6V55Ng1M+GL57YWHt58l+SB3YG4H2M4KGPaYOC51dy8yf83oAZqEFPoNt
dYfREberb+Jrg+QfqBaUuxujEj/jtCIDS8yQLFD7ru9/1GyKacBl1TdD+okzW003q9UmC94iMUwn
ki7VWan8PqtLb1/aE6o4fdPqhln3sGSjwwiQlWnCXDkRTY0F3ZEg9NjYs2PszGD6lhT0xKnWPFRW
ZnImJs22xM1EOZi8SpCd+nceQABmNDSieVjBbypZzNMYFsg+q+m2AAB8Y9oxk6OAy2hbRv3nZj00
0bCUN5G+x6R87otRnFbn0LqpHIOg27rWxS6UzoveNDhhdhXxNTf4xJxNvYg7MZgvK6QOSdtwXjd4
Av7Zi/+zx4vhN23p5Re5ghyi2Rfrnkum1B+H6x1mQ8Ze7jfHLwabo8XVBYzFxLVzOLpQPNZN1TKO
xZri8XVbWJBokqeJuzFaYCW4XrgYgH66SYnmxtjmv/YJNlLY9PNNqJ9aaEJI6ixkvFbtBKYMoOcC
FTSwmuZiRWGJf65Kqi1dN0qjhB1fbEgjDcbtxt4vo3hzh4VCjWs+xgryXBWD0BwtLU2eGS8S3YM1
FOK0stONUq6I68Zntg6MP6s+v5Jec1fwxFGl1L+K9eMUHedQzHLdNI61E2IXyoofWFbzizck23a2
xmOvx6l12MJ9SOGDmiGNkPiB8lpPoINT4lsdp7PnutMZoQspYUTa3QhNG8nzKjkVEClZIjFoVwGn
ml2b1T/HmqiQxH15QrlYb02qahu3IpmvjZpzjxmudGKuxSk4QdXbWL7KANFlGvcvK+J11ufKOhys
e/+6DQ/uuY1US8eV30WP0XBH+BnIKxJE0XN2MDxFUZNz30TA0kG1GSmW8MVMpkNQmYruLosxW7gv
BaHae3PKw/sJLV/PMvcHPRjiCyJk9lGhCG2LAXiNLYnE9KSv/USeydIl3O4kRz9YilsHFQ/4TrnP
IOd+jyr7mtFifam8brqEgwPe6Dn1oukJI1J0V6MxEI4xwMGkIUj85sLViDBEP8ESOGfJfD+2BN36
CoN6HPr4/JBBtTtpj7RpygEALTICiHHiUBV++lCNuO+YvVdqm1YJJeVcL1cC7w7Fy/hoU+HdgTXH
aAwA5pE8L5ZR8Kzh68x7ezHqh6qrqRL7zkMcgkC3I1o3XYb2m+LLN9I/oCi1erTOETtDTi5uLXRi
KG0dsfftEjFmkyx0ZyC/DlUSvZRD/qsz4+a6HlGLZwoooEmWeVRsZOS571ONx4yw0O+9i4/TcS3U
F3aVvRMDsFtvD5qBLgJJBCffKbq3ruoOQuTeUzSKjw58HPY+h5pSq/yjPSOAsRfvpQEf9+7S5z81
GYrcHvb9u7AWEs2TmqaQvjcsTPj3JfjdBrCmrBKys0pQHydTcG0OoJi/w+s+M52PfrYu7l/fWXbE
LRQHVLEppZx9Vo3EK+GNz+X9unFkkyGemEhz0QmEzBOtH8roEA9U3gtA656FARMP6ZXzQ0+7nbXH
W6uM8M2ZSR+rx+JKI6XfGSK1HxK9N5PuCOpgEsfOrTl1gGefZeHOj2nZETjrwcCel5nwg3lQfNUS
fnWZkwabm8jctOUzWBiByn7uTmTz2UdZl7+rridusG6at2go6G1kkmKbu+h4cERnYegOe+YNCrZJ
kf0ckueoGI7YoM23KczO0E9SEqaT9iXAln+qp6HbkEdOPdm8w6Xr8SYwD2L1JJ/RlQuyv0ldIUiB
xwbPBLCj4FIYKfnYtUBaJ0vEv51CVZolFDCDlP1p7NrmDXflEdhVee8uOaIvYLt+VIMrtu2XLHXU
i58xNOQYrWeVn7qpl/c1n8IP5uqoHFXfrmd65ocOaJB9MNPqmnkO/zUudfVTWZf91bE70ko4sgJE
e4bZ0rkJAKM7CSa6eEnvj8ZUuu/BVB46UhB/jhF1tnjIk7uhnD7aqZlvaYtS+/YcOAuhh7tCb8C8
33o5dfTKREOvV30bu+VHFuWlekD7tOmRVsCk68ZtFvvzo+MtzWlI6bYR+b6NBWKReqahbcfMPeOh
dr7ZFCtxS5g6fTn9GUqmElj86Gv3H+iu/O0kpXeOo0S8RBFlC78Nvye6lECpsrmlQUQOc0UIVVN4
sBi6ef4rLP1duKTLRxQNKKJgSGyT0Om3jSnk3nBn9aw0cwBcZfbXlGTbsAn830YOM2JvDHjEmZ6F
Z9GQr42u/wMBZLKvwrQ6A0pbMwVYF03vVpQ4r61nZjQQuRDYKUGcXtz+c7jeS4eTJqnHVFFIks6x
0t420+x+cx25HFryLfa1Pmy76dvQWSju7PFv6ZnL3ZAmN8kQlfczYoBLmEdMcF0qwB55P/dULauN
3yX0SrOZugnlXdP/K6po3yPxSF9cnKwHuiTzMTHD4GmxTN2GEe2N6yzjS33wvMT921TDT0Ez+b2u
52GLeKe6LxONI4tq46bqMvo45Dh9G7NujzYxf3Wz6cMsQN5wfoQ/bBk+tqHd/h59QWsmhg24iCPF
H9K/JDHtXuMxLBNlvum9AuM7dpfzHPhYTfAaYgYiNM4IFnJSAoM8rWkY75Hff5RZspzcRaqruwRb
7KvNW8PIXuXu60DQ7nPFOV87rrrPjKQGzBdaJ35EIPG8UOw6s6gg+vfqPLu+d2kG9Sza8sVqYdzk
zvK9tEVKwhAoqbNU2ZM0pLXtYH4dk6UZ3nnOt6KDlqRaTgwsLv6mBRe3mRX1rTlqWKIRf/a+iIl4
GLmBEuh/c+jw4zOZWvLlnFYeSlgX+LXjnoJpenQoJWkOS7bx/NE91gPkC66vYmeowtulNnUZJy7l
PV1hFowDuVJuAfVF1Hbw3M1uBI+/9s9lQeyK6wGvVAURdlSPloNDYntemOlHmmCBWEirTy2DHl0+
sXZNZoJyGZH/ktMvdxrpwY5Oc3UMV2zqbrDuZN6/TYYd34Si8m7zXn7vOqt7LpMGeKKub/ph5/0I
P6DUJgdC1K2X0bLLS6QqC/g9YClG05KZb+28LkvwI2+srZEKdeP7PmlaACBO4FXrjczz/CAXCnOh
aNVp8ByCY7qI1ZkKywNtES5iZjLfIpXRpBtB9qswxdXtI0glrnHNEWnv6Bc3T03ndPtQgTn55z+o
7HIL7/DFr+S0DaOCyM8s36NGBvU7puUpFPpbMZ3ntsick1mUDU4I+rgWwebO4E1PKRHOd5YaDuuR
5+Oh55oir7JWSEAWXGA0t7ZekDm/ikX8gh3l7gEqhLtEZkC0ZPBjRBILFomp2AYqYHunFI2Mtl1e
5YTwwgoz9yMaXus0n2/9MZwRVErj6phudZlnWFNGY+JPXP5r04lDYPS/6WQ8jHmMsNDAaTFAybkY
Yr4tUx0EbszBhcB27CDkSd8Dv4/uOSsJnFZQe+DLVL8nrwRMn7rLkTZV/kwkVNfJ8NwBrD4npvEs
nYRfoZRUSH17uRN1ca3xUXK9A5u4xCrdF3257O20hTmvF9Oy6tUlLu0TCIvoubQMBDBZ9tBDQyKG
hoxGhqhAhHflyLKq0Z8Q/ZMBsJMJVjtC1HqtYFBfKV6Ed1IFFeuKwXvr0vRQRfNCKq7VnGgaN9ul
JbUnq3mu8tqIoILqtTDH9wxJzhvGfXAfhJZPcdt86M7jjyxtwRjlo7+b5cwMraKBwKcpr24DXVxR
Xzgb46wOgCn+osJ7r8rMfiRyLgRKRNZUI8lA6EPiy7zRz2G8yHPttvINZAA51xVUEH2awFgmewyK
EEY776fZVL5ewo+PSOyri8vUnvAonaMg5EENFHgLJ35NwCpz0S7Tv2I9ozTAKCCA3QngQSJ8dJw2
AHQ0DD9DLiwAcVO8oEWJPMgiZHTQ/Xsyrk176V+NON+B58y41BF94S0Cqyrj3z6ti/zWk86zG9Bl
8TNjubcNIlpHRNhHUpPjfUnvgxa+/FGNNIH6rvqbGg1dNSuA0gaNH+B49tSGDbnQbi6OXjiMm9ph
wF58r7y4OpwPlmhwMsxSHGVoEZQ19sjFFmNcbjJ7co5u6m5B4ZTvpOFRYtGmVVVwzfdV9NPkYmGm
SfXcBPl9FwBNcwc/us9sR+FbTYfLDAUMUnPiHyzsU/d2Ty/LHz4q0SY0b6vyMgXWQUaKa1iWfPOS
YOQNx6i+ja2wGnnNcmdXmjhOAA8M9YNNdMSGt0D/yWIpxMfmTRHxrRaFviF5bPLC2vHWyx0FLOsJ
sKf5xAncQe1RdEZdl4UfPKxVKg48tNsZmSxIxR1IVYjSGHyoORy4fiCL0l601ZXWZFzlRTefEgT4
B2Yc8Y0V2cRe1SUxO9xz6cKpu7BWvgMTeppjNb5O2GYheDgn5ib1tnZtynx56lyYZnF1kx+pAs87
9V57MQvjWqZ2cRcWxI4bMKCvVL4IOwIDdFuU5cGtlLxYRA9ZZmU8xMliQarnVAZt7r93BT3Kun9T
yT4rs+pOgaK6w8RpneAPP6w3VYWFnLaCWNaU811jFy9JZgYAlBS8Kyt6h2bmP2bt+zAdJkonT3km
KAD7rX0YJiF3DR6tUFAnCUhSTQUnTLNA7+3qQ2Iw1am8g0274rvj0/HNhfcd2Gf7lGtos6wq/6dO
H3NEkjwXc2CTMYaNJsm+5/1AUoLn1xomP70rdEl5DQSxqtzyZBiufC48frC0P45hlEgfLnFC6a9y
8C7H9TPfBkWpDvsoShhIPj9Vr5e7zvcpIYcvn+L4SDIEjJGsuJ0H5jmiCwN8kqL7oZAVY1StkdgF
NgkJE5bfgW8in/vpHePJcpOjp6DBFEzvzFkQUpKE1ruOZiAWj6wh6u1Yk7roC787ehQwdO0gua6b
DN/r1qutYRslatO5KnhZNwWl3dnubsasmt5HKMj7Nk/ygwaWJwnJaOZomOc47curjLkcuzUKGIvw
X1LUUvNcxCP5pBXxuVSqHpQTfzM8A9KqHJhaMRTkPcvXsA/Lu/q7PTPc5T3YJ9cnshgun48gpTSQ
bQ3lYa4iAPO0fV4UiD4rYiUwtAaIC9e6ixuDuBHDZa2eVaQzFeJiUq3NE6TbigVNVAAlynoJr67p
mottQILKEhMN+eg6J4Vor1aWdZ0ly0xRBi1zEyM/ILL1+E2ybpvG8rH3XQLih+g28SdyrHqByKyi
4WwgagkCtNmqaauzSeE7kpxoxYCpkPCLK8DPZacBdU+hVBuwgd+lE0RvvQiac8l0BI2oiN+Wyav3
byzya9wtZX2PwGQ3BPZ4mx4sUyT3SdoWr16abQfLHK+trbuBlbTuu8QNToTAfcNRbN2jY7kALW1P
Tu/XRF9Z5xoiLg2ZVvMApoZiRZ79nOazyg9jaMcv7TiPL/ZSsAwpftHCUlfDSyRoQKOiv0dK5RRD
1qkqITD75O01GGm8mnJ00Gb1tCBMFZDyAKqwEHN3w+BRHhVYSiYYbHyJ21050wVnEI7xAro/cyBU
0US13FQCm3owmt5LqtQ9ZsrqRwTrAfEXgpQueW6cpdwMfSE+6iahgRN4vx3a7H4dNUxEPWbxXnRo
6zA/V56wrpSpzGtFq+WKHA/wbWfcqrrd1ZSlPkAHzrtWpdlFJPG7oiZ8pINHuY/lOzXnh6zDxtQ6
1Uus7P7RMcIbr6rp0jMPrczO/NETt30DTNC69JaJuI2u6ckLA0pGbeW8mSGQtWw2KP+DgnmzfeQC
EPnL57GyKNWH8hcExtegQaZDrPDC8lU2e5raZLaOdJLtGLjWED5XQXNNscVTtPIgdmkufDcfM4+R
DsgZWZ+FmTh7m6rO/TQQoiaVfPcljNX1JhI7wx3JZ83RawQ1Q66aZWbGOy6rxUY1I1VNZJa3s+39
5VLS2ojeeK/aZTrHfTs+ZG4yPVhek+wjLIB0bnpERHSTcy9E9z+Z5RsrvjusSuQbZn1xpB8T3CiE
l0e67w6Vj8S/ze32PkACoUIiq0bsWk+KegaORuMVY/d+kcSWYU0jbdBwCFvtswsC5+bJ9ziZakNs
bcP1KG2VNEVmipM1RdUjxL7ogLcRH28pXu2l5ORbiELGmbJzXcKfy9B69bOsPSYJ9PLREhqI0Rzp
iiFG7LJ4J+IluRIF98+G/LboTEhHVTFONT8qEssv6wZ4F2IIfIGUXKJyixybMoJonxH7W49BL4qj
mQHdbpIS0lLHOhQBBAFvyxS6jzOUT79Tj7ne6Mg6w0WBFJAuruiqbi3rko5m8WHVSBvn2Rp2/oxX
XTFbodTt5Kg4SdJWfp/cOBXgUXrR1q4MW2/TTY19n3XgGXH7qeNgUDacR2M8yHki9pBKKgaeOjzX
ZALtrax97v0ghLI+h5coSfOtzJeW8GEBhrCQ4jYz6uVZ5i8gLcttQlb1YajG7gVpCAt5CUzBUPJX
5SMzced02Tbj1Jw9ciZZYcnqiEr9HMFMffTqHzKukus8rGLQub8fM07M2Hx1hl5d4wLpVdHaxsmw
kqd5MUBHit5/mRXne4ZR7HNdPaTzAo+EUWxBA6e671E7LB+TzxrUi518vx4iELn1xYJGnBLBjSnq
9GxPlnvfOHOLvHSBauc13xypnIdx/DWOVv+wyAQrg0AN1FOCvbKW3Bcws7FTzaTolVG7DVGXQACM
33N3GvbFaJonO+sfONHo5NvmsI179KJ+FwcHS/9UU9GQ0UTezDi0hOIMuoGt03umdTPdUfVpz4rW
qrhJkfMc0due/cI27wjIU9sOjHhlj0QOkCj84ZNZUi2O/9j6GAeEOAnh+L/cJEFX3OfT0xi0t8wO
oiOxWchtRZG/0g6M7jItJ4fCcvY65tYhMWtPNYCEpqOmVzjpuaIc1cFRD+IcLaTT9GCTgePCM/iV
tQlLnkzeEbTtAv1Kh5NFQeUcgL13XDt6Qjedb6widY/rIWKvYQuoJnlYQut2amo0a0PnbIqQc8Ux
zCtqZvh6UwPRZC7NqzAHYl9HmxE955JoOYl8nvqPCgbpE5QB+Uzm18FI7I/aN81X8Ly45Iz6n731
NmMg4WKpnEOgDOSTmK6enTK6UkYZPpaZElczDwibLPAFU0deWyIYMiw0SJhRe1qIyfydwijczW56
zloiZYeywADgI1jux6q796SdEcC6OJtFDt6rGyLWnHWQBx+JxliWix+9Cl+JrH7MONUPqbdQXzTV
Q79gP6HNwrJdxf6y8dIp/KldsnYeoNBOSYQFyEhIDGGbJ6px8Ysr0U7bhKoHaTndOSZmszST2jkg
yhMmW7IETCs+F/vSccfbvBwAmKkejqGXo41v/G9D7hE1qPxfY0Dl1+pLlC82AqwWRvYTJWRClJe6
+EC4+J7QnLzUCy8xsho/+Qp5goiM5JHxE7k9uXEIUDOPGiWtgrKd0ud1Y8wC+80SBWd7rNrtEkTL
dgTSc7tuYA3KQ5s6P9YKborO0jKg9TV9/9tmiDy1yYNi9DoCi+6POfVX+ulDuIt92syOASSIThvy
agsXZNaSaLhY1QElFm6ruKKpO6iBflYBJsVyKWyrQB3M3KD+5Brewaf3dfQo+26KjjZem0YsgehM
HsOfeNCiR0WBayPLEGS/COSOIY0ELNjoF8u5eLo83Lqj/f+JC5/U+v8LcUE7hEEQ/J+RC3e/hx+/
fvyJW/jnKX/wFkzHwaVuuQEBZBGe6P/wFvCr/wFYYILkY77zQtNcPcJS9Cr9n//DARpmeqDlaFCD
gvYs//8F8mV5mvDwv7l3fezIgW/bgMgi3w48/3+3OKaK8b7uGueaIgDIh87bBZ3DFJB2/k3C+mWT
If7Y5ACemvRHD7xkgx3Ou+1abTiwu9dYwDkavGTa+0Z8qFmR79BLNWBQ9vSzUdR3LZczu5Pgaacf
VjrQJgWMA9HA2oyMC5CqxGkwlmPZWzXWouCVFI15F+WxuYms+gFAu3ewqIAVibwO5KzZguywpaPR
SIpnTqDkcpZOir4K3BTJHO0tPNeX0EmsQ9vHmGA6LD3mOATalnQyFcsyC5nzHhWFZIndvZCs9wbZ
X7w70bh36ukuCmMJz5ZsMWcAFmMauTiHbnufBtRbZ68rd14CXceIkh2wqXiTjYHFNdI9k7pePRgh
kH0rHbeE54WX3mfqAyT+kdnPjSqqblvb5nsf6LDe5RJ55RG0UPMhhHzIzPm6kEYCnr0l7ace0cej
m8PrpYXwy2Mxfngx2m9+EnJHQhf1wsV6ihIMK+sz/ETR/fajZWOHdbYNvJ6qDFqJTSCppKrJLzdd
jiYnLh68BUKGYqW0c5huZweLEMe9aF2+7ObvvrfOnTD7Tapkg8e13i+IIjGK/vINjBFSBzqhI7iQ
ghYTVrDBBLfM0rsfTdpjNX2NFlVvy5V260bj36jKPiaUBUcjTnZJngXbiPz6rJ8CJEFZusVYkt4g
FpGnhSxBDFJYjmoauwGI6BtPDJt0tIkapqKMUU8FN67a17LY2SoEudBXrLgDZDqOoqeQL/SGBgOV
akeDkvgxRHRddPVLIGZGUFBzSsj6G4Zz/JBoaXNZDB2zQda2zDVfdGxbaRG5JjTQchw4D8K5x5JT
F802sMsSqpeJf0Oo2+A5tIuEuZ9u4PR/e90QX1tL/KwztzhIsyZ3OOeKXIbpeI4brkkuRNeERTVf
T3xZzEhQMQU/aSQsfobBuXPQIYzEYF2oLkLaGZ33ogn3JOocs84jw5MrRYlw7ZI7OWuA2F22FgQR
fDTJa+SPMMlbh5+tMlnJVuadnU4SHrpd7WJrGq4d/8WRPEGuuXaHyhECk986xBY4RLeP9Npi2YUP
vOsjLXvO+bH08G0nOFmL+l1kTJ1CIWgFOC900fqPtq9pM9SvJpfxrYACdIQfQeDndKH/k1w6y2hO
c9oFe3CqOJGscXljLULiddIZPwwHjf3IZKQ0Ua42FmNIiMjeMoxTAUvijnXUeAB6RJx4RtwRmo1r
ZYdi26wWgyD3DmWcOndhFd6mrl0d9XBVt5C3CbhNFuPDLK2rMsP+d9sTWxWY8e0CT3APpgleLwL7
CwqEbjMjzt6ahhJXsC8k6cbiw/ZI4kha0pHJDkR4LgsCIUMw8SQ7utuFDuu9LsgimqBoB7YLgF5Z
jHSnmbCilRy2HrO0nSelvU0HQcqfn8Iv6+pgZwzTcGNannXoSJfY5tWYbII4flPKzV/6SmwQ9zFp
RLO7KfDGYqU0ADnJBTEXlgmHbwJvCY5ae7kReXWblp7/uSnznNJ/fJIUdtuaf7nhA8e2RuoGkTP9
RsznPcMZcVETqR1Z3sOlrwmf8hTiS9P/PhvAx8KkujD248hzY1qcVkSmuxZHrhtH7/WpHFE86d31
eN2rHR9ZURwi1fm8f9ZRU+vxev/X4ecj1xuDNYRqveuP3fWuCX3AXk4WSg5ecn3Ievu/XrF3ENM5
hf1K5zJEEtVbZFhGCwu3m7QhHuFz1xDsrsfr3vqgdfP1nCLQOa7r3aHMePrXXV/P+bptffZ6R1CS
5RL3Hh3FoMQutt74378DY31f6wM+/9z6Kn/sfj5t/Sufuw4BYZzuJQVrPsG/X3o9Xl/jv/2sny/x
r8+5PmfqYqQsQddtvl7363GyG55nD/HSH59ifdrnB1wf+PWnv76Tfz98feAfn259zh/v9Osvfj7z
j5dfXzRIJPGcX++waUCAehKrcmcbfNPr89eN67fSRHryn3/4+qT1rq832kTuqSk9EnKt6SPxBvIi
9RM+HzVhBy9ikG8KJYNfqBpnpx3TjRW1taGuTZhCCp4a6cRjZVjiHMwIO3NINstmqkN+LuutX3ep
zi4PNDjIUuTRX7eve55+8voKX/d+voqEgUQq29crkuZ7kzeoICfMX5fR3OVa5ouZHgn1umu0ZH99
Hs8Zq7QU6sP2jxvruBhOhXj/fMh6x/q8OJ2t/WSO93GRRYwDdAIINIuERSVwYehH8FyGEZYz1Nn4
9Nrzute5xCc7vSNReZX51iZ1Wyx3WRRPYJ8439dTtFmHggZkgbJtvl9x6aKFy1XB/4w5cH3CQLKR
cvgdyN+M5C5C7vl7CYUBhXJAtt2iN7MgnXjdUO9Bsv7fHH49bn0a/w0kuWS+NEHQH6epIVhBBieX
iPDMnH7WpLnuaZwSJB0tiDVdZ/yIK/+ZCLt4m/lSO0v/K/92zWdeD9tJbVxf1cd5PHzR1EGEgVQP
0G7HE9yINVd53UidsEwbJUEAXw0JmdHEEpCbx4O1qlTvrYeNWsgfCMmHJ93gsm5Ggd4xmbmaC+Jc
SMfpQh227sNx0P9SVyfqrpuArAR7jAPwjUTorXG766YnmLixvBF1RiPETRQ72cGf/AcyF7LL7Cyk
iRi4ficMH35J661EVGB4S32iQMh6sdaK1N6nADQsTDYJue62+BadMyV750xMQodFJCflQAuK886u
mEFb3Y0/tB9WA2OMGQmXM/5VVGcqy51PaZOWZJoUCA/9VsWbMYV1ajo7Txf1IiO1sLFcAndsmBuH
TP1WWXRCQtynttj3tp1DAfoz3NkeWJpT3we+xW9qDUVuTbJf173IT5lkCe9K/NKAuJj/Ab/sVh3h
oZYbJgDzZv3+V5XvqBCXgFpYE8zNAKNGsMo949I50nwYD2tI8yrS/BRuj1q5+SnaXGqmBkzzei0y
XTOOvTYOK8q85MtmGYIOpQXzUTVVf2yATYbzxqlcUldqa4/ZJOKb1z9oj8guAujteQDJhZtdmzN8
vVl/gOvev26bcQ9tCQjCzalHw4iSFHPGvWQWSEb4gNnE1h/pj2M/SDM0+imu7DVV8F8a1FWI+plL
rfNsqmWklaF/WOvHW39w/w7ZDuOTS1DAafUFrB943fvarLepAjjwGDrf1nTxVdPO+rFG+WvDKPhS
uxPqPtwMSrYUgfn1rD+hde9rs34H6yFXE6arOXVJrX9eRdDJf3Kpvw4pt32MSVLivzQfVDZ6hJp7
jFyfu46LT2cIPaSbGRVJuzP4Qa+/ar3516GQSEScJD4oLL4MZqRcfm1mrbZfDxM7bA/8LM7h6Ezl
TTHav7HywHPVouB1Q+MB4nKsdVZtGx+J8TiQRPE3cDZ392Wu+Jfh4utQlfVZ2p11ij3XP/Sej9AR
WgYNSZtSd9Bd/N63b6aGWG8SSsiaSjytwOWat34gl1Oa7o8ElgXboF4F81aC3sY2wG2UFokM9BX2
uUtkq2nfk7Hpbu0h8M/Z7No3y2yD1ElN2vhOfptk+cuIfwnVDGBeq4MvsX6AHu7FAhmFAT3UQcza
yPV5KpB8O9QDHsZFqu3YJskF9udNh6LpuP46lFMV+yktX4qQof/zP633vn4MAfX/s/tcTzVOvjgx
t5NeG7nlD2SYzjnqau9Csph3obO5N1pCKT0hu7Nar2rRmJ2BFNfaLeNr30xGqMuQ9m+9dtQk2lvT
0hW7aYcUw41tebeZ9uAs2o2jtC8nkM1jWxjdBvGawXmu3TvaxzNrR0+nvT0GXX1ALgL6ymIXOISz
I6qGk5PbPQuCkdgYPXwrbR5yY4JlaPtzbMVCi7K51EbaZVRrv5Frha0mOcnPmNY1oDWwHVaqvfHm
oGivsS6VFTr6QEYPYQ58O8TeNPoHh2UvbXP96oQd6LVaHG7XvzMuFABb87bCMEVCXntTYaGylGKm
44ttpd1Vnb7OS+3CSrX3KsOE1ax2rPW29V6EDYBgpHpJe8aahUC4WDu6cu3tku7PBTDsmZRy60KN
PdAusEmb3TCVvXraIZZUhFT0xIbcmKTu7dY3RlNSHvrCvhWR0LKScWeCG7gx/iaSQFzAUnyzZALq
B4darK1qQ0gW0IR7LdGD5LqpV2+bNH+72uwWdlDDJAExqDWP3TkXeEFQX6nPPdxjCrUp7jpf2+gC
7HTaVpenpKfUDCi7WpvuPh/A2XsqMORpY57KibwazHg7aNOeqe1762dLtaXPnODB0aXg69OboarZ
UGTBm8IwMy/v9HvfEm0TTDMMg0tg8fX4xZsiImU3F3G9cYJsvv4v9s5jOW6lzbZPhA4kkAkzLU8W
rSiSkiYIOcJ7j6e/K8G/75F41GL0vAeqKJbKwKb5cu+1k45QXBvPodfRO6xHJwcKwbmMSbxeDLjt
+SjySyab+eX6zFs9k/+86Ov/MdoZQoGJEku/2dKeovXZPw/r25x/Prv+vX4rrI/oWLEKt775l/et
Twm3SPfKcV5eP7u+lifjRVyYKatL31MiwiAvZ2QJll2IqlsaO3j6D0WeLtf+ItIPM+ziUzJ+QC2o
MVeFhVlSl9AM2M+BTXijOREr5H8Lx/xpqWZEh9no7fppgNS0DAaXXO1g56uew7445p72MVHwhxuJ
G60IQXLaA/gmXApjnjXfg6ldNmPlfyH3DEvBTE0pGGp3K9t+3FBIRRNkYtAdtVV3wbMrkuOkLbyt
9pB32tbraoNvoK2+hTb9urh/F20DtrQhmBJTD6gCk3BqnNf/H7V9GB9PdoldInjAk/XoaAu21Hbj
WBuPa21BLrQZWZdcvkb4kwttVA61ZRkftSIBHBvz+p+tiTYEg3Orrc69Nj0n2v7c4INev5WjxqUe
Y5L2tV0a4AvDLP1zHV7qSJuqR22vVtponWvLtanN10CZcMD5y+daG7MLbdFGb7E8jbi2152YVyN3
i6W70uZuZj/cEIzX7zwH63erTeCBtoO72hjea4v4urULNYVF28dzbSR3taVcaHO5wmW+blWvjecR
i+DnUZvRlbalvx4dbVUHpW/fDdq+Xmgj+/qVM6uPw6Ssp1nb3UttfE+1BZ7omddPRiUrrp02yrer
ZR7v/PqNprbT59pYb2mL/aLN9lIfGYH/3tNGfCqD5QWCzvwgtE0fF8m671Ib+GNt5R+0qT/G3b9+
4VipfAuPvLuJNASg1DiAdRMVhABLowKQl2f7VuMDhBbarv9pkhalEQOLhg2kGjtgaQDBAolg/dZl
hROsHnINLFgvu/WDEpoB1Wjrg9SAg0ijDtbNL1AAAmQsn2IkzEKDEeYaREKkYQmJxib4GrFQQFKQ
GqlArFF9YKIcAmJAbRBq9ML6DvwkF8oxkk9GjL5SalQDIvn0HgcEoTAaCKEj4AKNdug15CHSuIdI
V0cF2kRfoyDW78mhQ0waE8FoixgIjY4QGiIxa5zE+j0KwkSiURMZjqq94YKfQDoV3TUaSbG+I4RS
ATs/+NxqcEVagbBgYiBuKRPnGDTZnwbSRauRF+EKv9AYDFcDMUyNxli/A9MS03awGYsGaEwapUHK
RXCTabzG+o6e1XNoOu1XoJD2LtE4jlyDOZRGdKy/MtEGaHhHpjkfhQZ6EF9b3bgtkI/1K/zh5Gj8
x/oGUyNBXA0H6TQmhC4ieH2XC9VTo0SGHqiIr/EiqQaNLA7IEULTsu/ZfzZIQ0kmjSdhdbO8zjSy
JG2Al1DXfN0ejTXpNeAk0KiTWENPao0/yY3zuj1Cg1GAdHU3lYal9BqbEqwAFfm8vgHlw7xFzgRk
ReNWpAavIMIzb0oNYxmgslC6hwujq6jmCLLFDYG3mBrjkmugy6LRLoOGvLTQXjKNfUH4Y2wzjYKp
uT7PBdsIVA1QjNGFH16/DYZMtcJkNFaG1awUOSGoGS4mn6hX8DMeJ2t9a6rRNLmG1CiNqyk1uIZg
PPWh1DCb9S0FfJtCg26kRt5UGn5jCTA4KULZvaXROCaMnPWt3D0fe43PobSSHjpuictaw3XwzkpG
PgB3bMg7Uu+xrWE8jsbyCA3oYfBkHBcN7XE1vqfQIB9UXDvTB+2TaMhPuMtW5I+G/3QrBkgDgSRk
oPXwOLCCIPfET2Sh14dJg4QsjRSaNFwIBL4eGT2v71w0gKjXKKJJQ4lQMhOAoDlFGliEoAHkkz7e
MzSjUmONDM3EQymCOENDj6Ye/FEfIAJZICKt++LDSDI1LMnV2CTiHOEAaJSScIEqxZRtvovhej1A
NTM5FrOX5h7+Q3oRo5o7dhrQRBZx9nq4A+hNHstVXwINdAI7DT/PAvIUSHBPKgb8JDQBSh9DKnWI
tYFDdRoT5WpgFD6F8gLNmXfvaJxUVAGW6iFMWRo1hUI22I0aP1UoQFRKI6kYRHbfcu9+1rCqSWOr
Bg2wsjXKqtJQKxhC/XMD52r9rgjylYGc8iPrC1gKJrBYqA4MLltUhWy1+j5Az5o0fcvXQK1Fo7US
DdlCb21SRWR71of1T2iWxo2nAV1CN03rx/Tn13fY4eW64Pt/aQTvrI0LQXLE39bGD1nZxL8vjv/n
M/9ZHPfM/yLPykOhr4Qi4ur/L4177n85NgpBILyWMH3b5b/+Ow5LsBxO7h1LU6ZjMhsGgvyflXLy
CxQ2IN/zTNbbLcdX/5uV8pVW/gvlWvqODb9aogJindw2Bfv6K205HFmD9aqyP1Gh73Y13qpbFoaT
c1vVtx1JKNTZ8ETEuZGiVTLFtrcAHZYAC5LqTlZLdLZ6RHxdSi4T65NbVzXFlUJeVuM32vh90V50
3L+tYsoKNKw++tHwXjbdGyC7Mi3pWR5xvPjFOMArmfwXYHRdI3AZlgl1CaeKkCByro3cwqWHp70A
5gK1wtr0vvvDLSE2/HKu714P1N9y+V5/3Cd4EPC55JRomvUvP46mgMYwV92xqaODN5RHpuHU3edo
n1mClbQgvK2cCqwtXl6qmf17NHpN///l/K2/z2kDdEaFkbCLNzqHRUxpNUvZMZlo7+iJ050Yxbht
wfHnbmjATb2oY7KlYlbFPcXQ9539f5P48Pr77L3k8rZs5b3Z/wn5aJopDj4rcGhIm+FD2OBRsmcG
YtB9vI1tM5OCefO9IWpyixlEkmd19CCOE02D9xcf7d836c9bRNSMvrmE/1b50ZEpG9hV1x2NkgUR
kUwRcHNZX/39VwQ355sDj/dNEBTiSWSvnvvmwLdYNtuhDohRWwRlFHxd+2ZykqcqGLep04WXZlgE
N0tLTq41iFOPlPPObdDwoTi3rmjKQfZOjnNOYukd/75tbwjqnBNlCdoHixg9Lkmpj9Av16SqB8uO
BEaDtv7hBliUHCP6Lm1m8nPwMZamuXVIxXjnSvj3Ycf9a/nEfXoCN/bbWL0gAqzs2WV/TCiasZrv
Z9sKScD+77v2p6NuSTJaPBeVkdKypV93zfRaKxFpyq6FWvIIcheBrtNuMlvU71xHfzqKv/7UmxNM
0ElYhyrrj95MZHufDbuwT37g2qk2titJ/SOhII7md2IH1lyG329o5rmu5ygbUQsX8JsGeY5SxxtH
bmjLNYHxGKzb+Ll57mI3PxB9hLTCv8W6119X1fixA+K0n2utccCTWSEHQQ+p7P2YGEdjdKxTmrnU
E8gkGNCg7rweVQ0iS9jKE5A5oFv7wIhfGkDARyOwroN5GjBihi+tgIczp3eNV87bMFUJgAErvvIA
0Xb3oje+yFrFp7+f2rWperPn+DdcUxAQ6Vr/umw9xLwWda7umFmgy8UU32MlhyMesldGNNx3ZrOp
x8HYu4P/sc0kq4dyvhuLwd1NmDH3DgoOxq8bE7bUpgfEwTB+3Nlz0u7CGFLJwMViDYCa24ZgwUwx
k3aXU0WKFekbO2Bg9pWyZHI9td/jnDwspC3mKfg0OySbWkl/ZVjJ8993WbwNE9G3qm3Sd+nGSvHv
za2a+JmTLirrjmXt5qjHFkJtk58TpYJNOz4uiIIhoUKKH5WaThjTSUNXLzP2RrOLDxUCn6uw/IHx
zrgyzc9WTCm0qcTnKFgEURu4e30lDk6viC7snENoZ+5Hvw9OvvktMbzoMZ86wqZd+kls6riuaM26
IZ91BdaEkQ5p0W+7TW/wfzLJ7xF/3vtl9dj1VyJlKlLMNWht99rqTBLTwD/r0Wrob20kZZt4rHGk
D/dkTTx6wzmdIACVTJZ2pXxACvjoqeyhSRQ6G4bjW6fomUegwSoJ7UrxfDYStcziVvautEb6URk/
xdvGE9XG60hV98JHCsl3PfVPEh83WUzWoDeP3+fKqrZGVcCICuucY4fCKL20vDt3Nzu5cRqq/qM0
ia0cDXwoY3xOW5kfpuqxjpnVQYzUGevZpTTrbpPAe9PCONYWBuODKGFjl/73qFHfS7e5Q43nlC1V
mlp9sYSD0F5+cnOc8YY/XeSEo24C13Y2nceXNAN1tBCpdaKI8UOJRVivwHdfNN1tFs3vXFX/brg8
pRi10hQzvHPdNy0IQh/VK/QyR9xWhyqfjt6QGlsRTx+DiehPfODbICuKd9r/P/4qOkxCX5WrO4Lf
W2a/4erwl5Ru13xq7fG+L7OXvnFugN8/NjJ9Tn3n0zt3z7/HPiAK6AmEL3zfkW+TkdoQfoKR9Yy9
5NBtijSnbUtwcXTtvvmq3GGBX3xGGomVQy13f//xfw86WW2z9PDc97X09c2NG/ZqSMahZHfd8hNV
Slx5uCDkkhpkeVmX5Pa5xg8Da8w7h1nobI7fW0l+WJJQhT/KtjnUvx9nwi0MgvI4zpJoBp87bG+z
TL/Nwnm6IJYb3DrkMTV0HRnhy01L4wn2PPvqDE/4UcV7W/PvXp+t8YjTtRQBQIw7ft+aFJevcAD6
ECbLKIh5O9iSKt1jhATC783cmWOLrd81UeDJ8hYWwy7TLpM8Gj8SaADuITN3fz8zb9PVaFM9xXhY
4FdSthBSXza/DH9q2NxLPLgtaQ6Wt82o4lSOFIchHp6qcH6heIDTsC6xxjoWpIcge87t8sPsUsVu
4TykE8bMUyu7ywh25yZFvc5iB9GonNddZ4YfQdBdd/hSbxiKDMdphGMe5NeQGV4iGUzA2Pnqv+/S
Oqx5e9J9EoeYEdo+c7U3Y5FQGoaBQrA9gmuHikkVrL8R2Ib3xdDTKYu03FLFqreDLaG/oIo4La1E
rqL0jZ8zW2tN5yvOP8rORAIDiMAFUHU7fPL+HjPGzh2z7GDiT96lYWCTPOd9NK2SeFEHb9AkZ5ow
/8qf3O6kSnY4lBehTbc6Zdkp5BiVcZS/M/qSbzJqXs+iL4Rtu7akOXsTv4QDxM9nb2yPQ9puuyg6
RayqUSOaT0strgbgBqGKKB2P0PL6opg2ZfRCIW+HbyOCNymNE8Nz8qeCycHDb1EIhE6xwS9FelBS
fsqnut9gYyv5bufQZd8Mb2RlArJKVghqVKMe/zj2LofwsLEU1HRlUa50hvTSC6GEgBQAcMySytLm
inVKSaBz0OK9NduHsXR+/P0CWEd9/7oAfjkab+6zsctGGZZzewx7kRJ4Ozdba0G6UuK9o6zo5Xva
hWo7stjmCDI2fKu1EBurxyHpbv++LW8Dmv5zZpDqo9e3hPu26fPmQY6z6tujn7vDcZTefJZW+twH
WI1rMV9hY3S3VQwJCpcNDUImbvOpTG9dv7rwScVY2PCrQC/jqMon8KrAsO3nhFMvBlVwPcZJEL8S
7PxNWXxJXJdfO9EPF35IGGdQO96Og/GRr/3YeD2OOmp3W9SpePg8EsZyL37JMBRuA9eCrqCCg8qd
T3mlmo3nU6+1F4ReaZQxfjcvIosmyrO9fKdMzz9Mfg9jxoSsHnzFR/bo9Al9e+Xv3a5+7rt2a9dR
fBXXKK+a8Icnkuy1yvY/hsv9e3pDncgUUjIGdkxKGr83XXpmoFNe26Mn069h0JU7YzEjlNyM6f9+
Fv/QfzkMPglql5DgXVN35780km2WOkWDmOJYhcVLUiE2dqsTTeedN0Y5pU+Sq3MiDmQhP/79h/8w
5GUfyX+xsIE4rvl24gxYqK/cQNE8F2rfAw/d9N4kL9Ku/W7ZSCoWL0CY3gNtKVIHfbUZs/jHTB5V
gNYgoJp2vR9S9fFxqSZniyg7gWJxCBwRvdPs/mFI45jSclwbMxxVuDfHqAvj2goSsz0WEZiKsT6X
bfJ1MLO7yVBwu+KXFsLIe73XHwY1VPws34NEYyvnbY9Kyb6dYtzrxD71N6YNpcIwdq4b7xbHvQq9
AJ6Vg6fY8O0TVYYPVuBdWG0x7EYflJFdyrsJeuQuirrhQFoewv94/hgLsOrGe0Mg3em8aZPYUrpO
tBuuJPrv90so7rtBUYNvMZeX3c5kAY520I02jglyQ0XJy98vnD9esUyRCF+l3PYvR4/jQzsAT9we
7eJ67KxrKflVqyC5ZkjtTcb1u/UXolOM9y7YN1Yi3d6R/8dgWuoTIj35+34mrQhLIav2mC/d8zjL
e+EyOwyAQ2+jqbllukIYM/PPdIqg4Ya4CBPVopc3mIcHIWzavHW2tjkcTC+9XFgGf6er/EMpig10
mTya3MyeettqjHOvFhJduKMM+ZVWhQB32SWHtGqvmTf+BG5Gwpz04AMyX3Pnh0qGO9wWFZYo5Pe0
Yi/2zCH8++lac/reXh6MkDlTzG49+fZC7sIhQGVgNse5J4zHzImrJnD6ArlxgjqPwWtLTM02gcxw
CPG47xg4XlQWRcQ+8fI7AhMLS8UP9jT97JNofOhFeB+RS3MTFmffsEFje9HNQktzVfs1UOJAFUfA
AeZNQb9Adss1GklUs37kYz+im0C7heuIpKN95PjDc1tfFxUzhHiiwnPRdh1RaIpVqQw9q524T1Yd
/ljqeJ8OAFvHIpquM0G3ZjdLdUUKelszBvj7AfvD9e35juPQGJPc6eKA+61FjgwvnlXh1MchVFsb
D9i+lywCjUUfbcteAd7r7x2jeUnGd4vYfxhr+fQ65He6goDjt0XsOBGU+xGyoLXN3FNi9vIUG0Fw
JMYtBZEFxXFsmksWXMfLDPTmFj+Puoxm+38/p2IupaTp6NWIf/UMVUEeUoUl7YhU5baROdQqlgL3
8ViUrLyKr5NXiBscrcTYWe07l6v4Q7vLj1PNZRLjUst/c5dbSxAmRDiAL3VnRdJHdETX/S2pwvAq
DzWnwvCLLauPF8kQHqqojt65i//QyvgmJT/pCFyUEER/P/2MlIrOj1RNitFC3Ih/YQfbxGvbDYQd
C4Xeu3vMVOgPc0nGlCZJTb7r2bTjv/+mB+2lB9LDbw65/620XNL/qs65myjaoJ9rHrJiyACi1P5H
A0cnl2HwgwQ0klABXh3DKfDvEuNrkeh8vnwG5hbHUF5HO7zrrQ7SRU2UH/CJbYd+d5e5tvGIB3Fb
zQ1JHGabXqEgcp9aSkzkt5JyF2XP7TzMOPua5Gs3+QewnNl9m+UjqwglCViOybS3mOLHAsrFPq7y
8JSDfXpOpfyGXk3tR2sCYcSc6DoU+ouI7vyausYxGbbCMs0PVHMMCIQMI91RPcV+mlxQ/gqug5jg
srKUxp0yh+Z+0eT4frTvWdhAavNil56mbg/Os2c/9YvQMaLltsGA3PTxR5cZxH05KuN6bIJhWyFR
RNAYBf6HxPXnTRjO56iHorXM4qktBAbt2fY/BW1SHG2XjMTOkvK28LMnRjI9qQrhcjNZ5llVOBZB
q3xhEpReV8TeXXnkmmzoIYunaU4+mk1Iriv0oANywPlzxLgtnzvEWqXKaDusdNctBhh8E4w+iv3y
AZvidyuqlu9mKu4LL/vc5TG8HUvG17Pbx4B0ux/VDDcn6scMdXaO4yuv4oX5Hsr/uCyYgXXZ0uzi
tJk3icgnZx8PEB4zzB1LWTGq77Pnzkh6CFr8tb5EaK4HwU3mO9t04xt69vimK0tAiJRJ1peEV6lL
SCLHrIjxyeuH0pTD67P1tQBzXzs0wTEmQS5JbXVF6REKiX72zwNWw2FfjdTkPFXlhxn252awyvg6
GOf4Gooptc5wrvdhADEIoCcGBR+33Ll2my+TA64YWXkHNGoE6aCfAQ7J9llmmTgywuXWKJvlFp2e
VQb17foKK38zaEik3N6SnsrGgUITqLt/Huqix0bbWTdwtCJsP+mkUQ3pCQ0abC2rko8TQIcT+Lnj
2MHsg+AEjCplSnXpD/XTzBk4RK4b7jOhggcJJknMhXgGaYhcNWIuYzBMNquKjK1KGB+msr5HWdBd
l4Rw3omG2rEfd8cALdBOhSr4GEb4/6JWOwH1nzlD/Ot5Ac/bThfNYOQGMSvpeMcwAc0CCuEugZUB
dMw1kzOJi8E9tHFwkNgGL5CuBFuBbv2QmE5yL8shuafApHUI8bJbZofyuwOzwDbj4RwsJGR2GoSU
zUl2xNzh7jtkg0+Qe8l4lV3O2Mo7tojKnmYAxJskHAgYNYLlyUoRhErh3wPnaZ5yPDa8iE42u5h6
xBuoTY8105fHMPDnB0wu6DFF/VijCNu1Kf6varFhmpS9xlq11q2DLBBsKc8Yuo7MNTYuVjncwh1j
pGS2myu3XtyDW6df7MxTl67XOQCxoYksaMJlF5Q3QLrCLctrzREdCKlKlfuoa5QbKyUdJVKhjkC1
xYOZa2n7cAc6qt37C7vtD4H/OBCUvjMnzz3aKT88INPeTWKsrtGwL+eJcObWOgucviGr58E96Mb+
SzjJT0OPzmMpilsH+sYNiv4A9zlCL6PJO0IJyo10quhH5KBbsWSoqEGQcluGKt8PLZF0SdHlD0ve
38/e5HzOE7Lp2qGa8O4Y7Sc1PSnl5k92LPd2ZVA4LpLhGOS197mPLmtrdr6w/jsdpmbpTq0Rpp+U
w0K7ft0B8LPPsAJth4lm1fbK9tFBRb21Gms+9Tg2qmZJnsiQ+kJDkn3BRsDb04fEKps7T6TOUwQk
KIzzp6kfwTF58XU0P1WyFh8xOZe3Xj49hn0TPKp4SW+SjgQB/VcmYW0VbQbwUwODRrJ/jora6z2d
zMYNneDB1w8zanXqQos8ZyyB7qrEak520Xf47P38VAFTevQDjLAxGXKst5UzXwwaNnPNb9M45du6
TNoHFKLi2pfxh6Yd2odOPwh0/pup9CygaCl8pQGNcFP44+VYwE6r9Z9J3yUPcVHtnNH8Av0WVJ83
uafR8T+hH0yZrznci1bKNSLdk9Cs5/YnJ3qE/DMiuB89bOuOy3wcD1HWqhuW5fJNAd726NUdyxRj
U+9p8JwrZXjVXnWYzifNKg+9er5dn0HdUcSbZFu1GAlBCjbreVOb3k15Fd062ZOPieGQDwopHcRS
Yldsca4sKjYu7I2dYzjWpSPoe/3aX07+nLtnm/paWkU37uyCCBNpdZbkBgOPTvzjCBmpT+GasUTb
3luxme7sSbrn2vKqc65xaq0LtmPt7ErJ/0YJNh2KrsvN+gAL5Emkvnk02ya8kn6990JhXcgg+LrE
3dmJsOEnNTkww3cnIBIro86mXRj+0F704OUPzKhJTnGJuJNdeBYmJBMAdwl5D4jI5+XUMI3YKBnv
jcE/2nb1I07TD2lKUnGfzYdwiX8SVnJsKgTchva0t5KtYNw3TO2+dL3TYi0svgbJFSL9565OiPho
fiTDlaQfZwKznTr5mcCSD6YxZ+RI9PcM59FhIklxU4s+f1B4NBhDGrm88vru2Zq7u2XUq8rEfruh
7nVZWQokShIQxW76DLLtJBf13bKio2zj42RdormjWTNeiiG+mS3vx9JN06awy60RBgxaXSJEm0xs
JxP4L0uh8cYKS1wW/YILGo8lk6HkUpTLUz87d+j9MdyT45Q2y4U9Z/dDsZE9U6asGi+mRBbQCQXk
iOXYxsZ+HqxjCm1JZSw5uvNPZpz3OKzH3ew2cptXkgpkPtscNoasit2qCsbKZnqGAjNeOdVjmtaA
lhL1IZEk5PStRBwOVXNnwwTb4+/ftbH33SMxkFCiHGBz1t0XfvABfFYNEmqGvJkwMjHMXBcZ3e1I
Na4uvdss6b39sowd7geSXlu8Alg3WZs0buOJlLXFOahyETuzmdkhW3wpKvOGUgnoX++IMnPnLsw9
/Xb5EUG2YvHPuugGri/6pGFLxHS2aZrGO8xGfW2lZK6iCCm3dWXfmY1hbyDJk2QuEui/n+Bi3MB8
pfisuFTTPKsIGEpgWoDgHV2jINJA4N6UiFUD3HrQWa0bZTCPAFMCk36w/POMgdWS7k+jG6pd6dkv
RmGb2L5Ke5MSVJAOy73Z+syQhbI2AXnBEnHjNi268ASdGSb7BFMfeCBS4RjQzuyyaOEs18BN+8sp
ioj/tMNjPZZXlogfO4BHQCnUJZXAl4JSMvDYTdvnP70kebFbsnbGhaSQnpHFxh2aQ5pzjuUAi3aw
v9SiQmCAnF59kACvWYwOfUJFx3HaTabfQGMFgO5VBCRAgNxWSUfA/KFM22pnjsAjB5jli+V8RcUB
t7JW6aFxYN7W/UC3K5ydSLQhZe6u7ESCjTSnTwqYwtEdx1usdjYpy8gdRD2e+5J+CQvLRW7FuKIL
DIShuVy0df+9oANMqjm+7+bmdtA8jj6O3F1RV9M5HWdAhfpZG5u7JvT7C2xq15Rz5HFcQpjMk12e
Y5dpLnVGpTNDMk8aSEGis1+gcq1Nt9mTIVbsQIrkRD8XOm6hOXt92KAyaENSEUFRbdcX+8Suz1UX
EksxekfWbuqzMBoqipVZI9LFFI05CvBYPlbWsTf76zWkpJZzdXYd0sZyMSnuUhwgU0NhvJTedt32
KJ+KA1Hz31kaiM8Jqd9nh7k7JskWYgh51zRX2MwyM23Pqk4k8j4t+2imZT/E3k2ZpicLfMUewtu3
IYQiDioeY9XQl+deH4Q0YXHBLzC/GoHRnyPlzpgY1DFisT2frPEi90JqOfSZG4NJIM4lp9jYTmsA
qO1Pc4VsZBzh3diu1Z7XB9YFD25r+TBz1X5qc8LFOyWRqOVoZzPE1dtaW4ZjZTw3RjAeVgPx+hJT
8Ku4cJP90uTnGDjPecmj4uxNyxdPMViye4RlFKKqfe9A+AQF2JWbRB/lum1LHcZQnNm8Ah4L93yX
2xeJR8ev/YDQcrLz6gwUY3QkFKc7pUX/yYNFeOCv/+TkgK7rDrIQT0VGbIzZKDhB+j+TzKepXJ+O
iqxD23JPYGLC85ym0Xl95kfLySBOYAlGeWglJEiC1I5uU0vk0k39HFXtdHj904j8jPB1DNmSZAKU
FMzycNnBo0zO68NMXuV5Kp+x2+SvL3ud9DaFg9V5XKqMQCtpt8w1AgSAfW9cNnX6DcdnANQ58fC9
A1dNw+HGToHORqj76/joFQ1K/cIcWfGkXxMul0/W2cZJcMY3VR4DgWQGt7dG6W6XzNjFnulBAjZ4
mKp0k/gmichGZXGTpwg2Wrc5hNFPkHLBmSJfs89SMA1NcZE4tXlQgWJyjdNiNoD6jCkhMJK1B6Nm
rpqlpGD2CL8F1nzSpf0fs9UdJi+a9inw/nHssE76IgINpu3LXk7V+9W4iXunbM+r19RZX/VDDI2b
1V++vrr6nVUtyMIKKFUYM/BlExL++rodFYKbYk0Kc3rPRnCiv399ePWF6j/N0ZZbclO81/99/Z3X
x/WjpY66Io6t2b6+uH68Wjf3n6+rGtfZEb+D11JblNcPTuvGr+953RI1g7C2Fvd1k/55YxREzn6a
5DPhb7iu1w+nhoJwOtFNh78lUq0pVf8EVK3P/pRchZQDd1ZfPK6fXx/GEPQD2tn/jrmCYqEwCEW3
60uASZZ9Q5xW2xVMlb2g3OQ+Xtv1z38eloSJdLkQ8UKIHU9p0/tL6U9q52X2ZSkYi0d1q7b+WAe7
pqyvBtOQePAdZ1ctqj2kXQJOLhcAjCaY2qZeC5ySWYLX6l6mRHRbEMoKV5rznY6o2pg0zse0iS7s
vFh2aOpt6HWiPZAtPl2T50YcDIvceU5xhnBPcZRVl20gFmytdPyZmZOJWzZn+VRzldXO6Fntjc1v
HlOX24hSB/NssK2fGbFBd6Ih39T54m7bHKiYiVFwQ77Kz3bqbhpCSBCsIPucIG8GoCdLKvawjBfj
gDP0i+/eKWFCBKu/BVOYERlLzoxrCWb/QfeYQf00+gY+9eDEx7yML6JmcY6mrx6KDnFRsdQnplZ3
y0z8jT/MmzYMgg1036MtuqsM7+fW601YAaj9bAcYSEpqhD2yCByX/q4BibYlIAYWdlZ/ix8AbN3H
MrA2lY0Txw/v7HKCW16+dFLtQaXi6Jvjn8MgoI13TDw8u9sNrbxMFpgEKmEVYUJhwcSOYhE1Fipi
DSOkjkkphgSByewqt6vPU3/bm8WHIK3HYxN6Ho5/z79zh/LbUCRw5r36RxX2H42unuF4jtU2LqZz
mERf8+Rg5I3LmdWyxB43dwMGPa9xM5eFfw4btAkxYyNRjMapt346RSBO0fAYId/6EMLx2FRxcGWg
TzmL+WIeStRItnkF9haflp/E27gv451Z58Wuj2NB93yTVD9K+LgY4YrkIFQYbqCmA0SPhbMZzME9
+mCRNnlqbrI5LLeirensm5SylkhviHQOT22w/ETjmN64En+vbLxzPkwxOrJhvLcRnsV59WxkVQs2
gsC7PukZ7cgaA1UMDHWQQNnTGNZ0/mSwCWdF6YP4goFlwID07kVm8lC6SXBqreors1vonY1VHkPX
Gm5jZ2P2DPkKg2X5qu/CbQEfZzewvIkgnQgQkbtMCKGBbymBafiwAm87xx+Z0MzHWGfgJKzLnoPh
Hh2Tz8iEsQFSg7PTOI+D5bUkpWwIZ0fiYkLuzo2LBUH9NiZA6iJ3iuqqiCt6orxiHAxEavXDLlQS
UUVFn92E3A2wnPEOKEdzBUNv02oip8y9ZluBocYh7X2aRJVdet/Ssm9u6+CYBE1CZL11Q/A2Tf5k
gJ42yxtToP4YlKDpj/BzJ/OQHxzVQg/OlL+LUvllzLCht9IhZTNmvN+zgMu0YruI+NmGVn6Ii17t
kpKJE8BXE51CAT+zzg5EiWPmZj92bjmOlLEK4jGq/k5ZWbOP+BK8ZskFkL+NNMF99XHm7WeyGPrM
s24yi2XhlNihXegQUhuUNMyZ+VVrwOAGMhjh6DCvo6KfLS/kJX01yvizUYKmGycJgmExAJOTPpA7
yLXypTqEys+5jfg8KU6gfkT0PYqDw1QoSL9dTDh27IOsHSO4InYMdrNAzgk0FmG0H1+hc/J2FYJt
uk4ZHGQzzaemLJcj8cokHVnjjzgu53taQIQwQ99vmnrqL+M0qQ/zSExus+TOhcFsTqD4PufM3UOn
Ls9iYABmm9aTNPLgkONruShFrxgCGf5pHoJz3SfjLiQO8aGb7B/wh8qKXBfWcYxBQWUNZHK3lMIH
tUvw3KIYmzU5t7a+i0a7Hi/qSdwS1Mokzh9y1ijdo2PPyDIZKF/X+mHUQSKU5orOvcS7KI9G3Vy1
fpVevz5YtI3d/2PvvHokR8Ls+ou4IBm0r2mY3lWXfyG6qqvpXTBof/0etlbQ6kEQ9C7MoICZtpXJ
jPjMvecK/2/YxBRYLCG2uj+w+lsZzFJ3bhOfsQRPZztJ1y7rQJcVIMNBcI/2kHWnFuH8iYZy3IDD
wKsQheQoijJhuM5JtVST5s6W0YGAxHxtJtjsaq30Frf1tnTdvTOVWiCBsquwk1CQfltGCvVd1Alr
8tjcvLZ96QQ5IixGWwQQxV4cRJWMkLlyWmsTJkvHH/aW3v2eyjk+uBi+D4p4khCyHPeKueX/bsnI
qLd1Z4IHbv0ELK7KTwkYsVUZJ4GTRO33UPTfpj6uk4xip4RnvZJjaVAnTj+VKQ6TI3ZTNjnMQslL
kRro5RYGPhXs3TDJJaCXWXVIN1dmB5GaO+g9MSPYGkn5Nqv0EocsNfC4pzt2ORqPG0aPoquA1bB3
Rnklp+c25JTNY0VqpxV9MGy01xS3aHfMcqWNpCvNji9xnZNsay58Tc6ojk+mz+8pOB5vDS/fFN8o
U4eg7pbwXNdJ1yREuEGbvjDyxnzkB10pbv7s+ShrQbS7ZpKDwB2uA9EnVAy+tx2Kpcfy8uno5xpZ
VN14j9uTmuAuAlu8EVS0j3Ii4qSov5PM56Gz+uwyZu171qTJbmL4ElRdH9hMzWAreNEmqRDGyQmS
YZMZl9iiC6nwAg/VsDhFU1YGHNobcFtzMEhojvFIFD2TerJguuRGzsG2Ff2TMUfo59Im5oqleuiJ
ydtOH1g6iifwC6CEMmL53BJUSMXIK6gsBGyYsHFQdvMBjOGfwYjqtTAcSKF+xoInF1957ps7a5Cc
scy69oacw61yCaNloXZgLjMd7CUmt5WkQqs6PGgFZsqVN35p6ClPBHn659H3I3JaGM7I2WTZNvrk
HaD7uzIK0Mn4aNYGcaX3xqKHDSfzZvhL5pTWVen9oScj4HrWq/vITkmWnA0d1qUzmrjGPXkX4RNo
aeJXYJXk0HruaBTKX2jjs8ArldoY3Qcm5PrZTtPuMsbJBx+35lmBETmhMymBQf01+7R4T7qeKJJa
A2G6/CfKuGKjHDM7ir4aiU5nxtC4UTCMg/GX/JmTR6CN9MdN39juezG10SICZEri0qtO1Xjz8ORh
b4AyqjFKssM03ZtmM2zIU59vgpd5ZYMiOOQlJeTEb7TztRzbevxpj/2B1PD+UTtxdGVnelVjXTwn
ebdnBGUgR8v/Klv1a9HJKLAK/W+mbiki/nMzfDGQwFmdYtNSgO79uPSPadFZa7sTGNGT8aATxsen
C2JHpHX9KWWZNaCA2ZFEKthtUXZODYkifg+JkupxW0Zhshcw2zchZYrNg3vUze/E64BV9QIVXmRs
rSSkwQ3VpymqK0GW1dU2GBeGhRoPNmmBJAcRR4pZKZvmQKtj597DprQm4RxY2u57NTzZlq2uUyqx
aptGH9QV6J2o4HYNbfeAdi/eCV33z3lDDTuU7xJqJxUSOaml4e+L2vxylS4Ofiouo2CMIEaxdYZO
7v5xxXL2TQRcxzTxnnUuxugHax0DUdcdtlk6O9u8HHYwbZ0D+Q5lEOWqQ+LvkLAXkScQhlPOPGGE
bV4Fbk/qG3uU9NZz6hIObz+SxLZXeli4q6JOrcAsmYhorMAQmkxbJ7EENLB2SRLNwwNSnsMM+2uT
e8QmCk6KQTqBYFS1sYlXPsjMnlZOOL3GjWGfBI6FVWEiZY7Hwg9KT+brsU3qX0ZOtKLDSLlC3bKr
HbAyLKoSMMQF5xbj8ZXZtNPGZfFm6O2BE2lE+uH0DD76+MkjhU1HVt3a/o9hhf2hF0yGW2Gv1JRQ
9A2Akky67HUNXSqIPK5RvbC0rWl1F4MQlKDoGn219J+nmf4VuWvIksBOPk1GrAfL8z9BhPQXYKNG
nMb3aMQskncedZKjFxQXEDhFTXdHRyv3OmJtMTbleZiOCKdp/NKWmM4YGKFIkh0iTBTnzngIM4n7
s3WnYCh9SPzZPU0b9yrhniA+GV/ITAlTqb0ZI1sZVz7SqQkDTYzfE7Ui1AMaT4ZrZy8NSftEjrPj
jQn30noDNBSSgRRqn87wJ3RL581Iv+upCLe+PU5ny+u9g4R5CMM25FLP4ktc4oAxrPKlgCN6CVVm
PPXDc52ZGCCQJVzi1MuuheIkYZS/yxCcPIq4YzyUJ86lz6+2Ry8XeaimvSKCOFW06hFSwfydcukS
5w0vvbcRrzoC1ahHgGwOuIHxL/GQLuD/s718IeNZBdKd3RVlo3/19QdrL9gN+j6SJE3IeX6uY5We
WVFMT9ICvjlr9BodEL3Gtt6bdibMcPnC2G5PfOdPXQmWd3oOBka6yZraHTNQND3PBPJcuA/6J6vX
j7EZfw6MiZla92xoYlRpoJ3bCwZ+WLujJjeogXhZRfmoRGasNRdEbTN07NjnHNR6jvbZqwfvQMVQ
M5UL5d0kV9YOfLSL5GmIaes6ehl0cZGeRdyCZ/PmU8mgeJuYuiA3hZknLF3WOTbr5sYm2maJKMvQ
jQwsKZt09M54R8ejHyHeTurhJ2mGhp3RDAC/Lok3pmGtkgR8QNxgqy0ig1hbMwoM8lkG45QRCvir
tBNepbXAtHSeCHqDthEHEujtykxs6vcQIp0C0XxOvPKexSIh87BZJqDE+Yr6neU7p4hVJsFIcPKG
hNLpJgB1rNmPpIGZE5ZYdimE0YllkGF/oUXVDnZce7vRSI7/0Mb/vmgSPFY98sLUVVI8iqnaOghv
nns+8ce0bztcBDrYxMT7KMPoR8O8ec+FQCpZ1gfEVBVhOmKgZCzr7ZwVBTQ0mM+VNNkcN050KFQE
tqpoop07d83ergcQNg6Tu2kamb3Gy44/Yfdsg3kKyXwbqA6bxHuf2/mSdxWydzHAaHCTmqVI+Y4x
VvFI+Mk21oyvydKpf6d8OCp64l1qeM0mdYoHWW/yWvTJeAvDimhAA0hbIUiZ5xTakZULD42EOtRD
8dvUagaHZA54W0PAR+4QpVAKBblmInGzI8J+/jZuL978akDX5+QflYY/dLTG9IO5er0OecQGyznQ
WDuc3hj+hpgALSVIV4yL4bkwUnmpKCnsItl1kC9WHufoAQsM04FdpnpYZabxXMZASELfFOvBHag9
lOcESaa6Q5pBkyPTubl2J71wf7yOpJy4Ce2NaU/PllNYhw76DOkPiBVMRMhEEfCOKkjJlYdOoEPw
htRGEWoCbYd17fzHsVDhVizH6R6J1jJbUkoqjSytmsRGiRkEplgdhGkuMSy4SNbpijKVIcpBhMdc
azZ590MY37IrN1li/G7CbWuApMTpsbdU7e9y6J2QvAgZsYgYLioIXzU6U1jR874nPxhODKJ3MN6D
R5aPV+8cq7L+DvoB/8gqY9IPV13cNcMADd5o+0rPt1nO4Mocmf84YXeRhfYxFuN3ZDILKboIghgR
HICqLONQadNt7iHD1Fomz0alvA1qqoKFJkvUxjCCUpgJaEAo5zUg/WwsZCDG97QyKVPcY6MKznuL
CCGnabjq3Whl+Wm9F5RTyTRsq6EciQrGIe+EJpJLRjLUEujr6mGtKra5RZV6qyyN35uOENaZGT9N
KnqeeqKVGwk5kfN0rPVsl4WET0Z2YBgk885aW25c6NW8r4ToaH5irlRVCgLXw4JtSK6Ola3+MA/X
d55o2hVG6WE7sGTLs+o3azJnN0WCsRaJWCVV0DYyiWVNHP1U2KSIjaILnxqGS9PIvrbDvXDSegXO
rVRPTRZDGciif5Q765cqf7umlR+RwRL7WEzGpolre98tfT24N2iRidhP2HvXWoJrwWYUjuc2ZYze
UDkW7lus+R7jxbrcNQvLpKnJ7SpCiFechiferBFfg6Q30Rtx68n+wn6Xr9iqDtSyiMTlAtPCCGWt
gTaKs4Uq51AMxd13VXUuS1L7ZCvl1XWpOR01njmEl9TLzL/lCXOQhNlakjb2agSWRwUFJJXADq57
gICemW7IVVmz/IR9r6S/m/UCOcW48prK3WgFkJvOnZ8NNmXLRMo9ktFabKyuIkDE44Ub6on2n1wF
Rp7Gc5PN6sgJd7QmJ8N0M/zuBtNYp2mlrVvBeC/eWiF5lGZD+RZVxlecq5wtR/mnpWnfEVoTAqz+
KbM2PiOx84CTpn8Gexl1mVG+Bxy1tr2BzClchIHlhV+mWd5CmPPMbRlkTyZ7sjbG/NvxVPuEFR+M
MrbXIwiWdVHl7TpStXYCA0chi7VwPRNfxjlb/LDnpckijT0I55R7u2dY5GlkYCb1eBHQnqSzTilE
3tzhMCnpHjNDGWvoWrw7XsNWNC6aLQZ+AN9EsLipHgB1zI5j7SiE/MbWTPru0JRpR4POUUId+SjD
v4Yrq4du2RNqCA84Z02ULUn1Bff5uGLm6NNQI1D1sY1EYrlYC/+Q5cOHymVyitT0qEt3HRHyfc5x
FpAlXrEhnOmHCaxDhgZAN6qoB5KcYdCUWd8hwfYbK1O8y4O9r1xSTB17wYP2vjjanvZFHsCLvqQL
MHLkPlgCqUbBt2eNAOCtslGbIgTJGbFyvPkT0cMuki4mtPD1mpAcIJYtGSE6UeFVq2EyqgPZQ/ku
ZewX9NaHPmneCYKxj4F1SA6uda0YsgiNE0fTHpFhw5QwfZ4AE/LikMs34YbDEWNftatn3VlXrJ9G
y2GhL5oaFUnNuW8RD/7vSz7Yf2pma8z+CPlieJEc2MmAa6+tcyzFFzWl/p1L62HDE4Kc1pC8FScX
tx9S7tfe2DIS6oOSgCwKNos3uA1zek24ocRZvqV+dZ2HblzlC4S7XtZjKnpWyFkpmPL0aJbFocnI
K470SB7K0X6I0h13ZsOhNZM2d+Rbg1hKfkmOzuNbUa510nsLc0lxPohsN2ZWti58bQFXi5fULfdF
1/42qzZ7rhkJ7ViXofDoRXMtOvlMUTUdRp24zrnMX0tqpClW4tD7ksy/ETqlm9Gm1XHLiTRY6544
w/XkYbBvQlhIyoyPoLjY3I0hvWFjYzBvM1qBGReGEaXHBqDBGclcsAjZt+UYeY82JuhCG2s9AKz9
6SJcW+tOhHF8xHuAdatbA//aE28oTuMUgWSjF1Mp47cMLAKDhsEIpKCnmSt9oS9yD7r1rojYxUyZ
BoGSRvfi+As22afVwV/Oexw+XfMwd4LU74iNg7i6amuTCU1chuT7jXt9tPxjTi196HNc5k4NpJAY
jGvc5yRVRgF/D/pyLX2aKrdEbzPFVx/LIDRCLzAjI98V7ClZQY0ke9QWrTJp0FUr1rZupRsB0uyg
SjUEHhavjUf8KnaQnpGm857zWbkXBsGJZguoEAXVrai1azHJ/tA5WXv1owj0AcDpy8DnMhZAuGyi
GNfNGAJCQAsXZ9dYESvX5nZyzkJCS6ZemTtZ5pxWpU6u13Lwez3dpKvBVq+UaR64O67JRKmoN/W9
itKbMBn6zlYPESztT7yZLo+Q4iCva31fZx15okx5ZCOdXyE83k0szV9VSY0SDoiPelDYiAeMrzKt
y3vittuegJUPj0HLGisQfyX8HWRXLFGJ/V71P6pW1nMjdAXnVT2XpIYiBhrNNcnh+audxz+V4/Q/
FfBIB27mapboYWGtktI2T+dec8ShNcfs4pnWjpjU+oNrsESDSH5w5lTxsRPgbv1ucq9xhqYkjKpi
PfYdiXcN6ays0sPEfG4T/ykuZh4ine58qkS9xiA9IVksCKOQ3B9hquxbD6FzHQMiqBjl3Zrly6QX
OW5ZOd6tcTCZD+jWy4xqfBUPr/jk/KXHBasx5PepFuO+Heu/BZC3tZe6DUmwOoIiaxrvg29EVyC7
BesGstzofBnduCebOefGw8zA+D5O1ybE+q0Wde6G1to+NK1MMAHgbZtr6n6JljalqEUHV8FQUDR1
5qDh442yT8M2briTtR3cFNJKJSI3jvtP15htKvJKHZJqiDYqkdkWtC+Y3TJu9xZep19ZMf8FU7pO
vL58tvxO7Bv66FXGZ3nWe/02jEt8kpuhWSWaZy2SjOgSuQhbLK9jtTqHp0LWbFnm5IyhMYNud44I
v+HhEwUCEv+h8qi6DU4lj1nPU4djqD15DvmdvVW2V7PND3pT/RL2EsGKM+fgSUlBo4iHdKm4DD8S
LwCEnxj2q2NPPKuFRYBEtyj8hUb41Rq8ARhvk50aJ8wfJtDwVQVEe+OKhAkZ07yLn1YM/0wMumNs
Fmd2tPRYdb8vfGMKulSZj2r8Zwq2N02XO2diCdtrp+sXgzNj03aVuc2XW0TLGd06UYLyDm3TwALL
zueKuWCnniKt0h9+DD53h9kq/wZVXq6dUW/vbX+vVL5AFy2NxjMz3hEmYuA2JAJz1gxv9Iv9cAlr
y/sQqarY/nApGox/qA5dtktRtGZm2f0uxxTpolNbx8JoP+kI9JMpuRP8RGx17OAu0TsnhZ6cd4XD
Kcv7+D6M4hnCaLGyjJgJyfLFY0EFcqN7pNzfd2wQD0OAMYURAnITyH6aGsmpn3x3rRr8Rq09rGhZ
B55avkSKflubh2Gfd92u7zMo9L6dPoUI4xy92bqci6TW9PPJYYCxn5xoYCRTHAcNW2Dti+hVJoxd
o6INz7zrJQ7GhgG0lZWfeUghAqwjeRRlZ+5atqOv7LaR6T2Y7DlWdjMLBHeFOtaeW78W3dI9QxeQ
/V7DNnSxIv0lZKH5txINV6Br352OSV/f6vyuoSeubIXImqIY8hQ5XBOUqE3VFddq7okYiGjRq6zW
Lzqz/lWUdb8UAmVe1zJ5ixvGO42HX2yYZGAtmawEZa1titC+6OtLneUSAHUGcafxOYRTO7zLwvnt
RQ7xgk7/C37pTUJKfu2yctyFTkvTFvLHSCt/QM/3TuzpKzbBQ8qcJA/3JYFb+PWm/jHgLhnwHbw7
ksFnliUPA7chixLTWfGZxOURHnD/BU5rOn86fApOuCU52r3++5Lahnu1Iku/QGMCAamxD3rPrQbO
es4Db2Sl/q4kqYp9EXsnMSDv69rY3eVaX1zqJEW7bdvdS8zDzbA3e0VMBV/YXlqqmRT2Gk72yh/8
+mtiRTQlhn6OU9AHtefbR1PMhJ9XIERFy6peFOLbQyr00jLCoRqwm7XrEgSpkzv6NE1OddJU+AMr
eHxKwnQO6hKhgv9vXlWiMS1rwi7+ja8cwi/O3vTXdbVx3AiBshOoDLndltHtGrW4Dohhf7HnAV6x
SSpzG/bipTH0//pPp+a+gxY3BTLvu71eIQvPy7E4TMOEWaCIPqdOJC95/QSXsnrtzTB6GsSA5iJN
H/4QazfAB7s6Dp+Z6kznVvgx8jzffWRlGL8a/3YR3Qg9Gya2j+/zOc7ns/Jtl3FKNj1nFZM2TGYn
mSPCoM0RsISxREW+bN7nkBUW5oL6iDez30nJzMFHzQZYoAMcTGSsZSPCLhd5+WzLcdcWg4e/JC+v
9oQPshRsciek5tsesGDAdhdFpd1WV7Mq/jJq8HYN+N6dbw7iQEXOR4JiYzUWLPjDSeOYodJd64qY
8Q7q74raero4FPzruhp66jvN2PuGpW79TMtbZ5H5OrF7UJ3XPfEX+ztJ6W9m5CHbLouHfYkMbSVV
Fp6RfastW00WrKF0biTy7jxyivsuPPURBW9BhABvJwPCiMAw8gxEAHB7uYoNcafTte60lR2WHxss
uD1uFTCBrfU22UX23ESafKZ+i1a6lsc7u6Y+Gkp67GFW89UeGZSpyX3rhN69ILGlxXWL6cFqx7jO
YbXpMje9YOGw2UBOn9JRxuXfF603WPbggWR+wf9jTbaXjd/viLo48V7lR9R6xlNoEzPeZY+6DcUp
LEbONIO2xnHF82z8Ur5mvhnfedtdvdGPXmPNjG4QRd5Gx683ue1W+Nvi4dbJdrgV3nzGARv6R5A3
pP/NzA2CEuA3+w2YyR2g0qBtZPuPaHCCPs+tLEgYt+vEvHdkCKQ+2suRmJ03dFIxIrtfqqcjSR0j
CirRy0vcljfX6rUbDQMioLhnxjOn8mRE2rGteeeBprw5s9Htrd4Foej2H3QWxgHjmDgxsouIozGK
wB/xzMh8Lrckr/UMTjLLGWlVY3drRuES82aSIjXJ15ip+Jpl9+/cMuOXubs7Ki62GP+H7dx2P32t
nqba8DajRfw1pIpjXwkbeFz0Evkk0nWFsiCpa/OGe8LbkZbX/w/D5f8nmv7fiKYYHTG3/p/TPnc/
6A2S/y3uczFH8mv+F9HUs2BOwmozEX9YAjDCf8V9evZ/OID5OEfYeixISn7ofzJNgV20/5X2qf8H
5CKopjakNzg95v8TwhReBT7V/2Y1J9vHd/jH1nHOWnDUFqzGf4NZ+CaPSFh5+Z552U+Vkk0J+Euf
m7/QIY+jZsIw87OXpGjOOgL4aVHCe4smPp+Ny/Rvi5X32wgAHY0wCvp80dJ7ph7tB/jFa7D321D6
5spYtPftYDy8DvLu0C6jEj4BNUJ9OZFSiDv/Z0bCrzuaT6hhnwR5zB68Si2kYSj+20X7bywugHHx
A0iMAWJxCOSLV2BYXAPz4h8QGAkK833AVqAWf0GbciA4lX2vNdT+eGwotkR70cDjBHJxKPAre+R4
KWQb4D14ebVVnJl/mChES3okjpElzQNrSGZey8r6NBYvBFHbBj/qBFOq/waBficIo1+1i4ECI8W0
OCqyxVtRY7LoGXslmeOywSu3YNbgvLq2wWaOAS/JE7+ogx5NWMUQViq8gxg5QBYygsXZARid9fzi
9mD/TqpyigFkcYLY9Uu3OEPm7FQtThELy0ixeEcgLy+OMooR5sTW2o+6YYOA7KGhXLEwn6SYUBJb
7LIiYoU7Ywk1gmFxq8SLb0VgYOFfEztL5jAJnxu05ca84bW66xhfvMUBg+Ty6CyeGMAO/VYuPplh
ccw07MI7iaLMdWLU06jDsNOOKzSOf9iDXCXGG5N4BqWRZohKBVuOjT3Hx6YDTu2tjKBTVw6EHoIk
XMacmqpvKKlgmsu7i+EnxPhTYwBKVMglsXiC8HdL+nuHPVf3mBffUFp4T4OyPrROZ71X7YR1NlX3
p0bWxx4Dxk56xieIxB9DEjB3Fi5YlAq2U9biWcLQsAonudNQbSpMTZ4bWzwK2ZOJ3Qnv0M6iM+wb
7DUCQ1SFMUqVpNqOI5IMBAPRafBJKll8VGpxVHlYq/rFY+VgtrIXU4w+fQv7Z+rQ0I+x7m/BFKwM
KkwkZrzqeYYPxDVwetUWaZm4p1bhkF/AMLJM60IjKEqGeq3t+Cuvmp7SOC2CpA3jS6enByubOviN
RGRnzZ6DpXgAXFFIkEFfjs9jzyhXS4mgahmZM6QJD7Yfvs8KUY834YYZEfo2CPQ8eOcnzxwvfS8Q
B2uQfdI2AhKEMEdEiGFZKWq4s/G7acB5V7yZDSiPHckH/lbveHynsH1uvS4+xHEzbcpu+DTWUxiV
20w13jptmLLGTnVpM/2z1CL/wGbsJR2FsUpch3kVk7Bhns9kDZyrimd3ZKwPy2X+iHvUfHEvz6Wy
iIUMR+j1w7RWmL+rDBEk5pYMoV+3D0P8ViGnVNC57aP3En1v/NEmkAAL7RwH0uhgZWl6nI3svqFU
nUq1fNP1ePfKdMAjTBwuP2EfMZvea44HZC32d4NhaBu9a721GRPWaWUNeUKGmJ8ZRvIYxV8JYj+2
mM2vcfKyG5wixn5+fpSuXVMx9Q0/hrMgZbfHIkwjsD5sAsd9z8BtXjGrb3J2prTeNknF0XerMiyk
lfmKHMnZVwMvbNw16OciDCp8KqBEWmwUPUSKZFM166mokNX3zYCSjgSB0aw/8s61A0uzulPOrktW
5noev625SJ7tMdsAkcLYO/QF0gnaYGt0mi1EuEWS7Z4HDWoXimu+n8WgqWUnzT31Da7wYkY7IOW2
MRzM4r1PaE3v8quJJP63q2PCs2Zjzmgwc16xUribgoOmX/Z8rUnAk4rlUxUZhwhh2lYnPJEWyMnR
WruntkFFimqmuTnS2LeEySJlCQN66Z1wxuoEvovQseSTCxQj1Rw+JcMS1eSOD2iTm3gWPjOtUZ4H
q8VbMiPn1eayeFUlqyR9vKSYQ2+Gx4Xi+eF3kWr8+TLbYN6IGVV8aSmawr5lsurYJD54hvFitulr
gU0taMvkRB2N8ixBiuPrQ74t9Prm8RiYAOGge8DOAV++t5N+2sR9aW5bGx6WOXU4bCLsASGR01qj
16sk/tBgE94nzCTxpFsBRnViO3yC2qN2/IjdroJMF732kzoOfuKuUDlMOG/JG7ENL9koU3uy5zZl
a6qjHmuesN11a99ph3fLbOcrmoanvrIJBVT8VY04ZLHsDvHG8BaXYpvML5Wm3z2cTCe8sEhtx6bY
1cTaV+kcM+Lqx/e4Ni5caC1Nm0iOU30vq3mJKWJaqzVhS8oYr8iiS8pmluUMvtobWSpmWJIy02bg
9TB556n9uzO7BIsTXbZQ8sNG2760JDpEWd6/chrOXdTGN5SQVzOq562ymTu2dvXFXeO8za71MpnP
uerHE5uXclua/q++RKJpevItm/PvXlDto+clzyrz97M3Bw5uK/Q8cNMLeyd1909bSTyZjvNOGAp+
tzq9Dlhtjuw31NzvYgFdYrIgs0etta7qaT7V3VYQVvIE65ZtVe7fPPKdNsIf051vsFHwuIzzosuu
TB0vrJ98Sn/LpBJBQ7JMMlH6aM86H2hKePWRum4WEOVS7lCqQHjyJsELi68WVyqtKTbpbTTDPCKE
GrVojZbWrkt/UziSwWwaoxdXhylFgzLKYedU2i7kqTrImTuw1/Lk6oAPbHp5aOZFOMF1YoLZPo1J
SHXy8W/fnVX1h+7n3dVcvkx689tjOmCggYYhwFAvw/nMgr1GWLZ2LBljOyfqiHQrzEPo/gJZFbwy
vjmu57rId7mREnXUc5A41XIvgTgYvc5Z176bbUUWk7aFqRLCAKclLMsd30P8FsnXLv7bqs/Jh8dG
wDOtuds8R64J4ANfY0xK8yhBOFTVYriNjWgrSQcDdZ6rfe1E2c0qdpPjIqUpIwq5UYAfoRTRdcaM
PWSSYhq1I2K8C5CpeS0JZTlllfs7jliQGPHyHmd5fWqwk8v8FEZ4DywToZUZ8Wi6em1snTr/oRzy
WTY3rEsyD4aE5MWYU4NLczbfpFn2WyVstRGaRhaY4qNiAZWRgPpVbR9QrRDV1vR/TbJCDHfft2X8
bhWjsXOKxFrBSaLGItRkFYY97i+7H7fUleE+saizzXCog86s5SYr2+/UE9Fe1Ha9NxELofTZkyOP
sdMeLvlw9QxnOiHB8x7LI8PkzAYq/DQ0rNubOZMbzUHn7mByIYIexS4P29rqEnJKTRLfpj5/6oSj
EOJnPLNRdBldSn1zDHdDTQx8Z0B6mbIKJYznBvVUlndZppvMax9sw9p7YcrqpjCF0eTae7RZz57o
njPk0rggaha7RtOsSYUc90a+CO38lGzqXPlbVq4CGZGjdmTNiXXbOS6PQP2FwoMUcweJ7JDw07D5
6FsrzrY1qQM33/ksYuVuwtrM924B/j9ux3c0IeepMD/sRaythrhcp32GSweFt6dHHi5tLum+I2TN
C0trW9dcBezsjoY33qoCPmc/uZ+MZ9dGXWS7eU5vkco3vcEO25adWPvlYaR00Yp0W7L1yMr+N5Ti
gxaHuPOn8AIa+QeN4L5pXhvD/3Il2y/SATs2RdngfYVD9RMrHPDJB/l9tymBttnTbrxK38bR+rtP
7IPGmmqMxCGxfcjP3U3TrUMYkvUdqts4DntJjE/kIokhPfMiKCI6AhE8hgFyagMGHjsC6NaNRrD3
LAOlqZ1y5ld7bIkTTc2NjiQLRbMPj3veW8J+Ei0iGc91v+xu3niROo9tDT5ig/Okj4ParB9e4Txz
0xLBhVeJwhtrTvsGizOQXaxw1YenxXmEttLlFccqWnbGpd7UdvO6/CSTqSQ8WWJXqiMheU+NFZ69
wiak0DJ+VYY8tSYyzISgAUiU3LTCP+UTvJ/JO/Jk/+1sn4z2BOMHC/BlnoYeZN3rXVDnyaqZrcCT
9S9VRW+DfEQ+i5ymeFbR3WbbjwwM53p0IhTpx7HurRDAKvgDG9HujZ6+wwcIwo/bPUtDfNCvjQVl
hj+XhnqVGcDdXO54jbCxyvolCT5f90YZDFpsboF8IIwa6mLlEgqpeeG2GLD9oOFePiAsTYtFIbVx
COdyk+RQkcznxVG5nupkD5dnQ+txQD2gkGIysZwtf2ejuZrN5FJYrfoGhZJ46EvKzH/tkber0vgY
2/Z9kC0C9WA0mt8IWF80bP7Zkxsa5rXW6mCyx2/Nnw6z92m57n+ydx7LrWNbtv2X6uMGvGlUB4be
U76DkI4keO/x9TXAzPduxY2oeq/6FRnBpHgkigLBjb3WmnPMVz8MaRZnT3kX3RBvfDTqeBLYXUfZ
zPC9XKtjuCmb4ksh/7SX5aNes2HBFEB+Ijx2MHb5aD5ht1DWQiC/YV0+6pOyiaVum/X3rF28ZOWZ
Db1HmBO4DGVySsnwtDx90vp0E57Lmovr7CPHyZQJyxrecWHJdUa7GwiMl+MCayuOJj4NcbtC/yjI
2aXxOVNKme2hWFI8GFplN6N1znYae0qjoAdPpbdXA8ly0B5og2ALt55gOgJJLlW3ADVEGwqP1xUJ
oJPZK6XURgpxo5XLwWjHO9DkJ3PODkYT7fSkWzGfWmmddhrydmkLn0XoHrVsZIzOhU1rVqfKqGyJ
MkyPIpgd2oHWwGuPORl8B1NKDdWvquyyJnrvEvEa57YxLVoRvSWiWL3pQvfWJKjL8fv0ffMDYHCv
CvnR0iMnnscTf+lB5So9aosSOfuYDOUkTOZJU6ufZHyqpexSoSjAE7ML5udWbNY1jXf2d7Zqmrj6
0HMq0sXSg2fBaLaREbtWZu0K0gMnBPLs3VZxBmoL2d06zbJLPZqbgIl/kCem46vTex/GjyUzx/bW
pM17I4g33Qw/RdjFfrYBOPQH74Un6so9w/47DcWXiERxEsg07ZsnbJFhkp4t9HGi4duMDp02y7am
Gl2LPFkKRiYFzS9wpSvhpR9iZVvm+GG01UvAAjcnule0+lOd6t9tiANlls3nPlOfkeZ/W63whZpm
lxtMY33RLSzrEKPV1gfkdNlajEHNLicLVoj3IsarZ7J5C1XkxkyTspBUQYbhONgUAIl1r27HKjiq
BeCBfhCccQChMGt87KesQZ9rBoi6fuWBj5xRia/5SH8q0ZYd8EJDld7a1nzOEs1rBOs0spnIS+1t
UCqXNc0Jyv7UJYpXpu+dEH/mvCe+ldy7IvTwbR8mtYBHYeXrjmw9QaRG17o7C0ZgB4LkCuXoWSWB
x/p40RNkg1m4bpRqI7bTOqawUGK4R5Z/j+NwG6vSOpCnY6dxatMT1rrLSM8fL24JWt+IKYlk4Ohp
tDH6yoNERQ9BaEi7/TBONBrPpsxuhOYYFrZogJcC8L/CMVemMK6SLvyu0f5WPbQJ7GyU7SooklGz
EVbtq7TfSCZWCrVLbhWra4ZS29GsR1r4d5bGLyVotXUAWRRJIWpjdMgT7H2bQNynmsum7WflcSJq
shKVVSEZL3PJWT2VaFUjcUWYDxY3/dRa1zKuronGYKMp83fEaSsjrina5susqgsACgGTeBssmk5K
tYr0+tUai2ulQG3Q4pzKVIXZleJVRo5H5jVz1EDY0JEjeWBg4aA7Ica0CMdygCvfNh+EFV7BPc9g
D/MoPWdtttUFcS21wzlfOvlkOuJw9qSE0misXC15JorvOdfL/WT0h06J3YnhQdzkb9Y0P8WZdFdL
7DrVdCxnIbMHZO+2gs3JzmJKokJjLApRbtnoVf68LigDVX3Tspjose/KjDNp5+BschTZOFRZ+xYq
cN+Rdo3qTVOGS23kb2F2FqJ8H6tccan+RCgD04DMHXVOp7wRqMk2WUVNl7A10FeVBkAhrN9w8jyV
dgh9I2CN6EfjSOvxhNGcj33RvLRsz+uo+TD14MgGmJ3WkCA/hPSnX7Xab73luXJxOoR0KfJJH502
Eq6y7mZG8Q0lz4uVx4mPF2rDxol3hZHtoKk/IhVt4He/jWzscujdyVx4sjW9JtJw7fnrOi4UUr4f
5d4zxeonSIiamWS4otr8Wlc5wtbZS2cygZX+ousGx00o8YWAjorDwDHG8bC8X1VXvPd6/2LJ7UfW
pCdcJGu86OuuwJFT3uSSCT1aIZnrcX3Mp+9UDX6jOLFbMf30DSlCFYOp1FI6PNSUwupMhLKP+mPZ
IzJvVtww57snqigygdnRK/45EIx7PvhXSW538FwMWD7VzA6ruLf1ffaZXk+SnQr4+wykPfLYbBI1
TzdStGroZOMqR9qtAUFf5TCWAVBVnAJ0N4njpKGyaO47UmUH0bPyQXMp0O+x+oFW4EzlyoYpLdix
Tdd03hpWfkePxnLVz291r+AmK8o1EghP0/OzKOjvDNoTe2x7d1Ky76SZdmP3EwDOYwF/SXvgXEoq
kIs7petBwZ43SvRNqw5onRAzRvXpK3Qmxsaaqh7TPzmjOnZh3HJS2xeXoumPBefyLtUo0JORsXPU
mzsVVYOQReKRrjO7umLyhkrfGDPd7QJPRhGzPwIV+pu2+UP6tiFftvc6gYSAmfVTl9gZaXmzUpXQ
urTArGiAsNQ1My7RihIe9G7g25aGs76b8oBVbdpSAdim27eWQeXcmgwTmvtYyDX58kHoaU2w6XQs
S00YPFERfM2hmqyqJq63XU/LPMCTYdRMZRUTAaIcQuTH2PoU69bFlyp5PajKRR/Uc1MXeMIU4aWy
Ukh9QfA0C4iX/PzF1wAkay3of2XsBDdsK3UTlxAJ0yW59xFWluYWtNEFAILcVpeAgiRDg2ohxQvO
EBXwIdCBHFQg161a1d80QWH7Q6mHrYxk4joQPLW6aYLYoYKPW1fu+hqxB2LugHzxuqGeMmXc0jD1
EUya1rqqGo5QNK1os7cn2y8JP7XCagtGU3ku0j8MGT7r4aR2AKNU47kuOzJTiK/ODd5CjD+ijFIO
nSkVMiYkTT9YhsZOaJnhMETke/HG0jRIoMeiRAmK+DMsMz7BWbfVJKAMrVECHgeu6MRZtVXSinQU
QfSg/E0HIpYM3g2SGa0GjZEf+x/awPY0iBDeCYSqrgkkcLqRU0lJkHAVeo9osocuoY0BOUN6tteK
5J526U/cEzOUWs3K0nl5TJS5qOmXsB5/M9PkcveKzI8KoJidVHkWYvWlCLEoAcG5N8uZXNeMRVpz
4YZKGJqJb5Xxx7X2GOg0N3JMljWq8ISTrUaiay8x1FkXulSquNEWTSwOLOWJfI6XEEG7egFhvDfK
/FzmppdInLJaD6Oj8Yd31NPfs7rWzWxD7B8UHcGf2P3j809/4BKhE47tTrI4glpQYDHIX8oBbJOg
TdtOVkEcVV9c4o4idCVHEqlw1XogE7vBuyHhC1D+SKgP1AuBg1+Z3LgEG1XoU1mY4Agh5G9u1NfI
9FukMsbSOiyhYsAsQ82nfC/eKo7PQhQEORixScBdD/kuzwxXDIW1Ss4ZI28k2wnSLnk7MnRA4Lwe
RuMJ4dm734C1jwp7LpOtqmtbNNPPPoFJiLrBG1tI3TljToPZSTYDw40MPsgfxm/KqiUpC0d+gk2j
QE8wpAAqxSR/l6x+a86DO4jSbYijb3HIHPii9yBWvuR6OsYQL1zgI3/EUdsk5vCiRBQlhuHRHXoW
B64+Vv1HKF6VXg23PlfeptUbR+WTTEsa+CYNuxVnYwjdiz8WOynVRZXEO42rYuyTLRTLwpcRiLsm
Lm/kLjo0QeywH08MuV51uoX2rI8/YVhfI7p+g3ljhuJWor8ShRogxVzfgzF9krPuLMEQEePwWnTp
Xmv98jC04pYOc0+VCFeAfnXOdL91SkHfYZllFKLXW5rT33rrb5IxQJMFzzRCmWQNLZ8E+Vj16WfA
/p4oKe06JMN67BFYiwNPJm1HHeCKnrxrfvsmitq5FerOC7P0jo060ePvKf8JYhoaOftGtaWdbhCY
nElHwdI9WRFsZD+BDUL8VJMLxB8ybRD0fmJaHu1mMvD5R51binHqkHl2b0ASoxv+RE/LyijO7GNA
GpMXuZycx2DAC4ygcW+JEkqUsvzB+rCbmCnWs3xSi/Aatca71VvPPqJ0krowYRQRsJmBzUjdeBhF
Lqag1nZWty9BxUgRcmb1jEb5HBu96Vh1uNHndJFNFz9pXm2lMb9gFPAiqWUqq+LNbiWs6hYSYgHF
Nd1eSLG+aODZWW6gDAx/3Xt8KSxf/stj//Llv/zY4yf+er6oWSeTwugpW4wl+j2KCwkkDYewrkCb
+1KW7+Bb5LucWQEj5vmWx7hm1BQAlbzcPO798+b/47GR4Ulq+7RFjCFKIOsFxW4KZ91FFpDCbcnL
nYkO56+bx5ek4LRbY36uxa5vYZrJxQ7DL08APROgY0iwJ6zodEaxqlCXLC9XHVHPeI+7ZWaQgPK4
O7fS2VfNceWbEYuylY3Z7nGDhfT/3GuAqOo+jrPUIj20rLam1vF6Hy/zr7vJ8lseX5dTuzTssFGW
gHXZwtW7EXAD3I7h75vHY48vH/9gmEHP+/5//7lZ7hkp1AiuF4MDxa0Q6VnyYJm/ACdumWhG5Y4J
WrlrVfh5eHlQGCQh2eZqWe0e9/5583gsg5q1tbovs+wvvjB8pyneZL2GDOKbycEMaMchhP2aGd+c
8F1MbADQYkUDClR1k8D0tDOabykayd5s6FXJw0/SmgNVKjfwlKD1F6DrSJl2LQsYzMwyqWjIYrMR
oleSSP42MPNzH5XTrlYnkAMii+vUn5J6BN2hGaRf8/kZtRKPABdBqmUgdtqr2E/prqcIwOZRQEeG
HSo3/eTNBXL+AOxImvyKRrVTRlPdWd0wIaGab2Y8JDtZ9dt9WJCvOVVfdRxWmz73QYcwTW+G/NRU
ZXdq1cpiRdX3TBkK3DOGV2j91qh6H1u2xK+R0dULCW9mkQEZCphcsic1uFSZQnMqJqygGTpDFfbz
VhjEqzJIzanXatLjUY3M+M9LGekv+3D7GdlxehRRSQd5q5x6WVFOsAT49Cvjzhf086yUv0aWRB4/
0p2wkblZrh7rKNIXJ/slakdza0iKf0hknx0Q5jNh/JCQGjpmKf80cpsd84L9O8SnYxeyZeH/sTn6
dAsmjmpi0f4Na1Zqq/kcxhpvrFLkZ6GZ8/Mc/RIcoCE7nhFe012Me5G4bp13BT4cW1yxxWOdZPkp
NIzsJApPTJfGozYHtRuWKSMV2m05EbOrXsLOT31uHJGsG0d6pNsgym9yUBm0sqrpoG8sU/xVaBHM
jNhsvbIIXJTnAPsAOVMTFya2qtns4sNkyyjT75dKys0wm04Ywe0pt8gNWl4JsyeB6RzbG0lEKuwb
Zrd+KLIL6OSOVS5x3IGVwsKU37jeiRvadE9sQDxxeROZKKE0YaCSMZPju8KcMyupdMV7PPbXPz/+
BSUlXviu4MDs52iTl0oKfzF7VSzzu9PnQ4GLzSYR4A43hxZafYK8tosF/3kcYc+Nn3ql/Ihd/DRl
wTEh24I6ej+M0lPUBpndqtILrurKFqzyw5AhcEgzXdlqvg1z3+2zVHFVQSQnmZ2ipIM7ZwCzEQyn
qtJdqUSHJmefF1eYq6FWRgqYTQPbTCT2mlMY/atayJuevBzIjnKJhw6XcIhAVvfZp6KSvVVBOjpk
cqlObvZMUKT+yeJaJYzmdQARTLNhulREPtDQ2lHeAmHAImy22svgD0dzSt4HQWWbSuEp6s1FypDO
SPUu3TDaZlsyWp6vwS0Z4gaFnlKeM+PYMkYFy9lbsGPqJLrD3XIhCbDLNwhShHfcgjwo/wwVmzAj
Ez+6EiOPkVnegDbRFaS9SXST7c/Kr0ZtZ1cSoYxaMN78iJV/Ggs6fUHjYDDYSvrFRzVKsGW0EuRi
3A/JbDpj1r91unJT59u8gD3COrh0gpweYgvNRgpoR5YTu+zRGUcRDlfhJMK8YCHEQDWTAVb1wqtf
MnmVw5zZblJsam3+9MFPUbjWNxJviVS9adqJFf/JanO6w0b+PGHEEiblUFUS0mlNv5pSuC1beJzS
BUzcRJOcmUVhth85io+k0KfVZFD6deNPXhbWFnWscBFGoKRlx0hNlOW9hChUD8rNDKHL1ajz0IDE
53kWVezHHIZ0QoEtH8SYHWUjbzsGYWMudXbTghMt8tKRCMmwFYocJSIPSSkQwZbwdsNoOBbB3mAX
50aNCIorS9DrjzhxlKz6gZ/xZaDNtDtmlSKmmnUdW3f8POMm1GS8omTe76vgsw8l+bXTaLhozS6D
TL+NulFxsWO9SsKpYn9WFihQ1Lr6TiuJZbrfFWX4KxGmZRsibuU6vVhsznq5pzIO0IoJkYSRC9xM
QQEthImT1lyBw2beLVvJRhH3k8bITjYiPPU1Su+akGUsxM1nbLZ06lGK275GWUbelB18m42e78Hm
IFWj+LEDXSnOI+0EW57MjaFDz6PazW91Uz6jmPrq1fgn7r4JoNNWvTz5rj4HG9Zd9ZJxsGCP2DJE
79VIxc88YHyGuzS5qTUZ9M7advVJZF63qmgvt7qKlbSyiJNrx7MUjp1X6QwfKx9dYLLkFGifIak1
K42Kkrf7XCKvfvc16acK57MeZTKghdr04rFxcib0dh1aojcPIp/tll6hLrNtpukRTmXARLMTcEL4
qhsqJaGkodrxeprRJaDItPWguhJum3iCjPUVt5Hs1cbkWQL5Wj2oaiGdn4Q5Bm+CpQ9K3kkr2mgd
iNI91Ngzy8AyHLQ9vWOAGsBwxv4tzX9GIRnsJp4oh1nZaOnqx1hDolPg5DBVbAYlyjcLILvW1Cqz
M7RfWmh6hlx/dHA813pZX2nLWhvFlM4RQ6laC2/pAvVUmFQQ1BncmFlv6AyZp8DAIN20pbiNSauA
OtdlGwtIhmdqEOOKFI9XMw47Rel+9Wp+yYgA5rn1HeHwh86f4pe0O4dq8x2M/VOF9oCNGhi8QfS9
2hfXXexf6LKAbwoqus/4wFhtVGIGgYz5gfRVC+NgZ9JSLVT6T0EH2GZTOnjjQiKFSCouaNJ+gZQm
0Epx1vMnwC9Vc9W0o3YxDae0JxbIabTgTqt8m/CXOXWLh2hakKhC8JM3IFJZ8xTgYfhCI667q2RB
qSYhUNXQFM0j+QuutABXxQW9WiwQVoJXJ0bFgFlFo8HjtsBa2wXbaiwAVwhjbGHgfdByJT/hRPcl
XWsL9FVc8K8VHFhcO8JOXdCwDep8t3/wYrMFHWssENlkocwmC1h2KF7JOCMd9/HIcjMvGFo5fFIW
LG0uAqiFrZHu9briUhWUAGw7SLZ/fYnmZF2rYG4BfqgrimyGi8vmDyjuuEBxH/d0msgbrAzetFB0
owdF93F3rmk4ZwtkV1louzPY3cfjjxuwPiROQOflq3YjwuuNF4RvsyB8w+VeBNVXX/C+E/1UPoL5
VlzQv+UCAY4WHHD+IAO3OpBg2QAXLC/gYGNBCBuwhKcFKhwueGEW9324AId5gw7lQiWGA57vqwVL
HMInfjyULMhilCW5U7ULx3hoQBpXsI1x5FgbE9qxvLCPHzf9gkIeS6DIBnRkbHDEutWI9v0FnTws
EOWUNoibLmDloAfjCGk54B1HDwh82VwwzEBKBkJdQDNjXin2aEvgcy/gZugGX1IArjGH6dzBdu4W
yHO54J7VBfycLAho5I6i2y1Y6GwBRGsiSrxogUYrCz6a8J8/lK35KkNFuh8oT8DEMLiI6yVgFAA1
/W3GUwuUmt5CuW/hVKdDKa+lB7saV2S17x9A6+Uo41iDar3grgu41+0CwO4WPnau4R2UFjy28SBl
Px40oGdzStEEjwBqY12uPXOBbBvQtpMFu60+fmFExw0gd7GgufvlIAQjA4MObne1ALxrSN6P1x4v
cO/HPUIRDLdb0N8NDHB82tG17vmkSfUfecGEW8x80wUcXkAQbxeUuAhTPFSBi1cLZlyYu3Ob8QIi
nFMyI3gXy/2hzBvTxh0JpxZeebWAy5sHwjxgOzdBNedArzB+p0fG2qVrAj5HJxQIgNANk26SPgau
5AcLJh/KYMAcPqrFaKVe1Zs/sNebrAoap/6hwFqPF+i6IDYrAizxDy5AdnlBsxsw2h8a//+1Q/y/
7BAq1dV/Z4fYfn+GBd6HvAX/s/3+93+T/vqJv80QkiT9Q1QV/pNUxkz6EmT7txmCbc0/qPckTZUt
Yt1wJfxthVCtfyAfI+HMxLnApXDJyPzbGqFK/7AszdJFWdE0fGGi8j/xRhiSvGR4/SdvBNcEQiJ5
XRYBX6qkmP+S0kiJXnWa4esnaYp7wOaFM4RRQL92hrRVRil1TxoyJXrclBGxkXoQIgwwml0qRQ1y
rOXu4yZukEURwwAsfGl/PG5mIWywWHDz+LIY4wFydBqu0kGONkotUMQvNx07512kyH9/+ddj0NfW
8DWhQAaMLaB9VRiquHnck5uRBwHoggcyfMCDY13uytigmfa461fAcobegINVvM6VXpM1UKMjWy4F
hoY8vsDTAG+aDVR1Gq0B4WuYoTw3uaY2BvM3iDS0WnQrGFatmR3DZgFjjQxWLHoCStuxWOa6iG/V
2DZT8mXlOhUXKrldyJiNqWbY7/CJSatKbi6CxkN1Cw+b3Hou/UFV3iDJ9CvB4DUFsfncTdbWwLcZ
IanZKvLMKLpBZaRpZrkbZyvDxrHcbTA4pkg3kXkq0ggYSKg3j9cplDo44eUVY+wztuhxqzSYd48b
aa7CtThE55Fcsk1UT5uAzt0uIYtm6c5WCxpwmWGmRDKtJB0L7GccJfsQ5ZnYNsZWhrpTIuPbBsGA
HdcYt9hG71kWVSCLMAks8HPW2XwnDRDQ2R+ZjLHZD/zzJiD1+j99OS1oczcf4utoSt0Kr2Cxe9yI
S8vvcc9Y+n6Pe7Ip65uUQCNr6UA+Xvnjxng0JJcbYdaR+WUqLe8+7Rj+83raOO5XQbKWhU16B9kt
2WhYDMYSQexUV+UgNWiG7epZ1u4EdY7fEAuZr6OcK1pGxStIub2wkhjI2ekKvLUjOFmJleCzhUgh
3CsopV13457VrS1AtS89YiHZbfDLiGeMK/bQEDm7b4x9Ih0rTvm35FdyGcW8Fscw8mKM9ygFky20
8IIiqwElOTJ9/y60lck4HElZnXRgt+wSbXO7C8kmc6r9ODjwKLgScpEEprudv8TnsLSZfxFkFN0Y
NBoQSm3cgDZOUAwuzGIZfVvI4Wp3Tg6GCsgH/eBOzT39J77Q20U9R54XJNuFU9Ta+T2/K/FKf9E7
xr7LYWP8olEFq8yyyNXYpcM6zvhbkVlaG+ZdKc1OdA2jXRlOHZxK66v8JlSKw3fun6Kr/iJYthV4
7aG9YzvgSKBnxsXTrdXKAYiWyMdp0fLY0b64Al9pbjwOE9w2vM9kSz7JHgbGyNTDLt+ZhzMgTmlb
9LR7XST3MYZUxiUOJaGKud4e+/UUXdBqwlucfjrdHuo/gPIMSj+aTsm2qBzS7ZhbtozKbY5uC9sH
K4/liJ8lMnUkH6nXnPCaYngc8bjKO6Q03U0hDeQiPyuvuHIljTXERmMG37y5Kui1Aqe8kwKxhW0n
5p7CRjlY6Xw2b6W5Qee45IqiYcoYBHnpXYeuZLev+ZfxnL9YXnqOYVwNZPDsrfod9KOxQZQj8C6C
rvTXNF7gPZisSP0fQ3ZwqZnr6JhOjniZKjdrXfTU5pNyEN5gWfPHcNqqn+rP+MRACF/ODtwIMyin
Bw0go4d20++iIcsIkPc6/pMxbYFeFbvZUVZYKTbqC94NulKB3V2T4t4fqhd47x+M++o3RkJA7DjZ
+oNZ0oazKa5SJGcOpTvoYU4oLV3JDGLhMxr7Fiai7gQf9d6LtiI6qSdEIxHvhDOiIscURIPPa69q
6M6/8FYwJtgyyVCe4SQ7/df6QyGxb37UbxBCn9G3dWXdmRpPvxOsXtrYebL52Ud21tvy4IrFvrw0
SE1aR3qlr1Q51o6GH9M2jEQkJ278bX+ecra7zqAzDrJh4HxmhVekG5PzIVuVgO6+q2Y1IDl2v/sj
SoH+iLJJf1UPWAEZs/VHy2W2lLkYqoi7o+R9i4jx9WCxlA5SSpxILgSdYztTq7FmIC7amL/5vJpe
RHAn9EPat0Z5Z+2AlWNiqta/CTxMjZsGvCpzaxo2W/lzmp1iR/uJS0/K041g/2avfkcSiG7xuw3W
OpAjG/3BjWA5jnnziWhnJX0VP9i/GbOaEBXg2vL7N0ya4rfpWTtAqGdZHNaBp24HGhWopB3tOXqf
K2dYFYSJ2sNHH6/mbXmJW2SlNimKvJdh4/r+SRS35ZO/A++ft5v0IvxBAM37Owgebz2fvfxpDN2F
hB0RdGaPh+7Fn7cIfsSlh+hawsrk7yhssbYbxJPjXusIU9jkXOhYd6Rd+oROt0cfJHjBJ02cEA8D
GHVw2kxbYiKLPP3Kx/uaHeMv+CfWn+DW+jsNmzILiPJj4reRNTtEuTe+Ff1zXB0TBsh3hsajsOJp
oAYikZ+EgyF8EKnItmBVNIf6D97rN/9o0ViaLslk94EbvAwiaQovmk4XsN4A/E3g6GfrVnqBbimK
12Y8G+IvhD3i+AIIhqy2meerON+8LP3J4o2IjQKt23V8K/GGov+kPLnPd7//kJufRaLMpxe7mGys
FD5CpZ02FqF7pa1nF55DDSxbJMMEWTDlH+55xDTwfAFtUyoRotq6qf8R0tnFBIk/EZfab7rlP/Qu
K3/0+MNY/8U1e7Nd+CegY2E/obW4Bulboh4xdfJyW2c+DlvHf6t3+PsiLn17ApBwOIDZGIM/BMXR
3EmybU4DsFuhfpSzzSyu5AL466WoaYx6OPf6Yc3LY5bcTC6MWKk4JniREJnb6Gpbdyk37WdaGiNV
OMuYqzZXIxmxpuyTd2un7OKbvp826kk5z2f/2dxxRme2tBfejNarWGISJvo4ZoE4M4YEQYdYzA0X
mOCpbFKw0J7kb7Ba5vJdRsqj7QhU8W+pNzwVK3RGK6T2KXi2FXzLHH1ge0pG7FJHmvzTnqn06oWp
Pe+g9g0qXw1XvrwZl3ExoQdImh2zZvuFzpaIu5mopNtChSfuQHQqpPzo8chmQ4QGBgo1N73WeF1J
Hj1suVoP8dNcrDrtKPWbXiXA5KiDHMsdufSC9IpxKADxKeAZs8sbC9Hz8lQ0kc4hcmV2t7a1xZcM
DPFZuJAwLIF04NKrM8NEeWjHP1FylWMwzDamJCByLRYCmcBNZ8DS1rmJvkbtSLu2qhCy7a3kxQBI
ISP9gNFgR3/U1/JovWdEL1x5FPunvw/3Iw5ldhqO+VqVLi/pJlMz29NhXJtfxMe44iG9TY1LNxPM
5q9guPUJLyMGxnVLdtRadsnI8/KP9iqs++vsBXAkd922OQ975b3aXHVk9D/1x3higmSeS55j9sK9
usnx+bhh58bDMXOTNxFp0FNdOCJ+hj3HiEbshERasKM7yJMGUSHbVYtaYYsWpU9elAvjghreAZh7
GKD0i9fil/UuvnaImgevfsZFTa9vlWKmvk979kq8CjhokALWsBth3qU7ym64e1fowtfpdXitnzn+
/LKo25eYiO36xIWDbrtTbJun4YkGDGds6YKMaHEJpad8Z7xIz/MPkUPgYrP8yCx6RxkwlG7LZ1D2
gj/dpfxUV+SAPBqznEOuiCDfB8myCW/dNrgLT8Y3J069lp7F9hURkvYiAfVB3tk6FBG6+GrOd5B2
AKH6z2UQ/oKPEFVB1W5q7DD4ios1VNtqbygrlORJssKafSC2A2Yh8CMEu/lHfG1VZJqrpvPSTUeg
TOeJyS3Sva5f6xi5M8w3tKVXyucSbUxIyqfXVOfim+u0xUwlWykvoMjCdfHN7HzdnroWFJwj+89U
VdW5fRa/Mrj+byZQwlWSr5B8MTZsmiOydwBw2cDu9tLf6lstH6XI6W9KsbaSbfIeQUvFCL6vLjBm
4JZU9+QPf3yleMOZX4BJLEgdK9pVF7l3mME0GK74eeMki64Q7TrTbs7ox/nWgmmCtMlvarsFdpyn
SDBRAtnxxwRC+pSc/VdeUYdydo6cPDj3xbrPXaT6lE3WLwFC/uKqckoV7M+6ju5G+TVmm+67ylfF
8JYyvlbcDqP7it2EdB62HPMMZe5hmGmNMstdxhCYK+1amck2qht8F48ErQH3eAlStpDM3ePGWODt
i2PANOsPXyEquQ8txsRd9/e9x2OPm0eQsiWq7DBMNHBpi2i9xICmtH7s1kg6QYwmFbt9ymW8gUuA
zHJvkMa/72WwQ5mlLv+SqiQ2gHnaj5YYYTxavnHUlDbf/Jc/rZbYdDV9YB+pbYwYG04ivFU1scly
zk4RVkzpCgV1Zrf8Qtlcik2FQ20hHQFdtyMNvCWScnIbP6934D257D/uKiUlPgDmwZEvOstt67bF
a/BT/EQyDWVHPFKiNSyPThQ4S3BuDcbPYfaKyIsslZHfyic5X6qU4Qef3L7eKOq2N3ZmaedfQH3M
AxVP3NrM7agkiDx4h1nOUM84FBjKYwhsNsXksRdRFziEnVr6midV9VN37G3Dke/6XTlOEo24vWCu
6C/TGJUNL/vJX6eL4LXsRS3SVdnre+UrY0D/EDrBsXuX3ymQ5j1//SmmG2gTZb7Rbes6hW63Ut+7
Y/VB1Un0B13nEGIq6iATzbRd5nb/WmGcekencJE+9Hv7JUxu8NOS16zY6nuxNoYVCd2891NlpxpR
kbb803/HF4rUMr1pX6arXZHvIR1Mwpt2ooc5fuWrfMvGQ0qd8tDCdGWX5DS/ApLfN8ipP+FK+ojZ
970bV5rgHDqEkSdYqEvxbA+64783P8VHFSBfdICQ4nqX9hw8rBzUO/xYQO+Dxqxlyy/1HdABAzR4
ynQbtQOKNq5/V+yyDJzZDx8RFk7sYsMVb3fZ2hOGYDvfaNd2FxwHJJGniYAfTGiGjRwRFa34PaAd
jG3y2tRzG29IeCJrK2bJc62CDJ0VP8RTzTdym9/8VelDj8IsjGWrBEbuxJM9rIIDZyVJ0vkXSa7U
VP1ryOEcONSC92d0Rtax6OA/GQ4ysq2+nf+DqPPabRxNovATEWAOtwyiopUsWfYN4cicM59+P/Ve
DLBY9LjHGkn8Q9WpEzDEOgTQ9712FW8V3DOZRNu9330RNqL+8Ko1eTSzU6xRcbaO9QWNWLh2kZfz
+2t+cBEuNSOZg0qwscH9fqF/VnbgKNJO4mC5Ir4juQMrMIa8o5eQY4cmwDYuIt4PKB6gTv1U6+yt
Cejwqamwe7CZ12Zc5DcUVJKrbsOd6oW4urrI47Ffv0CjJQuUZWSqNj/SR0fxEUpy2FoHcYNGfVr3
t+SII6vxVm8Zm0PfPZYf0ZVBgELE9Y/hKOdg8IzECW9dwMp0eC6WN3wxV1R4ym/zSGupx578g/FD
RUclYH3s8DnwUcwpqa/ypllPbzyN2rdW1TEAEHqXVTu9ITTND3Qv/bMIXMcfarWyaARSzuASA/+N
dKE4P1cEHoQuj70qXbxzMWeHIQhb8ykWW+OJyR+6djVBklcvPfATF2fuAJgJ0vk5U7o+ZSmfhBoR
9WL+TaqjCAcNriG9+zfFH+2p7lebJ1iG/d5zSuppdCiQ/kEMwAig+97FP7Tow54+Ugyd8WPZB8Mn
TB/YEBiaFvgeomqtHXimNEMoEvtP7StHoInKwl5AJ5OVIXtBeH3qxN5W4n3aYJoOzETciLSeIht1
I7L5Aod79jg42FvxjhVduPg9U1HRRbo6fUkQc3aMlZ54S+u0H89V9GH+giLg3HFlYRD7zDYEAOKB
92dQAeFB8619sUgiTC3sSXDqD2Vxta92PufwWJJVBiDxwDeJSNX3Cg566pYZtdpuOLUvEOQNZKNv
lYzdMYck7wtwYqOfR90F5UpO4weSbqAMPXTAsWbtDbWiYNhF7Ym/JFu1HzMSXr608YBCbOH6Dh0U
YOZfC/6VrdA15B+MESFS5r4A7BPG2/FALplruO1XYK4Qy6gHpbfzOxEBfnI0yFLv7eUt/7Aus/aS
p97Yu5LkZNk5S1/JCS/eCE9j2D80fjge2ukJszwHd8nLFHD3Ag6F+0BYyVdRcxhyXkoOPRoHQAdw
AhKC6/3yhrHidlgT8u12PE6IvWdgLWfqPJ5u85Oe2SShcsVYijSMRWHuvMpnP4+2FqMW3cYV54bL
wRm6aL6uYTTf8jOEifpQjXdQL26iQDtFFqWCx5XTfBme8QKCxrDsjb3biTYamqN+mk+lZeso9jmV
9i3FQmnrW3RRLqvp+XJn9B08R2Kt5tvzpMBC4MqTZ8sJb8zPzPOTb88JS6ZB9cWtQRBbknDcIMAn
AABvnBt5VyfjQ3V7y8GlRfwl3uSZG4ejxRcZZtg9kmA0R1v8l02QUJIMDLukjEAXQBVj2Jxd4Iil
8Pvv++bBkIaF4aQjmu+uKDpEB+R2qe3oswO/OmJpr+H9DHsIKZyBVmMbleu8dBrZI+wFy3u3niHe
+UBY5i9XrTk68ewL2UMnnpRvoX3KYKGaGBKtpt29jhf5t+MxX9luGNnlowckDnaXCK4sr572+6PH
f1BVUZ3bFvcrG0W2OeyjF+h19P5Mqnu2tV18RqSoMQl4tCzGx/wxHthpHNiw3xNMD5BxSIcsuYna
DqUEMTAbRuskXxksp3JDh8p3JaApkFej4S1rdq2A6auvos58HvQK/S3vne9bvbZ419WeXu4JNKl2
CjE/nlHgmuBVy6buHQLY62ll5see1fgTe7THK/KLUf0TqadLr/rsGc16hifZek3viDjAbAiq4DNz
shDZzrM7wHCa7Ih/WGtfeJsAfvLAg+EQVevQOKWYVnQsBbpKru30WRgJgROXDqzRjEBy/Ar4W4x9
rFWXnbFmwrSJwPgD1waZ8DF9cuDoxcp64fi1R0+/D5xa1FDyLrPIGnPGX6m9EsfcDnSXL+KNSxFQ
sKdL+inPbbgp/WQVayceivKm3sJzeFN/sN83XgbCvIE2YVkj7LXDtYWBB9ivK30np3DXTs5QkuDg
s0dVLtjKRi9Wk1Nhi7eSjUmSH0vibfyl9sIIpmM45HSgPhc1dJojORQD5rf28jXxVVDOnbtXDRnR
Hao0QR5ETZ5bDpInHJ3SLZabpHJX46W96dv8M72Inv5Ro74kTA0u0T9Avx830hsWBH9Wsw5x119F
DmOdYiNM31W5bn2IPp8cvyrL8sYliVRbvPLFBv1z77a/1OIDBlx0cTiAVQfhkys93cLP35qH6iGh
Xv3DEAtH0MW8dd2IHR8Kfh/EJuUZOsGWQXzBj9QnsCoCWWIw+pe/0PN/GAYTN6o9GY0TWVW9O95G
L7zn7AAKvJGLD6OkNaKUfFcQEvEXcQJbNnJyEUWPBw4MjglZSt5Oe/mPU5cUKLJgcabcscq6a/FD
eH1gF42LQSai4v187jAw+0U5wQmuV04FDpRsF4Yf4y/crW1yqi/kVnrNN28ST5+22wOWVoinW7ve
BhuV0s2HqyvTtn+Y9/pF9aYdVuGrAt7ZYqOjwckfKvMf1zKpHkgKbpRe2i6lKdlme+moLacZlj0Y
uaO4FOcXzqhGWcukDTEgw+xHe5YZgbQLzX1U0fesOkw8yj2t3fBlfbE5ESsObywW+UfuXL4/G/H7
PdjCPGb136Y3YvPYUC5f389H9rrsm2t741BMwE/Ab15jygRP3qjvy5f1trT+fEtDJ//gXtLUI8Yi
0fzNRUP5H+yVD0wMI31nflOdCJFTYH6SbKILPiLxq3auAHSuKcpV2Bost738Crc8exvW/W9G37PN
joTHncWHRp76JlvsfF/sVMODgEi7hzMFkbMdoekU+5vKsw4h1pZ2tJ48PKAKKnDNS+7yCrGuXe5j
T1mTJXWydtN6uowPyTf3aFYrmiUYxs/KAb8FqnjMqFc8jcYOZAopj+oiQl32hfJ7uHJGts9zw86+
pAbNNdw2dL20T2DOJkRcujFOPqrJymtqDBlsFXuyvebD12Ic8CrGLs202HmA+go+18uKDDS5d6Bd
YqAqeJjl5OamzFbmte/tYmdiulSgnsc/2jFwGLdc+bg45ro3thjUVxysKVgUaMO2p0SW15nkUSDi
ffctbZtt9zHiqroit0d+YI5FkMSzYu7Rv9McHun6KEwvqJqkD/g1m/JGx7djIEBqmW3cak6iQ/aC
1D4TsXVHMvlsNdp3EaSVQz9c4/TG2hE+g/X4mP5EPl5pC4f6IXSr/ru7o54idjE714T/4M9LyMnd
3IlfAFfagNkoOdqSH12m+9h4WrcCuih/CE0xeVeg+ZiPYJ7eKVt9WSFyk2MGAICbPHCvwqsrwlwd
xfDTmK6aHHnf4e3WA6d8aJEj7sF95uu87BXP8M1r/QhlO2YERTEOay8HjAEmuajpx8AnijfjIx6v
GrZLswMXj2AQeQ+S/r1uiXI4d5d/0l3bweCA+QWByabkzkDkHCNrtFvCT+cYf8qdoUcQenlITBwT
wHV8UpaDlLkty8IhBaY2b2TPVe0KlmBEG5yhakHAxvvhgnah46yR34r4vRUwPx0Qxe/KlpzwgTgG
96wFZJoAg8aOcYSBfX+RsJQKqDSIF6HtpMWbj2hgsUdnw5zM75GAHLYEG2q2DSJqDpzaMOqZZoQ/
8wou4YrZ4ql+gZBJHrEnr6ptzuahVOYiCQ/kS67Kz/6ufXX7ZLAJTwo/CTTCFYjjN/0rZzv/697N
6XlRMevT/Xbb7rCcgxz6p7zii/TabkdnoOGfP9Q/YpQYdizxczYaYbu61swVO23YpJdAOGGb09fP
GecSbBvxtCwvvGLUb6dH8BQJ2wwkJR4byH/vC8HWTMm/djQVIYHNkA6f7WxwpAVbLTt+3lk36Qtq
bmGuJctnaIk1JWZQpBkKpr+0D+hk9cLQzWFMRJJo7xehLz/rCGaiMJ7Jk0RufFEpytGGMaN7KMOW
qSluZfidtwKEeKwpXPOT4jh40YkpQmm4GbcUBMwLafzcgQ3wXbznYGuCy2lZWGdN82Ns+dfNlayU
2aSAsZNvDFmeV5aLru6TGLGwsQm6S5kGZ0cGHKMFKM30c03jgm0Pe/ElWTU0X4fwA3Y6RnnYw0JH
XvP0qIDTM+Gz2NvwDhYyQ89IzME/sarIV1xnXn+Ijol2aFFrwFqlBsXkxQl9juwXPi6VcfKgWs7J
GsYwZinX1GjWp3HLia++pz+h7rHU833qWJ75DhJgkFdM6wXMlJ/JuHlhfNq9YrlkIsK1/OGVHp6B
ovXeoOsDMEne6vSFLT2WfAJP+B2/CezC4UhznxfSgG/6Nv9A7s31zQ2X6y6H63BFoPqbn8m3mzbG
d6nbtZdGq1nGFGcPK1v3tQfKZIiH3LDspHTFrH+aEdJ6XeMW84pF+zyrefiUva9u3ayYJjMvg8Is
2d03F6jioIm7laaHtxVlGg78qSveYaQeBY4jmcnUQm1Tjwh/vYTwBwUXXhfXhIV1LdjRDVH3NTVR
3nmwAM1iHX1kmF2eqltZrg1hzXCBiYOUgNnh5raRktM83q3Ewx8ZthBOEPh1GdKq/0rBeXwdeMdl
LMhaV732MB+KDRFka6Aj1gKVHbZcN3DZOXaf1N2rccI6RDvKW65H9Y4nz6p9wzehIo8Ku7qbDKEb
4/9iHwMap8BS+FRRi13D+3KVFLtXPmJz1fEGGUMwylqb4OS4CHdO8jR3LJ+TKkPfhNFqQUgNISX6
0F90r92SYNMnTvOIIRskN7IYVC/+nDKHqAf+p6xnCL/ziYE5A6MRA3XDBbKk3FAZ+qp7hqdYEjmB
xxjr0TOmvEknYZMf69fswqWOOQfSIhcL0B8GRgn9KDYKGwYOmKas06uoHpPteNQ77LKc7Dd4E99m
el8K7039XvgEv7iLB6qjfAJ2dx/g/9WWrCO47fKu+Sg8Ug433S2+8nFUN5DI+uPVow0iTiA3Pnd0
CI/TofDh5TNPSZ4TOjSOLBpqu+y1eWVrTq8sMg48uV5pV+VhcnAfp96WNlaHecN+KN9FIIy7DhhD
TMzkQfvMJmayjtFhX21Xv4WyIyzCBBNiVsYVzXdPuZOv23mN0iTDASpdzYGncbyQlJquynSboGOq
DhKSH2PTV3A1vZ7MjolZBnoej6xoPWX12zC+mT9Msm8S/4KLdPpG5gmY4m4QXqQDF0szbxl98e0Z
/+ZxiYYvtp1iZU2X9N78xtf8ayqc4peB8JmXZ8U8H8K2jdAYctQ58Vu7a34bkSXClW4be9KCVdu8
mOLz0ynDv8kS0FZtMwKEZ4sRjfDK0+EzPrNhKcPe5F3vGgf9CE3IEXfm5Zkdgb3PD2xl3FyZdzsG
g0LUL8lO3w2f83cqsQft5I85x6Z7aSa7qzHj9sfxTjKDpHikUmD6U5zDx4CqGmTXOBg+3PCrSG2r
Muj0l95VepdyI2dm19HN2vMXEUIKU0G/QanERIfhiddvcf/lxeUvc1eFTnSubsQeIoXZcDqI+LFg
1be3SuinayQ6ksc2qN1aoQZWT6SpXmbmzd9kd3UOtIhb9kukArFrvKb8xn9vWPHZwawO7Zu4Vm6M
FAW3vArv+mV6D5O1tJE1v3Pkb1T78Q9ycAJcbO0mhBuUWT6zxZsx+xwZ7bXZRuhr38Irh4IuPolo
GmZm/bNJeTEP45o5Q6U7Fj5OkoNRyknyx+/01DF8E069aLPiq5vyrjLkia+Z6lY38wv5pQb4s+tf
GZ4suIliCYIfuz2/8hrduTmLX+ouPaI7kxsHsjcVHnyU6b58NL4SPketLUADuOiVIbOGFb0H+01+
yG5+JSkTCPQqAjY75pGRTzW7+f7zk7Y6BWFYTz5u9N2vMdrdrQYUcqAlH3mP8VXlwLsmt+UKNwCD
pp4TnAzufoNyGm1l/WXxO9b+L+MLJRPXD4kddnu4C8xGr3ngMlZmcAtvyst+56u+is7t7lkhT1y8
EAFsKCQ3AMtd95If9ReBCDmmXxUbaxevmkt1tjbaKXXr0+SrX7jdkqQFLWQnr7WTaXndI35j60Zb
rMzO2cvoMl2EGC3GHrwXYHnKzrMrbQoSSxx5JUDpMNbw8IBZAOYvCodH9fwQ/Vv3MbzofFrGtz9P
yBYH7T1TysWNdgIGPHzPtOuRXdzUdXbRQ2+v/dWQ/IGv12gD4pq0X/sHLCYKPVzfes2G3gHRjeUL
8QbUgSGisV3OirzRj5SYaf1qbQnc4/jk6qn3rMtqm91KMl0+9S9+1mMJ+ssRwUKR3hPoNFT2b82B
lF8qtpiKyK3l09h5CZOaGf0ifDp02DafUA19hc62doCdMVJhiYivzRnep8DIjY4aO53kk+q9Ul4H
iqTFk2Qfb1qL2ODves8rQZY1CbHC3+I+XvEO4HXIIabSN3fqjnBdTENf81fUEgAvhV32tgCyDRHz
2h2Ebfrab2BR6f+m/HSNF3kfze64oVKvOPp4i9yYNIjR2nxjhI1tRXGQ3sF1fyeqqn14L/ZPiljo
4lEVzBvrWH9GG7bWAp76gBPC3AYLuN7O9gLXPfQ5r7KOAYxY+HD35oH5FeoBOOyc29OjZroLOrUN
7zA6hL1+BhXoAOA/uOle03RrniGWnaG5nrv3+k10G+robFV9cmJjGoMARmH5KEduEG4afQtrSK2h
oQGEOxSaUn0I8fQ9U2UbJ2kmeYe4dbtvzvNre9VO467xs3QTk3BOZXtvfA6YY6+uhJ31moUb/UWE
QMLNDPyxfAvoWlxIMbsEWx/Iays4j8AsVL1zhEuLP/uWy0nwaAx3ujPrbu7J3cI9BFIviL9t3bBi
MSm/vNDtt48sOBSRa1DXghjzUwuZks1Idf6LLcd6JK80DB0PMvQzmiavPjUvCTUHbU3tILQsCUFl
QPTTfdKpxoOfvFgfwbWh1EaX3mw6ktnENc4j1JPBuCuql0Rc69/6d4p7PF8VX+LeMDBqWjNGjx/0
VP0DaeA0ezqDK/FoUOzmTnoaURmty2uyLl4UNiYB15/CiZuO1Og8fK/hsCgsLpV+alxje9SNa6u4
xNl5VNaEP9SMWilMf2vmf2/UEDiHUGaUwFhuDbZyC7+n1JMDYA6H7cNJnZleXq5HQmMlZ0r9HoNa
jLto9VT8IuxGgi27ZpU1Jegyc1fAK2ZNSFchRB0IHfKd7IPXwn2PnNKZo2XwdH1rvOeSV/njV1wQ
Pg8KoO80HUuSZ0OtFIwSngfygo+0xmf2ci5rZBrYjl3ndfdLDN4OP4lyeM4WtNf2LYWiGq6jco/g
Bh/TSMXfZI2JK+osaFScfBjqExgMJNdHjvQ9byN0Gk68PEtYuhtwy9BpsR3jrqohyiSA5uN96o7G
hsQsWD3Itgnw4J5mLL0igoW8i3G+hIurTFti//AglfsVFQlvOM8eUgBltLIFvMgT4ttKl9xnXiSg
tpafX38te+kRO/pc2A3TuSsv8TO/6JATgFpCZMcBwF2EuzBuxuFUzDg0OTkzyJLBBDmeByX7mvUt
gXNVcp9N4JpiTVlCXUYtRJGg8ngBQyjZKbtlz4xXnJU8jiWBq7e3sNmFVDc7MsqhwdVJcAM8fKgX
6wQ9qcfVv3M6BtblWhBsCqOiWknlZ6hu2mmvEW6f3jmYY30z3PSv4fRvsN8/p/3/zfn//SM+mKgS
c9xK//uLyAyf6EgDH45fQLWND0/eBKOPkHXz72czSU4rozNOpAKQxGSKHsmEsOBadkIlAMrppNNv
43DsgVL4k1HBqCcUkjS0Zo/PBr3ivx/9+0sZd2y37YC2//1MWgr+Gre6/v+/ZjUYGtS15SNtAzJI
5NYTp/hHGp9c+38/a55/UadQ7f/939wiPfj3p//+4t+/9/9fMdX+aRFJvpeLbJTZ47+XzUyFE+/5
x3//KpawNCaJnG7x1GmO4bCZKrpxdYao0gdrhTcr6bHpN2NbklbX+STMOXLSdXj+6bOrF158S/v5
0ITzeQraDpEfT60kd/moF/Exy6JPS8kviip8yuLQrdRMJSOB8UaczptYSLyG/doHx6mYFD8qscyp
skdAkBKKoWxaZfDp0nCY/KVrw1WelDR5IAgWJn1aBi12VhLRNQSJlsY0aJN7eKKZkpB1nj7yoRw3
Q0x9iuKEq0/n3tT7mMFV20/rXGeyHY+fpVjKOzXQ4V2H69lUPZ7KJin4jjRxWLWSica4AxodT3kn
SztLY/qAYuLHFJnFm8qqQr09Y1JlNvMHqpCW7EsKjh47JVwKfYV4PDfPYkaWMfxODbZFS0KBN/fQ
GtuRizBtAZtHcdpkZfQYEpmoBq4YhCQB44HeqipUlFjUxAnWmhl9hIYcGMp3DfHSwshciyF5LWoC
mW4YDqGOA4MInVlHho5d42pZmJdX0Sg68mL8JLn2icVU6maxFuD2iWLbgJkwmXBfcGzbJLApVIPR
3qBIkisJHgeeIFZIdIWxoGM9YhDMdq79ufgxpyLxSNiLp/hCikPXwhZrCFpkGBaSkbOMrlY/f/0p
uoyje9wMxSUo8STCGvyMVQKum4o2742oLPwiJytYbLN822pf07zWCmFLugSHRIlzHF+512I3aUsx
8bdx3j8IN602Vf4nJjAf0LzTNE3ZSAaptrWYBQyIHmIJzKFBifySEFPSd8+zJis+4xq1hfSSVJgl
jKUJaWHp6MhT4wNHic6XA/3LipbDLGeAUqYE81jEnTOGXpvyiUIVbFPGKxJbDExMszJYoxmm6GWr
bQyFIMZhIiV6XmBz4wIl5MwUFb2816xEjwgncEgMdWQZcmTKYZaY2R/2o82uMsmuXsBEzJgs96Rg
fwRjJMLTUBnyZNSuxgdHYPWn5uFPgqrcLzLuthTfeltmyXbPaJFaGPaLOW+NRWGXJFQD5OPhfc9d
UIGg1R0DokbVBQSkOoeBnH1qmNJ7BIU9jJigKaKNaRmrq5jSEgxCAa5MVCZFgngKE662RLGuvYrl
s1KlmttwlCVVrmHFBJN/JJgvwQZoAIzA5tutK0xOJWyHV8XfKKT9Xko5uVVZIR+spiKPSUXX8T7b
9pQ0SRCSMreUqVNDui1lFZ4hFu5Tl4n+4gQaF2o5ZCWiWn2n8wUMNehhjhofPTAoeIhL6dqUofgv
TbLvYwqVvKXqK6r0PIafcTttJRXelwjJgCM2JEfSdGaVMUScjphtkieXxuEjKhkpl0Ym2aWc+rPS
9k6MLbov92qxarGWAQNj+D8UgP/NosY0wOlbs5DomJ6mitFUxwxxSmfIzz0rOHqqUAVArJLBZ2wJ
bp7O4tlQ8+5YyrQw6fQtGuL7NPGsS40UE2FOPWjZX21Jb78NIowpSAA8miqQo6DeC13irv5HAZoZ
uCQiZNu8gIOrNZcpF9T3FLhRVphVGmDBYTSsSEvejhQRMmYAttGaHXmW8QcmF4mHiG6HAbUBK3Jh
aj0wIJ1CZAkBLBGyV8+W1NnE3ZJGSvy5R4IIHCpJwcu7LptVQdC6jFuxrONvhHU7bU+jPG3jCsjv
YIbGVBqUDDGpbEuD/MaIjoUUyi+i3D8aub+VeGeVPb6V3UQKo2yAT0TkErzkFQ2oxtB+0RABiylg
O92cMVYVr8v5JgvBRQhC5hS1kG7hIqJg3kUa9UVCrKlh7QOOyNJ8iCkwZZBjUamjUJCSuVsjvieJ
MrtZ01OuoPcfnRkFG9GgHB71r0zPf+dOt3zS1wY8O8DgyT3RDdlNA6glspxHLvI3CW9mqOaWVJJh
odIv9SOQlhzq/hL257hqI1xNrLtKbD1IMzgF2wymXEvKuGoubsgqh+nntCH6HibOY5Hom8xcDSF8
w0JscbiIx7vYX2YsDNvy8nyL28CIWFSRLvjKHNg4Z2qsk+weW0q0irC42MoxM5qGbAfGOHA8MP2G
W9ixFbNy7lZWTzFdMPgY8E2GAi06mAkJzhKFwWoYtCNuBpCbNbX0LMIqeikii6PNsCbI53XBmGc0
W99Q5QW/ugViwzJiOZNjOhHnGRijMWurPG0RiPAiEx1On7hSjmyZdAdu7xaHzCdMTcIHhAieqSV2
ObIEuCtCJdl6A7hcLViOCTPYlxyIDCE67S0TAQ1y0lw7YcGdEfZEObYdzCUE+dWQoKautoEWZl6J
PB+XLKR9CZnFdqUFhFAGWFsEdGH4AMRM0GhhIJ6MUBZCE9RQmZt0ZTRnRaoEL9JEhoQYwDuJCurR
6vR+AzesbTB4igxrRoGYMcMU4GLDHKnnYbBrva38EAcD29C1l3kCMy631ozNTdEz348NFTuKkmfT
IJRJhbJFLa0l65hBuzRlqziAII8p5ptkgi4LrG+vA1Ark5n8uli4WVlruoGZM+TEpbTu1PwqF8ld
qHGBnTiQw74dweFpRsRCdvsQ0UvRJuiWuEzyxnhrU02+5+rLrBCogofcWugBMGcxRbHVYSzbMHSt
TLz2TG18zL35HWT5FZuIhbztod2NIa68zANkPR53mhzCNLdo6occFKqxzL1V5J9aEDzt4pnil8lp
IrdgS3DmbWYFslgpa6juqrH1UbYCvTJpTLByc3JqL3hcC9ob5k+5rj5wsfItARJbYgQ0vjEYliJm
GWw06UdJtXtJXKE7VaI3jfgsEY/hDvQvrjYQHlBJql+kUBei9rIYxgbXCleKITXIUu2bNbZ/OUJ7
VwlRpLcjTsZd52XxBIglFC8V1it6syAYY3hQ5fLKEiTh2PP+3U4LG7y0cE4Sovd5MqO1Tpbs4s5o
2s/kF6/DGTQpl63Frw0yKxv4P2LLZFsVM2yF22QTxAtuFeOpzsrYL5TIj2LQKymCxU/IGzKkuEes
+GyBhCbz8A2VWswN1Nh6CUdp3hg96EuTlC6RH9ZKrBjSZ1GCN8lBJx/B0UPGq5qOkFGU/rSx+zbF
jn8tPEGDnnfUd3xh1S3IF3NT7wmJV6+LrKO7JWI0R5K2UJz4yz1KYnWFAnwhG3NL9ijARMCqJXl5
P0YawxQskyQDrhBOKEQmgNJPrVzT55yqMEdwOyMlbTWMAXDUNquc0I7FgHc1HiaLW2Jk9tPWuuRY
M2zIsb8ripJssiw/QUSYZGy/agj1tcSjxkhM8USh8QrUvk/fJWMzG/VOndTwUiUE5WBa3zZQFU1F
1Vdq3X0YVjXuc8vazRbtiqVV/jB9FNpBrnCgQirsCQZJTMVMlHFsvEWSdu0ynI173itfUwKbMA9S
Csj0dQ7NL1JBtLUyK9aqLboL7rvhPlc5ygr8pLRUwFeOL1QDJyVJYhNp1TumgwE1XfvI5Zi5hli+
xEGtQQKeCA4iCIwYGdy9O74FnFBpSjIkTcpVJFiuiodjWIHtSX4dmuLKJGbe6qic6mLZj1r0Y4w5
qQfhV5CC7ATprHkUY6uiq2Zc8KSXPMLfSsBVXFnhLAHluAJU6+l6Ofyt+ixaTFS6uGz96snsTep+
Yxm14GAJj5MzatllAMQIqT1bFCK1NuPelyNWNGNcrpJW8iyt3tVi7pWt+V7K3MNjJvipBHaE6zxM
oRbwbZ6FU4O04FVkaDbG7Xs+Ja0TKSO8yTE1fA1ifrrTB5kWWh52usL90UVYxBlFzp9muHNiqGDc
EsNP04igiWOoGk2ModXwLRIMQvxcwSc9dzUa6BFJWSTNoadriEPHIYamOIfJKsA8GBJ5esXdLMax
i1ktT4OQQS31hgzzIYlseIcuGjyfsKWYtmODX89JMmrwrnaVivNWgDcx4WALLDlQnhfAp0Q4eFxa
+AyMG3aydWmrfZOtorl/Im5wBdk8cJyqHLdfMvtKbPqDhrHyHHVnMIWbQBAfCYDCWgl4gILUgIFM
/UfaFykxP6ZHNS84bSfug5lprajlsCCBG2fI0pp+1umGtpJ2HkUGYsl8T8J+TWY70EEkZas8JDhL
Y7PLuC2Nb5okqA4pU9Bqradetr0j7p528jO+46gWZBdr5bKuM7WHEatFzySv8zBIdN4NxUygJECh
tfmi6GCvoRAeiJSiWJZYnNSlEHLaA+s8d83QYr5rfZlN34BGJTtJGE64Wx744HivtTRswtiiYR9q
zPBJKVLS1MdaOXd7/EaxYoclaJDjN8EeH5QOasnM9ys+n3sAn1TBVkgOrOxN1DHxigScM7unTjHH
8TCbcWXKa8HPOo1Zn8jcZcI0CiOYjUpIm6OlTXaYnjhfiy9aE33habxt5i7dWWbL6jBVxjpNiMoH
SqtJWxHOCkPrBbXtqBibKLmUGTSGMOq+CUn4UxrAgbqj6bGYq08quVEG2v5i5NutAGdWYQ9hh6Cu
0BdKmgs8ktByz1Oz5hZAAN0o8HThI+q1Ph6ikiAfSxufUAYabxlSXCwHvUeIEoTVRS42fQO/rleX
gm5bdUYFNjn+oKbfw3EhRN3WSizsm6H5mzl6NYsE9LzHPTSZGx0SI+yj0dICVw2C8aVNo/UwLIdF
lNNdYcL7m5ZqZ/Vd61ZNAHcwiD0tCc5pA/maWKWd8hzvaBii2mre3vXMYAQnuvr4toS48mIIch9U
BTLXQIgPb0q3eZ7RWhUWWDETI/dCy3dK0SOU6uBOzzPrOhdWioauYb4rGT61mNRgxlXBrGq5DkJW
/biUIpZvpJfTBb9BzajERv5e6mskx5L3PPXxMqIsoTKOX2RcJhEPkHYBsaOSYRhWc71uU3xsJCG4
ig0KkYW5MB8sk7K3TFdWwzNlDW2FoMQ7ysIziMkC2WL0C1H+46D8iZYaF/WC7o5oRIkdkONFT7Z9
0ymM1+TM0Qqz9PTYoqE1rVdcjNiEOgvVYFg40sMfZQ4bxFnG9xLHcEIgvvc40q1kfXxHQdXxEJtm
j7+TQGISDhZVMa2EOmHOIXTReda/zPCCxKECk8L1rbc8Y5Q/xI5hyvicHs0PY6RzyfT2g1BbAgCJ
WlQfQYm2FAnWVuzgeWR99NmJgEIJngFJmbixPFJWkYjitXX9YMsBMAXY6imi+t4o/WhLCsRTUS9k
aO7il6KP16VhptHpOJ2WUAFanKgtHK+yMf2JcEI+LVD15ZJRWfnsYzVaOIkarhrDvYBwwhyBQKZM
2gdLbF61hoHIyPBqBvwKlVh6MUpyzfFlc9sBqmZaTcV1UcQvs5KiL3qbH42ItFzSXwtLA9VU2h/u
t/dcB3vRuv+xd2bbbSNbtv2VGvVcqIs+gBq36kFsRYoURdG07BcMSbbQ910AX39nMPMc+zizMn/g
5hhmiupIkUBgx95rzRVSZT2Wdd9saWc6MpTrsI6/2LqNLuu+H7mgxjZm3ranrcbS8JCjcJkKfPvk
/sTAADdOSBEjYDU01rjm0sVowi53YswgQhnDW2CSiWuiFC8DqpMpaAJc1wMs48xYk6amNC3Gaxb4
n4o5wb+S3RYrhk+BPMYy++IZ7biZ4as+1BLmGAGextKN9RJBTv06jDYsJs7yEv7iagKqt/d9wiwT
6pZybor1YAQHFrqEiE/fvguJm0MMZVwqv2ZvmEsNqSemOKd/4eIVP6WyA3nr+c8eyQCrYA5Q/dft
J68olu5EVJosa2yppfVsd6x/hWE3yywko0nTtQ0aVfLRK/YPWc51jh6PZO0rpN5AHRncdd7Yu6Ys
3K1AeWBlot8EGkWoh5PTCgpWoVzHj0CVpMclPnm2ekPEiuJ19j2RliDkw2qRFom/tagtdmFpv8e5
5j/GSXWadUydo2nJNchUKJ0ejpe8oJC33ZWbOOsArBz5isws/QKu79uI8CRn4Se8Pa/R9oKYFS1T
h+CzVZDXO1uI9AfmGVHy2lSlOHm0o9k1THfuIK4+4rscqx+eF3taOZX2Udj9ZnQ9l52b9ij65ltI
421VNmglxsqaNz5KDCjq4aIOKLtV177U83IdCgizYxSK7RgoXq8EpyeYkTok0mLaoDgQGoriQEOD
MJmsGAb9q3BuTKSsEjRW338JQ+2alMIhSpRdclQVL+Y051vTSfdB0OqLacR+aPVKZNl1ZPri49dG
FtISotjWak+N5oFiCHP6HGHkrNuvPeS0pp2YJs0jpg63gVfQ9i0XKw38nYGXRy/mdunEBbP9mXaE
5Aq3SAw/2yamLla1yauqSf3d7VUSWe6QiY7Gykuqr4kriSHSjmbjPnCtPY28s9eKSHipW9kigvC3
S1rOwVzR2osXya54GzRwZDTUDMUDQR7vYYL0PR9Z/DtsWVxIiJpyB67Pbv2eheRGxIaHvLhU5J0/
/zCamqexU4Yqx8l30nfK5PH27WEtvIlBtdpEDOO0ZONPpObtm9TNj7t57cJEuN3/7cPbj//p13/8
+Dw0PK8f94XHhHHcGNr4wUNGeCSgZt8A3bePbjc3KHejAOA/7t4+un3u9tUf3/zL5365e/u+ANpM
NbwboA2JNHNXN7Z3kFb8NZP6E3/78PbZ2/3ZknxJy6F9mD4xKOqZ3G44unDc/rivzcE/7pPOQu+w
XcYvIp8hrs7awgfGZi5sWpk74o5n/kqtu7eD/C6rIIwGkqDAG8s2H0DVRXrk7GZY3Evfo6S53e3q
+fcvpOpbhAvZlYNq++MHbt92u6vRFNq4Y7S/fSp2bHtHGDVOtl5Piam14Pbcvu/2ldtNmTeMbtl0
npPYwrgNg5S76mncvtyZjnNfmu+TbToIhv0Bd6uLViCGIrancICypWhFomaYH2Rci+uK6a+ddM9d
woBmaKZm4ZaEh91uTNkhiIjKZkbfOKMQgTojyu6b1NBaFJ5D9zMxgEhyAbcbJmZR2zIuJLIjBTa2
jRXFKVGgqOJ2gKu7t8/l+Yh0uxfgQBtwtaUxYG+4fWUIC2NeBWQYZiNd+R8/lxG0y/veu7sAOBrZ
4Oo33H53FWqKPKINpLCCOf3xeL89yu3X/vY9ty/JjkmKMRa4Qv/5pNJ/PrPbd9++8NPv/l+//OM3
VF7Sbvy+vf/xvT89ZkmiSZw2+8ygAIaZxfLn5YAUCKBcRqH/PNoIF00Dn52YuoeU1jM4KegZg0dK
Tq7FtC5fCbclNbsOmAqU0T2k9+KemLzmQetHpkopc3xSJIZoWCVdRoIjupW6BOUFYoU0MO11aPQP
147y3VAziG8ySv2GyoUdp8MuG1KB5rr0xJhZmgE7T7+wJAQYGESD324CZh+aSyug7Roab/6FAqw8
piNLml/rSGd1cmK7NFhW4VBjVmJYPxQNwk+PvYgtgRq0MDyK/PsQEnzdVGigqAWWfTqdelp0S+zy
qIvc8tK5DBBqonBR+oB1oUu2pOhm3t3hVyQrKryvpfFsiuKR8rZdyExHiBAn24xL8HYg0AZaKgwe
g32ZTsY2MEf8XGV/yoySi1kc9EdpMFjqmWAaFmO6XqnBM3JVh1JOS9I8JMY1tMTOXBHxg0GSsCrn
APdjQijpVVpzKpktBsljFMzZIp99JDRG980JU4Iek1osTd/Yl9HYIz8lRp7o813oYQDRhf85RVbZ
MQchXgvSa9ij6CFgiAjr154AnnVTtG+6WKdZ1jFodJjop+mJwGk00U6FhjrCrxvcMMdxsLedr8Kx
Xs20xzzb0kyzJ2PruGjHoxJhQPk4pMgNRVZ/xmWQk3kH56TpwvCu9uiTGilplonRzgA5WB80u5T3
tWDvEDKDJeG92YtROzInaIbuUuvUxQY7066AYQIwesEw+DimxsNoeQ76sT5ZdV550DoC0UYneNRM
+62oVd+Wp6NxCNMcMUlJTHqQgQXGmDQoPkQW77NgxDge1tohKuihcTmDKURE+drNzGMIZcTSB6i6
Le2AGgkMXGRzUaTGi95Z392UWLUQcwU/eqAdwAkTzadcc58Ht5Eneo8mGORV6qAAcx3hbwU8mppm
yE6z9QnXVJreGx67oMLX9iJ4Tu3Beeoy88MxcfHH2ScSA1CQuQW6XfvL0OrgUrr5c7TVQuLa9NlM
tnaqdL1u984wUG38Rm3lkWp16kpMfFafraqEVc3KjZnhCjWrVTDSRgLbFkJfMsYyV2Uq3sOhia4l
7a0g8KslUdnregTcFtDXXQd5sNPTmES4/JOpiPw1r5BG9hOtztL5ZJTdQ5b7aOAITV3a+Yitzna2
gxV5264KDm1E0IltF6wjJXkYEoM5JizZDl/qrPmqVzyDvEIEmwdPVWmc2kiy9eP1HrTV4FAKWv30
zUhdjSgDfAJmSwtPiwzUNOiwUpL7lokTvEQxouq50GHqgPpfQFVedFFwKGeXXi/nB/QI7Z3tGooK
/b6AgnwX9nsbhd2IsadtQCqxnK+tERpfpeUhmtq8fstd2gYthMSl5QLfs9G3GbT2EL+k7VrM9vic
dw0qwwShDK8tAuYu0o7U9AD8DES3U7HvRByeRM81OWQsZNtxuJaW8dUjERE1TIH+0kw/TXbcb9pU
xcVEwjkOUfDe0ULriYs8EtYw7mXP86r75BR3FfhAkh7WTE04u+UwIIuZ7vyBzhQce7EC/rt2ZlDc
lejGS1+OjC3HS922OtrS6Ltpkd1b0yxYdw6aX2mYBjU8v5QpMRoXYqLR7Pj+olGA9Dbv4J0k5kob
HnmK5tJsicBreloftmzrTQGjkjE+SljyH/dFOHag81CTIuTYzBpw4jHBVAENKE9RGrutk9+bFmAh
R4seIYuOaLQUCYHp3ToAsn7fkdRez+jCGFZ9InkNU9PwNLbtvDA9eh9TRaxqoIf2jvCk9wRSKo22
4ptMQBKODQnH1aBfNb1uedXh6WsOpMy6m/a642Fs68V6SHpa+KVFg8cSCgNaYLao5bPsTPTgdky3
WFvOZjXvO8Q1mRPmByUy48gV5RA/pNWcr5o8f6BPShjxTYAeQ8xOIDxPtWg2fYf+f5Rzupsa3mh/
bsGVx8BpqiGgjSC/iBQNSCblY0rffjdWDFZIlAGaQbSeZgHq1yWZCAhe4eV/yVyG6bqbHPpZQx89
YbVwTSxMemMtQgcp/DRMD32TZLt6PY35E7lVrKmF/wo2mGZ+h8XXba6pp8doZqpnl6FWMcdQRF2u
zLkmvrnqVHVNRjhp/tCMnED07Kj2ZvkW6PVx1KcKaA5/fYLj3dCxZHs5FuQ6upDM5RhIdcmfRJeT
1wgRoIDy6wB6u8DtGDNjg1Kfu31hJmd2XQv7UrZdSI658xJnkA0Tond2vSLYjOrGGFPMFGHxKdKi
aBfljb+bbPkSaYAq2sKadgbVHvISbhrNCVdOjpwgQQdF6nJh3Nc+iUuqe0hg4UaquB5dsDmo2Ud6
bWlsSJXlU+rG/OdHt7u/PUX1A20cM5hb3T4xdCblnFTP3BuNi5ZmQH7EqC89vOXoIj/nslN88WJD
+TjTcJrSbueZHh8ySCd8xi2speFrAEgaf1PARMybL1aI9t/w0XneSvrbje1xKJjq5nYXLDsddDZs
S7tr+l0afA3tHsT27UlZbTsSLzi1T5E6wlOb60GXpPOdq3IKHbWJqE3QJaW6uX30y+fIwuO66WIw
asyE5uQt2kirKGlDq0d9mRI80fds6Ar1Xv64aVWN2sdOuNCZOC/smmHn1lBk1hsiNUxD9iyFvpFt
BytB3STCQcp0ux8rKOtc043xM2vrakOKrl4MFYoXyKx5cx46z7h3BTwjT93MGUJerauzxUiOF6Qq
YLG7vsJ11pTOIRIlC4RrmrupL63d7aNG18xdNbolzQxasaFixNbQwqnFHLYc3Ls9h9tHLlvdpWsj
4YriB7K5jV3XesYOHfsQucG9U0MzMVNEvyEh2ybtSnu6j6wzY5FyVxhevYkSDyhb+2UeqfPY6+UL
xgY1b2GpL4NQw7IjWmtXmYa1ay2I9z3X0LvORX0gTJZKhU6GdekLcP2KJ5YF0BQqBKUV07qptcnJ
GNjLMMc8VUEQbwyiRWlxs+VdkTX6Map9zO2mVx8ZY4CYfrZoDP0DkysILiRIk4bIjSNfDAb2JY0L
GlSvykeIm8QonLmhv3pfdrOxkcxHd7O6ub3+t7sWLcUsp5nDyx0C0FPvAZXb7ze+hKHioRVYzD5R
bSJjQ2RGFqLScVP2KF5qCl5fgYR/HIC3u1OCp7yc5mDZt96zZY1fqgpP3TArrWQyJ+060uWbhT2e
dV/cj7La/0duD21kd5o8msAIZ/+e5g7wzZArLz1r4JPphhCKdCVwh+lf528RG4iENuEKeTU8x5V/
qd+0S7lnNKUjUkWprWpBmMsJBfECR5N4iD7NX8CLfZOPTCyCT9ElR+uxEROE00X+AURRnZRyQ9uT
CWKFL4lRAAm7NgE1FO4My+mxrruXQgHHQJCsWdTnZ3jSzQjodd3rG6iO0bDVz/Nj915yd0I2SODZ
isClmhngF5PT1yBWdNm98FAuszjkX82dfsaMxpAwxw2O8MZ9iN8MdjHYU31+aEbOgN9Y2+Od6pIV
lXMjNzhCTJvggHfEMMBqKkCjF+PLEwCrVXwiZNK9w2aM0OKi0SnV1tjOEwWa8h6m9/BkPqBOA1yw
wh8LkSBj9Pqt4nJGwt2z+805ms/aV2sXPNOPp9ZrsWNZsHfJXXugZmBZMb8kn6fH4JvEG/55hIHd
bcIHI763MfD3i5FF22UjubZrAp8X4PrHB+Czc8Wm+6584TjAAT8znWBq9JDtkzcclxXBIivDXhOs
YcNRytBbYOwF8NBrd8QoChQodNSISTlRibFuIIn3nx5QW2zkW1jfOefvfrfuJqTyDxM+b6/mYri1
660vnrVs8xOu/fQb6/zfij4/lXHRtf/976YHz526cArLQvHaEZ7ojk454QgPaarhOC5ff389x0hn
wLn/R1XLMcksA6Omvqs0JCur9EPbl9v0rd+FZyinGbqFtR6cYrGc8g1tRfHgHeZ3jhDqWjR6mWK7
TO6SWMCAsol8MsVJTcJN5N0HxQlm51jBUF1a2kbzCaj1qBs2JpK/F4gmKAOv8wd0v3W+zr9A4Tjg
Ad1W1+EpOeeX6trRcViYy+Z7QsaS95K92hhcNsMx23HtR4epc8BirN9am4mJxEY8sZihNSD9guss
S8Advn0LY9O0IRLYXnJ2LMC8oSydbdxR3VUcwDBLutkP7rDy+/X3ZvjmXvIHcLzRB8YEDA3iAwcU
wR7unl3aEmDal+QNMaROoBzS4rvxmcHCpeZNx2oDq5ivcFbDa9CQ9SMlu8cwGzw4TxyyHePHM2Kz
+jMSC+9Yro8YJfDq0hvOeP12SKK+iJgie5u9odVfa0/WFQrm2l+F3+c3gtVW1ia+ZIrTaL54BH0+
9Pf6NtrYR3yhZAxXC+xTK6z33RMYQATP+ecSsgiuF5RNK+TOmCM5TwVugLdktYjvCwdc6x1n2PSo
EAAXS198B0wWixXVwbJbxMstMEtgn0ywIwyE+14ZL/b4FMCprwySPQH5UOk80CKHLq7oDRy2yPiO
05IqY6nVW4gM9/yJ4do6Gd/Il6+38pUtOE+VC/jG2dVfpr3/hX3lhsptTW2+1XAMLRVo4fjF+YqS
EIXoapdsvNXfHPkK7v+HA981dcN2hev7pv2vBz4g+xZFlzkeTW844lkiPJo1hsPrk/BfTKUwJQFk
WXzFNoOyCaPRJxxJrSJ+K63y3zwZghD+8GQM20bxrNtkH/x6FjpJJ93GH8ZjbNIr5B8ho1GxmniJ
QLThsOH6scRnR5Y1+6rwseoeQwa42Cw/4R+JH29P5//nXfxN3oUpXJfD4P/8z/99l/8FgnH52r3+
Hm5xfM2///e/n6Py2/d/u2+z1+Lbz7EXv//g77EXwvhPw9RNw7Vc3zU9X2dN/T32gi95vm3rviF+
ib0w/5OfMGzP9QzX1l2TRIwfsReG7egIKi2DT//jyf2+ure/3P95tXfFLwe97fEfg1mL58DzsoRK
xPhptYdn2TfImjC4CByciHe/4gZy9cvEhHOjB+WpaUGaIOobENF1qHN86a7LIrlvfNIc+gyAwaIP
yXWth4tXQvw2nRcvBPJlxayZCQslaMM0fUX9dBBM40fURF5yiHKIsuXRcuKnuhDHMfHJ2x7lhuxE
pBCQk+rSo3gJ5nMsXW9nVE8d6Uj5HOEFKsE8EQmzDWG90bXEi+6V3Z1pZeA/UMozsNav/XwQDZC0
WPYQizV7l1pw4jXURCAl6eIYzgdTzH2hfS3TCE9XxK47cY+MCMFNzbh6O3b1xD6g/sZBV5jJRzJJ
6H6tOFYZPkxTGif6i9vOFt+GCSCwn7M6tCMxkK29xXVyMNECpqjtLW3c1E1/6WweO2mXvsi/j9N0
1upmhRj2++QsBRxSCGpc6Rmei1h7FkQFQ6gZDmlQ7tHs4taW2rIguWvUcXF12aEsIJsVSOQdtC61
Ct6cTnEj8J7o+1if96Wvn/xAv0YaOrNiOpFrcjea6yY3rg1tQVQPqxZ8WuxmBzr9HwZkfl+LaSNN
Z3L4Lib72z6FeoKTCVV16R2FReKvTA9umrwazryfRv7MtDiMxnCO9ODeDO/9FKEPvUHbTA8U9ic7
mfaJy46pSRGpxbsm0QjlSQ4oUjkq4kOFxThDEzv0QAsAbZdiaxKo4HTpDiXVcUTNVQr3pYY7KLTp
pM/uoZs+6xnyH9+OPqyc44De5l460X3gGvugxuNQ4G9JaH7Rm4Q/6RnbnkcuW4TemTTQ/QEb7KyX
VCUuO9kDMFLfM05V5GyrDgRS0TJohULaAHDiHTaC8dq3XATm9M1Osw8njD7qTp7Vy1hp87X2OKjt
+YL2syHebNLhMsAbzXSJS4WrMkCZrIBMkvbo4cazX8BhacpxP7sVaBBKn9byd7TRT3J2t/0U73KL
C45zLGfKVJqwdiX3RmRvw3DCx5J90JyE4SlxB0hEXHZ6sJz5qo5Joma3hOgsbCdGoCzfSeU7eN5K
pvLiRtN5rOyXyEp3bPeUgwKVVfJ6e4wJQoacrFMb09wbVaFWhx9Byzg7K+QmlNmr0OXetdsV6qcd
YZFLNFA4xw5lBxCC2QQa0xdIvx9N2rJIdOtcJCDvsoNmpzuL8zyf4i3Om2XZTFeJKzQfvKVM5lM8
p4d07NZ1wrGqNc9puRoSuUH+dbaz/tJoOXR1lgPvTUYzY/f+PKLJJ+SSVuK1cbNXWq/+1FH0zVdB
rJ16B3t92pOFe2A086peGHU8GuF4FjDRtHK+tlACB4NZCEhf9ScFtOUl7ClL2FvH5K3R6vk0tvoJ
t8qmxNUi83tUg/y+Zunz96S+UNPsu3F0XlrZrnymnLHtvUGLnCPWhMDun3sNOyzHdprKvXpuWcha
NtL7R3C4SGYTYGFxSGKWgj6a9y7Acpx7wIfyfp23GQxP0BvxyzggJozlxUQ6pw4mH8RYHZvXoMNo
nl87XilrEC+yAlaQ6vNVx5Co+c8hFKLGSXZa0rCpwZBQzCdBCz9y5CXX4bKo2Ad50vrpKpJxw0SM
VaaMX71Q+zz44dNDK52j3ejvEXKuOMDjYhIybukuQlD5jvTrUwFVAJn/B6OhvQmDo+Zg1rDbdNOu
DN2jAbtJOwVj+WDBK3ZHA7IL8Qs0EzPPPdrOcJlr/YQbB4EDHzpbx5r31pubpE96mew6OGe1mR3y
mucuOT0m9qsNr7SrMFVfW6t57HtELlV3oaG6njPBrlXuZ04E9Q/Z/bqsdwRHnrhoCHrJxHA6/Xsb
yJPk2Gzs/lKbnGKJXW2CiDQJ4WzVYhW3nFazgaC1C7Mdg8WLWrBtdNwhEgGfK1uXzFcjgeij9KHB
tc/lxQpAVsa2fDej7/jr7kPpwltOD2pN0H0BhZT3jpOoNTnHDAOc6hB6L32P1d8ouNL49gtZU7Qm
UPQNend2bc55FioyVE9Rl7x2PEZWsLr5YH6kUNI0l1Mtf038kfMjemiio3qs3BTH2xlnyKNB85AN
sf0VUf7RIMINjXNE4DR9NjfBQBEBFptNzDphZSYEUXXwHzAiZzIMFjj9PntJ/Tr5+JedBExh6DIj
xM4vVMg9PXdoXCOxviyxD2k0Zat4miAJSnYrgs5J2H3KYtLlkwE1coStN+vTl1zKk88YbT+V+b4z
2q8WHW0kPyhPcKGpOL9xYuQed9qicGhb2PSUYZJdpMqLMhKcrbFLB/z20e1z0wxCc8y7+164T8iX
TLBbLh20gDCe20e3G81Gb3T7iCkBTxtTcN7ufK8nfWvygXGL8PNgT4SDWN2D6Jlq6H6g4ZnKggU9
vxiCcDMbu9sNBHMDQ6zdrYPZwTyByBNz6i7wijVOyc9RjFUWD8hI960K73MI13020M3W46shiLid
6LWS6MgS0mN2hzFveDSAigEDGaJGdGYjrSCuAXel9uK1H27jrlOZAXlmroi+HyGOqPGJ8xlUexp2
yhUOMzVJ0aChTyUNXHXTIy/Y8+Tm7Szao4gaqJslm8AOuGGEwyPTolNRYrah/mIL6WfO60wsS8RV
YFVH3mtDW3BV94O3i4v+ayxRr2lJtDJ8om0SkLa9K7kaZ/bVlXBhqmosFkwIU5YbjD8dg9yw4MCe
E/Md49luKJyjZ1cduAN9kTYeCJPphe4nJChO86Rh8eAUKKb+nPvzOWwmZjHkfQYUOhjkvmTkDT/q
yQogDY6nllkgu2KzDvC6ihehuUcnHy9mM11SuzxmbsA0FwiYE7/G9hbI0952091PRf3vdfPPdbLx
xzLZN4XvoZfGWuYI45emSJxwGCYjQRe9SD9qsiuN7FKI8RJ4EhUwRvdpX1NHSaClf/PIv2wEKdB9
02f3YDmoDpmj/hJJ59sjwWpoHbfErZ4m1VWcMsxb8IVYXyh0YhqYMkPB77tHVSr9zcOrTe9Pm2L1
8KSUeoJnoJu+0H95+FEIaSXoRLZmRxHPWlNEHQrTauPr59QYz2jtX9vyvpNPMQLdxmZVo7CNkulv
+lKG92dPBCulS9Hmq///60YltAo/8vDFb9Wb78jh7FCZZNqeLtbjVFEYZN1ZIAn1kCn3uEmLrD8X
k8LecvXJKFh9exsXgHXE579+iQQbsT++RL7r6EIYjiFs9cx/2kIh7hvnZAIVhmilYKnZW5H1pLUK
qDOOFKGOu7LT/u12eFct9Xk2vVOJXcIWCUTyqvvyHas7x7oqDz34n6DrXDJTs/nacemykmnhTpQh
1HYuVGZRS1hJzovrj5uUaGs6/kyG25XecaZk8syAfOfl+mm2QNPxXox4YjOyvqJoOCd9QyPyJcMH
UnPxC8iLL/pp03jtuZ4Q5HaEuaA/N+gPRUOwJmUZ80q7qlEkyzy8aiH0pln/7Er76E9gK63mRGTd
OcAPXfs9vx7RJHmwXMNo4ApEjBw1dGADamL2f3nJsKAfh0uEFvTur9+FPzs8bEM3HcM1dMc0fzlO
zQwNNfZdxZRo1/ggT72f7fLs7VZZy6vRNfd//YCG9WfvO5MOFVbp2Zwjv7zv/mh47E05M0OXdJUs
eU5yNKwWokxQu1z41p6dvk6SRW1WzNd+uLDd3dV2vrOo67MBw9P8HLUFgN7DnA9nn5QzaRaPuG44
GNCb32XDdLLglzSe+djC+Ojoybt4hDAWroqxeJhZD7GP7dXvHb1qbWl3zkBrmAJU7QowcO2IcdwZ
ptz72PAnMV8H5ZFxmpWfwHDMv7rKJo8xjP39xk6yQwHWKm7fvIhpv5H2S98V1VIaKV7ZahuT14op
znOwDzBlthkE4ncOzWrVN1nPURQcAg8nJHv9dwOhpk4lZdYV2IrwsUjBgYrgEsf9YmALRgVuvZgZ
1XFTrjIHWBnb0TKLX1XR2lVY1ZzsmE/t56af3geTcqyI2bJH5xpnGIj8PrzH734KHZBuOnmUsIPN
0tmOwy63gWtpCUkPFcoVBzdJv56q7NXIgh2+2s7CMm1to8nZTqzazO1e3ME4qe0eFcseMzSnKxL0
2z6pdLdmDyPBinZ18SRNLlr8HdpI/eaGR2R1yHkQBxnDfvT094Bsb2HQJvjrI4180z+sL/QBfWHo
njAd75dDexZaWduaBdeE7Zva0kneduMqguqz+pMLtyJJ6K8f8s9WfYdBOQe1EL7zayu0MadYZPbE
YpuyIWvZmMKs++uH4Mn/8e8SrmHS4+TWhxXwr+tmHNUpNnt4LbYHZ390cNqaxK03iCfIKIai2Nw9
pXp9nsEVTvTfpaHv2yj9UFU2/kdcO+4qtnwcZJAyTdoRmnlM2fYMpv0iWAhFQS5bxM+UMM6S5M1z
eZh6SA9IuHY2zXq1EKe5BOpkXoeEpbppCPcwyYKe8kNLXp4UpB3y/vdB+mr6077run0JcV/ty4SF
n9GHulbZW2lRkrfFwRFnpNNbh42OepIEqO1q18US615Kmhbgvgav+lTRYfB8gnjkKbWSgz/2F0M4
L2Eu9x5SiaKxDpGp8F/TXm2buig+6BgsU6cBaeXs5/DRC2h9tPQLzIZdEt09sh7Lz0YvIIjTJO4l
pZduxh8Olwu8/Yc6Ju5FpjuTOVfGO4kDeKv6Curh9IaFZkicl8IFx9Uy7anFi17oGG27s4+YUuO5
4Pi5qBXcZr/2d4fBnxQ4HGK+7bEr0m3b+aUDWZhVJ3EjA/HOuHwWObRgZWCJO/ZNjSB9QEv1fZlB
DzIi3iNNxpuxre6RwRN7tsiW9ky3nm3ewNawVyk2trdruytOtAXq4a3aug3Dqc3lOdLCh9YzH2ov
+eJj7aiKjpacfkys+PPkpa+Jye8XJi/pCJbOjvFq0PgrnP6uN1nzaloAA2c+1agqKkgNP/eBc1Sr
aj0P72WAuVxv9xit3wUrP+SVV2GVBKLwSJOHWg76rpAbg+YC3btAk2ffG85G3y97R67z8qvapAos
LI0GCHLuIBqRpmP1m9yh2qH/4lbyWkf6iQ2eHEn7oFmmqrEgHZYhmzmmyceiW4cGiaZNe86H8X3q
5UYVQU6rWhbWiw/CykWO6gZig67q6jr8xX3IKWGhXKNF13lvqaOdqd275V+/0X+yilG4qf+gHdHZ
/uVtHhHZZ904FNvRK5atj2umQqkqxnGjDnKrkyd4TkEV/s3xZTq/zDNVBetRPnOFNgzT+8PyiVBs
skxwRFv0ude8yQ7qOgcalXDcFeIMLjr5IRhx3tE/S5NhGVj2tqHgqXBCqA6nyYlitZj5Z3NZ9LSs
KLJT2poN/ElVixnum0sjxWYQquolj0apkCfV3ShS7wXN73qswZiyZIzxode0TTu4G6zoYmQ/lPlU
YTljazKnIyweNs097HYYubKDk+tXte4mHHRJQQsR30WTO6seTnmCrMtHVZqO55Cih3qirOd3U12M
Ct7NxH5wUdkMXXooCOjKk/kss2mfC9YNdQ6HVvqq/mZr1q+zoV+TWT/UPe9L+qaJ7DDZbPv42TQm
2JYBsOmy+jbZThU6Qur7jsMeaPJI1ldfg6dulh76RfqBnLGD96I6FOHAyCqKuNzaRzRnH6od4g0S
YOSq+FbW8IRzeTCILTLGjyZL1t2YH1C0oEKb5/dcX1kBKxFqYRDpWiyPc8dZqcq62SleZ52Zwjgx
8FJ5CfZIDkyNNp/AhpbtbpJmu0nH8OnphwpQ65SIYy/TVwxjR9W1NujXqW7TVIeAHG1cvsR82XRv
+aN9i4olNU61FiO9opuW9Gd1hY85N8YBYVEwndT9ykSS1zMOzHZNHx+I+nodpEsqtjL1zBK6Swtd
NZoWXWYztk/hOtPVZb9od8MjsunbJnbqL94Ezb1MnmeaM0avP2s7ter2NMn1ICFDAJvInLzacXIw
ip7NZvRq2zwrzWGFpvuaD4DNA0xOabh3HOdFddpylNANZy/woBcu4fsk4/JBdVlFz0ntPqiCCTjO
FRbWSxJGqzIgrSSd34eISx3VxFDkOw3UReTTR/QbjIa4VQXODbRu9Nq6LqO9WDPc3VLd7qpq2t8O
eIYeqoyMuQzjvF+q1cumK4AneKV241kljn5GehXoJzMna4JzqrA7dpBIRYF1FOG7rtHXVwec6r4m
XFQrXJ93bU23hmQvUdJeaMVwzWYmPNHMlbRm8Z+HzVDTdWY5Vn3CuQq+//WqZVjij1UKu01U4rrj
sojcqpifdncZlK/atB1ovmJ6L1peyBkXdvCJPhcNj55sarUZ9fr8gTYmM5pRaTKXqvesDqw2QlTs
dewBOp8WcTlm5yx1bsv27RcI861OKHCb+KP0p/fE0xjpSHg18bOf+kvdJRkRmyQWT1qvJPCkmgnC
qIwXMkYuZg9cc4pGI6ZGsb1lP22tmmRfq+9PuWCTHjI41p2KktmbD0UZvxiqi+TOnCaIvpq1Ydav
VeNHS2RVgFRoakDJAP9X/j/2zmO5ciTN0q8y1nuUQTgc7ovZ8GpBXupgcAMLkQEtHfrp5wOzyrrG
rGfGZt8bWkQmyaDAdf/FOd9html79Xj3UDIs2MgYQ59bHUbgLpopd9rN7xqLzjD8QclJ5hgv8PV8
iRfvVGHyHmt7s57qUnSXncvhtJ45L5FlP9gN0qk2/mGDe1fD+O7Z0zNuL0TW+E4cvAPtbr3D86Tj
HDZ73DPEAVHqrfdun99rnsj19WcCDfH6ZWCvkaf24/rZ1jIpctfWODlnN6sNdhU7gfWpyALxsH4S
vcrwGS+vkwGLdULmTue10xBmeEWcffSr+ddc8AUwty9m3ALa2R/bmiqo6p+JHmgQmzvzeMAQwLFE
mGlj/uRd/4rL/XF9QXfBv0r//967/7/27p50qBP/z3v3h6rt4v+xYZqAvebH/7Z5//tD/7V59/9B
RSkZymBNcF256ij+uXlX4h8eK3lhr4IPQQdPf1Kun/Z//ocn/0Hng4iRasFz+TA+6p+7d8/7B+/q
MJTz9N8r+P+f/Tv7+rXu+fcBm3ZAj2F+9xEGOCzg1/Ll384XAoEbihIDqMf2xUFO9Zuv5hC8OOzt
2u2fUi+In6J0PJeFkx/sLoKeXdveMxqvGtHzAuS6wBw7lvKZXEm9W4xL5O9ilddxhhXOHe0DkLxT
UT08yj7aR1GZvrByAxGWjMXV9HX9jSWXxouRsTn+DHsMv6Uemwe3K0kqXkiEBdQB6DVxgicUypC1
/bB4CZgOZKwINrMTes8Kr8ceCI4LASLRoDi6fu80kszauPH39YSivprN9KvTWFSUgyCwkPlFlDI/
LhPUbvZy4wetCPb4ZPqeKHChTUe93EJPTwtZfZtnl1F4HIDUAFHGMKp/m2a0SLE11/cg9ro3UyjA
QHXnb2sFPkDaTvxWRvm28HNUoEtxMVP1MC9PcxgTl6maHzrQEAFBRzgNmrYi8dU1lUt8aIFOjxDv
qs558GgNdE28bSAhJTOlueriOig2GiZ0SQXvy3eb8gcAjHdK9fJaycLbWT453lKKv6xR7aqKf87G
g7bNFmSSWc4hAUCxjOv4WC7jc58NuPLdlxFccRKJYl/ajtlbwlQgH66p6fW7fUnhrPjlY9QTnjEW
474AebWbCyzjc9tXR33Ixghg5EgDpVGuThMTDcG1VLYDBJd+rfqLPIb924DluVoq9wFXN7uuInu5
a8mjmDvlnk2QUPfhPnwPe7UVyVI+Wqql7gJ6d6zFb15HzTFLC3EMZmnfEh3m27DyXk1mUa0F1Igq
NjflFpgi/bA+6XrQd63PoVy73bT3+eXsO408zZ5BrTHhOuXTiopJM4u+b863VBb9scvgY1u1H1+c
0fpTGftnbdnzcY4a78nG/D2EHhzDUl99DLtka5PLmIeJB81KRmfPRYGnkiZntZNYeytMQZpKVUKe
1d4j03N2H0OB1cXLP1vPzq71+iZYugtdVHKMy76+2FnOc48hSqOBZpaFnV8/s2xkpZ5MMA08H5dJ
LiC8iPQlS8hw48k6q3BWMMrh04owfUw8StdGyafJmzEFxiSoSdNA2SjWYM2afF5tJ+F6hYxwZecJ
vAlhLDgaAqovm19/Af+9QmEZLxbyxGp+L2cXujU/8k2QLM2BYozfKQCcNEwBBRZwRLxZDnvoSTun
xj/6Ok5lf5lAlHghZom2AaThS8wwKs23cD4VpBrrsKD8P87L85h0l6apg8fALljtOOu3P1Nyl17V
HicW41uIrd0BBIre1WGXAOfBi2ucOtvNQ6YuyZh9s2PRsu1zX2DZnpPQ89DAKBQoaFhyxHSsbFHN
yQiRLFaGgHkJqQrKv+e18w0QQ8LJ5QR7J18IKnDnE5o4Hu4kvZRhHTPZ9OJdTDGy9ftQ4lLJ8Eyl
MYm4Nt4c9p+wy/KMF5rgmGirWkLcnNwHL0mae3gIh7QtP4Vomm2lKP1tnJXTm6URCCNYuafLJ0Gg
bdVJ48CzbK87x9Awt75e3suprG+BqBhHVSDsxmk448X6UBp/7FKSH5X6xXcnJJRUinDfKKv6nqTg
vvEf9o2HwLKALCT1ND3XYEE3eVDH12BeCD5RcbfBOBFQS/hYO62iv+H5cZ9EZt/cpitvagyeloUe
qK2WiANcDg+NRlGrmuDnOMS7pvJPEdTjaIzIFS9qtSu31ZCmp9kg6Ya+lpAKHJitKQK9y9skOSQx
yvHExdCR1tZPn0E1kS4uPiZ/L2Kvx/0nEdeD92StW1dX2XpPLOm+2TMnv/OXHcTurebp38VkKD8Y
hAAYlwOGwNPQHyK9uEDi2nKbDILEn9X43QQ/oiTU7144hwgLyK3KvBFSWDge+5SBxZiCkZaF5bIu
9TUGzhQBiU3zHKvqM/VHcQs86222vUvRSuiNwc64IdMuJ4DY7qTwrrv+T5og07UgPBKJUsVXv2y4
POwFx1BG+8OK/CNPnJcomdgVQZ3HuZG9tvMv/Ey3PnbVW2pZH0VA4HkdpNslk/E5c3FTunHvblwI
UMRKBdy0S4PIlmE6EDL+Ms6fi11+zpL3HIoi3vdtgwbAB7GBWIfmL+mSo+aJ33ahbp+0daK3+B1B
Zn1vIkYDcHofE0WyTJ8pGrM5czfjnDxPdoYljXSxskyt+yL2tsXkkYhb6+EijBsfk6b8CGOf3OKs
IN43i5Hl4e85TItFMkxYk87Spu5BYhk3i1+99oCKcWcX00E6lb4pDwG/EwSouvF5+oNvX3XDsLCy
OnVQCybOYCqW00oZ3GKddzA2l8y5LS3uwQZ84gjcOoN030ac72f86o9LQjY1ZFf/WfAMReO4l1jQ
z/Bcw03vu/6Bm7reurmlt2Pj/nHn+UfRZ8777FzsodTvc84K0VU/lhLvG5MVzarMvEWDjmEx2L0h
Xcba1RnhgwLKX2WNH7U5W0yYthK34wbQD0ot4Vz+vkiCmQwuRc4mPb8DwLG1j+1X3mOPmDEvOmeb
tewjYmGKR50DJFzcH25j+4Se2w66g8a7upmX7NOGmzoWYH+FIXGq7foV7B5Xr6CQFxRjXOu9i8y8
gNh3zD1TXVpMgaeqiBxWM4R+hjkudYeQbGaBkpYPmsqlmcjQ7BwERG2TOc8ZAaVBN+iL11SHYcQp
ZvyxPQfeLeqF/dx1D5NhGsYu54y7vDrVGUuTHqPEMBEp78TSEEFemyejw4vmALpW6JmIiSVT0rRG
XocyPoOLAulbY6oI8vyvBhPPo7BK2DnjU1PwZNeRmZ4ju3/pjOW/tpBX8w49eOnATFEATC0ABdci
/cw9uzwB3fvd2j4kAY2DMibkKU5QeE0LWRedaWu+HqyBMLorWJgqD8n4BdGF8eZzFFLtXbBXEH3U
Rmau/ZDkPPtV3bKvmyd7z2/a26nou9IrobSpehwfHVEpLFYRVylN/Jbqb4NECqPSEZJZ4xzDkXgL
0/q4zBTw/nZw46v0q7+YyzK4nZy9jMmHMEJA1B9V++hZ1rexipEHNC8dO5WX9PBVRmQ2gZuL85wW
pQMZrcm2Ix38x9AwR+dos5ZHx89+BSllh3AxEDK3ZFzqgd+M6vYA4Ykppv5e+s9WLMYbQMMfvogZ
2i5HG+ECQcipeXKwNU9dF1xg2+wbOpirHd11Ii9ZA85/PN+Lr10YkTEcLVwKwSpASfCupGWRIZup
t30Szmyy65hqLe0eC0qtSWBFidL+kZoVOyc/RaD3E6GEIsqPiP2wVlur8d+LSI4M5HvhGubTbG+J
qMW84AaZz9bA7i4ZqWmDx0hB5NVKIZ/fhOmTg+cSCWa1yRGdbHLw0/EWU7sxbVhOZd2Hm6XjNd/x
FUnXek37sxuq9oOZA59hCyu1udWiBC8zPmmXVJOsPjt9Wh1BcYRb7cz22Yc2vlbYTSqx7449PtIW
cUMoB1bYon6PGcdlvV+f1FBwd0IezBy260k831cJPMeI7d+KI+9BQJ3MJDwsP+yCpCLhy6IIb0eU
I4PJ7H2cl7/Lkis3tBAlZ+XM5mdG8Bp3DAY6NayENInDcgZMoiyvoc2wArDLC3Cb9UYx2YADKhWn
r2KIr5cUoEkxXK1fTNIDPQp7khshFIXjoq8BLIe7Pq+TQ+vWL8EUrmSaJN03cf6UQTNF9jiec0Tf
W5mBVLYyglQSnxWXMxITUoqZOK21KBsD8gnSGBcFfHhocF2qL/ZYfKYVKuzWKvMrZurmNIDY3Qbg
va7+WO5KeqKdDjC9KtnMO5Ql3rGfSE2WQwZLmbgMqFL+S+spQrGrWe9sbsudT8iJC8xkfPb07Dy0
iM2+/mcyKCRAI1CloiarKLR2QHOK50hjfKo4jmNpd6cq0hVhmTWBNxTb+94n+SVx8YrOuNzYWpLV
lVBTWzh+VUJwxlTwVKLITg6x5x6DTt2Xuh03fGazdWBQKJQUMJo/B5cKy6cPuEN5sUvF9CdQtWJz
wJ2ad9kvwcz/JLwakUGNxT3NQKCVAtZrZMiQHpc2OWitSFXMESM05MrkxLW50ZxukPu5D1XtED5Z
NTE5A5bLIxC7DTyr9CPNFPsuQ+zT1zHAr25n8vdUNsvNoJ3bdotqicUgYQOHKx3UOB5l6wgimqMH
PZblqwOJaZU8J9WgjxEF4xYQIZG88xRfxDS9FLYcDlVnq0MeEsUsKFe6iYbFZkh6LPrkdTFwJ2Cc
VHs/wJbdawJFg5da4j7D180pmvUFFzjEz0GGLQAuazjk6fxNp43zEHYBYgsTjlu9PpatSxj4iO20
yLL7eq6/JQwkefzAmKkSah3u3++mWPN7BPb3tArlXpkJjevCHp/B9UevAdUPGuBl1i/4cZS8h+tQ
nv0R8XkTghzMZRqdxQQF0BXNyWn8345qB1JcSzD/kWSll+QgDaIQTnRjiE0YViwiS4m14U4UoZhh
V7zMc8ZPfHD+VNQvaIHjlPiR4RdAPH7dOcEzjVDXjuZzExvBN1c0JKUCzrvaIy+1pGAaP85WtG/X
KV0NK4zYeLTGVQxUYHYVtFBkaMbUbJsd5p1JYAfHrCZzMXPkfeYkUDeEdwYrjp4+CQEbiB4/jfF/
JQgIsZJXO3eM3MMcdu1RHjQMrUOccd13nNv7UDQ/pD//Msupo+88LgZCRL06ByqgmPdNaJ1qeAtM
IzHJ90jpn5FkSH6H83iZa0Nb3nEI14DiS3cJ76dw+KRz5R3yITwvCmFmMOD2cv3usa0ey2Q8cIt3
t5D7iFTudmXe83NhaHUglsJjEXJdxiHYdJLXou93+R5BuwMCddLbxCx/qXQBcNxM5AAT+1KiXbqC
FXFeZSQ9fiNLfkiCGjYavSm3R/kMdvPk+W5HoobCfNVF8UECONWqMKe2fJjQ3VxhAuanpAzNyjsE
JexAfWdFvSBk1lx+lYG6X4RpcrBWcleG0wryVOk82F29t/S07Yo4fI8dIq/sOttHKcstx6PaqUqA
v3q5Yq4FXF9nGBGs7oC4x72r88gm0AXrZTcrUEse0hZnvQKn1oV2qtM32XbTFd73NMzZcZnbx7no
5kuRj5slDc2rJGHIeKS8xtq/p+84pF2pHkHDP9cw1JnnvMPEI65TKnnqoxAyXVdwqAJG3eo0a75V
kL+dcMCNnoDaCX3Y8mbkfGndAV1vyioGYKu1qCenMM5jpT4HwyrZHqvH2in2jun0jsk5WetcByfH
wzraiwt0Tuu4Mq03hSunfVYzpAqEpXkZJ6fZue9ph0kvHz/yzjLvjVoYGJQ/EfwmLyJPPsJ0KC5R
GH9+3VgpCWUwVoOd4zSY/BbrbWAQsziyfYkzzhcPrUHmQqOK+w4gvWyIFYNwF9VPXtTl77HnxWhP
t6On+d7AnIIcKQ5FMri3kb3bBrlydIBQztZ5tOMG0JU5KnxBrwsaJRoRG00GDzV39YO7freT5RGr
UIqElLOxO3hx0JzQ8wYT9d5KoQaGhyVSRJRzTeoya3KiP3IJ5sc8l0fbs8zzRAnozs+F39ffU9Kw
4c0zO/IgMagpZzYlqotfYtYRrX3vxz6AhbhBVey6SJZKwYrEZYhh7JjcS6F7BQNpvjMS/mfYHIp4
tE4GZ8IFewXJzBmu22hqAhYnlXVsVP9SoaI6LFg9TkPR4hnwysMQ65AhIuBsMbOByEffPdQ5dIBo
nmbgsUL87AdgQeJU+6P5cAwiZ4ep5h0n+U0UU3zM05AS34BJryx9b1e/1URi5NTMm9Z0iogs/T0G
3AddHE8pxR6pT9xuCBqcZ3vBSez1dDNUNuNj86nEUu1Hr222LdwIQK3VtSgs/zlmE5sa+1s8dN5n
ZH2EIay/xPPP2oEXIN0guqQqP/PNjDdpxIlBboseTNnHPOGc5xa3tpZlMYwp7CcrJQWsToLhAfPP
Kc1Hprmeyl7Kvjnopaw4NetpN4Q8s9U6rPVG8+wnRC2masAHXBJ2iVC43FSi5LCwy3eTPU0SN3zq
y1+uF4/nwQJLJUTFNHJ8TaIsuInxFDFDv2ruZRdgwNE30LUNwliKb9LoFokxmpUyFlelwgODc6ZY
ZcA/kuZEDofWuInGjBAEqInHxKK2RvcY7cssVJsa3sydu2b8+DUMp6+JxbDgBijGoDhYCWgvBvrd
bogsECBohPZ1UukD4K7NUjErD4r4sbLm58qjG8+lYNvcD+/ozJcT9/PDKNSvwa/0SwYq8aUmYSQi
AShT4nGU+Ncdx9LryDndm0KerN6ONpYKQdSyPrUo7u7HKPsGYdycOS5BVzJneGI+sqkgbLKBx6My
Uesx1icyvULMDzQbY7rtnWcQ1neWV+BSaIqDGt3vLlPzu7SXuz7vkm8o+44qa98b/xcgX9aWS6O2
gw3bLCOtylnHHyqico4nfQpk1pxZwT5IOVLYmjJ/SqfqRS5dcKD6IkBoFg+UOtEpIsLlqOOYGIOh
Mtcwh2CXVwQQhg1A+MFCstP3ztmPSPPodCvuyG1pj9Zw16qA9Hckdnepyy7CwPAa6kSySwT9MMzO
41R4cEys8oeySEBesohtMzgLLGuUwxzJ7hfKYwrmYw4LKcu5jyTqgSYK2CdHATb7xpyhYOEI9O5M
ytg4y5+tBexEpqezs76xf09k4BriUo5uANyjS/wXmxHKvgvDT6uZgMJWHJM90BaKe7aALRNXi3ey
yhSGMQnYc4G5rW3wQZvBvlGBePtRwEAJDJBA1Vso0YxVHX00HBJUEENzLGNgEolGTDWVv+xvfURV
TbrB3k/1zNgo2U1eBTxkBVdM6EYUPzZmtyRdBW38SFuxbRufkA6yF+xI+3sbHyN8lOwwLs2TCF0a
3hx6L0Soavf1dSJiWvh+geHCm803cLGPlq7egr66h7GJxLCR23yAN0RJzeFKNs3GSfxqG9levPnV
cWifpZmbM1i/8VDM+NuaxZy/3kSU61kV2Ke5YTg4jrjCClb1dQfQaci+VW3+u64Ip0wNwHsDGrFM
aB09P/8TEMuyWwl2tMXATbIWQEDcZQ2M4uAwTs2vyeeyZnFUWdk1bfX3BWBWCp2H7AFxrBAt+zhY
z8H6JspIe4/i2d2CdK3PtoXahxEY6VHrI/L1hpEvC3P2L1uLCI2z8AFwhP1wzdy0Pc+TO7I9Hn92
MfvmyM1eAuogssAcTNfzupcQ1UmQKx6VhERi8aIjdBx+02WG5BzogUxKf2vIN5EwRZgOVvuB5/28
wF2a1eQdKHW9CaRmOe8ymix269m4SyDJ7K1Sg3zIf1diOXR18LqkZCLb4BaqIWJ5wyKDWxJMnz7N
VmzOjkeas4t5laSL4eyKFuf+MH/6MUNKeCxUgfnBTNajmaDTzOzzF4XneEMaBRKZlWUdTeTvzfwi
mvLN9lY9j22T4LiabhSKrBa9EyFtyJbgTUqBwFmY8FKNa2xgWi8H5hM8PFH0PojBfSPPyiFqNjj6
HAIn8Nrwy+sq3C/1/AY2x9t+7UgW9JiQvNd/6wGuxmw/WKrPvmNX2aYW1YcfGOsMB+o1tiZ3b1uB
d7bL+d0dJ7mzcQoBNPIFa4zokFkjZ3YfiY9Z4s93COh0Qhy3GVNuJlazTfrYYtHLSLUR8QpQK+po
5/joSfoqArvAnD7pm/O4vplN3SLZsJ//fi7x03CCgtmyhHwTyXDfzsFroX/73XubxM/WHIeoP5of
ASBrJhe6vytLeVPY7OArZH8myHhCdzAXLYtTGEf4nSvUibEwwcmmk5C7QozLlfCOdRm4Z4sPjt1y
HTjyO5ZlF6yX8cZLKooiHkoSQ5kh7kn12cpflClaejttDI5WS1zHXDwzccRxBcTaEvqHcutPOwG7
UpaXIVsDb14m87hE06fQkPasoKbBGYcPq6y/kXBM/pEj+50VXm2TAhnv16bafWtt84J290z+2l04
D8+1gqDpTtuYK2ETMguSSBdtp0etVui3rI13oaXeYt71THjAbvTS7Ohr8minsB6PIzzYYnqImsY7
sd3oz0Xs8iOWaw6h6dkI9VS8CxOyBjxRyUSbJfNGwn28U9exox1snBltzFw9qWwCAcImqdj6bqG3
NKzky4MJgSTP7A7qW5VEz5nbMI0onX5TmOwBgrK7cIXPyUvE+InyJSIKkGsHXy7wZG9gdbxoex1p
2OfAh6A3y2Jn+ul3uqKXUNjFHTF7xA+wMuW7j6NtPXvFqV3EMW59fYhoiBxJtqgHaKaPI3Rm69mT
r9woOxXnvqkRdaauRYg87DMy3mSqy+Mwcm/XTUOb5OnfZG2YnRst1MyFO9LkM/piPgBQNKWp1Po+
kcEHBXG0ncLmplb0VF+rNSbFd45RG9mHxPHMOQ/n72wmaDFSlWz8mRxlJ7TTCzuUaGcqu6FSGsVZ
1+B9l9m+DqG4m6gnmeEBcYk8SFc+nriioayeAkHswDR9Kxw97D01v9frh4WR4cJr+O0Y64kKoWfC
HN5szp+v6+7rDQEvKFGTtNylvnokueCCp5PvL6wMYXB1czZe/tL4Pkds6FEQV7GzHUS046xr6FWI
WdaQtCo21OtX24T83ONo4aVdFjdUC5iJQ4q+qo8ebJtPoaNzLfpb3S3ZQWa80LNq/qHIaY0S9mhd
2dI0r7f0+pV//WlEtJcQ4hYYKL4T9jsWmNUGq+D79OSBQZL8YOva4OWj8K0pZxjPEqjqluaQNy2Z
G8NdWgTP3Ffjru0aZEKp2NOULmff7lkCYPpkchbck/w1bYZ0+OYGxY8+ksBS5nHZWDnlb0EgHx2y
91Ov1Ym/04QfbrySpZoShPhRnsI7cRT5RkN5aqH/C5hch94Z332fO4PjnGTeMGMeTxgELFpR3BV1
I3a5IibVz9Nom+uQqyufh01Mss85d0gmEP5J+Mwxp8U7fN3bDLDI4TY/PNt6Fcl0i9cnBU3wJYrk
sXHEs0GHcwhMEG7qLluYlrFFCIb51hsUlsQ9QN1jOVnLg/Ca93lIIx7v9iHrpovHROgi7HhlSIhn
rwW6nuJ+p9idrvwmkcl9qUXHG5XtE92aQkvatjtgnNZGJOUf3+GAoFfealsQ/bPk3xSvpKavZ0rH
+X4U9bH7ltm9e1rMHAB9Aygu16g8Yf9lxobqqUpg35R1eEgGhnljSAQxLeBdpgyZo8WmDQl4MQYe
tQsnUOc1kTrIpvOcsMBgHcx5AWbw7LVJrX5TxvET50TIWHEFkLPZVky2a4eT0YkMARtjuDOZuEu7
QIHAq+AwFeiKLVLUWq8JD35m8mPkJMGGiR3RR5a17wvfPtkKUXlkGBcU6nuSq+xkOxQxwXzDmG0u
YEOZJqC46ZPx1kWIAChM8rb/EablT5tf8Z1UM/R+BwIw+g3vbhyaz1K6n4S+5R5ZdXaNN8hOf5YO
Ehbi2VALKBJ1Jx8ANg27gdUv+e7yeGMNz9A2T3Q8DrfkHZDPAaqD5+64H1dd42RxGQQDmR7eux7F
fHT63zbhusZxw5NXo4UBeldqx39MU354XZC1K/8tvYua9DVgYUs2V3/MBvixo/9XWOG7jYER+/SS
G4z93UZXf9oqzD80IsXagNvE8/GpD43Oo01KBXkcRSn2i+f/pWsjdymMtbuO3GcQr0ASUiC1C/bV
IalPnnGgHGk72tuSAZkAmMtwmejzIIDaA73ujswl4i6FfOch2IiFgVBsIARDnO1ElG79dTMf6uKW
jEQcu92zPSDdsdpyM2cJBR5E+nXqbEc/PArWdZ3yS37JNvnLmAZYPOBM5R2e4SEk1SqzMfdaETkP
ZXHSviSOWjlY8OcxYtL00rZpdEKCNW9QMpiHPh0eIzTIdebeFdr5zfieqPqe3LKwue8Wh2Rd3PaH
MWFc1xuG7nl+c2iw/YIYYxNFBw6o9Kiqmjg2geiiP9W5/TtskRpH3pQeEq3RJNkVXni/PIQMhjit
qFIIRsyXe4UCNNREjQXLfJkQf5NyMd9ZbYvbVKDa8gSyMVdU26oNy62vkAl3ftAdXS/4a7hfdlPC
/K8tYCbNQjibSqYsy5fttLNZoIFKFZ9u++oFXkvKBhqFBBHour9C+bOCX20YrPjPxo9qNStk5RPi
CojeWd6yUEbCUKhjJkh/UcQZuEhwtU8+O1sZ2viepWNHJqFrj6y7SnGZ7LVbW4mSEM2DPLpIu/oI
JiBusicAVN4FDYReauqYrsOFMuFxaFiCZZPJip96JMzdXr8wv9aERM7z1S1DrKRkn8Ddc38r5sGQ
ZCx/IjQ9zl7zunGwu/sbr7Ho74bM3DWEmVhccyu+HjnYCkeLN2na9uiem2e6PC5pO282dbLgzpxJ
yO3nk8jRAbUEZPkWgucCw3WyFE8Fg4Ktlww/g9Z/WTqoPIz5t3VN/ttNKuJlHI+1EXPHTa5hgbUx
JsSpPVfG3Umy+I5dX2qUMi5i7pHtoU+8i0BnO2X87CLsvFaL8yrm6SBn9cxiFFxdWB9SYTmH0ClP
/gRfDZ0lCWmBC+zNOL9Y/XobWQekhaQFgxh3erTTtNii6117Hh9wMxqTZE8O5WeTkGNYhfAw83T6
kNV9pEHFBbX4CaK+2aoxsPd9wuu8qIbviH8g8HUBiv5cX1gEE8rUFjvFh+xzBYSlxCtRJRMypPWz
jNIW+6aCHCdQOXUVAUOFOqWeVT/JonxM806f2d/IrQjnP0AXpqNXyntPAVKkhTAUjmbruXAXVVaJ
PSCkW4YbIQw7QDvI88hqvUalggYmBjLReVrrph63tlWxaGZvsYZzsINGjFSPxY5wq++t+wRFaHmr
i8PCEyVGSuvRdZ19klb1xgTcRTg8mPVCZIVaq6/oxrwtO3FixRYX6ruExUiavYJovLenl4jInT3W
13gzmYTtbrE+DSZgC58TnQVvsB27ZWfb6WsvnW+K9VEhOuYryESVQy5kmL6R87LskWjQpvN8ICLz
zBOI6/jCmup+RHh41+Qy2WuyppUMv8W6Crd9F+zTaEqgwLTnrPDj4zrF74xEGNNH3gZLMf7Wdrs4
q/NzHivOhzjboct6xMRyC4PJ7B2Hx0aJNkTc11j7psBQ2I7xQ1vP39OHqRe/vJyX61yXb3WHfdge
9GcitLuPUZkXcT4jg3PWMWRxyRdai3IA9reqwQaSNBKwhF66q5sL9lBWj9zLmlUY9XzyHvoypfBw
o00eMeeEcXEey/WVOK35sXYF3vWLqtrgzoWkIN+wQ3Yne63cv8CuX2/+/ivieGLghPwbUWvNQADm
BipeUUT5v5FLv4Cy/wky/frT//2/FUwxIAHC1dS52MaKwW24knyHFLKnPdFnzhKurWrVi01LmFXh
jNqoO4SYf85p2hF+uf4Jg80///T11//qv329y39+xH/1LkJMNAvJ6lwQuH69pHGBVrXxDT+I2kXO
MuGdwSU+z+GytXBAZPGS7sq4fROj+B31UUsoTzLuQgnxUxAYVKqY6QgY6L1AjryRvJcYkJl2HqTE
cIeGqD4rd2AgCC087AGB5OOQXnnyDhyx7n6aqUmISZluI9aILi4IlfVn+w5FKZtKxhw+q9o7MoIu
Ef+fTLx+j45l0y9Hhm3h56eTOfpe5H84MyeidzjmekPEoWy6gy8ATLjOjyjFGDCHBrYfCWWWk3JK
etA46QkZvjtnLDLfFUcHkKktSfGftRs+zhEOuoAWfl1i43z56dYrgQrbgtOxBJUBc6F5JGErvrU6
9ZgZwnQkrw57qYQBuVaUMrTee3LEjS5gkX7vnPkvhqvxdrHDtwhQCEP1+eCZrj5XWZaSr4CuhgAg
QRTEIat7sQ9HOvtxqn4vc3pP7cI1SCIfemjm0gtHwazyB8qFnaIjwlwRED+JV78IN2qwnlEReVu+
qbexlQe6dAz/jt1uXDf5ZRhQkAdCaumkBwKFWvVaWrHHS41sHKdPug398s1biu+qH1+mgsLBJhSI
l4LO0fQIhi1RdFFxD5xyIb/F84huGXrln/8Xe+exJLmVZNEvQhu02EKFFqnFBpYiClprfP0cJDlG
TrVN02Y/CwazImUggAd/7veeq5bmIxFWPTUvO7oJ/PTaLppcY5pNf2qac9b3wr62jN4Jen1kMPxd
a1y4Xc0PLFtF2JdTQiPrLqQDWxtdcyini8ys2mbRBG2QcaMhIDiFHFRahRdN+R2wloeIbD7G6/JA
CoOxwOKcDEgKZEmYc46XTitUzJ0z8nfaqaRpblJWQf46eulA3MGXER8MLhJaP3HyswXDlsiUrbru
8YaS5K9qALccNmglrJJjIYW5fFCN5YWNIjR9CyiSNYIwDRrsUima7wko2fr6peai6JhZxEk8My2n
kznr7LzzF4O4Cm1SrsmI7i16JjAnPZgigbQB40V0+Np9n1DvyLSffn6QpR3xoKAcHmk5E9jsd/QM
hqjRt+g2Zjtb6MXiLg9R85nBvhNkSG7WuK3x72yHWdsomjgztCKXIQdETlCJkmE4JO447/m9Az39
2TZCQ3cEDQt9LXDiUA+jcWX3n1o+Rd5bE7EXVI0Wdeo4OHNF+ZaBUU0AEWjSSzdphaNYwUdbSUcl
wf6YGW9Lkb1OpA5u46ncGmPwpgRRwBQ76R/IXbDFRYz2/RqEoDEyUxUVyXOGB6wPXqW6F/FfJzT3
4/ktxYTGxJ9+1JAIKenzAW+sGIkPpVbfxNzYkAOQ3PcIGWyx1oEtZ5sVlH9fREy2YI4/A8K1TkJG
vc72wTOYSDGaNpNLniZbUQgiXyjV6ITb3NpNRSxurJyuy6gey8kStj0RH1rRWLSEAI/obXSReont
zIcuZ+mxWD4K9EVzbdxPtHJCJo4Vog6/naO7bN1FjSsYW17QLZhMHpg7Ji4DtUczo8+RQd4h0Jap
Q1lZnwnuA9RcfeER4Dzv5fX06zRa9VbLYQ9J5nIYLx8iwjhtWOYqQKepcALqjE1QtOcohNZDnfiS
VJViW2NSuLgp6v1iACnnvh0urH5giOFrEIwcogPudaYORMpnmFecZYYENCYrPB3NDLOd8W2w4mmv
9NP4x4NVEV09yvQNqrg5kX03kH+un00FUVBW74psSfZBJ4uMEaq7QdJISmCg8fMAGYgbgCiI6AaD
ZwgHeL7NhhRgLe49ZZi+c5FYd9NC6lxj8qZkKtP1DpJ2EFrDxyKnUMQ5QVIODeu93oPkV9cHglNp
EXZMFvuV/S7J8fNC3CpzBJKPE13uwRCtm57mW47TguYq34MCgI3VuqbpZDhapknEYqw+qw2mTk6N
rVUrzDyH5mSib3qrKiZ4FUKzIphemnWCXZpp6ooEGyKXinbY/cXL0KJ+N3qVZmAsPKNXzJcgviIy
7pxJUEEWG6nqjy0e20AnLD4Wk9KpTOKKaMdFh0X4NdOvZyehHvQ21i9Wx0i7WKTmRowiUQzaEDoq
LBJbVl7HnkGxKCLG0kYzvqRqfaR/nm1QZBBaqPannL++sYryPjC0z6lVHkI1Wt6EsjxYxjjdciU+
WddRW6K3JmemvQhazASnQp1swq5kavcs42pNFm0kiYIO/oxlYM3sciy5il/l3npTRq35ntsXIyqd
rBCvYafq7JZGzVUL5VewZuMkZSjYSWMSMjnI7A0LBFsKXhSiQ8ihUeLgli4qOmpC+6LVlRuWS0GK
BRLRRlqsB2OVgFtlY75L466rWiJqtHu9jrGdNmG6a03TN/P6iR4Vg6tsdQsQ+YAy7kNLruoUR4/k
KdFGj8HqM9TnymBlMyAiylmDjTZATdl1YCSosqudFiIqScvyoUQjVwVii764hYSl1/cjslEVw/CX
2ZmQQZn3PhKBuE+obG2tuNfnvjsGJHDVs1Tsk1gK0Aog7JrrKsQBI2GK4n3UI4Nca5MerDzfLCU7
klUCCX5Uf8l1tDPBO2zZvOt+PHKgrF7RLr0pSTuWwn6jorB4wPPFPhdP000Lt9IiVFBCGD4Z4dIf
wkjDMdNLYMWRak8NY0V4t0e5L0naHOvTEIHK6/U+2qRyRAuYdtvJ1MW7Drk08mWAFmGdMl1NaKYO
jWiypvfSWysvsR+nsrE31jHFz0POnnCfvoxRV52KNKlOeRPrnlnRXf3jnzTyN21HlKJCrTKry3g1
u+g1mvF45SYTnr6S7xOTtCzFGtBT1XHlZUK92kQsEtCiDqqdZrDeTamnTV3jpIFO1orRvhrGkmJq
Xo95tWY7pZJ6rFPhSetlCywhmsgu+iUZ+nqLnJ8ZB8EAWaDoDCpqaY1xcB8wbqJkrey2ShG5Zsu+
jQitGdADQFjYx9GcXs2HUU+REGlF4Zhlj0BiJWMATfPaETkm5g1KYlmll1RhmgFh026FvDA9k5jL
fyBDayvu5TfDoIafUcY2KBuYB3/DDkGry+KqI6lLl1tMPEsrn4ZO3MdyZ91xuPye3tQ+VRU4JfRt
PF2dW+7iTP4JtzAoDULE7BkBvyhakudhzY0o80zex2lMiMOo5blj6jk+9kr50wqlEEDnlI1Bwm7V
bvUpxjtPCY9iINMfu4xQM5JlpYOSosMv4YjRSBBX9gDaFrkK3jKc6qfWqpOd3CuXKljC018PJnb1
bRb2j6FUM9dSqZMGFHDibBB6tPRt5VWidN8bVvAPh1H9nd6E79JUJOZdoHUUDuVv9JkxwhCxyAS9
daPxXQ2h9EYOzUBOYGLamG50OhxD/Lq8VjOxQ4uRKWCQJuUetaOGHCQrd72aKffMX9sLCFgfzQIG
FjXH/kKz+4ELFzNObzyKcyvsUos0NVpy1ylNdJdj33qlrn9lUtPuEQdHdzI2RCQX0XvWZGiKpiV/
hv9ZuGqp0jhVI8NB/hkAF+p35jTXBySh107GpwdUeNcxd6Y+a6VnU2V+/jdb7fWP8+rv5DvldzwL
B8hSTEpAWccma/wOiC6UPigjdAHbXg7cCTyLR3DIphpLXm4iz5SSWuKgOOoOg4iUNRr8hHNgMyp9
vKM9fA5IqjpGTCiMOWu2Pwa2ROvqrRZqFijDJHS+tSoPL+AHp2V+yqf4PIn5RIIcWkYhyN+EJBke
hFE9oOH5z6+N3/vv1xIvTl//Qy4sqb+hlYoZF2sxLMje9SzbIS+lfeqPpRK/R1WLBTKEJ5qqvBFM
r1RfqdvJJkpZ+IQgxL2rpAhusmqrwqryCoJyD8xPBxvLlPjUEMTtGk1Oq5vTym6XEvEKE9tLSGzT
3z5KtehsyEp3nnvCJwU57b4GlkhdnIsXvQvgiWwQ/0x7XLnSeSnbwiUu23iDuLbLVaZxZOw+i13y
FstD/ER1028yHDBb1ejl+wwhuI0WCSHmOOtI1IUXuj76A1YJEGIJuU8New6nLCFi1MxNtitZUCfy
B1vaQY6uYMegYYeS+cBND3ImE4KxzqJjZenRmc0sC0KAl7JJpuBAvN7L0OrDbWDYFajde9nPMxp3
pKCydt8N6BhSA8S1pHXqQ0Uvf1PlU7E32VC7goSRlND1kipp0F/rqbxIzaLdWFq3dD+Dg67DYtXj
ILC73gwfk4DUEZLFICuJSMOYAgKjoIGfYjJMiB+ImeQvAhaV0W+Xqn3D9oZwvN1x7eLfHa3uKCe4
XFToGcrYVK+FAevJQqSAFksFGQXsoVOaGRI1UswhkQ2UVZ3iZZQZUVBKb//5LPw3jhyzEANyoKFY
siga0u9XGAOeWFDw5G4tGqZbEemyQmvzZAwv2SCTskGykRo2ukczkTwMKS1p+RFWhISeHb85kma2
zhxjUf7MNfq8KrO7jSEyJxdnMieJSncXC3uH3OIU6FdV/dKZttG1uZPP9CDbxvTI7aJ/H0RvCNsQ
bdAdddR8OYkdX5mZo7bNmVX+w8v+Hf+FtFATcb1B1TAUSZR+AwIJWi0svWxEEEvLS5zO8gXqWOjo
mRCfQ60/5IWcE0xYPJbySgsaxP6RHc1FGHs2mE3bX1sVj+VgyEx/tPAkBERm0KxUkMngWa4G1N9h
TujbuAohl+lDwv1nK/CZhzBJnriIKtdiJpY27VmH77ai1GhHp342AdVojJpkUTnX/FrbtMy/3IVx
1j8cAl7wv60/EAlUzdLxe9B9/B0ragxihSO4jraDXA2XOQvNU98ozMvkV93oursFkv6+DmOAUmg3
1Lh6GePAbQxyykH905DLreotSy/dID1kc4qKOZeVx9wIQSwXGX3feDpodTO8WPFbgEzhOozDZz2J
ZDrWUGETKOnPSmK4KFK40toEv8pcXjolQL7PGDsqs+eCwdtliZsXIexiqNDwqVqh6R8sYx8ERfXY
0xFy63yqtn1fXrNKHC8NI+TjFM7vptgOyExzv61m1OGa/tzOiXbpYMJdWC/h08Siq8sSp2kXd/fo
h5QjrIGzDBmZrWGOPWQUTmDNKmcJVc2Lx6W6tIxq3G6WTz/aEtZs0hnY8g/iZCIPqZf7SpPgsVSE
k9TNvaJ05nFCEAUPK3cra0FxjF5yw6z1IJQVnpOuiDdmDwd8WMxNv1iHTqwZFYxizJJn3mlSn24E
vROdqAtV+LkIUrEphhXhIJVRmUdZa8EuosXzJqRlJK0N38ZsiR5u6tTGAlY4Y58F1yyXLnQcsk0y
ZMClTJTEbRE2Xsz23ROlvHYn00B8JwmpH8tpcRXjfovkFPlezL6ckFR6nVKY2ks0Jgc03a2tCzTN
tcgkXKiW5A2IdpYCYrUX6r+Mjh4ZdJuk/dSkis7XMiPlWoY30VDazRIhQsEZSe3XY3CsCkgKQ8K+
oVkg3GfyFd0mmCBFuYw5zVEVh6mJMMeu2XZdYT1aHpRcxZtmGi7xLKWM1gu0gAZqizkWH/GZl3dZ
NMXOqPOdYJqo1RcTfmhoKwb7PhSm+jHvZwY8VSA8/eeVBXjgv19WhgwaTjJVSdVBy/H5vzE1Ikmg
MTQQdss0dXJWE+ElM4LAQdFNgs+ifg9sou+LKgncWWqJFzVUAski6X0oCKOaJhp3QgJXorSs6doK
crTrLW5reWQ9apYZk+aWpP5gjNJWUfSXDljetCIDtVJrL90sIN2rB1J8oqw7w5V2LM0s2eBdpyiN
ruu4746CFG+FJBteXKD6DRjOm6JMps0AfSfvBr4vpJ0ygTDkLqQQu1Aifhg00EojVumTpuaMzUtJ
YjJcfjA2p1NNcGwfRRXqfs7HWJOMs5x1taPoMYFkIwjwWcK6nc/dSz7KxnVMY0/Bbbb69Pw82udC
334Zc7uLLdS3knCV5U/aF8NWKJmWl4m/UEScDSpc7iTjuAUegv5ET9yRBdkbB35LKOsac6lg2Sp6
eO2KBMkNWzBGc/MO7oXm/vjgNeOgwLEF2lAt25yODVlHo/WMjfaUzhCqBPWuWNBcUXgr+0izsAN2
BrlBMRPpPLQUT8WGbS91oVxS4voWhElHdJiOJFQUGxi9mgxlzIg16aAXoegjY19FbasSAnE1ehft
McF5Q+fLzN0hQIuZpOWytcy0PsfoQRawFZ4aYsZDJZmESf5lpQgDrES2yU+XD0DWlj/YeP+P+fkH
zA+F5MrT+t8xP7sMvA/6nL8Dfv78pj8BP6bxLxWxI6sGGkqZ++ufdB9L+hcAU03naep7KnsQPn/S
fVR5/RTPq8xh+AtUkF//TffR/wXR1jD5Flzn60/8v9B9NJBBv61EJtfwCgoSLZUFkUTE/7kSxTqM
kExqIxqSTy3LyW4OaEDM7ZI4rzOURmfIVZnSFh8D6asU5CJtQLMWTV9N428oDL+WuhO2WtTUjjDH
jRcGIg1J6zq3Qw7Hs8XyxZIxCASNVioxZVybdh73jNHCAxZH7Zm1yZS+kDkaD1OtHRcBccykGcv9
2C6mXeaY/LH1B1etX+0qcrTJ6wxRVo1ptMGfts2WDt1fm0l29jpiASDPEPnkIB+nLBW9oskAWiYv
1mzJLs5JxAsZjj1DU2HEiUSdA9xiYxuHG5yc2rFNsmeTXvMB76ZRFIz3wu3IRtYr9Dl8JV1A6Am/
m4uiucosNLOmYKg1ll0eMPA1RkaBicIgLaTpPGa9fOzEVmGhMYNzxYBqYUuG3HEoNmFMd8JKmhdx
wmJQThrOOiUSN0qlznavKfEuijVvMRIPpHh9/nnodEY8Na5ZZDr8DRyNTB79GbH/NkWN5rCCKF6O
oGBjroHsaizcqyAwzhq/D/v7stGk8VCtNFXkfahVlwA3MnZ5A5e9rVrFuhVjpaxEVmLatwhY5lsz
AjqxlNHLWpL2zKzc6Ey01KljeZTJKIUOxe12oGU6Cg6M186ph/XOnagbehRgX4k83i/EJ8cheznV
8NArPmJbsVNhwk1RjHStSdf1I72wbGUscRMCgUDo2RTK0yK2vZcj7IN3rG+TkgSjGncr7yDhk1qS
4xVlW55Fg1uG1WESjFcxkA7p2Kp3wohEljxLJhJgB666jM6nMMz3QItGv4B9I+OAPsSWEUMpIdkx
/5H5W+Pk6HqFVWMWWOxLZlmKvkI1FbebYoSYfZcfEaLRBV0feGnaHGUPQ5yRW0zebNuUq+n+EsrF
WxC0bgk5ytHkmpGeCTNzDKotttB4a7Kf8pRoxdfQ67yWA6YyoxVN5MIEPsbcV9O0PoU0lgydkWe0
dBe69rakyGtwi+K3oSJ5NKsmuxPGx9qYw3Ne5zshxTKfKSWIVMwJepEcc7oy9wjH0SdY+BzA9Sg4
6IZaSm66GZ2KQPpUo1IDn0vipVAMw6VupCt9TZxRNKQZ9eL+6IgPZ9hCXS8ijx51C9JXfIfBNPGm
Hv/v0ElfZo7YWaDxLKYaieBY3QRQePi+e4LyLEjzi3pcwgNifjIeJGcMsmFX0cB34jVlYmGe7aiE
wqQzfVBTSqkx6BI4tVb6c8gNMMqd0Rr23MS9ZZG/tCZ9LBnF+5ZY8N0NguG5Ml+SwQQFXwapEyFl
N5MI2EC9kCiIVEqllHXnqryKY+JbBWIeZJeWU6ZkBVO64IYzjE2YowWXaYiPSAzQEFMf0jHjfU8F
FKdLi6R6fBrKguzxpsIa3/IS9RizizyyS1AqQNsM2hVmEBmT7xwZEdG3Gfo9JuO6MOkIl+r2TMl8
VvI7lJv7iJmpqqlU4ABbwUoouGTNzyZ6o3ac/JuO+tYZ5e9CoN+ZzLZ67cDuZFM14n2tX2cTaUNm
DjGcScySsSpVxOWQFja0CBAjUEFaES1Xsch+1eH4QG52naIPYbDMcJp0WDOAkcKAjGxnMkF7JfrM
JpXhuZp+NkzEwmoa0KuBPy2i2BXT8qvLMCVVTQBspKHjw6rpApsi7LRWsZvHBbZXSrEiT65hCf4p
iSTVDoMHBCi/hkHhu9SZmYa0Aucp04tl2Qhjfc2sx8jE8BZpy4uFkMuuMsreRt7WnG9z25/1qn2K
M/SiU3xlK9U5oS6EZBxbKSZF/IqkBLznAbTpitanqcl0TYYMZjQZwZ4pB05sgDiYCgOPxSK6BfQX
mkp5yHC1qb6LWzSG1yzKpr2M1UPvNC7kSTkkuXmSjWkX5Qia1BmFRKTJrpkNOSZ3yjSDCa6Nou1F
DrL3DMCXY4TzdxWLu2pE3U5z2q8H5TXEw213dfwyidI5inptI72yBU09gu1kNCxz5OSxSJwchm9b
09uXuEwOQR+MBLlSYNdihZ68XR4IZPmF468OWpqZQcCuD4KsIAtOJP8qF0ZZJMqzT+qS8mK1oUEi
ERaqEf5UaUKx15NjabC34Vq3/CkqGU9F40W0ziYNFAAZMVnrc4EPqvle0ONhuU4ar+N30c/y2OwB
8YnNjziOT4MEKU8KaHextjwJTfsgj9xZg6S7qVpzMJtEIIxJQJkRXkJtH9Az9SqaskzateAQCct2
LBpComQz8BEQMj3s+BzXR5Xmwy6d+SPjX3Grfai9SRxwrD7VcodbjhFmbg3yDhZA41iviajeA1xT
2VEYVBdzuZ/xF7P0oJkO3VZfISncN7psOhTW8jQbpUzxQDAlbUYL1YImDM/ILInYUm8mdyCfYbg3
Mj1mSuvE8vxGu1FgaD83riBD3tGJHG8V6Z0ygsZ68oI4jves4a5W1EaKBVl+Q2VQnfnzKltUZlL0
uHEYGug2CKK7WAIY2K1r+NjPTyoXBrQhhwbCN5fqshMilEZwS5nwUnvlMqVMbaDrGCHltaVLtXTQ
rAT4x1DcaIPurHrGpx0PGugN8RWY1r2Ilb9hy/9VT3cB/BZ30WmvoNxW7ZgqKmyh1fUGwPpFN45V
j0dXa8CVX9hrgkEOxYD7BktXIt2gNh4mtEJgHRxFihiWg8NQe2R8df4p02rpNOVE9sOn3GnvYfs8
DcFBjqUNJiFPUzlle/MxQMcZaU9DBuyjtxKn0I1N0aUOJ7q/6pCXNCf9kKHj2HwsswxElxQmPEJS
HZ6I+P6Wa33X1mgIOmlvAsSAsvIizeTH6pxiYi2sfI4tZ6NfieAQB1EZNgt1+iEuzM+i/9VFbb9B
UboaZBsm71n5NQX7Of0ClQ8UwYTpHBqvoJhPbah964wGsasYtzg7V+MgIF3GD10mE9NEzXpLcBm4
isgRw7dTNRURDpoAVNIsrnPWGY4QGO8xHMpC0WFb990J7aLsmallOhwlsGyWfGGM6bSUfpyw+II+
0dH5i74wDAs/w6F70hMBbyZ1JXynffGtKuGV3XFnx20OlYXgWjNGWIaqNERbjTNZddhB70pW8FLQ
bEGI/Dh/Far0uiz9MSfKWSDQaEAKRbhM0Mb2BFtWa7MHI9GAbYTiE1IuNIg5S8uUi4/93OwgAe7S
MZmcbnpBbwCqzEqCrTmBU2Disp0i4q4XnRyDuLM2kpUwT4Il4tQpe/GYnQDmGJ36Fm8priJ0UZH0
kjX4hoNB8mpL/ZrSYdOp8jvY4VMSCp9GZN5r0oJOQELAPq7Z5wv9TAXwZQX2qi3N7ZI+yBjobEXX
HqWmqJwxgbk7tCe5TSQEOrz9g95AacZ3krLQMRyefSZXtq5wH8yrBByxSE4MVs4Np0xMltd6kxHx
T/aCXu+jekQ0/vOhZvaWq05rOvr6aROl3p+f+fl3XNeRa/YZeKv1G38efj6BOyISnb+e/Oszfz1n
yChbJVIGf77jr+f/9ut/nvz5w377GmR1B4CRxYYhUIfbYf3t3GHRXP98yLqPEeuvH1ljsjKVMaJY
D/ZaCQ7ASCuy3nlJPw+SJf750V/PQUT4+3M0d+nnEn8ZwHOCP/BBoim/4+er1P/5pX88p+5F6lS2
yRhXW5WuSL8+LDkqdypGsgYxhzLLWZ/8+ZqfB63pQKTqzWqQfyyxxTm/ff9f/xxS8sbpmkfEkq9C
1r8+I5VYiGuOULlqZyZNy3lLye+RihisyvqcMUypM2ad4qQTWQnt3EK7TGtEG3FV7iPYBrSl1g97
IbySHevm/aYeo6NwatUzd6tFO7GfoBdveonuUJQGZBjZe4xL09t4pzzQ072UDKac4UDlAuvrKQdC
5FQvywsVqQxR9ovsOK9gtXCZfzxKNaHX+YN5xGyT6HuDXZCDV+BGhN85SOzlpT9NlXGXPZpXBUrI
FzHgcuk38xHuGWRG/KP2ULnV6Pc3rl/2KgRQyKWTvzcEXx9KREnGNv4YWXjI1cs3+gbHHEYaPuy+
kJqglKCrhSimHN6nwCFnHMxM7yqf7SmAVOe0G+WFpcQuRj8jSt5BLPBcPaYHJPFS5I65i7dbhoH6
QCZFzy3tlG1MAiwfVXUfSRuGzy6senM4A9y7ZhfzurBaoL/doHgVEUeHbGajS74v78POL+8xzTfZ
kUcNNwAesSXayfLrgklFxEI+25OAgglKC8Qru70xIsR67mNUCYdpx75H34Nr2WQi9r6t5ehsWUeH
W3Kxco1skalQKmxpYrK13svoCVLu6o76CAtFfZzuE/FJ+Li2JbZ5d4HU4CiH7CF/Z4HOrrEtbREG
PRQP9R1mI8atQUaX3A23hi1T5NqGnX9Y/qthXWa6qsQZzoItBHsAvWsa0Z4+fAyYJ0UbTgmKh9MA
xJa7QPLtYktOzKt6qbwvNqbh0Tp1ozu/FqYjvOO3PYayrd29EAd4QfV9JJt8ImDdZO+iuGwPbbL/
kH/azdZ0r6nDxEmx1Wp9LBMXK9o1+DZ3A0nk3VZ9Cx5NpEH2Rr/GJ0am38Un/ycN9da8kM32GT+R
CBt8C73fvaiJy6kaXEMPQQN5SesBUEBDcl5FjhzspdzW3Zt4LV6wuwI5gBFvw4HwJrtkM+rG78Hb
l/VkXs0rcCwtdXLGDLsg3FulizFI1q40kfBIGH5UuZm9UXFiQgjxyqf6lr4jp/ZFZNzue3m+hPev
IN8kt8mcgyHZ0sUoSYOpXQ1NB0YKjBmQUmwTf5QzOZm9bKT7ObHjJ8Lqzzfl/j4edoJz6yqv+azI
SSnd5IJRht8uOf3TY0KKiSsd8D+wpeXCu5uiTfbWrARL4lSAcQBPdSwvxUZZC7fwrrjMXnesLogw
l236BDSNURErzoYMaUR5vPrMnQ5C7O/Kp45m0ru0uP/9LA0NP9znK4ONXsp9X3IF+DXaSazrdrhf
Frd+4ucml3pT3/La5lx2um2s4Q50J6d6Bis5O7L1rG7os9DrcZYvTravU3Kc/MYdfFmz43N/ai7d
w6pTj+eLeYK358TP8XbaEaXm39Rds8U/nkFU6lzD++NMuaXOxnIy9qg499zm5Svd4PxxzEd6Pty/
UeS0CX8KCpvOnVU3PQnnwMWajNiQrt16OfNmcpYdaFaH+/Vgtrcd+CJ7fEq9FItHcamKUxDuDHoc
+zA/gNH7wgM7Oeluuatg/Wx7nSt5OzHlOkfX0KYj6ZQnvD3vNEnQhb/EHoECfvoee+m+pju0Z5/D
rMbHP2aXm8pkYHxHYIltfMIQTj3xtOyi6ACI329kNz+/l9VVvut/EUfCUWlwLzpLvcXOhFu6sThq
peXUH+05vl9Vl1y97ti8y98pKkfpmUqXVlY9ePGG/uTi4pskuMnHNTotRwF9m/oxfGutW3QnQh3U
ybXs98WFG2n+isULrsZP6Cy6Q6i2cNZqP31CkPJS964Z88yAQ6vYLYZNJwpZ+SWiuelwTeS3ctMI
WCMd5XO8Fdpuwd83eixhsRfb9YmTpdxwVLxwD3Flfope+zsY/8aFo7Mcaqd0sHM2nyDYFpu9Edwa
xfSxKfLzOdOj+agOb+UJIf5T6ySvRPEU2mYBP2CDivXKEE4LAuwj10gMbO9e2UK4esK2z1Aanpns
CfcQLgnKjSIAkSQcO7iFSo9QW3u8JS7l1XrHeFA+uVlyC6wdguPckMVhDHflOxD3VOOfHAMmmndM
zzN/+kSvxj58qlzaPyzQzvre06opP/I9bKytZGvit+KyWSJQO/KHLRLU3KnwyPbPgNiD9W2PKfES
+Z7GZfb4Dgu3/AjvsgcIPZd7/kTx1jzwgtcXfWLpmYJdHG253naJaQc78m5Cdzl3W8w5P/+F4275
DG3pEHp++zSJwNfsxaXPenZh1QV3xbV8Kp9CvJSkIo02R4J8U3xEc+pN+ib7EntgdbdFvWgUu5vE
5y9Ilw04BwrwFsP2zC2J2NVE2Mgtb0N+487AMvLSozYRYI7y9zjVhfOc21uwr23RE71wy2mVfJu/
dMLQZbaa3KN8TqGWa6UGacXtZr++q5Od30mfhd+qHBXpU77lZMglXPZfBvGOMlZMcoRGO3noLH/R
LvF+p3Ij8n0AUFrLFNbeM2t2c/wUDhHkunFOQkDloR3cLbv4pvXo0dG4laTKGxkj7Ofo0epYLDfL
OX1k4/3ZvYhPXKi3yAUjAd78UL8nbu2weLJmkMCB8+vTOIyLTXCZHx76D31f7bgMXsMPiDUHUAsH
Um5QotlYYn1usVgBrwRY0ZXPrvJHeMCFQ4IveB7scuvC5K7/TYZPqGn2fO1sExKBjQmosYYzb077
ZEobDqEze+ubqHDLwOzsPq6nab0Z6BrZ1cFUoNl4rI4YCzXUGbvso6BEY60Du+S3GzNxufLNa3UQ
+JVsGgQQpQPl0FK+o36h4OFxhdLnV3UgJYD7l0A6AZmnwXHoHFnxJaQB/YNhokN7iGj9xpgqRRGj
gifqyU5TD0nsg9h1DOe2MfEtbA+uuNFsas8HdOwz8di514FU8xfecsUPG7t/by6Rn1jXamt4m8Cn
m+UGfmfrDmf5veLG5JZ44910CcZLWH9mhpN/1cIj0htn+lbYTZIXcRLgKcKQWCOLWiS4V6mv9kud
ewIBS+VZdziXkSphOCLxF9+8sO2Mj8zk5MCb6xKPzJT/Ua0yT9xhTuF2RZtqMh5ocWrBsQCM5qUC
EIMvGX61g0EIWbNcD8g1ZXrfp2BrDe+qSych4kxh2ZG2mV9cYFqTX/XJ2sb9hEJaglnO0sbl3/PO
5XcFNl3Lp1ypn4hCqBmXhzsKVS68CytPZI+4MG61Uz+BEpScqmLhcClBKairgcXjvlVd7Z6xLf34
QtvPChWk97UciJzAlmOqOERcSdsMrZPSSpafFC5tbleezjVGIPkd1jwUZA9Lta189abeEDC3jn4b
N4pJGfFWIXe3jZfUw5UHaZvgIE820VAT7WbTXbHze4k46xFtBnxGt+mQU27Shg60PdGCDl0dW88C
p86HVMFAJUEr7egP/WocteXxoDGLoBOES7zYyVytJMJM6oWWypKdmtgX7oPkHE4Ow4p34xW0jKme
p8Hn8A3fguT+F3vntds6uzTpK+IGczgVg0QFS7KcTwinxZwzr/5/qG/jXxsbGAzmfIAFLcuWLZFv
6q6urvrnfrD3ZRwpqavymbecCVXpc7ezs0DicWgTv7oRugA/iqNfo6WJtshgK+tYuiz/Pn3B4Svx
WM/o0lJ44ux9UkfokUcNSr+tn+a96NJDUi3HMr3g82Un0TpiXY296SESfxGASSDpF85HjNCA5EIL
GmQ32CKCk6JyZi9viGb2D4gfPpfUxZHUKR8RN67TbZ86gCricxvvEGNH7XjWCdJ8hbbY9jYLL8H0
jn5IGa6bS5Zs8o9O3BARvq52RoTgEJ1bW35czhNWOZ6xtnm4BBjzNuzPBKjLId9Ckc+0M0Cjse85
BURCjMTJSepOwXr3mErlc3YT0ieKOhhybczR175aToLxknkzyoI4QJGE9Q6JmbQbql2TX2FEQTZS
gidcwwp2g9Iu4KWu4YvCbibTJEjndvnVWCg3ZgeDbEu59NKZcIbzkW46Nrvx1/wdJ6cFkm2cZPYs
Y1urHrKqxMNPUUhpS/Boka1xRa9clVtzpkgbovyFPI1ij4gnNEjH7dE+MvJDHeKv5kz9H/IE/BjM
G1gIclRAjVChqdEpmj1qgN9OkThitc1SL7DcWTgWiDirLrp/Rbg9r9NvZ50RJyisLeWYlMaV7yp6
TPzC2NFhLO2r5Egv1xqEcY6gLoUC7zWsPeiYwNE0dVfjMUWwJGhXdvdjnoZOT0Ii1LYuDjYxIv+S
7NpRzHxmAJYvokEYQvo+TTmX6/SCbvjcOxldVALlkkPEPqh+msalEb0adrmxkWSbRu3xA5a79VXB
aiGX+eVUQh7sV0ZFt3TRdRAv9FZS/DpCGGb3ChmqPcj3/MtmI2K/lHij4nFMUzoWs60a72biZdj6
XpfT7LvTq03x2khuHv2gC0HsjmQQog9+PD3xodlzMnOjVPsQLISjaG0fpNaRXSecMZ44HjifNt2Z
dWPuFUrY3hnKCPFrDR7uEXd0N1y82NHhMT2En+lnd/yo/HLzUf0ou+n1m/4q/Z12g+6nUtnBN/R0
k+/HbEzziUF4NYhpmKIvwAIQBC/ksrv4lF8T7AbA2EFmSe8+hRuaK9NN5yZ9Ks5wRrQq+SbswlCW
Y8w4PlVeJThZyoZq+s3X8MpeCr34SlsSJXYQwwZ/QFIjqklUkYlSeSzO+Sndc0Gb7qbtVvBg24ze
evCCun8lgsd2Q6aX7otzUe3Gx+mnb2xCGjjBm1DcxfpGA4xYXfIgXH8gliRULlpjlgzuYbrTQnnB
YXflhoJK8GzcdCosuWNKPfeC7c14Wg+S6cba4p3I3Lf1M9tYee23LDisiM91aJvsWcfixuJlRWYe
tXLwAvb0iT0IVQkggl1k09Q1+dIRdUBm2fwbu9UPFuaRQ/RhBE6+ryGye2BRf8Rn6cpy511ykoZL
5/TpT1pu8t/4ml+NQ7k1XMI7tIjXzxMO5+RbdJejhe47iSNBflXt6D3vz0Xyvhj7VqZZltwbhjUu
K2byUAIhEBavBdP+Gcaobb0mb+Tk+I/AstvJvwBMwhfNhPk3NNH+KuNHuG6QhYfME+NQTBemVncm
U5VeCS91u3tXREcFLvDOos+I03Z4BitJN+j90y9T1Mga2TM3BwnH2EY2gQMeQXbRBaymop8FJC7Q
U00PtUm22fhDf28rj1UD409GYBNPR0eznn6NwQtd+Xmiix9RIcVFgNJ8L7eSY26N0ifNEFNXSc+N
fo7zP9LGeuXN4UFbzGiO43qlhSSdKw5OFLrik+BhakIIv2jHDrGRTf844hrtyX4AhZZoVlUuZbAT
33WwD/1Cm1P7ywTyAzRgbdluY5sti0bUxR+c9LM5NlAin7RoK3wHSJUqdg5xYXBDD94pRRzVDkBe
aic86oX3Wn9r2/E4PkWH4LV5HjkwSTrhiiHgbW6iqx129q0xXkvRkUr7c9pjCQucuMk9p5ydgRDC
ofctRbIDSc4NbpZ/hltp0ZPpS7RA4UAe33CjpD2SlVjqT7GF2QKo/bEa3sZPzjPe5iPfasRC3ftr
9SfvKH6AN5GzqcKfqqWoaqcf2e2ptBVMY69EI/2HznFd0iJ96ABeMXcoodnTL7rpiGNBB9rfud2g
0G/iZews2PT9KoctzkGb9JC7ZJjURZ0eDBMhzvcEbS+QmYcQS0q/x/9EPqztsssRqoiMMKbH8Vzc
iAXyD3osngyqYcxUBCLXhI4gbN2nN1gPRd4KdvzCtMu8zGlPM1TMyhPlA82U8YSakL20uAeDNbsJ
QvZ4NOxy47kK3FG9lGA1r2C+lQEbBlU9gv32kL+Y3XlqHhn1k0gBuD+kA5d6thoigewLSyLumEiH
KKa2vNo4ivMbCF2h45d5DApPW774ByJjQcFZ/3tARSpXtM1YPVvGdWoP+hqH6vFl2Ci7qtw9pQhj
Rj8ZXDzhwHv0IP7b4E9xZtZ/g41Y6nbatYNvGm4TOGxoR3L8FR+hh2sXeCiEKk7g8IfaRyM4mOiu
kF0pm+AdnI4QvgDzIOIlWwKwrPZCYPvc6C7a1M9072NH2b12r/y3Im477dV6rIvHEsQ5oJn3vRd2
JF4PzHvcLtLtINlkb68D289SuYRh7BpnMg2z+BTHYcNRhXZf2TtTdmJH5W2Ar8naWMwRuzrhb+w1
u8RLKofeQ2t84Y99kVyiRQSFpz+H5OsAulioJXZOtrmZXoUHjqESNR+U8DjeSAh83lkO4U0SSsnp
Q5zS0+5Nu/WGfPCJWhxcaEYn0cWbp1hhJdhhMRiG6d53wPzEdnsjV69uOVmNjvrGF3dreCXWYluL
1u0qWmcfmx5xafDeP0ffpC7ExWC5bJAxXG7P2MnJgcTi8Jthf/AeqzdCzATQj5oQFmTLF7vb9JZL
24HX6HSeHUaKTujPkygDarC0HojaM78NT/MMGkPjoh+90qA+fUkUsfFeB5oJJC/d+qT2mymGK7IV
VWd4FUdW2hVKhYF0zxPqKXHqCvG5NV3hgZtMD/VqTorQMzWc0/isujPCpBviao9Fpnx1N7hkRwCP
GrSGANR8J7pHSpwvQf9JhQgpJDArYgSdMXihyR11Q84BaCzKTkrOPaypTb5p/2A2S0SV6jaQu7rH
Lk4LwGAIS2BG0O8zgCr9jtorLpIwrcJ94r8JNzBRtoxtisMQ/HxuN9jzdhh/Q+CcPyqHYj1vqUhg
XE1YNSZb7ijElJQUKd2TJAXv83hSXotz6nK2vXPbxOQ1IM4i/zZBaFIHuEsQv6aN+R5/pKHP1sCn
yZ+nL/4S24pGwo7UDO4I/RkPsOlJJ6mln9GDnqx8qVBb2eA+otv4EEN2BnF8wbGGxCY4JenZ0Lb8
say9sWvJ3Blyi5uyG275C5VkbT5iSfQSMQl5fRUekUXovtLQtm7TgYUMWA0T7ME8McFBmkwOn7IC
UUScbcfelRNipS6J+pqOwN0Y8djZ0DfezlsxfdGaV2QYKLVRDCV/TZ94LcBOTXCRurLmMe6MxqBR
XHInICHS6hou1iUi4qtdfg/WNAH6Dr1kMomR29Rg7GxbhR8CjmqvVGdMv7DeS+FPBztmDlYYLt6D
tU/6R0GbW7irVJ/IuVUOufYqsPWvzObAQVJwDlEb3qL2uU6eeM082LJJrSG/QJFgVhbUfl3GgX78
7rwMpG1uhJY2JwFT5UZggoYYjkOQDPn0fFb+Ml8oEvMZPJ3RRQOlqtd7w/V2yjNvyE7G/cB7pp2e
+GmOprDmFLILmsjXpFzls0j/jvREW5qtDrtVEJPlHf1UqFnSHzq+8+u8z5quIOK/6UjPi41y4Lau
IolspoQ7AyPiCAoeCYREtLl1Kxy3QK9Z6znGcOEs5I5zv1Rhxz1KRMdED5n8asOHMUwoDYA95MUV
owhE+cHs5G/q05VzLxB2pfjGVWeAjXX6AuzPEz4+yDpq/Ej58iNaTk/slJx8pNRY4GhUMzWHFKVc
ZwljxrWSDQbpGjkyqJzz3FWUqQQADWSaWPFrB4/NBTDq3WBzVcythpA5wJzR5jMyROwKTCXsrPlk
QnvLHEqUH1Zuc0XfkQc/YcCzRvijAtufTBqswdAGD5wEqLI33XXSmq4uvTFXeArkikHIGiXc35l3
sDqfj6CSVsN023BlzEnSk0rBA8plr+aDcq0zjCDUqNPtVPncft6eg7+4zcue28rvUxlfBxSjLVSj
mcvoJ1sel8OkV3BN2rGI+AkvYTjG7RRRGl4vm6uVJ5uPluEBh3HJsH5G1D24/gWXixDGPPpCMDJt
JsE6SBW0TaeA2bZZB5AclA6StXxDD+sx2JNshBlnD1ESQAti1g7qix+88XCjSiCQMXm8L5fDv6W9
8Qd1YB7tgeEBF07JmlX1ZmhnVoWm+iz5XDl0mt9TFdDEjUoRWHTgvzGI/LF1YcR4dmxpw+prinVP
xkEl/zE9BpYFwnvwQoadK+Qy1Q1XhK16fQ2R42FvWFzE0jCh4UXiAg2U6NcZ1qVsSxaqKDZauhNV
XcuRnvSMVjMARsCEG3OeN8eeLhOgcrqzcUlwlxSd0rhwPSNTiXhwZyxHhoHXWssKoCDABi2P28Nd
W6mvIO6EO8xVaJ3P46/WbOGNcpf5FKvu4GBL5p5hwE6eiLsxThGMSeWZX4jE44ihSeowPxjKabBx
RqUJnnei5h5lBNz7RGCpUwS0DuO6+gzSPj4VHxuLDFAfTnrsMPoDk6y79I8USMPGXtdiYndPqKmC
elSIhdaELbB0tpTYaPCzvLBwFEyZiy2fjnWsRS6R49R7beKKll3lON0XPgJVDtuJ1V+H7j2BJtaW
dELThnqC0ibKnqlvWvnU8ecXby62JaqW+ZZ+DRhjKSI4q3jZK2PMxxyCJ9ae0d54yuWuDK7KhsNB
XB5IOwMxeLQg0NLHTSJeb2x4sKDoyC7JEwzHpfLvt3+DQC+WR8qGOWnWz+rk/3OH2UuFbgenkvuT
0vKIWkBjIwRgvkw+XDeubBZchoS1yP3RWgRdsMij6mQ3F/UFDI+70S5ume4k2WEWwikwZEcWXG4Y
3eoRornyupqoWmNKCVcng/DJjWUH4nmjuWsiVbiIZnDX+f2UNtfFllQCjXVysCBbdGU3HpjcD9fH
uDItA+p26opPjtnB+qqvAddE4sRkjPfcWNI8PhLXvxKCDMhFdqS7AWA+4hhrbgo/Mlb3Tf68LAfe
fp0EA1CmPTCeuB6kME62KignWdmGyoVcYOWEuAKQ2qYf5s1o1faW3dOuUfCR4QI9xvobi9E6RN+w
VPPHdb7i1EqSavqz7iXFB9kDk4wElxxYJWsrx6cUedrpKE6BWwuvmDYyciw7U/X0Yb3TCncAxW0O
yCtnJqGF0kKFcyrmWEFz4LbFggPXPm44In1UpCxbe4nIHdjLoXdRYYQ9hXsQjIDDoFyh9NdP4Gww
OSzzIAkooyN3k1zRId6yDNb1o9qoyQqyg9xsdkEZpuyPfIOhrutDU5NU4JEE+dgeH4IX7qgon2B2
IXPCaLMCSvYQeWO1O12j/2HXmF/rvFaujCVAq0hBlLInlq7oMbHfIOfrsbL61oNwCZLLDlQAk0Ln
yjF8MOgnMPfsw7JssfuT4tcPBvx+JJdQDqJGPuw0dZt3OCq7bM+lumcachVDSLugi+CSzgJt0FG2
9Q/SXbQUrOihw0BQoFmXxeN2yZZWClYajEwTJ8LxU/iGscI2pv6iCW7tJvMxL92We0p4Y70ZzbVq
HTiI60zqfZjlSC4hqy6eLMFpuT3LQQlRpfLD+jBEhxmJz+Ft6J7WqhdQAl6sdI+xQtG0Yv0BOeEm
CTUZU3XRVj+BESzKNNuq3jExGQqmLIx/ICl6LecHVqAG1keQZWAtbRfhM4eRWaLHvRbxRvPAj9ja
15gj8tur8MVzM/L5U2H0hDKRVvmMGid5IXLa74X0EXWbfF6vglcirrg+1R1UcBqIkdEhgmxtbCZr
t0bSrHsB7uc7iAhvb7QOK4+/TMWJczvjOLVLmdlI0X9eN5D1zM5A0nx2EgjKS+wUhce06bUryxJy
etC+1Gz06LQiwM+fWtwudlu6+Fl8rEvlytLFL5c3YkJFyePEBUF2YFUIrbOgQyNupW5Pb8lmGRgw
ODD9QaEVedzhqI067ao0LqDSyMbgVgP2QDuAHG63UFwDIi42lvtmxGKtLtk7c4YlxSdjJ1qGdbB5
EZOZzYidgyFCI1zMfAaNnSeHtKLbnI+8jO2y/YQQwgbFeSdoPi/vtyN5M/FyZudw1nK7lM5sY318
wktrLIjNEXOyCRt4M96Vsw+wjKfcQ4IzVos4kaNeqOBoFrD9WmRgWPmtPKQxB8746jrurC05yTRi
ffciwCXTvtZ4jz9FCJJu2UKyhW5MTKk2SQo6PDD7UdAVe581A56WKZ+PcAIoyRCJcfXGN5v8BWyU
ZJ18dT2+YZ4Af8IsymxtpRl0Law/H6YFYDKHcwPCFBCRN3YnSPTvTlYOnRTbSOT02DzuXcZhreNj
U3cTN9NC0R4JYKpFg4ZzUFawwd5FtLGAlWEJo2gx6ePDYmb0c64KOZoK2KQkg5OnMDlnGou3la5e
42pS9lJfKnsLf23EmSFRFWru07D2kXS0UeBVhaiOwJwSEZsUx4hCN72om1hvCldo0HwMVteHsA/C
HOUtmZU0KqKNDAflRQvgrNElFLya9IyPiuBJCyPSjurzqI+ZHaIMRmPFxM7VqYo7RE+1apJIrXr1
d2F5Y9F+mjz8pJGS40rhdI7oAu4NNyGuCUOz8FNI05uxw0U5NaTbZColDr5I0t9/PdD12QtS83z/
VpPSBG4p4u3+s3w1WJlAbu7uH4U8dfu76QJq3dwyXDji1YUj/d+HfxTx78/v7iO9XJm2VLNw7zLy
YRrVeH6sD0q71bSSo2Sca8IN8fHvCxI9+TaRsHDvniD3h2aYM7Q7V7XPvw9Dy/TLEWieW1iUsaHB
Yrx/md3lQukZT3DnRYWshtkppM3sTCjs0v1ksEZi+P44/qJYfv+0pgAjtKnTjlb89cv7N//5xfW3
YXbyk7/frNLAHxpysK4F62lolLbv73x/SNaRQUKDj3P/8v5NrapfLZFK4qTQrRTmYk1eyUl3l96/
P9yV+P/re/cf3L8nY1mjJDpun8Z4zI1M8oohrKG64AqJ2ptjRKHADlC/NKLcbhIU45yO+oZM97wj
Dppmyzosc+vYJ6buaplRbluheh5BZhbIYpq5wtvIJozF9KfNxIbML/gKtRTzg6FGV9Pq3LHWVss6
OG0JEFpiDBAIhiI8FwJEGUVdSP3WRjpkuZ2sonMcGTA6m5DunmuRezf3JupX46XC/d0bRM3ui6yC
0zyTEmUPzbR2E5pYtbe4JO9QzfnK21ujAQhqjVQ8iZRCkIvEVTQfvdCsk60mVxRCAEnURr/OsoRt
wVxuFewNN/WI/AgaWfYM53CrNXqJnVivkxKAz5WzR7t34sYqR1o59I8tvMoK1MpMs+BUIb6tDb6I
OwNFONy5gqmnamiSa1nasGuzERyqUl2L5j43n7jT4ey1Rdc5DQ4W6D0c01BqyMjrn6nHiqvFhBp7
AhScK4rpqB5SrecQovfQwN2yRcE1ISsUqMosGEd5Ncpddz2McQAftUTFQ74HsV6JDCMv45cSwyH4
9LGOEHGZkD+XhhH7EjJZYwnKbAIQ6mMaUCbqP4aSm4bBkQry+qJY5A7FRLQpWuhopxPKeXS0TR/0
B/ZQMwcY/8omUqK3eg4EEssotLEZUrdZmXxZIEAaNkS7CUc/u8oIHqOCAkwPWKWjtEaCRMoQLyOc
Nhq4F5QKTnkt3+Q166IVwjeBEKF60UFrwDyyzmhasmoGwdiK0fhe9nxiQUghBQrmsUeC8kHk7DL6
aF9MqB2qMWTPKkrfjY5oVNS+rAQdzbDngMs1Gk1xCHmVUI4mASZAEuT50EfDhBAQMj+ovtEoISIZ
YeCLlElreC+VAR52RXaiHWwsx+HYNoNyKuTquow9DCkKvbSgLAfJ0N5qWSEsHoRt1cclCwgDR9xA
5TC8jsW5VXTrNV4hROwgRsU8oJPjJ3HZ+X2lYRuDsIUmNCfD0MZdWncfeqhJ3jjWcFVYvHYtGNde
QqQ1i+fYyUIzXicReU5sDKA5xk9RLeNmQRQBU1X1BydW0EZMMjudeAR1NATOYqRi1bwt/D4WDxHS
Nf4IkzZZ5hym0kjzXtK/oxZGFWjpUuSeOH9n9QeF0HE3ItpN/6T2oAypvFfSZR+i0uwMc/CpIXZK
JoIW2IA4/fyU14Y3qDTvN1V9pJ+mO9C3csgC6Y8ytzTQVABnHAHUGiAkYWGgaVKyFRKkG0U6j3Kp
3ovLY6fTPNu2jbwvIEfQ5oddsAGLTZ5JkqoEjbZMb/d0SPW2GGg/Yl7iX1jqiJlnnARN+zw2xceI
zDkOMNJ2Qfh0nel06iLgoQmZfDSi+ctMq9iR48g1I1reUMMZa4wqJ+Jv1doJirQbsSc+iDqtNhgf
LIhojPEh4RyxuiF2loBmb1R6opW0CA3EQBbbqTUDrzfiLU0uRdTGjX2OaTJdPsHspH2EFnzY+pIo
LP6oFPNVjaJdUmkHpkj+hcrtySwgr3fl9Czl5HE9bW76SGVtbIENo+ZdbaedanbCYYmhaQhrg2Q1
oTKqmO3zLGaTr4jKsWZogBxhf4eRZc+98quN5Dd0XI1gAkRFkjQ/YE3ljiHaBxYmxWdNVV4bzE9B
PpbYb5B2AVoEiMIakpyQJiy9wjNGaIbJLyUd3mBEFVnwaIRF2VyhTQcF1ttM/+t+DtVxG+MihG5e
USDGMOz1rDziFaxce5wiAsmqPTbj1JeTZz0sxYcuqI6oYigHnMRdPY3lp24eKOpAxWoxgDuMxsc0
Wz/T3Me7fIxX1cwNFPXoGecyWk59/DeFeEEAqipPQT0jxELTMd0D4me2UiTEgHqWWTVHsapwiZai
l0IfyPOoZMyZdJLwu/Aqcxg9ITVwRc6rF2YpIvBCddLzjvR8GImbLZTA4lagChhqN6xZXcR3dZeW
0l9Eso5JKyvQafPMXirCznKMu2NGtpullF1qlTKQiR3toQ+Gpy6RWx/rsbXwsEIk9A6HDXK6cVp7
qpH/adEj39LYj5Y/le1gHP1WiRFH1OXXLg9HPO61aTsOle7lxuDXGv6FoyrrnjaSHhmN6uVi9iIN
ChyNdr4KKArRjD2g6Y4ohlViuhPJq07WpBDbsrX0+Ht5oyj3R7nKL+O4vE9ld27yFowgnZTdIg5H
5InCbRdjgljq400FNTwjYMvNK7eCjGtD3oWGgxJjAdQ5Q3ERFDqjMQ2RpwHdaElo0HekIQl9Hw7b
Ts6eaP85j/N0FIb0QUh0Cy8KhOFUAvq6qmtOVLjzUgKCkgj4FCalmyWaS/yufuJ2BFBnto+FKgGV
G6Yf10u7y0NoHXrUH4XZepRoQw5R7qVkguO0WjlC2Sa7amifLV1iaxdAFSWdZGsJzW/M2QBhTNRt
ax2cqpFD1OSBNNPCQMl2dGfLSyeSQ2mAatJFME3LDmzOxDVaEyW0Oo0SlnkynOh6nNLiD437m557
8Vktb+gzYSUXBzglD1y/TsfLsljxaY7OpoaCFbvtrE6QWWeyAfkwLwlK9810bIQJc/PoJ9QQ2UF5
vXuJhMdRg4+eWrgW4QT7E89qcLOoLIll3CMnYJqnMBy+w9YItgKevtWuRvuHRsAJGGApfYy8ME6W
8kPU5OoVs5pvCV/YRibcqE1A8MZc3pCAgsJPlzDa0izjD6NtkUvBXEuTBsrNUsARtKQP0nSalTg6
9hUlVDNRvFGyKBAaJDmk4V2pkfCmkYLxUomZXGS8N7Hlox/8zoHzqJso1JWrokS1HVmnSK8GGrpz
2WGSlo5u8xVjEsvbZMWln8CDm7OJi5Rp8NUA6BVLpTzYKvQ/67Xb1EctlpezEff1CWECYP2ZgAWE
wIwGjLem6qxInX5MLUqvE404aZTQSZosAXtT+mWWQXJsgh52UIKzlK4BuU4aCg+jWO5Gw4lkhxxJ
O0iT0HrGLL0qenpe+lFHQKl5oW2dc9KEvYkbzl6W2XKmGXBvLqxLqjOUCEXAapIVtKsi6pziWDm6
dAUx6zK09eKuzpEJKE6F2iYg4BjdjHqluVnY7pNhqF9aaIteRX0ddYdHXW+AL9SKIcsI6AaRKn0t
FUDDDSI/cVbeugRj1Faj4Y6OLj/uMcZVLevS1mK865N2jRMLkDOjHZ5ITastVrlQydenuZl1bpZq
H7MF3S1Sm8NIkzGgpfTRqPU5L/HK65els9fFo6ezS/LIzUX+bOXkEpJinlro0+ypXaPRj00YIbAz
ZX3jjCU4yGoJUxL7ukou/uYNVkyTOOZQQproENc7w2KRVnLINqYwwQPKtdnYS34w5KatlDn9bmyT
xUinhWLSK4u9syJm5gkhJgcLy3JXxmsbAoTPQtKkA/JmuIYN0k5GHGJHPo0N3BoVQF1P0Qya1AU6
I4QwEmqsMpv02sdWso16iuvYZza7sjQw99Jn5SgGKXptA5Y7dRwg9TT5+kj7kWn0JH2oIdCXN0Sc
VymY1KrkJy0K4cnWVLKZ1u85fDG1Ab5pWtA7Vkpv4RtKVR3uMAIlrVXbtrWAU+qx4MyTxeBhNtK1
X4DySaBlz6IILqKrknRBMLoEqQbzU8N8cafWpFNeQQtCNUIPGiCOLsFS7KKuPNDH+FvPRry3ljIG
OWk/er3yF6FogRyy0VtKCUsJmNuW0Rb7BhitCLlY0QxRhmNwW+wEanEhMdTQHxtNERoZrpeOkIia
h1/3G17UM0fvYBGzJI3fzNDRySKAnGJY/93S7Rf6X9ruQZCH8GSKyVlW0VUj3VU4O7+XBhNxtT0M
GLDZmkmtsRcey8Lwg4JEweipaooBx3fWUUUvjAeSIadIlW+s/zBNSLHdTFCpouywwN/q3oZgegF2
0EifTHY5rd2VRlPTQGFVx6BXRgoSmZ+S3O+NqmFvqaN9S6VfaMQAJ4B0oCeS4aSleSssGNx0o7Zm
oeKwR58K4mRIzbAndC4ymKGSQveJNOa+kXfKRR0HfwAeGcIgPkW4yCEDU9cPzE+20wTR60QT2TtN
dNtUXfiR6Sw4mFL8hndSZ4sRq5HZwoImhKV9aCpwtii9FtprK7GNzti1b6pQNXlB814qo4LecfMh
jkjZaXHMEq0qoL/lTYrF5yihVLgMlOVNawyg/1PqD+Z5oUBdf0QxcqYYklKkhGveVtD/o5rqRxQN
pF15+jDFyk0wxmErWjOeJOayMb/GEPr1HFVQNQTU/hHMzNwGVftlflmWmRYyCwC4L/OHom2fl6jY
CVkY3jLttR2G7ymxINFGpJIVMAeWKnGFMQbsuFbct1NOdwgMEqmc4CuY+8FMT1FzREPyo1mQZMgV
62CgNoDrk06/QjI8YqExXFNx/FWwU7RNja4QBIq1TYuTwk2Lszd9fMF3VvtZ1FsRp9d8amq/L9AI
TZNpLTpTCWot4NZUPU0cSG6rd3+G2hp2nUUtD92agZN+sbYoKGHjIcFoRL/lU1ioLEj66A4zvWcC
HD5XQgS7QQO3TwKYiQX7ezXE33GZ/VRGWIPq1pcGo5xjAZdy4FRFFe/HakXJ1VdpkLhbXj57U5oe
xF5wLbTdQM7FclsrATwAxP1i+SI1w85Ic3KasfMKdnC7l6bjMISKL4cKAX90WrBPAkswKF0gsTah
rmFP80zbQY9wRKz7ubxiLmtj4ohho4WtO4A4zqLRuBBMydWZHl9KFzVrN6rVt8KyfpVcKL2kb78K
nRGXY0yh5kU/K5kEIp0YXisQFRnkdpVJK42KSVXfIxlKijwnk4oSiEXfFqPO8lFRaUWH3NaRvqXG
Gcls2LQKCOmM6LZV/cSUKbsu/6MFYwhDnh5UXK5WpcPAEj+FHDqRFC6zO2fUkWOKcRi0UqVpvrD6
dGpcwua2Lv1GLdleVVK5YIhe+7Z9mwYM1zPtYuV0Gqe9kGFEP6BltyCqhEcrWSRYusXfELL22uFm
imhe2/+jpvz/hd7+L0JvMgpSCEv/n4Xezs1vWBb/KfP271/5t8ybJOn/UnVE2xTd1DVZUZHr/rfS
mySr/9J0TUPwVNJ1kYjir9Kb/i9Z52eWosgy+msWn+HfSm+q9C9MW9CzRvpZRe5HtP5flN4kS1/1
wv9Dll0k9eUjaDJC2QrApvxfUtJp2y/p2FvxpQjQPcXMsyDjIKdFgBI0GmllZO3L/iXCBRIRLrOz
1SZ9Nqf4J2SnB3NBpcgCd97/fTBXFyg8wY4TyhAU9pRLvHrR3h8aJSUJKDkF74iwtuLuU1cBn9HY
jZ66vL8/lEYP/ThPKBGVDVsC254OUuV2EfqTSabrW31CvyQPI5ZwOoxu1ebprlfgPyrqd5IJwaXu
kYPrFOulMBOagql16oFx0S2nCcf50td1fOVc9fFJI+Q3kUNtEcLs08YvBuUrplmDuEM4kO0jj4ST
sFdLpkHr4aon0Kyu0vev7v4cujy9oBCCz3XJzjIU1VbLtId0ENODEFG6Htr2J5iCbzFSsOfJzBkO
GQ0ica6PNFNOcF8GagpE6h5HsIb6HQ/WQJFFyT7HPGwOdRBSFFGxbwy5GiHBnA51AmV9AJMq/3l6
/wqVjacpBdy6O3EVCCLRqkXXz+pDlC6YkS44X5CuSUScEm2V69Ug8qvvEHyhbckMF/t+cSLvhmki
LV3DSFkQwOVpVJJjEtGZMs+wbebSpIm7SY3VPR6qiyifY7UhNKYdRWqmvSQAKonYBTt5GxGHDCLC
otKg41cnoCGzOuzFne6HgdluCw01vo3UlZClel1Gl8RoDsGiIJRDHMMgm56cE8ZQNJJ8xfrPW/9f
I/F3dMo4Vak19X8UlXof3LidZDUoFJkTbeCri/P9YQIud81S+xVJc5HMGNt9qMMw62ut2evrYrh/
9fdhEjAvlzNMvpCs8hTefn9/uF/Qfz3Fe7TeN0uA8ZWMcFokVGzUaY/V9T9f4hd5GTNUzGJJflfX
6twyNdX+/tXfp9L6vQXgY2cCv9wHvlxNIe9f/X24T4b702Wmg0zS2gEuKcvyvhiNpUAU627Rdv/m
fXZQJ3lT8lgBhqSr937r/j78/Z4SGaKPePI4L8WeGgiCHctMQvDXIe7+k2wZoUxU+DzF94LP/z5M
aznqvs7zuKHRp11dzjWDOrw8qNW+UUiD0XMYqv1/PKfZSJ+7q9q24+KacYCGh9ojGdVk0EVXt5uh
VJ1YMGlzJS6HdCCh+rw+3J/eH2SLbkU1rFZNwPeExksJJxOyxHQXVh0wNuHSxpLX+uw0p93exCMb
9kMBAaiYugN+uK9miTlXKYsOCThKPMr/sHdmS5Ii2Zb9lSv9TokqoAwtt/vB3ebJx5jyBYmReUZB
4et7YVm3MitLpOoH+gUx84jwwMww9Og5e6/tvENWK3dwHwPsEetJuczM04K8SW549x/I9S2/H5x/
PLo/RXMkKVaYmfvk5M3rP7CjnkArWmMsEITPVvKYD3F99kqGqpawYuQT9cLr5iAsa2baOiFQc83n
tOxCJqoJcM7lA+8sG6uY1M1T5HAYk1ATc9Fy107U56Yf4nPnu+xRGGTeT7FdP+2kZEJvPJu4y/UW
cP+DMc3K9rMvwvY4T60nb/Ax3+d5WPhGCxJXlxfCMFbMg9ts9djfssV8Gzra8M6qC6CPlsYdO2hW
OqwG0Y+UxPYj8zgAB+hD7Kh7KwI263GuPwq3BVs7Och5wq9lI5FGTeULCs+wK05piZqsTHHuwNpC
pzIc4qVGdjpRhPVzcW0Cv9oHxnwBX7SRJv8Su3V4dGhMbfqSCt80qFbt9VIw5snp2L5KLb5Es4y2
NXxy1GH6ltrk2NVZkJ/sCvBAOqZkgfDqQF4xzerYoSBWG8kkqy5Fs5BEV4/pxWVrj4S/VHF51eSk
CpvmeaqsjSGV6zgP9lW25i1Ieva5aoWDlGi9p0zb+MtY31RgDq2aCASdmHMGNZhSk/TnMJ8/mg7r
7ZwRRhkk1Y8c9jyuBv3dErF7Whrpb52Akb/p+wWM5ksUIGMBLf8hXTBbNNmMYTMYjvE8jTtwdisn
D+iJRw/ScTLn7PeqPFY5LgladzExlID4SoaebP971WR4sVzi7Of6bK3Ow7pqUV8YJE29zstHp4/o
j1Gs06J/qmmnI4GkhebA9TMdbYPAMCMYCdHbaEfDRsgC3KVIAx4713F2jgO/MSjzn7NcyGcP53dd
zE9F503vpLfa28Uh8q12fNTUg7MT676MjvYmlLZGqB81u7bhl8598TyQYENrokKUXeXWzcyoRJz4
RzIXJHUVFnOJqNFAdtCMN3Tdcj+TSJNpzBABtJsW60RUE65zb4ihczVnZwjEbqHnZFkdgwcvJ/tl
CvBUlbDTRkWm8ZR1GOxdMJUxOig/0PIaNAoqA3xLVhGBk9prGO5JzgtWYrGzk8l+DOD+wdlJ9LkO
RUNwjX2swZAKkf7IY+SpE4xpPKWg4Uf7Uc5k942s54fB8AUaq+RLDyYO3SfNuZE03qNVkcToFOHW
zj3rysn88F18rKMt0fRBU3WXH7Jynv0SFkHjX/OC9xR63W9D2H8JmBJGJrxOtJhcn+9tbrcQnbL4
NjlJcLAL/0BxKR+TnG9nkiQ+Yhp96UupPiw+M88ZqoqtYuvoVc2HfIYDqayT7gyeTtfCbylg42VZ
u5mI7CVYKPlYe+H3wsY+14sYV5dQ1o3eqi7rbO+vCcqFRJ6STKLYKlIahJ71c8iueDuyG6YymL7H
1So/KKLssBQIfoYjSTefpl6gg7PcL8aDdA407cEzH4YUCAcRZL/yzlcvVffezWu4R2y2fjzkYL+8
mTSbitlajXTbhVjWO+BQIpWXAOwPnUXWr52Hb5zoc5rG+rGHN3nNnAQ2SHwk4f1nNjuflybGxtyK
iyOigFR2IBoxLM80cW9aUluOHpq4gWDjh4443GsZTf1DUKRn4bS/GuLU2P6JZEcThMwwZH4PDlqo
pbTp63b+N6Oip8xiVGREe02ZtG3rMfEeTS4vgzY3JokpkoD8xfbz105gu+wRsaGHdQjqKway+xJ6
F90aShYrvGNTPqIZlavUkhzExy5AlcutH1lqQIukJazhYTT9pylf9KZ5Sut8Rj6Na2Z2Z3nw+mLv
sLMk8tD5qtRvaGaicxeRZwsVl6WIbz3htsxBiHecfEoZ4WJyk1TeVf9t1PRx/cX6utCGS3T1OYlT
KvHFZYZLl1z64SemCjVYQuBji4tIP5n0QTfibJl8HS2HPo7y9gddiuHIGwE+NXtqsEeGjdU9LygA
Cusx8TN1JeEX2VjDcmStsrwc6dRUA6N1ijg8jQZHpwMGxmbFPs8SiXoa6RtrKbMuTSJMqx9llFob
G62truYFwj8twVKkZDiSSTUXUIpyUzN9QI+TMLwEXrDWJ/fn90d3pc796QRss58tSrJ/yIaoTcmD
/cdTlsRqN/XVR+M2lN9llW05qAf6qhXdM4qo+2Faa6O/PK21UcfYnEgRYbrLakIuyPzmOB2Ur6yp
HrqpT8++pvvUtLhSrLWUaEYU7uGYY+PwdIfIP/5gquKDU4t5Z4U9rtzVYt1K8mV0kXyPpbPmN3FY
gOf/fsgM40K0aN2KzsPS2pb9yXcVvZY+Jcc9sQfuodFwKtaDVCN+vSS93GVK1Tx+zWNr3jp2eUyn
kS6+21D6SnSPvj0eSoGsr8Zt49H/gKLHISXReKOccr28Qsh6gf1jRi8H1cql/SzTRh1HcdJyAsr3
j8OwVuV2XBIGBrPCW7c/90Oz1sNlAy8r9GiexXfN21pPDy6Ju9v787AgfTgvfSZTQUOVyI4GJCwP
nUKQfbdW5fenklDjU7Rz18p+ygcEs/b6kHsXRD9BYainfWHqBQCtIDbXlW8Krm9U5CBEckGEuxHx
NR7B87il++7GEcLl4NkqUUGkjAoZLKY/dOIArJjg/EOxxcTUENwZDZmBusohSoafS+Fhi1T+fLKm
Umxlx/5oSXRIOO8orX0SCdiSlE/S+57GM1b/eWxQRfrqUa2XSJLW7X6eSu9JjvOB7nNC0rH3FQGL
urQjTDIIvbcqbNialo4NEg2DlOdN/Q49wlezepmnvn4l/Kps3qwWx4rVfZLop969wMI12uACZDdu
PbiqguYZefkJVOyDdMdfM4km10EO9gPhT/E2X/eLggwzaMYjX2lIo0/JmrU8eYr6U9R632XqzJUX
cF/llumlsuJbWS/eJvUUOgUrMVc7nF9MgQ3Pq298EOGhLhSJiPKn03f5zW2PWbU48D4ab+OQ3fAw
scSjY/bKXdn7NJ5DpNttA/YpI4JkJ73oEXqg3vS1MSSR4yxDTXgdCcQmnkJh6phWWU9rY1z1zZZJ
RXlGaNIdTRdgy3S7Wzin/U3X5IM3YKofEoLlrr2XBDsxdT/VTNMgjKO9/zi0y3AdeodW5uw+92lQ
nwnmw4RlsZMpe05dOZBlQ27Bcci1TH0PzkgsZ+4KR4Rf4n32AaeqgmGXV/c/WnvBn27n2ARohQOO
crdkmqbkso18y+X8PIX+Zz9wnxNt5HFeMBZNSr1kJkl2QW6+dmH8m1XNzvMwt+OtcpvHyq+sK2FH
0T7U7g+6uMW+dgEOzeyxXgDUsh4qsympWkhabG80kItzpUbquQAN8wA5wffgotDCf5DgJ7mzBc2j
diRjtcfY89Mn0nEuatbuLbOts9DIJ11Tfh9IH2HyDJojCbLsZgfAaCpdmJe8javDyCI9cWDXPF98
Y58EFcV2rIb+cemkPHYFhOuM7UnN51oow1BPY7HRU2Rvkh4ZPJnkyISzHit7xkiREK0Q6DZnk1LB
k+fa7/uF1rLII15pB0QlR6Fo03Q4IOD4hAYAn1E+XBhSWHn04sbitaVLc+DXVltSCEEpFCTcWatG
u84x82PrkbnJn+y0R14eRRcA2s52Lt2TL3va+2a6IHADc7E+YouCt4uR04ahZ4VulcZ8RZnKvgdR
8DSHACmWq5UwnpmL1zFDtSgjkZ1J20KmUSPSZTEi/mYedy6z8WuIuJFePriQbCZDeBq3pABB9QHH
7paIVnJUOa8SlcSnNlfAp+rvRVCIPUT1GDQTxlD0Z8OEZ1qOHxITiVdRfdED3y/G25CqS3EbPRRi
3F2RyXffSEjs8Tl0tPBDAX3TLlH69GX4YI+ki5hJFk99EZdPAQq1W9F/m0RcPBqGLMdk8OP3ZolP
VtEGx7bjVxRZ/WOSl2LEJRhXhAWWHZkNRdzVSN4UDoJZPiRdO5zrYfiKyNO5hDqj2a07d5NJ4pVL
slgY1fb6oGrrh278eUeYM2O2yvuYd/VqTsje9BB2N5moNflQvt9vtP3Sv8aKvoYVq+kms5LtPQ50
4xMeNVQd4plyPrkC3viik2UzBPLZTaf4qhVm3LovnxNH3FiNvvSR7E4IqV+I+ZDXlMl/MuANRPCG
K2EgaGZ26UJ0gOLxVhgMyH74gRtNcZSzjXRx+t6orrjOcWg2g+cbmJKDvz8uIdiFzG/glU72yQ4S
vSuCHnitCCBhcY/kivmcu2x2u3G4pr0tySELJb7bEceF66P4KEFTWR40FoDeHcbI7sksk35du6kG
Ekfmfx88jFi9ByZf9qA2INtOdbpewzU+om/uRNaWbsdDXCfyZOQ3SgxkexX6VKHUQ5klwLo8NHqV
RrJR4YU3Vmr2VVsfwsL/mVG2f3Cp7nXLLjKxLEQFCqx92R7mav6a+QWQKG8lYYyYCF1G0CwrdvQh
v5ahQjToFbcxr9UL5fX4OHU5AtWJsHJLGDyvdviLHBKQXN6A9SlIQKx7yn+MrQiMW02BrZHIttjp
52VGypJMGAiMHYBqYaZv0hSkKfP4x8WjmvfWGgDiLzKPzr7dSzFB5NNDpfCf67r/OBSBh/G2lqdQ
OR/IkTq5g8ZSQUYmrYYYR7aO8w1L2WWMU9hHEx5vMpxOEcX6MNC3VhFgaW9RV2ShBFhE1iZPEaTH
uvhuujnclPP46g/2x8Kzh7Njuecw08MpKRi0lUsHZrlojoHKcJ4JbRh1fXWnJTlPBaCVZsZsBuK7
fBqxEco4dK8h2JHZtQNqzqTbCImQ0Q/Plai7q+xvzUge9eRF447x9PwWO/4+77PpQCvKfbBDf9zW
RHLAwS2SW6GovUkIzUlTSH+0TKc7icVdN+WvThAv9MBA9qvqmtc0b8qtWgfOqcfwMDDR+zLnDm1N
Bsc5UPNr6Ps0HIjT1MiRtsInYHqh/HlMCdq45vYbO6lf4yLMxe9hybJjxJVVE2I9YHJlpnKclmor
ALlv4hx+QBLUTH0HGh2aeeC2IbTtzCR7F3YdKV0yqD50Qpgn7URPnvt1yDL9ydUZK9sCQXoI+u9I
mxP5wF3yZhFJfQgrpc5VjxBauONL24mZvPgq4A7jRnuVY+lzm472Zy9f8SlQXpbhJWY4N5NJeZra
FeNF2jSGm7o9lwKUweii1mKdEVc2R6yHpqi3hHoAD9eFdYmVQC/O4O9QyunQSJdO13rBOiCSiOzE
fdWYqxv21j6vms+iDbpLPWXJ2efsyTKpHzXxD+iVGzBpS/SVkOvmw8wXMR0DbrJr7JTVTnAerPgt
i6rD1CuusYr5h8xWqlAf1HuFzCsNBzzl5eRi8WbrU4pYEaQoYPEioWBk4ULPmkbnMIXViKoKTy3L
vLWJBse+puv/0tO5RTOwsJDWFPOBMz/kzLTpriv57sC6xVcIOTVgWMP2odWnNHutiXPZknnlPgZj
b2N1pELN2/oWYNkqOnXu8g6tenuPNC1epJUCgJn4APxwwMUar0HrmsBHpm2wN2YL2rDtPpK9DfTM
yP3kkms/tjY2mamCw9mPWF0SkzEK8uVx8OrvtqIokmMw7Illjm7e6pgpWhkfqIp2zOB5R5YevOYS
rDiTkRjtOmC/Vnfdhh7kuPEnLG1JZVX7+xstcag7q9jUaiOEDpE4+7DTJduzkZVoqdKdm7XBYfDK
S5TiXJOC2I6GLOJ0UrS6frOQVTxWQf0uigzecOysuV0h83V7uNYlSfXFIrnLImKJjEtHsdQLxBXa
qJepzz+7ZCgAglmcS1Qipm3n8ttQ5vAE0fmD1BMF/ciKyYlTXVJvJd/RXoVm3kHGnmrc4w2pY4aJ
5TH3G3FUgqFTnT2xJsfnYIgK1KEI+628vg3g+R1e2b4xKRtDFb9G9DavFXLmdPqcVul0CXIM9F6E
9RhViHcq/JBNWm29qgz02P0QdGPGr+uyR+G45ZNqmnznTsCxgpgSsi3x8CCy86926lVXXnagU+vJ
zbwvSunwGK3PBj/7gla+O7OpH2ngcy+YiLErfau6tVrUt8yxX5vYdFAUsbnO7Fm3aPtRX83Ta7Ue
TNhvi0q/khhBT9Rk3VPrfmz8UJ9dBVCYzYNN7vyAzLWtkaxjAUGXILElhvmEUEY+24ll3ggX4FpH
zrhJDaIo6UobzFwcPmL2WNXRGZYE4QJiY2A5Ll26TwNq15B712Oro+yUl6Dner6/dW2+uWObHmw+
1FsVE5VVzgTZxzrAU0BIXpHp75NR7kvGZRiyJL+NEVHFhbhZcS1v7Hlh0/ls6jw4GeNCcV4c3TXM
L5RBsesaVNtVr59oELbnKUbcRBJkTrocZaOicVvMob4G3aa1HBYDtqYPawZWlatuDeGB9FxYwzU0
7FjoOD0H6HORm3dwNbKL7qr2ilgIIsxk43Bx3idlkyKFH8DK4vQYB1EJ0w6Bit+G+VM+j0+LH48n
DBT7PieD2yXa9Viucqd09fG6dYKJBkCZnEFuDTmwS26ej6ZkxEPOVrqVdeVslYdApCpDvtej9yvN
up8ig1Maku+QzP5pIlvsVg8Amaas12DwWr1V3XLrHKSaC3FVqKh0/YC83trPxgx7t2Cpxwfk76YS
sy7KjwbNWbMPWl+ij4z1x1J1F0j6ztFB8fKwzD76kVKCEi+mBArj8CpI7Hwk4IpzNZTpTaDfmygM
LjRwyQZnLSkiUq7TVBI9qf2jbz3UfYsRfFbOkT03F4dm9zYrvS8VvV2yD2B62iU0tzZ4QeiNVFOt
UnjLcpGewe6uNB0ldPw/ndjUZ0Tv5JWp+pBmaAEFi0yv+0+VV3/B/0P6/Dx91eSAmsBk2/vr0EGr
9s7if5oSuH50P4vDJIHlBKAaiYuxGLs9LdFHZD3xbrTahVsgCJ8kZHLrM3g61YP73uRnguvMZ1ex
7kydi5ZF6d9nfPdpX74O//6Y+/3xszjS70mLEZVuLs3ecu0lNes0Vvf1Vkc0YerEfVyCEWXt2imz
Ql1wJ0B/hpSavlAl4N37qwbh/jzrEZpmZXykeShOM8kTOKhgtxNwQ/nuusC3Vpdf6uJKCUT8EmvY
f0MCQuA+tx/WMT41FBifLtkInSJNEOXX0gk0bVn48d1T1iFViBkdn6a1UyaK0H+IYhze/WpRJM+r
3KBxklD0hgkaJgfMVLdoGCBF06o59bNLJqPh4i6ZYp2jvGOnrOwXviwotb32o1oAW2oSkRs47jhk
CN3DQ7ymZokwoI3hyaY5z3xD/CSHR+toIA3OAktzNRn6qzcvXFh57SVEjRuHH2RmNXiTy/4Brw9U
xdWuRxyaC8EBRfj9ldwP4fpPi7XJ98fPLMfOiNqqP/xlDh05VEk5uxFloul0f+X3R3VTmT89vf+B
38zZpnOYJLE9pApe3Z73R8E/Ht2fJut7Vdv2+4KjPGlLmGuNKQDYjMV2Vkl0mtZDWFVs8R1LbcbV
HXg/KFav44L+K/AZdxJLBIDYWx/ixGKwth7uTxebYjTL6pBsBXRmQT6f+3gR1AG8Geu5LWtPk37+
KsPI7yKFnLszXXWGxkwrVjmmA1ghDZJ934jPcnaI5l6bppbgkN/7pdQgPdEb6iNxNsmOpB0coast
9P4oXx8lVaF2/ZA93X/EIJHoKP/jsL6cOs3+fhiakSSFEcrAuHaE70qZ2AtOZT2jvrWaEMlu+20M
aJqReIuyc3XY/nEYHQwotuz2Y5KjGlEjZoF7R5jhoNyGTpYfrNGjjUgnMzXus4tbY3dXPf1/gdh/
Eog58t8LxG4/p//6Unf5P0nEfv9Hf5eI+fJvgZJ2QGeOaYgX+H+Egfrh33xPuMJzQwKBhWfzR/8T
Bqr+hmQsUEJ4vkQL5hND/j8SMUG0aOioUKIyRUPGL/y///3d/O/4J5mBxYxerf/L8/+qdPlcp7TQ
/s//kmjN/iwQcwPlOS4iNIcSMAyY3/PnfwolRrTTjkLE9XGml/NEXTm8RnYN+xlrv0byinNiwVuK
RzGOfimPhPelmILfk2b/6az+6Sz+IlO7nwU9FDocAe+FDP4SjTz2eMraQFbHim0XtVX0NobldaFF
dFML2oa57K4dRr1Vl+nFDEhjNfyaTZNQqtNEdW20CX8S+v39jfrzKdlrBuqflHPrKdEMRaAnfNcO
neAvb0zH/ZIejQCBOzfobCmWWEQWSWiN/6McMvFcGH1o637YO078zVXr3k153kYinaoUjGa811td
TXrvKEgGeUGEmh8u9NkEbFpfWNO+cVoQNvUQb4MmUuB8Onq//WGyZXSyYvOfAqhRHP71FSnhc7UR
JOsHBNb+80fdWqI3pPlURxEu4uz4RmIdpGXUMOp3mtClUUA52+fGPsgGIFwJ0tV59OqhuQSmek9r
3wYFHHyKbBFu//27LbnU/+XcuNAd13PWL8l6vf/5Mhy4h3ZT4JfHIZ5eo8nbYHEojjXuxX28unj7
kPJldtovKqR/Uiib+nNqj4XHtNmJ8uWptJ5i9kb/6bz+5cL0JF9CzorAbsEHtb6nf/p6ZMIyjd13
4cHNj+2AkdkhHPNRWQD4GlldBkaZczKE20VW2d6OEXSXU71BZ2EQEy7yWoJP/fdvlVo/pn+6MH06
3FiNVIjcEw3Tesp/OiU6FeSSRWbEIi+nHb0j60yo0lbYgXUNixQlTkTbxYlf2qnI3itJM14ZKmTX
S6GyjYCzosYwIKiJCRwZ9o+mcCGkU2fVi/jUTcRzjFF3XZxitQBZPnwO992bjbx4TO1c7SJkzGg4
macswK1jLDZTS2Mv7Jes7RzQHB+j+Ru+aCA/Vmh2fV1f3N4Hn9T0R+ZpX5KBCZLpHWD/GakzVn9z
aAPs6rqbbx3g2Hmm+EdYLhKASsYnJp4gdDYK2pitB/FzQzmEw6Oaxs1sB+///u21iVv+1zdYIt+V
fO9FKOxV1PvnN5gdSECNNaBSAZyNiqq+OXF0bhGcn1FAdMespT+Wt1hATGRupnIB2OdV9UzX9NnS
K+hswCZTSQtA1Nj97EraBTPjHTBxP6ak5rXPbXTOo4VoxMj/3rQZ+4R0Dnl/AXt4LrGivtV8idh1
rNONx8LY/b6ObLZAtvucB/Z7OCfjMel9doodh/ujPIxhuXr6eQw98tUTUvh6i7C/+6FIwpukVXmc
apRS2qsRDlWvfIz6VgwGkuna1hldPL1J9GSIvF2TsSQolUW+L2y28r5LANA37L1mYW25eGCDwrG3
a1SLQ4mNRyiiBSXJSIod0C5hmTo2VUbuxJJfh7DJr7b6NmsbKLqR5P0VCRKdhfqfBW4jPA1q3oFa
JBCdHpK5dy8enqcMw2vNqCbg7OkbpVdJd7dcDell9omwXn1gaQNuK5f5XHWjvCFjsK15vqG5ew5U
C3+7YawnEaJdpqTtjvQB/FMhDNjwupFHFvZsw6ZgZIeKREoGesaHmfZ0MkMYLUyyrQR0FMPOXcEo
8ZD30Vficj8ECEAoQ/mMvCKBaZ04kuZRTx/FEV9UEspTTJcLpatSl4xpHzaFG8VjtfWtwr+wqpLl
6Kcv/oCLfiidSyLz9CWyxvRFZGHyUAvcOB1DXotM3jeN+5o7MwxXdm07aXu0ofE43tqgmm+TxdVi
u2D60V5dbD/zQTO77UvopfQ1UBXsdTP8lg5xdemNrIC/aXRQPgFVuTKn2Q+mR2dmlc+YgW6D0UUS
Y4rs4q6HfhYOtPTkliMZ2oVySB6TdcgdB+Y1m3BHW0qmT4Zd6S5DSwEhiAyvyuuK40j04XNdpeI5
Ap2epll6JLvyK/YWpNmlZZ7HofwYgnhf9IBJVxrn1RWt9ZTSr7w/c1zxXi2GN1nWJG7NDLCbPjyp
YjnqOPSf7gcVdylTFpjD96eMVYLf/yBXvI5hhOh3/xk7wolUkMbsS7teLve/7ND1BnlY0QMr0wAz
MlZrvO3xS7ceinIJjnxJSDRYn85MG146h1m123n7+49cUQGNmNgConLAtckuwrbz+C1nzrWPc5dE
RNu1Xu8HkTEbKWacfevfSAKhD6RrRA9Oc/WhKjzfD8NqN0ev8/3+rMTReuPlAXGR3Jt7eGhjes+c
5kD25pdg8avdzE2bhsBgsKlkqBP8AXVjUSL8Nm3zHBbQq5UJh7e48rcssIQZNaRvakTzbH+QOk79
9ObUIyTr+CMsAv+QoEk4aAUhvfYI4R40AkJBr/qm+5yx1wJm0ERtg/psBMvxY0rz9MMwcxEj/350
C/WRYV0IMqv0j9JFB6xb19+0tvle1DpEpfNQ+PZvQemMz+SYRXr+qL3h7Hp67ydJd/AQ8ldVPB7m
Ae1OFKpNprHWIhk70nsJyfRyH5SeiiP6+xVTOahtWip6VSRQ0X+FZ+gWAP38BRNasDqI2mneF2W+
7OJJINPJcnkUTfrL5ta2Cxva1GrQ5IpP3Cc6myElpIXaInbaga7RmegFZftvg6MTRrGRfSjBtFed
Dm41c4WNBbe4F2O5F00GqmK2P2SDNz9w62qfvaR6ScX0HhnLg1KA5dXct7s0uUgxD5NtFMRXVBr6
93ezcBfruCCMuE9DmhwOcJp9UloPz2LwNlmLEvF+f1qKAJEy13LXfw6E1bywUt1KZ5ngEIYIYQPz
5q89J43mgn0I6aj8lNLd23aOaaABm99cVIUgLBE42PDhUd0eay8INvhKaXo0U/no0qpOgqA9SPRy
I7/gC6LSNy+OXQTAPe39yqkZXYCIN1MIhTG1IBk/JrIHvJjg0Obzew7IuT/jqn/2GxryucCA1s75
OqvzD6qosR4gMKDTD0s8WmHDASZ2Xho99TIgHiWNUUgnlcGrIL8Jq+qoVwkayYA5T5WmiTJiazPp
kFyMI4GeBxOxDrBpq+Um9Xhm3G59WhYiHEp3M9nJDK2xyA9I6G+Lhm3DhqzY+yjedshPTss075J8
JIAZ29s63BIONLJcqLc8njeuJu6Zy9H6GOsY1qWpkVKM/mZW8fIctC+dyjCl9mm88xvT8N/bywMx
hCys43IOTJcfk5m+x31wLsrAO4XFck0zqNhRMh3ztlRohUsq8JiVdW4gxSdrHVBiiBtWj0LsqtPS
j5gbY0AC30VQw1yYmuzg6ObaFjaT9PAncjZaMZHzmaJGHWnv/kyzGtiooK9pDeGT1I5/UvPSMXwq
wUAWjAS175hXz13kufJdluNgIO/OznFhDKYDSkh7d6yYr9V90HxJ/eTjmJMWgiIneEQgToetoIfp
Scc5ugh+Tjo6dV5HZ7UvyOJOR7hgrXcjUo25Aj3Nvp4B7ZWHKveeGccDXiAYpCGQpg0butZ+TYxZ
RlRF4Efd8X7y1hD3L40OrzUS/5NoU0wFM6EAg04FU9B8v8Ql6WThO2bzjtvAmB4d2qkPVMvJQaXZ
lxZj63WALO/yymarG5g2JDCU3LQ8m8QEG+awEbZgLK+aOVjotCiXx47k5V0PLOpYj814GM3PTlU1
KtsAP27U/WqWACkSTuZjppBkLe1RZq21CzC8HApIIicWNaANfHi4pnr6NDEdriT3/U3fcyvUkfnE
3Ml5TGZeApNdTP1WbcES4Wpaf8cQQYavKtnuuYKO6KtxeS4Iu93VYe6AYoinXG1NPLD2xGG4mwqP
6N92G0WNhdBiKDZLp8AH9/6WywR7FebNzPtZuOnyvGYRpb5/tIcwQDoD59kF/qgbbaMoC7J9Sq+C
pmXGVmss3vW00Raom5im/xm4jl8nznun5UNAKlVpdP0pWgDPDmn4buuIqCtyifW0qsmqds0frDrA
q0H2Qc/iV6diaHGzn712uuTkZufrOFoLUAb84tIaCMSzRoxfw9ici5T/p1B8dQdNah26tJsHVOR9
dMrsgFwM+/n6VOvRXFhZ1lZYcE4G1qi7sFuX5TG3wu3YTh40mmQ6N56iozZ70ZUyFc+RnZefZRI9
W1M2/nT8/kjvgSlJQwCnC1ywKyvvbAch47Je660Y7ZNhG3f/STpN3jmwC4KoFyffZkXadFxx/N3m
/q90c+7GkLSNEulMsQ7OOk2zUQvGxFU5TGfPn8HuJ2yT3I6YJygeP1DDF7tpasQuVUS6siE735UG
90f3g5+s3UPh60cV1xacQeFaqAiIiMBRc7r/lT7NT6YdLAILw1+oDdLNKBhbqsw5eZZn/36oCj69
dmwjZsnMRXy2XzNUfPI7RE1w65J+ES2hQ5bAMGfVL277bBjuPlsMJaY6al5FYatDu2pUrHFuXu8/
08ogmwYUQg+V5PRBEPS0zEn3WucJaZJD+3x/FklbngiJxfS3/mF8UBVpsFzGRMx4Zbr1AtVsuWSc
l9yznZc5X6MBCqIdkoXI845uy7F1gAkZb/UgT8NFi7h9Q7ELK9F59WVAsNjcliQrcDpdJ9tLEOYf
ZDT5hOgGx8BFcu8KvAIiTuTrgOHlFfU5whROMBpCd1dPgh2YHW9pTU2IjNevD2AHu/EPbDfqC+OF
CsQiQdrKsp5kv84jFiFOE3NjYC/rc79xgSihjN0E0A4yNkhnaw4CJFTF/NjTRDu5VvzqaCahi2OC
c5OY6TRS2OnJLKf7oS4CcB5/PE/mmeSDGDmhzfvMkjl7P1OJ3tdD1e23DBVa9VI0emRUAECBuhxj
PNOksmxCuvmMgv0k/n/sncdy41q2bX/lxe2jAt40XgeG3ogiZTsIKaWE9x5ffwd46laeylOvKl7/
dpgUM5MiCXBj7bXmHBMMfFOdZB/MkhxprwIIPMowEXDrPGzHXCepODJTrwuyAxCS17rQP/1aDPZC
Wm9EK2a6n0UH8GoRBza4oHA+WXN0gunm6K18o8LbxFKHFZ+XOqERtdMMmhxx9YeWq4CJ2tKOp/G9
ShmmV3L8IqA/xC6igJKIbnrO1qtm+kaNhtBUdWiPk2ifWT+0Wf0wZmMzmP2TkIed089vCI1BrOUR
4sNbWPpEMLRxgZ1LYAdoIoYfmomI9GETq+2F4uQFCECxTeE5TahERblCUb2RGfcG6Vauw4ck1/11
SyAFDEFMH3lATulQkCUwBQdBnbYDbNSm6hd94kfRPVLn+x6AJgBw4yIzqBEdxIpP0mE/bnoVKGja
C4g2dL5TFSKBCFGOw/jwWxWMbqVryceYzKUtGuaLzMxtm5M55FOhm0FKCDsgsKlP3Zie0s5Ylsv7
TYYStw51Eh6s72bmfWJ1x3WvbyWzFT1V1S56NOJSqBPSjSQCn3IIlKYqroYedU+iwOQrY3kT68Kj
gNZ8VVT94sZJP0ero4hf2jtgSqrEfBZlS/B83SQusRktV59mCxYhnBaclrXNpdOJerZDRSb99Pmo
y8HP3Vngui1IyzAzqT6SNyWGwVSKWUXQx5hhyycxs5zbLxaOM8sQCXSKbJ1NRHl2PhjVRsmKn4M2
kr8TI7yTRkt7DnTlZFXatohaiw4o+WJ5yshQtELlSbfK17rDjxeVbIFVy0d5Zg3xQa6aPTNX45IY
S/WV14ini/KFQ3KEffBcV8xLorr60Ls2tlO9mtcNNCJH70lWjkK8QRprCJv2ZK8aErzWdFGvGkp4
EkjRbSO5PrVJihuiFZ57lp88YtceT73plSWXL9Mva1eWFIi7tR9u2lSw1rP4aM2nrozgThpleYki
OoY1ZsYugYOiGwabcl1e99JEKJ+fHfq0RGDdPYlSKx7EAd0ap3DDXqjiQ5Trha9TM3xXU1eD0ggf
X+y3lta+5zSOAJ00TNpGxlO1xPqliQv9gJQJGtS5oD9AXe7VSfwoxYGYnsAggzK1pk0s5u8VtdQ6
6c2LSOLq7EPxTjRJg96FfCrFt7NCIQRbh9G/aGyECFIsXerqXFTR1YBdKcy+eeCo9U7M4H7vi1g9
mDx5ZlxkrtHN+l5N+PZvjRE2mNQbLRg/rhuBID9Zy3icQoHowGBwk4ZXn6ox5OLBfyrifFWU07PB
QJ8MOjBi4tSRNIFIjxxupsbSkKAdsli3RszRYIo0WJygkKHHNo3vOx3ntK0E1bkvmlMiQNUPUZVG
cBwyOxJ9n21RhW4KKK6fIymkNzG0hOIIxQx46x/wWz1DW+4b89PdN6DRuibvV0NN2GBfwOYKfDJq
y3ezS8HyibeCsAkggio6qsYkFS9LZfSQ7ClLAwlW9YkR9TOmQbGbqQFJCJc1c3f/GSOiPYZRuP3l
dagXw8Mv/wOwFdwd/8+/9tHN/+lfY6JqVtMQXk05X0vlgKVQf8NojQtKha7i6Vi4swmbbI/QbVMv
/2AZa87FgnpDHl9j0nTvONv7Tc+IcTV9hezBYfiOFGsHP+2ibSpATtPPXcm0pov6Sw4FL7Fic5dn
SuqkZfYxZWNAzmBjctrjr53lMzrijp2mYCLbqQHI6cj1gyCeH/0KgA3i3GwF6OiCrrvxs2tk9E+1
aEIlWhytqFJhKaGeGut6MQDNrrIurcG4djVjFas3ITdnxc3yp+I2G3jgkURH/bAVCuwL0CqnUzhF
ZIobIHGSghm6lUp8NCms4lDcBC1j9aHp6GRMaG5U5GP23JIwK4wC9tnFRGEF6hX2UI6wiYzz+YuD
DUSuh0itDmSsmHKMWKacXmXIw6chRDiUWnrJRtGJIwIKtLopzmJGunaPd8wJUzorXRoUZy1ujiZg
u33V5WuLMxnuG7GJfRHRIBpDgtMaDxtz8qpnGbb5nGaDHzVw/ZiXHZI0PylSITyXiI1XBjXCNm2D
/mIJ6AUYP7Q/xiRcG3O77udWvRpGSKa0iGzQD8P8ucj9fZ7Hwkfn071TTak/jVmYnrhEs1Gyeq+k
GP8ISno8HQlYxqi+gWS86IjdvrNwcPt2yZ0W9HPqK/0hD2JywsVpU6mN/pnlCqDsFvukIdJIT1Gp
WyMDnb6jycuG2nCLYIEoCoPiGhn08M63ZtAnLB2TkipcW9qG1hxxRXjO12I1rmlxNDssaTESj04/
BVWQ0g8sJFeAw3QwaiFAQGORhRqlP5Wq2bCh1Lc66et2YJBNJPXSjWYbcGO8emlmTXuNHdyEdOha
o+n2lp+MinFcl7XGqZUVcGPZLGxqtWsx4OS3kD2CE3fsgoOamLnY7Iu1KsIV85FEAAgQLiOxUbFm
HFGVcB0S9B+12Uxb7R3DeXvqUA6Oo2BHGilopYKNx7AkdTvEo4CSqzeOQ02US5xHBym1UsaD457p
ZLFlzTz2kE0vcqZ/4EQmjZpMsoKO70MsNsR6hFykIFyQKdc9dg0X4yYgAWI056+mgkWu+mqMC6sS
yLkM8xU0Mnj8UGTimqxBA6TTUTFRvy2uZV0gRGpIJowS3fQWhi0l+lDjxFhEusij14yN9EdJ/KgU
tVzlaHjXfWu+wtYsiXgKlV0azQgfS/IBZZlzbETtmQTzczRVORq44crRmjCcotKJkn5e5TJhQ4Y5
DTiHOnkN4GxeSZxgLBFkT8QW9DG6w03Bvw+V+sVqkf73jJGqSez2fdoeaHNqh1F6M7rsnGtNfQln
EEhIKNqjgEQmU7mk1UMzrrXpDfnQycLUcAgSLM98vLspyl/T2Rz2va6TCRHrp3waXoJcKMCH+BBW
O76BA9I7VOksAJN+tkrMiokMzWsOmvNMazswmNioQ4dzH6/Ovo26xxlZvmdqX5WC2FeTSTMKBIrt
WJ28RsmXnTpOqQr2b4sJphvQaMPuI5tzaH+IwxTuZ9TGbtMTntNvihqlUVaM3TGssBSnAZ00YT4O
lYnIa6oVFygo+Nelc9Dg+ka+i1vEwmRTG0O+7ZO+cyIcopsp4eNAMXWKMhOiIYJifO5+e57kvoYm
kFyDUY5O8VTK+6SVXL1SRQ9oKRrJcKGSCqTTsIu0ZFnfCGq0Cic2niENvaHrxPXcsP2nVVy+sNpT
hWMdnpU4f2/n7RRFO2jZ0UkXmDVTJDW6Lda+eI4CKiGDydND2LAcKnUrHOJa4Enl4GHQaAaM9Xw0
VWJXOpzqK4lNCPlpI+fFzOdHYavvQ7iX+67AcTFaRH/Kte9INalmhjrhEcr5TyWy4hBdbM9EJZaB
68XfvZLqqzKNsYx3jxE2/Nd+El87LMe2kc8IfyUOsZqq0rqs53AbEAMEhyvA7sNoTIp1ZV1gBXXQ
avZkMzEDLin84lY9zAHiUGssnlUpDg9ag79symXLS0tfcaasCTgJheRi8hRuhK8eO2vsQ4Red6DU
+tHYROz/900bEmZqTfq+oGb0WxpHSS+3a3a41VETQGOMIV1TrcCNEurPYqZ2G9aqZ0YVyH3zggj1
cSktJOADjmw29Jdkzj7ZLMmOmgbVxgwUeVwdlmDlgDjd1icNb/HFqKAod6Wa9Gs1mg4S5cZBWW4i
IBJTHXR7f6AiLEW05aC+ERphWbfKSLoNWYreOka+L1R7OqnZPlByCbiQ8DP1SZNrOr+8KarZnwWi
pDTzTdQm7dYItX6bafq3Q/IWifhcMADVB63zN8YARFGaYx+hFBcAi31iO5XaiTAD5nlQ6Vyfxtk+
S1V4oEGKVa1GAFehht6PBCOwpxyPQkzJF4qq4qaajq9CDqJvHdLlCpqNCvolNbdW+5wFyMciPKGO
biRg7XQu7LRbQQXZBKjPxKQCFfNpWdh6w4LBCxx3+V1KZjXSauwDmn5GTICoLAT9NqYvVA+VX29K
TDOu3yPnKtBSQL3j+oJeLZC5IpbDKQRlsopTBvF93j7JSjRs8sGPkcnmjJjSXBmOC9jQYklOGuNc
V3VzhqzanO/LTso3GB1KsjHGM0PLxerQmvnJWMbU6ig1R208y4EWbsyYFT7OEfVMk5Scw+WeEQnf
ScGmO28HfTOkErNRCw52nfKYnx8R4DYHFTeFSRm7r/VRI+A7SbdhnLFTCEOmrAY7UHKhYPpwmVRF
0RNUMnNmYETHoR3jDY7WY4IyzmrybG8NSbiFiE8kpl/OHiQs8oNZmyGtzx+hgT9SNDPrChj8mLc1
HA9lzjHB6BhCZumha9j4ZxkKXJ0P0mmiKl+rdSHsSjF9HyQ5dJPBIttew7CDL+rZwtVNvb8zRCW4
1a20j4Zx2gcafIswNjo0k+aPCUToevKJHBdCeR8yN3rD0+vOOsH1NSXpSSoDn+QoDEiVhriTBsqu
p9STjEL6TIZqNUcZ0wOK0BwqM7WtUDPblOnsrHtFxjpVNdYtJi3bCltnoHY9jCn9hD6Td5JUV2fw
sGda9F6SyOXH2IvfWtD90ApCW32c3LeS9jSthVtUKtFmaGku3c+H+5nhi+VapeTwyjYtXBnf5jYN
CPvh5OaMb5Inta5Ex6SdsW4wsgKNqF1U8r4tKlPrVLTKmEO99yGhochOmZrKeX0IYunGABxETc48
p2fvtqKzxbaPcSeRKs1jj7B9WxV0KuIRwmZfF+NzbmnfQgPxNk4xG1Jnyk9zR9Waz/K8vi/CSsFU
KTKp6bSx/TEgSzlmdSOuQdcU7pQz2axjWVh3goFzqjGew6Job7loqcdQkZ+T6oJ4OrjC4otuVo0A
P8wjaR3GFjIBC2mris8Cw/Zy9/4zrr2/35sn1Lz3H8NJRWYVRfgItZZLQhTDkYFH8HdK0x3VlOfD
i1Qn5I0hwbhTmTqjZHIvLrbxP+7CVBC3w3Sk2Vzs7jd3DpO1bLvu91AWc/UoWhrgfOUhrpgggEyN
ZjLtEgOU0h/380iP7KBWYg2JQkpqEE70O6XrfmMtdHu8pnuprUSY2d1X0ma4BO8spjuB6S5nvt+T
kkJnDddf4jtkrV80pX/cvUux74CmymA1CmHDQEQgR+QOYAJmDoVp+fHXzZ3UVC3Mprsq9f4E9yf8
46kWlMH9Xq1aLgr/YgOjssZVA8jD08bh+f6Xyf2x+xMk9zSS+0v47QmTEnEWYsbnaqEHYMPlQAgL
jeGPn5cHg1BYsh1qtDO9Anwuhfp/5579YqH9+tEPBQrVoKVWog3w6/H7x//bY79+/PXvFMY8YK7+
QVnDqpvSOyA3+v4Md5rWH0fu/rMglBzKqAl2nPwig0tyzXy1Vnc4BXTFabUMQYaVrIfBtGgdXu//
QFA/Lbkpt6MxQnG/s7nuz/snYNed1XX/m/s9KTQbT4zbH78euj+Oshjo3nIDeLdZT4Rq/3q6++N/
PGcx0vhTS/Rzv4TKMdjQPyTLd5Hy/S+6iB14mnSkTZVXaNXTti0JrZ96HdLEP8Tj1EU29M50ez/M
4f10+3VYoXgBlbK292/SCMV6d7/pl3uqPkHjhfrpwbAcd+C8x528SPbvP/66uT+WhTM7QxKF4gSa
vg1huvDubyRYcA33m8moAy9I6oXpjgXQioFxLnqBVGOAjM6FxFh0TSFRdyRvGzo5dlNEu88SJ8/M
jLViaSi2zJtgdrXNuHkdZ/nIJRoMfVV9ZVH4BFrvUUlowQ6jNzHKR5EfCDDWSTwl7pUCTSbEmS2+
BI5rYocHSql/Anx6zuQYgN2UfJkW+x0G4U96wS/MsChhTEvoyRYv5qRs+7xRndwPgzW0mqPK6UZW
DEK9oEJ9pI3PcqWdscIEhwBrRghuzWOJOPiJDgCYF2gPtjFhuNagbdDyBzjXb5PS58jwhGgy7KZp
J6/16f5PlUp3k2QHCMGIWgif8HXl6Ksw/5TuOC6z4Q4UdKPHZxH3qDo1Pm7Zfd9WzEhBImG4flHT
+oGO2brzn6QF+BNOJmbmF7xu5Li21rYJkh+s1i5DQN5PEK1jwUSvVU0/5pnpPZr8ncxg1pzI8AxK
7Qn//YdAxleTxc5otD/MljkLTjbBliXmBX6TzESlMcEJZTYLXMYjDCShBhU86kglFnzR6+gBHUEW
v8NFSdl6pJItySMEpvwSM7npSVrTff8BNxbx1nDeQkAntlEapWMBkVHJg+e+y0hmSQzot2orjIse
ZV7A0i1SB/OapqCKFD65hp3Yzpd7DOS4U5grhKsyTJmfW9IbKR2yxTZLgfXjlLW/anr/ErWnvJiI
vc9walldiR+FwAJiw3r2tGljAjHIAwaBpK2qirT2EdvYY1V1TKwWI5WMK6xWrlMrE7unt2TUzMkj
Laoj752UqwlEC2KqeAXKBjCXhSFFIwOw1PNnvp0/pdZtZ/qkRHuQsNUOWzXg5JIkeePPKjMMJVzP
fbRktIqfbCAavrK4CVzO7dilPizI9USSuPLb8mVqlZyedPQZlQubyhRdFJK+N2tGxRuWHidD+/J1
39WGXZmQbVi3fMZdLQI2l7EmS3nmr+tR3aiIvBwM9vFKFKqE5IF2fJJTUm1HUHceVbK8zkNi8uoK
F38cjEvIDs6jEXplNoj5fl7CAcws025zDmSBqfpqXrYN94cC7GN1N0iwDEjM1EbN8ppqfpN9WTsS
/YILK8aVHi+kgDmQjW2gjcZNIL2ECbovrpgrIujU/NuIunhrsUm0iyrnC6rAHcphmiL3IQHR5x00
aplfVD2fr2FYukVNeoMw+VQ8IqeNhcYPXQt6JRjYxA4b0OhxjcSnvoyfuFD0t/tNS0b52IjXuDiQ
pTBf40r5qkzFYo/lDzdDren2i6DK4vk7jaJuJ0dD9BApxB0N2QpKv8xalVobw5iXr4kQPQJFBRuo
HAoGs2av9ftq1pgRtJCqMuNRaRXjcZRI703n/kHs5GuV1z9CMbP4KzKkx0nJMU63cFREadiaUgKf
e/EE14U0ulJWl15m1XBCGuUEBmvdFyTgIPz+oN4hVIc2In0/jKJprg4HI37Oytik+h9q0PYjZ8Fw
Q+gBoKKHeSaZFqVTSVmYisdKN9WjJk8q4UPIFUd0DStdmHS+yTG0gBIkTlFiGg9C6aBK6qXqe6ZL
OtQv2lWNXQgvytjrR9huhxHd1WaeK+yqWTgShUcOcx21i1o9Cz304d9TKl9RVoTXlvZ86LfZkz6Q
UNFYVw0Ye6glLxk5GwffmspjLEiPd9VNVdOVjApxF8z1ptf59f9eWSwtjoF/Em6bqK6MhccrS7oo
/261mHs5tiJDKTeJZCaboWfo3WZkuKMZfDIRLV7HrKmJ6ZlW2iLuGHUCGv/9S5D/4vYwTZMFVZQ0
SWQQqPwmZ7fAD3Uxgv5NJiB38jv5bASsAMIQEiUUm29wCYpFEECqOcSyk2qRlS6TsyuURe80lZKh
jAvC/SI2JaYAMoEZ3FqGy0AtBlgi9JHv3aj/8KoXwfVvH5xpiCLuCXT4Kqr3fxZk42ZIlbgY+eCs
ltgaTTK3Qe+fJAV4I+IFda31UBjGXtr2+hSu2TYlb7OykdTkMxqmA/gD6wOjsGSGn7osPhc0c2j+
aN8IVLSFAk4IPN2Yh6bA6J9F0bz7D6//L+YGPnVLxkVgWjpv4y44/yfFfoxnRtIJlQ9ySndVIHe+
bXgTWs2QbRK3qDJyB8lTv5pT45WEAZYH9Yi9sfUIiSCqQjYPg/mpJXG9gcvxai0dkCou3/jmPcRj
Wa7HshicJgsJP4/Vk9qmnXN/E/9rAbtN5ff//a8PqrzcjZq2jn60/+zmYnD5p+PtfrQf/+c7B200
nT4y/udiAdvAMW3CqP7+F//zf3xg4t901COS/nej198x4Yb8N00zMb1osk7S2N359MsDpojYTyzL
UCSG+cqfMOHy32CdGSYEcUPSTFlU/n88YJry+/fLYJqKpUQ1RdE0Rf03Y5Aq6GNQmQZRhEGDLI1V
lnXUpFH4VB3SDVB8wASVQUUEkcrtbu2H+oOv/bNaMKNGUr4GvkYEqSG8tCUpUWuaPFLOeI6hN1bq
jRW7GfHgEIqfYNxX+AL8x3TNznSVfzCeURRPiu3MdynCv6q95dJHdSnX/3RMHv5YLP5s5/rr4ru8
RwxulqYpBn/8ZjCqfXmSZPBMG3E2njuJNb+b11yIH+JB/dGBksaDTfJeEr1pkfT47385Dqt/8Qmr
HClDU0VD1JTffnuR+WMVY+3dmE/WsBd/Fo/1WQ0d8b1dZT9D384po34aV/Wx8F11T+5ZckVWeLSu
puHMZ2Iv1YuE5eZQ7eSP7DRvk0sC4uwUcRm/0B9rvOg0fZgL8MrWrgb9uNgtNuOP4jk8KA/iujS/
A1bXpfP7nHwng6c/qG/Augt7KmwwNBriuIV+awuB3b1XT9kTgm5B2WoZNYVnUEAviZf01+0ZdQcS
wUN2GFbiFy1MZdMaNrLd3HDZT5tufa1OUuJI+2Zt7oiQfi/YQdjhj/jG21mNL/nPeS08ztEqOvob
UhMS2e4/AoJ7D92ZyG1zFX9PG1SCLmEKzEAJ1/0p76vGIfICtNpWRPH+ifsHPo/gZp8NdbTqCtv6
nct1RhbFE/vfFNoNqeyhHdwWCvSTT78xvkwPMxShI6mAtXkrLsl3QDs8s4VjcUMq/Wii7n7JhhuJ
DgWmkMwODtNr/qGv4AuhNdJ+EhhqEEy8xfdNHDZBd0Gw6U20e3wgLrNuhXxz1dan156ANwXIBbtT
ycvFC3ocVGzGpX5H8vdZPPjntjjJV2AziEl7vP0BIwbHesRUfsp2wynY9fMmeGBHhuPNJQQQE175
ke4q00ZSE14KV/kZe8i5Ouxctojk4LONvaRHx2zHuksx9So3Xlk80DgPjyYbPHeJt9Kd2Gs9auu1
ugo9wn+RUERAQN+kL6JAsVUe51fmN5abnX0nfQ+P8lEBIrYl4pRKf5Zoo5HabMN7ZeZm43ab9uYL
uVw55ALSJr/rS0pZd0LJop7FN7n3tMdga9QAcemyOAVsFMlBr8snwVacwBzjQIAb4qSPbls72Vl+
RMBkPgWfOm6Dfcuk9MV/Mi8znanTBIOhdTvSpLb6KTsPWxqU2GaMSwMFnvzpTf45rHLGs5tqk75a
LuuJtaF3HB+tB+t5rmxIhOwDR691Mr4ddvrdn1Q+TexcN2p6NC1bHbAZewympFQAZIbuhld5OWhs
oLrelm2ocanXfugbSl8yz4h+dWb8VU6xsi6MhDs7JGTEgdqqDdslLd5m/Mugmzeor/D9bNE+ku7J
7Fka1vERbGO5URHyO/Upy5xuGx6T2JFU1kBipCbSknvPF2EBuT1tD8YhX+lT6KUb5Q01VrqWbYKK
H0Am6GtUkRC1ntr3yd1Mm/AJ5wlahjxwgjOKmwAHyM3/aH4KDXRfWz72/XZ6KXejRxKZdWHCOaJ8
WU9I7CN7JKsddpZtnpXuybr0x/Yt3CEANN6mR/FFdDOye2zxUTrXw39YnP9aH6FMV00AkZLEZU77
rSqVGcNqgy5Xm4Z+Xk7TWM6MFzNq/kP1+5dF2OTXaJZs4OTEP/l7/V3XwtSJvlRtNGm4Lb/Cmsbt
FIzfUIEye8pIN5orLvH/yAv5F9cdGSjV72s/VlsZq7bKDMJULXGpyf9U/SFFUnXQNM2GrLGXhb7L
njUn0m9ESZ3rivCOawbFdLryy2c4MyoO4g9yk3Ii4Bu2lYK+VcvpVvh+T++LWN+U4cmqQ1rRRop4
SLrxPAYCLjQTprWkoDiJxEj1zIWJBmSxxGZXDNgVm1M7smSkc0qSogq3M43PkDWrgzpMJgNqY5fo
K4gSzbNcdhojMfCzvdhhP8wLAUb5/NgyclhxlhtCMG1kpbcns3hqNaO7Bgw88Z6iYgHJSKA4fZ2F
s8CQrTmMRh6tp4ALGQOMN6svKHvPQASNVar96AIESMAhV7UuVPbYIcPKkCm2OzFLpLUizluDQKSV
nsQl8Xr1WtD9zhnq2iktIXKGgRgeKe8fopy3wGFvWQ5MO0cCVdWSsCsWMSLmwRe5BDNVWwtGrY5+
dnWbnAgZamx2e9dE99Vj1Feqnc86IZGyjOpRE3aJOW20qr7oaYQGYMpWY0TbByiqwos0f8q3UPJZ
U5nZuZxy0DfSlq0T8F36+7O6VoEewRnJV4KMJFeJRQNYKOIQlQmXIQ5c+Az1zAx/WiPJ+hysUT1R
7aPRQobaGemm72U0G63WbEFveuMQPyiF8MOSeWW5Nt80+SPg9RL+mH3VhepvtJLm0ojMKmaYGgpa
5rSFrqH51Z87MlI9NeNC4TPLTHWKhJ5JvFSTYz3r+lWbg6vIIBuD1Ek0ww28mgdp/KpG7RHQmLJW
g+ll1MtnEB4f4bkTw8xrxuZxDHMYZMENqOBXbI4YSDiBZxWuj9a8LPdVyJlDhAsvEuKVlikuUmYA
8qLAW0zUDYqGIcfZo8000GVaLqqcdV4Wx/DlAZmHtA0ZSh8Fxt401TjSprwr6F7CXlER5mBcj/uh
cZSEUGb6Qc85Q27RHPColWSKCOP3xKkuCultLOUvH9ruwOCJhQ/YmZishWQxewZdzYVCf0CWC1CQ
K0N7Ah5lE4VIFYE+dj5KU+mWSMe74VqyvaVNzutI3LJLXZW9Zi5CS+d/iEDVx/TbIk/HoNeokJoy
YLsjdcJpcVOpDzqSnwyoJdp7h0G9UyYoxZH9apJvDxhSSbViI+oQEev40rvWC44BEzqh8Mq17zj8
mMfr3GsuTZAnsxkOlhJu2TOvMOMAf5lJv5ugK3GdHCN9nxm1vlfwbK3ZJ56nUIsLwliJHyTjhotG
3QEVEzqzQ79ymhU3Lsih1WjlpXap4anGf7KV9RyVaNZtGjiqJRrLsYNGVD8KBfBbtQhQrLAZdQoN
fmTQzEgeWflQ+JqNa/ZysJn6fid1OPYSsnGcssw9UxIjojGildEI8u5+QzQxoJOopmYj1jVcM8lG
j0/8VS5ojRtjKrNJCSPzPSRsZ1SHZGfoH3GCyA8eMA9F5kveE8lRRGRt3h+563jv93r5B9+IeE+0
AGNAWE1OVkHrYQJHY7llbkALKvV3YSd/V4EsrGS5j7yHCGqWLZ7nR9h2lIuUAOXGdJtjcbFQjyKV
gFll+2/MOzfyW1x6jVsf0+N4lD5S6Fb7hoxwy7UeZlIIGyd5m65896sDYozxZ72WPOLRs4NyMt/s
4hKatvhGD1o9hx8M3VfjsRNt/1R8ZntKdmTJqS2/coz0V3PfXMMNiSjIpQzW+TOYKmzPrPSZ5OKU
iVEJti7e2bpxjJP4wORRojxN3FrfUc726KfAYePJvNBRC+C72/Wb1DgT7gjWBNU1KBARXNnap/lg
fkFv/Y76N8ComKNVYEwd/7H/WcHneh7wCDg5Zi7LyROqHidp3fRE1PNzcaOQDx7IsXg21tjIztHa
qB2Di1hOoaH8TN9ncqQd83N+jzGfrKuGzgaVto38K+GSp7vtvt1gfCrNVb+Xx10R7NKeBRQ/aXwy
CrfW1jppyokXAMkbNqO5UqiuBk9p9ujotJi3A5xwb/mOeKxJx0HlRWy8ajeVXVZeNNrQ45dJgjfo
Dxo5gLy9C/6meZ95g4cFOBTgYrMgcD1xMDeQsgMGPii94IUuKNFFFKcnkKyGQhGKeLN+lcu1Iq1y
8hEmB7Y1yFMBKuxZ3pnRlhvanLDAmFzYmrlCNQPR4pXPGE/TNK1bcJvKRubz0A9jt5IHJ2Zw03uT
YAMmBbx3AaSWU11+a6A56n39WaAL+uRpaLKKiQ1jID1b+i6pbHYhev5IpONovQknljDrpGk7/U0o
vX7DaZEJWz5iIwBRdTVO6hegbjHx2JK1pPMAp0ANMFMzmjfjhAW1iU9mtNe/NE+4zM/+mf1T81bj
Ncof29sIcjSxg3dK39f8UG77L/ZkOc7fb2WFxuuYwSCH/2e3L8NTBF1ad6wTX5vEa4sNRnM9d4qn
clVfQ7ZaGB/e+AYon2D+EMn1CC8rDhrbTad6qgJPdcnYetIoVWfk9XtsKhZaHLd+6clEAKzJ69/x
esXuKMfLNo4SSvDGFrmpfcMOgfDIQBT2BBOTzAfeJk/d9w8kmRYFTEZI+JA6XZKp48ThQzTYSJ6S
2tEOUuUZe3/H9AZr8FRwpFY8R5W4HKDcFf3nLnkO5jVjMB3HR7cXPtXcoymPUG3GIbSuKMROWNZp
TM745I7jtj/gQiSQhjNXten2Vut6j6Rt3LW75Aj/mcom/ZrgDbyK1iE9oM5lbwvFPKfYzrfFZ13Z
AJoLBn5OAZrjlfOKfAOcb6j7mEMKG5k1o/uMPXWDLbc5hBtYGYbpJq/putUdigE2YIM3PkelnZzR
amWOgOhegWSKzdaRUTlj6jQ5RYB6ewOuOnRJ7ny0OGvYotIX8NL3Ra89IB9xwgs78nyXJLd+TZVn
3eBTdC9YQ5RxTeLttnGkV2klr/WndE0zB9MOzntb26bHaIVqiL6CZxz2IF7n65B540Ml2tVDemE/
80ZW+zaKHPWYsIwFbulaLNxfSBOCTXZSed7+VV2b77yHCztdk9TYXY+wmfki7xpR7OxZ24I28Dlg
RIv3xkCjuhJP/iMO0BYtC8NAh3jf1G4fm7PwVu21K2kE7at5IdDyPdw2e59GCmXCxR+ZIrDZdsb+
iiWOAQeL/tZaWZ+ylz1zCW0fSNeQDuOqOAWn+gejmQl08zGJHOssKI5KufVUfnaudmSFVW/KKXpK
9sFGlXeBskMJ6v83e+eV5DiSbdup3AmgDVr8EgA1Q+sfWERmBLR2OMTo3wKrurOsP+6bwP2BkZGV
lQwSdPdzzt5rw3SD5Kvui/zciEOj3tn35sV5rF8QanLApFXJvDDiriMF+DelAcS8U3fQ3hzyHG4p
6W7YYWiFUCOmXwIHkI7sE8DfpifKfPALE9lU0ERH3vcyMN/aE2CMNfroTTNCw+A2cG8s4Mra1lF2
Mtonyp7kFz6nKEG7iWrtHlpvbeJL9SlSJR0FwusutFVA2zDHoqrUUBd/carw2gBAh3mfPCmMCzfa
1r3Xd96jlgQQp/HBxSQskC6c+mnY4eQ7kEptDJvpnO5TTgTeTXvTJWxINy3ue76VP7ILjAO3Xfy6
/CpvrsucGcbH8oPuygg/8aNEvqxuvHC+K3f1Mb+P06OhfUEuztz7eLykH0SjjMVpIbUd9Zs4ueQE
F/aFxX+YjygembkNMPhi5Wcj253rhHV2x/rjzTMl2FN+lI9zmPzSXnEoUxGMl+KdDgTW6lsaIBK6
3y2pV9v2XkP7xHnuPv5gX2IxMIxPj3jVi7ytH9J+Y/0SW3Jry1cVQRZ2KtX3eAMY0bKVsT7GlIIx
8L+wINDoOYY8aeO92YHVM+otm4rGaveefQjHBzvPufR+eouiR7DDGEnFweCOxclqdQGywmETfWDI
ysHMa2Hz1T7XH3V0BnuaPmR3bnPyrL21z6AmkRy/TT+nesNgXSK/IlDmmN0yJVnYKF61fbM1d5jQ
yg2cpXav7oicAlV5SXPw2Khrt8O3awUCB7IVxO1Gxb7w7j6qy030WO2dMHofvmHENpwCnmQNuX1j
dAFflPhGDctnR/WjOyylfvzQnIHy5p826pAfYzt8ECMR/8zH8hPfJ7J6cnFGNEAXieeYW3pTPLLn
pfeeP99J5q7pQRzTcP6Avt0+s6obJcukjxOgvclP3SP6JnYRY+++QMDBz4fb7Dn+JHvqmydYm8b4
MNFnpsU6IVndZG2ICyR6whpYnawHhMUW8arFfflNCLILNfnbYiKc3y/eCaKeQnzJ1iDXedPAr0BU
wbY4qx8m7ZbC/AJwTXGibsz4bbHLoMNXJghwwHPHVy+lsB2xh7aESOUki8MDJmq8o1APnQaORBbR
VkPlZl5mCvQ3ZE/RpTN++u4X5MoOOTpSEaBMfnSIvznDVLcdh4R7RvUktqNXro+OYEoaYl9u3rOB
M+7G/I74GKvjmrTErf88km2ZbpIneZa/nV/jR4SIPfaXr/abqtHrmW370U9vbxkjbTCKuUd6ydYr
Jhr2LBW0xM45Lpc5KM/lruR0GYz2ZrwhGOSdeXFl7moFh1fQnATq/BucokATGKP/VhFQ++muw7F5
Mi/tnoYfy0sbxjfFe3UguJwR+9fQhA5tzaf2VPdEJGzYKW7dXXvjuid1N33Lb/eGu1KJ/fJpuSSX
6pf3ROL3BdsP6qpD+tKdJXdBtGlfSHGfqx9tuZsx6jD8L1DqALXC/bedfjnurmFMga1R28QuNzpO
oCmFTMkIU/fNaVZPCyAdmhAgkLFpYdLBJgBXlyzh6foHmioussRlrfZzF4qC3XZY//R6uf5310fX
v+aMMQt5nhMZUQ/ayZtSDeH0+l/XzkLs0HxXxAKtbJbc96oWIFEg+thVMYezzoi2x8eidnqIPMWg
qIpB1zQ2ARxTyVne9R0ru42TiS922UvQmloaWE5+n3rJybZcXpsn6NyapbqVCjvIQuof6t4WT33e
5Mzm85L+EQFtIG62qZ5xogKLvI1I0+kdt9vknUozyrPoc6JXCkUm3jV0SGE7AIzRyoRs06rYtjod
dtXjwC0YbBHRlk1Uwt1j3xskG0Tup45VhWN1E8QzJp+ii4O4K/QAEH0XjkVH01yPkDikU/KSplur
NeGoZI62TWOMRdKIum1LSDZHT7bCuq3FQ8vpyDWSwMNotummmGKNFOmN2o8nk8wuhjcLjRQcHUlW
3CtRuyC/0aJL0hvvoC7wRrM+ZAOK5AoVMNDZ7IGh6dFtnJPD5hQl7UkaaqAtBWrZlhMyFvf7Io0+
TCPvjwB6aNYD87Az1r9+sbbo30asF0cdMV4en6iv7wTKZHBMCy1xvczDGTAFQdYcKkphHuLRe05W
NECWDttEusfeic94at7snCQ5OZJOXQr7Lso+i6HrjpGnfZtYFQiqcqdQzhk+qChl/1V22WAW76ZL
sRLlEp+M26D9WEQXKtH0sEDHqirrrRzeegVkxqSK92qAB62NQUrQQGv9QAdHCxYXLzIp2FdbxNVj
5/2QWn/SelwNihLROal4DSWE0XYywxG4HKXv8qoIl/jxiby1Vk1+yK+njUQ1hIsZ3bZM9hG9vHZY
nlvHdPdDpvQ+Xhd63/a4ghvH13n9x3Sd6lSbfR0TLx1omCHd4oV2AtVd8xSQFbq66RN9rza0p1MD
R21uQgSoErFBeD0sryB7XmWV3NjsodIz6DbK+lUIirHr3y0z60d1DzlabqzK1O/001IH3+VUuLeF
rWJUm9UnoRIiPuXkYCCN8hWT433LrjMv3gurcrIZ3JhX4PzSov61RvGUlBTETcUR1ajFc9XiUqpM
g7P26H11aGfS6Aut0DFP5XByag7MDQBFx9zUnvmO3RDzMh3HHPI+MQijz9z/XMthC/kFG13CCCVr
UydMiwIFNdDjh8RiqFTPVHR50u5qLaWY6Ukzap174u5flGykbHI6ztPqe96MX9nETuNW0W726AeV
4mClyD51JHSoJS083M8kZxWbzGBJKVSq5aRHRp6kCyIUgwwxsPSQclpSy5EqH6XGBkCkyzCZOAgR
t1OXAuiAa6Wo9xPbVN97JJSnT1GSfVqmRjaZ5uShK8RBLwjAMno0mIUOVsiQ9C0UTCGHvqWjR6zl
urKGxtwi44qGQDWYt8VDc+t6YJPG7llr57VNhkkJ1CGKSvHgjX3P/TY+lyaizlTHeZWTOrjRe8YW
kfAzYhBRqjnxvkG+GNvKttHqe2OF6mgdVjRi1/N7q0NLJ/PhNasLziMFsxjW8PLstS9Y4Hrq/uzd
ER7jqyyab4gD9bPYfZI4zBfo2JFu5lu3Und1TS295sOHoCDmIMtn/bZhDqgQE7u1vRR5pmP4ubfE
G5OkycxtaSkU3mdbULnWCRGWMMpTyWcFRpkc+kksvpm3Nw1tBiGi78Q2A0MOr00NJgjAdLaxiywL
m5nBmoqAtpdHt9c/oEc8DY14V+1TrDU3zDX2jUPOiiv6b29icF/2gQqID3r+BWUivZkyvvgPtWsd
kLw+Qiy7mRqQwqPNpE2o46Hsut9NcfTwisdxyXZaIShzU+CqSl/QbHKK91whjZvpb2cll6KWYPHJ
1DVjSpz5/dOevdm3oN2nfULsgaRPaig6cYd0RTplrVXd8SF1Kw4eGZw70jnBeJV7o2XsO9WDv9Te
Y9xl5bYYYCyQrLEnEPUgbNBGWaee6k4Bi60WD5MU7yjsWkIFwDDEekyxzJmorOR9rShYKoZwTozb
WFYnpBO3mMNiPo0BbENGKakR4qiQxFP0xDGaFk/tUu/2Ua7uEoeauIpjfKf4/YPaK5/raeRHDW21
bpSnIomfVWciWUzCQ7S0HXzNgtHqSPdX6rue1WxjuzntDol2btFfCjnbu9QEnbbgVbWq5XOx0pMW
g/sC13ZfupxBC9FgYCsoom3xCM+q8aGW3A/cp/5sssDr3s4w+zzAaE7dxKw1NimrJHSvngTVvDVw
QzV7w1B2aUOjjzhRjWiW6mCQgyrd9FHh939JaZ7ndf6WO3nCTgwJqGMjI1wUpT26rYMp1ZPqKTWm
NOzyMjNYp7rV6NdQ2DvQTzcigt+QKkN9yDLqjiWtfDXO0m0EDvGWYMWjzFwnwLMh+Ui8AP2ytjWY
64AfowBOSazR7PnTxCLuj1NZ+HWTHxZV25e1ezAzMYSuQuJcMuTgcWubQJ0pIPBrJn909vNFJ9NH
5fO3o2ULrRyCCCIWfHfK3WyK8mA1JlRypPsb8ki3bU2CcDbqP2MraeMWvT8+SUW1QuDHfjtnlA79
cOl1FG+DJGjWrPazKx770qWvKTrCKFxsXYAmnc66H0u23GYhimTybnLeIj+NnHNjk/MD6jLNGFoV
RfoIFoRvTG+96lNDdHBevueR+jx2ybyzbItBnffqqDGNPjltLWMEPOH15UHG9hsxT3QdMiWwNJBC
Zlk5JO05Wz7ucVtr+puQaHkJ86QTs/asLb14WBTllDTLIz4Jk5OuaZmh1vA1Ls3xya2ILo5d7fdQ
Dt2FdKodfXwyJbBXQFgRD3F/qAsHFVyqBn2FHbqcf4gEIUEOveMm4h2qTTMcJvprmsKJLUWQ7duA
VdqJb7XT/sIjvVr3uSUSXPqBmHo7WP2ZRETpEt9fpWvPkTrEZzlQKJioI+qIkKciSx/Jjxm2DGgw
YrmoglpG2dAnjM2yTYvICyYmGvNIXyMWzkU3OBmwsF1w6s6bwbuPor72xbwsu7SSt9LYKi7kBD0Z
jN3SVeaxJ3bmeH30X0+J55kPCVyXuEUNyGQo1IzWOo5u8s/L9WcugU1hqsYff3wH7Uo9YcHSwrLh
1BZpOua72oCLX+HaUvutl3vE9aiKulHbWBytRNLhW4n8sUYhu1pH0CUqIaIqepoFldtKW5BoLg9E
ZNDjH9YmbvH3ZZibe6U0nO3iKfaxz+au2ugrslRPsK5fL1WF/kS8e9rkHJX/XFLkBeZikZW4ej2K
9XK1eVjtILaOpT6Uo0tXzLCqOzUa8W0PVn4u2tzcXafd/ycS/P+IBDUUX/+rSPBQj5//1Ab+/Rf+
1gZ66r80y3E00zVXnPv//K0N9Ox/2aZua7buaJ6j26su4t/aQONfOD001zENNKX8PSSxf/jw1Fue
ter4XNLg+Fv/xYP/X/nwjreqa/+hvlWRBlqmAXiLCZ7uGMaqb/iHfoHahZGck7rH1shfJ0F92iVW
2DOeGAhM89Uoe3H1OT27Sn/u06VncbKk78z6p5IZiAjbuQAdUF9Afchz434kLeNGpo499FCy0jZD
U/zM85Du59n7PTkfpM5rJ7Jb/AG+xt7JU/0JIUA4Na5xatTuTKKMejOMz2Cq8kNZYfgBCvqkqyrk
MKc5Kz3e/masjmnMUd2u4KzbVeQd89F9NBswLp1wjCAvd3rcMQXoiPwAis0mksdbUs5pVkcm3bvO
CJXawUCjOemhyoFBYQ95TbxMva110CCFgfAoi5cbizCZDC3/JmpM476t7G/HZj/vE/mdWqIggc86
E8c1HUy3fybUiQFx0Q8bFjjUBLWhnEwT6Ooo3kdU/zcp7SEJtdK3xgifiDY9kybpN4Z50c2h/AKe
Tpsk3cf1QlcwqtSDNoiDaxQszpBOAwLyMuSYOMA5q29j6dSc1pyD2zZFUOCioSi5HReQX2bmt3Ql
MFRzTps5lnSNQ9NrZBwAfWchq8vYmwW59wx6W63f0WzwEqcPDSxdXg4B0k3mL5w6+nkePNpYY77y
SqobUw7abkK0NnXVh9n1z5xbB8JfzF1fJOVOiyAjVIy9e0BZx4isHn/U6Z170inJtMWrVOd3ou/0
42AztNCWh6HU2iP5MRnDYnp4gAqL1DkZScjAlrbqBOXXYZOkvW3+GEZ1MoBqnSqlO0PW8M7R6G4J
ixRVvFs8zNVErNEXSr5MDgdAX8GZy1w/itgirRXlSWWl0z6tMbcWNoEHar7Np5KGTza8E/FJ/bww
2JGCKUIVWQedwdTYMqShkC9CyOCMDZNCBIvVMxCzLVRczm825CyENA7HKI5+Y6wf97QTTD+P3ZSs
wDkNhJaSSKs491YlYQGMdMmsGBsKW/JHpSYEOpoCn9gaMEO5bWDFPZRKfaA682hZAauaNxBkotd6
vr0ijG3woBIRHMSkY84NtmsRllmN+2YpxnKaAWJLRY8Opd7cd500LrIe5TnTfkwOhShHBvRJFXHI
nRLVnBHwH2FSOdnaWJ34xk3BehovzWY4NB6wdiHS18FuEmoY+G2JU9pntf6lTH2382T5Hs+CMZJL
oLsOQPkIHZj2jwUJOTp3SkPdl8IjdMf53YDatCsEQybFUm7H0nT4ajMkBFKYJeqhxIo0SPOxKszq
Umq0wTjN4Zv37K3dUNdZII1A2AgHgkjk4xcaOCz09L4FGexO8VXZ0mRcRxJtOhbxzsvyN8E8I3Lk
TTxZnLU/0iL1tj0qZS9xH7qRhUubKTEXBlQ6I1GrX0d3EXcNaAuNc/x+xLe0SVC1lLpeYEPo7wt9
+TEjNXBzIAipDAdvwgRtqd90aoj4VSxfj5ooiOZ2P2XlL163S+ahc8BwNW+qtscvxzmPIIka1cLi
1+M8BTUm+J1I3yebsQ3+n7AvUbrKxQ0Bbz+XLNpITkVJMYXIi2Ii3XR9M/sPaIJWQc6QY42f8hvl
IW45CVQVs+mmuDX7kWmFZf/C04+bV8ti4G/EyVlDgy0xH/QDpuLFFwUtPju7g9shQ6/IkSGP8a4S
dhuUFkNDW3Gh7d3C5KcGzzWAwTUDnyEi0HNWkq3XcrYV5VuzdPmWjar1ywzFqQqm0GyXc69XJF7X
yxIq82+qdnI2c4Bc4N23JWjSYLa7Dxs/28ac+C1bwfiuJ9mq/CYlroBB3C2HTkC4UDnf4mA9eynE
sCGtftWTdwY6nN+Qeg9eVhNKoMooQVd1SBNeci1HivOu9g5VqTtwNC2QNcr34un2lm4kctFJZQ41
fue0dvwZ7d6mT434hT13i/fpbum8NFAFHrpsns9ZlrAmVSXNH+VZUaOTNvakdVoL/S5d+kKRr+00
hCShM3CDalF0moOTEPhA0cePXikfWllZ22UyutAwrTyEkWRsp4R2gTs5j/jN+q1b0xx0gBje5n4h
X2bDjY5Dxnyo1ylIx5mGCIlz8w6nS3mjOqLyDb2xEPn2KiHtFVoLc7kjnkow12zPNLS4fSwm9Uvm
zHe5ht9WA/JBPbOcRT0I5gqOxwggZXjfodmnqDHo2xYIOloFbqaHfy+hXWQuzZ6U4oMy/5VotVBa
SUSNyQANus846AqIjdJabgwbMKak1g6aejil0cie4JKY6ynFszu7ha/I9llVZy1w4z4JHTnRY50n
iWdS5w7XkVGIhfetW7Schmhd3Jj1zOIbie1od5d0YK4ELfmEExggqd6fbRK2A2si8nCksWLHxs0C
L+yo0/XHyJEzEC1jeLh7Ga0BU4pAYrfiI9jZsTGPcCYa+qCcWlDh0zedstFmR17APdUJbG90LT39
wlxp25MjSoqZFGRNOmSh2zneThvWgDAEil5FGw1NJM24hA04LRGneSY3ggtPIdHdy9CY+r5jtNco
+8QwVtty/BQ5uA3Z4dudHTUE5IKd3ncD+D3G3vBMtLMVtcTAZ5l1MRuJxKXZto0ynUuLOr+Q1mHI
ayu0x06ur7K87VOOAV5uQWjZxXGhPLpkhqGhdtHQ47Db2MNSnAdsznOLrssq0B+3U+uwAGnlMVk9
2G5BVuGjWLgB4kbfx4uj0VwvsF3H8WwFuPfokCWCxOLVxz907m9dzNBa9AOQ1vZ4/en1kdnP7dFB
RERdV4VFLx+vqczugCWQwp0sg7XyaXQbrmaCNqPkNjvajfFBn61j5Ao0xWgMusBNsVeFurdUxrrX
ywLeNrQweuVw7cPYkr8AFDIC4GxQoyZdP+2CbqG5Gv5Laxn2kaUE9oR1EMYHwK10TUIc8goUlNvs
cGfpjB5MgVrs2mrMid3yFXTraoyDVRPiS3AG38Q5burri5zwQPJ1tAUFL2yAabBW+QBjQKN/7kqU
tXGPs1DpniPyD+E6kobnrjxBzevPCPDi3fVZ3LhnfWFUmxnciPNqpb8+0juYO9dHfy4l3lujSb39
oI3d8Xrp//No1g3lkMZhJ6P0lLh0aGocoBEZhm0U5bjts6AaXM0HlJT5VUZ1WltYCQTn161mNnfX
lzs6hrtLIIbZS1QfizX373oxRrF67//z3MaTGsaR/TrNS3U0C7c6yiYuYICtX/spRY/VUcuwt3Zw
cjp0vP0azmdKorM314e9ydubq8UErJH7TdVeAba12FNR90mpKUis1oeF1a9YgdYNrh9r/hdqg7ka
kI31ev2BZtZ3C4wfehHTe0zTm3Mml+ujPxfDSxFArVAPUy0DW8e2vgCD93WHKZEhzeZorZfr027O
v9Wmb8M/P8qbjvaGN3DOWoka1/fCur4t1/eq162zpafRVn+qOrEcE7rPR+zY9sZdYFgOqY6Jcr30
14v7A/4v2yRjPbOfobfMY2oUUoTkcZKTT56TvY/UNXHvPxevI3tPLaBU0mt+JkUOLE6SKPAo1nsu
5fvZKjQ91wS768VlVhCqdv9dqMuo+ssICJXcmL3CueMYrciH68X986gykceoDEXDSRHvVxzk9eJo
Fcula7dgkzHi0lsFrVtDHMxaflM7HW4ispp3k7kMyGb67sFzgOxf//CKmjLoJfminZi6xktfwEFE
t0UmOwfydfWg28SKkTh/P9JmF97m9bkUtDLdEefL+hldP4vrByVzEsLsynnsDbzSm+hKFbE97PKa
vbt+Mv91//bjSE3VZxM4sX/f2I5HlSWxxg9thbxqvZEnVg0a3DM0wY4DgXt9Q9jH//l+eVNDECOd
reRAOfHXW3D9La+/75Wq9ec3Z9mutm6XHEgFDxrJCDRRjd9gn+Umobe7d4R2r1ERMzsrA0tnXNQY
0MvUBbNWHBONTsyfEDBwSHFUKqCMmUtOtr7QCPdc8a3yqbhMSqZinN+6lURfuCAzq6pAOdJ5RtDN
Ir/8uUygdXwHVnFvzRvPLIbQXtCOdoTAOzVTutR6kImbBIN3aRUY0nF019nUbgra0NYcIHMQlaro
+BN6jGuifmyJxa0VNLMmeAIn5/BOY5BmVnWZ5CWrql+ao72Ak4ASreRUfmP6WqovGdmXkIibN3r2
byjpEdUDGOSvZoiDqmJfmxPzAnKF2mxL85gcipHwdFU3OFoYr0STRJuO0/uG0852cECWqIuVb+Ni
2KN35+jjyKes0ZtT3ImLMEZ3HxfJc6vNDgIrHGcmRA9S1pHHquyvsSoOg0sHWTN0X4Oy6JXuU2aU
Kirr9OR+KfQJGOeW+3lgnmEhEsQ9IY+9aV6K7tek3+OTgCBEZzxhwNSW+Zk53hcFSemninKjQF3b
6CbihdikWidog05EiTo0cmJ6DgqfWPeYYZCoirvZzX9Hc7oAgEhYQIv4s8cYsFFmFbbCkJ9da3L9
yZF7K2seSAdnDopQByOx5to1b5e4y52Sc8KEhtwsizAay8tQt0wjMnlRp5fIcQRaJPsyc8gQHdnN
HCHTDRZ0EFEigFz87BbsdcSroffhXOXm6WERjNomX5j5Z2/Jp952PyRvwpKguBxGYlY823rsihwF
pcrAHumdARcDmN6vXKemlkBvN9nY35sRkneboUJXeAynivRlQAIxSf15jiLU6uDDkMt/dx06osFo
D4OOjHHuh7uykWgqtos5nYSXrXCEnz5Fl+QJLwkaBhf6ZJ3brAh7q/brAXq0ts5VAXPyRqr9Q9kA
msG+ksHdw+X7RerFQ+bNsLFy+1LM5rBx8+rsRNPeqOajKOdTbg7bXObxRprTr2rQbpKye1465zHX
vHfPHiJf53sECd46EB5CAHHr3kHAxRpQ3Iw5E2XOpLvOHpCelg+8SiLKvZnmNuAEQoTCyCyK7WRU
xIOpuEAjXkFZU7k7KX4xPoZ4vCOgjYNjHqp7TS70a6TtbJmUbgxTMnMzLVLpSu8unfo3eFHww6PZ
j/r+Dac+3gIwq0JHjV66LlO2jnmZmHIk1mmb7qpFee+q3AsirWYrOAwUPU7dO9vItSluW/mp6gOL
n4JLQ/eIYFtYDuyBsZlTiLuhh2/PJCTJOzT1MWdlpUA8XGlPvbuGvzEfA7xWBpkOvN7oZMc/7yCw
oS3XlXI8DX0/By5quNnCWdObAgrFqKLKW9XAWfVToP/wpd28uabe+I30wlrTvsWMXimp5Q0upWSz
qBHmqRWZCovY8WPZIoRfh0bpw5wn82kgGmQTy52RM01vysTbqzmJ5I5DGDsqgrOqx+eEMCdExWp2
1wz57INi2fWW8+AlHYMqqRM/Z2jI5iZnm832DyeLODQGyZCzuHP0WGOfeJn79J66eMG2n54ZHXKy
tocfYyAB3mtpSHTG52R1wDI79b0i4SRcFvM0wInwM+Ypk5tgMzR+Q91xwiVbJpieSHRR+01mhQDC
vVgNQomo5Iu82PrWZPzpZfy/G7VCth5VjNXnu76iG1vmhtypwtSOHGBf2DWYpUY0AmcCwOKRUs0Z
z/WgPnjZ8mWrRkUsG1ahBZfZDaaIW9UDgVAoDJKJVtp0ggyUXMYHuALE4JQQSCL3J8uKKaQMsfxe
SYeAYPHCLy0tTKzmradjjUiHtsfEp2nF3Q9tj3nbTU1gmMx04W8/tqxBULTan6QY0Q7hOgFt/J3Q
RUEg9+NmSCGUisiFQqCYLu7TROZQMO1iY5XqWXTDrdkWv9lizj0L2RaII2cO8TZI95stXfrGhCfS
A/OolSrTyt+5Zc/huAwjkXLsjRlnssHEcNRjVQFxm8HF5jemDWIBLg4VUOCNg9g7r/FFe1JBfBoF
tevdaXJAZqWwynCqZXqvIuYTposQZlG+nKGzgmYGsUeWHetB+tDlIMFsMgqZMKPmHgYggvxLWuHc
EceCO8ttMNaaoxFIhLnDpY4mDKDmR4dfjnPmMO7q0sKs/k0UGN4ADfVxXY4bQxOW7/LSakFstE7/
3AdcfWzr5J3YOHy6IgCg7ydyrG6NpZ/vIwutX1wi8zCmWMWLNQFmNm5NZrgoYOHJ5riXalUrtlK3
H/qsQRDk5jhpLabK7XhWbPcr8ayLQhUW2GaJ+tt8qvIlpWrIwZbWLGjxIO8iafhD1+zHNMp8vZxu
IOOYFyJsfqfLiB8duYtpjBbbFybE5JiXRRdMfXFKWSXIJQeZrBWgsJY6fk2tsBS9iagL4SD6XdPS
HmJu/YKZMiR+yxl/5Ub+VDPFrVyLYC/m4xCmPV8OOjWTR65WudCBs8EmuWKXRkp6N8vdRO4ECfXE
iEvVa3xwUl6QdjZ4fv0uKWd8XOZrTn8bYfy/iXKOZGScV9Feq5onk4VtDEYH9xEZK6vqhCMj5OeQ
XjAArC5C75Wz+cc/5RQ1KI1NdedAkQKBaq+L4bRXDJBOE+qQZPBuUs9CKzLhoZNfqThFAMBCwZEI
mXqE4townqEr8WTOfOHkn16ErpZZRLefC/m+aNMX56ZQi4sPNR/BNhfufZRhDYdC6XfpvVHwenpn
/D0l5oFO5VkpXTMsHRQbkflpWXNzFFVjUygzh6e8SkXxPZjOAygkuRG9CCwj+2p082uh4xE0QhGs
RZSaA3edS9CozsgRX0fU+uhZ0HIQfwhPDtGME3N6VwbshSQ3oPup/XFG2k3L9MFo28zv2jLECxgK
zYNLVo9bvcigai5rK2ksX4A9khXv9IiHBG5vo8TObw2nGcTSEWnMraPBcSrdTAGu6NlBn9bNrUCJ
p+bMSqkGcIBINO9Eb7XnxPY2uVo2AQ2Vfptan4gVEHmpv9qGGHmPz7FsEpTNtgYcRvU+R1xq2Qr+
xEeIiM/nK15u3LVhPmjz2WlvxoWmhdfVT2WBuanFTkzyGWnhYi5U5IfraPf6/DoK1tfS6+U6i+2u
fYQyJRD8+vzPJW2wqesWK71SOcdp1hoQxIhOahr/wbz+H65x5Om1ZsNq0SRp9hfLr5rgnpHKur3m
kF/Hyn8uchwXP3LczL+mkGeTVfT7a766ml2ypXx3aWXAdydN/ZqzjqBLHitR1Qzw3WVl1jPGdkhn
oCMQx+NxYOoARp8LL+C8aHG1u/5ctd8ztLGHa8o66fWoKQcOgstsIRFetZETWgsGbkxGrk8dW3i+
Ujf22iwDIrw2ORK1LZt9w3EmbgmtZNyFL7cijMFZ2yPAUyjCVxznn0shCG8ENaptlLWwv3I7p8h4
0KDebPO0eLJGvdteQ+yvlyt9cJE5v5at7KO1cM4yAuqvKfXXR39+VqvjnRghm3QO8RxEcMhjHM3y
6Nmat8YT8vzPDyvk2bVVaHt15acXC7qa3G72ikVxtExNwu4eMSzqrGzYwPJmMr+2s9rK1TdRm5G8
VJB8Eg5Mt5SMv2cr2DuadumP10fm+vT6aP0vWt0Ve8NzzKAXkPxEcucaTna0xCC58QeiF1Qd7kZm
d6bPgU0/lrauH5v1kSSw9uAw+ZRrNkWUj+aKKfCUrdPlt9efZTEr5/WRNpk6riqbBmc1fGuGsVLM
W04TCkZPMwKxlLdf1yfXH5uiEoecT0yolXq8Xrr/PPqvpxx4+zBHzUxMAK9KqSeDWznQen7hq6ji
ern+eEYJd5jq+wGdLVxmO8l3KGFvCJXkabG+2Osrzjkk+I5taH6zvkZzxodKdA1m1PXp9WK3Igva
7gGFpMSWwMfkVH/9+/94EevLIYPKQci2ijuufzJzI6QRR+ZkjVyL3Cez7W69/8feeXXHbXRZ9BfB
C6kKwDx2jswSJb5gUaKEHAv5188GZJuW/I29Zp7HD+1OIsFuoMK95+xDgsm6DcuAPdeqqPTnLGCz
MjmYXaKwBmA5sPEaHSjng+UfsBRbdWnfTBnIPjDuFclZVLOV31wME8fi4MavyZB+YQ20Ti1ceoiG
JWmc0TfEYh8KTD1+MuZz6CrRLYmOFRR+AQlPfFxDXpxZ5rOX0GgedpHKtgaFip012ueGHU0z5GIP
jFtuai3cfNcBlNjTfvJx4ph1cKboi37aPtaR8aEwum9ayl+AAkitgljjU3DAqrBS3NSdcwoazBpO
pz9qGlyNSmJS/n/RyMKH+jfRiCT27C80ib+Rpc6vuXpVP8lGfvyTP2Qj9m8CaAb6HeASJIEb3p/S
EUM3f9OJuUUDQnDHDI96l47ov+nzf44k1d7jlXeslCV/8zzdRT1nAsgwpG38r6Qjuv536YhnYZ23
DCksgBtyJuL9RTpCe8ZNWXzIs+H7RytO9Utvt/rFaWDCTgxIgR7JPQK1vTG2VXeO5qq4TUg9NP55
3G8dN8QpGOFrk1F6XJ5baLPLvQU0+/4QVca6a2pxWF7M/ZcI4/rxBzF5rkgv96z5Xt224B6JOP3z
6ffXlufSBbv8/nJTKAYgC4uRA6tkHbKY20VkjgoIkJkWfe6ywtiliJb9iiRXNlSnRKdVYEmcL64K
qZ+0c4gNWT/RtI4LRIeyKg+1B2Z6nelPhNUMwOo01I5aeE7NaNhCwvveNW21d4wutC91pg5uW5OO
nAn9tNwon4GMztkz2xy4T9bAVarzeR9LVHvz58i2cIdaX9sbQ/377LlgrX95ONBcmcgM2appuHVS
5L0ixDqXTu11WaYYyj/hPVH7ZRZdblLBrjSfY5Zsu7mkviNW9EJwsJpxfVputIm5eLXcpTlTko0Z
wkYNaBJ1EfXMeTpfDmO5mebje3/IcTQ7pff3C2J7IW6/3yzPNVDIBtp6hzyufExFREDNXZ2YKiYK
d7oGaylSEEcabWPLJXqJBt8fU6lOj9go4u6A7ppZNMN/NhHatZu68HHwInzng4hOE3GMM+1fRpSh
qTIQqETt3Y9A6FSlgf4V8c8wEUpqiy7Zu7RwlhUAdqIdPRPIW7eB1nknGuDwzYjy3OYtBkarQFGh
q65iVUq6QIWpM4twmE3EB9olPuai8nJ2E7SPegNRQlkZX7zCvSwA6gXyvNyYbaYfdBc72MyDjooC
f3kbXpG1Y0N/ly4uhPHlYTGK7mikD/Qfnp2RvpzkqoqmkPpsZUj3SKAcK8GdG/rRIXc4Mz1MZJ6P
ez2W6fhjGdqXyBWTgkSFZUEaujE2I9P77lVYqOKIDlo2zRPvj3eXWTBSqdRZG9vq26A++/g4lG4d
utj2+XTbe5tC185wHH1rQGrQlDWywMNFURhOi02S1VmF5OREVvoIfgMVCqDRcpP5mCgXhLYc0aaT
4MRObfkYBGaPHXEoD8tf/P63L3R12BeIKHwk5KuevciCUqehlp+We8u1KbKe0vdyl8YgK6Bc4MNe
k1XtHe1Ie6u7KtxpGX3lyV+ZDUvxXnmEcYaet1HVwK5q1PPt5CNgSTWoJGGHjEcSN7Hx2/JJDtiI
p86RJ6cGG63JcZe0HmbDvNonSQTMZCC4w88OqulJlZwDOWS6V3olj+bcXlrQ7VLrcFQSR2mu3VER
hSJSCCoDiAY3rwoOwAfC2lKqiuKw3lSd6A8Ora167gnatqkB8mGkQGJTn8qMPJYxC17fKeFmjc1Y
G4IvAYz+VdF52L4bSYM8cg9JF7HVEmg3tE5BmEwHPCo0JK35ZlnEL/eW59ze6LaJjL8uV787d5eq
KmE0YGePdkoaONhKEk199I2cEyxeK8ugM2UA53DrChKgSXoETP7hUAH9Wsag5Snwfs3K1lBddOmr
Me81lg0HXYbulOCriTGW5qUqDk4lNmLK+TqXc+HHXXvuZ7eyO3hzHxGE/gs2F2ubWD42fO9uHAOT
GvNEDQp1CUY5gRvaTLyBhWYHioYRwpxbzQksbOpxdyBnTbaw8ydLJsJom+c+wvFBLvQHad5PmbaN
CroaDQXHjZ7WVGr+HPPQVsEykRg+53HPDdlZ+3TuV04d5QfdKDWSkPp7De1FHyakY5flNSrAdaA/
xtbtAyNiSTBST52zoKco2FAxItksri+0YtA6+kCEaeKR5zTfs2J8Vo7WHLLWA6E05yQYHs2+kIr+
aXnom+0bqRTtFsYxiVjzr2oimvaQbL+NiWVs3+kq5a6g3nEisgKRRDyvGZe7y40zP/njnqli5EQM
m3WAGh2MLWLxcU7Ns1noBtSyjxZGg/OkpxlRbm12bntZbgsNkXbWCOCEeQNXYmTwGKo2PvoZXQV0
BtjuMRudyLiYKHefdJ0RNuAs2tlJ9pArdP2NxT7Jde9pxR8g75hkJ7HpsmJVHB06Jx5BahQb5+dQ
zJgbmEI0knrGecqW497QxdHJCXoRVYeLouGK3/teSSumd46RTK/doA+Hfolr1YC2j1RhO9/2UbKO
08q3RDDnHx5dE4mhbwf7qtW6M52n7uxhdaqG7SwVN4bS30lq5TpuBr6frCbUZ7m33IQshPaWM7Cp
XWcNhTMVtA8DhphY2jdN1AUHEldDduUIE4hYgUXHdbDcEEcSw4vOP7Y2oQ3R3L9M5/XNcpPP99wy
i48zL9/xdVCNP17wJMMCIq30Wz30txnGt4tpYH4g9IioKzyPqjYe4gL3Hp0mLJ20B1v47GXaPZPT
/joqFm9WD3Gj11qLqEYsuzZtyNF5zErP2FPLwGgwOqfIB98x9B9TgEH4DNoYA9zzmKRqS+bPrAXs
VmWIAA5B5ynRGF9CC8aTqJ6zTj7BEIIeSuLIfladirTcKurhPRcjpYbo2vgCJh7mwJZGwT4tcVaL
yPuYGdGl6afxIC1rV474qU15U4y0aVpIpsOMDEZ6OX2sPYAGgd3trDl0yKmrj7KLoKilH51myG7o
nOGPg9JMivxKxKGF1dK5UQlRnRGWL4DVL05Bn2uKybdg/bTtpsSjgpEdYmfqkJjgn2bFeEgrutSp
0zQbXKSbQhXzPPBaFgr4d1mJY1OYmLWrrXEYksa8q0L5AU7xid/shFl560dU2AQpI1iCmFqmTgIN
HcALwEvejX7Sbp2kU7MdKQSJmT1FpgelKuon0KyD8VExJ7md/p0K7rTyUu1ro1ty16XVhsYf6dyT
HJELsvob5JvR8X8ky08GJdkVBYZgTzDmqsF6sIknFhneMMltNkVbUlv2AUiPyjWC81AesWrN+3Ma
LJGevQzK+jSOPfSgMAvXICbbwS0Rc6UB9byXShTh2RT0LUfskJ6jsEM4zq1JShqZiiMfr+e/uoU4
2Q3leMeJ5zyVKN1Yd/Sg4wfS0xV+pRTpXuYcSXhEciwAwA1AdjBBr8ohvg6SRisi43KnCQA+iJk/
mFUFjQUy2FrldDmaOR81SXe5DY2sgMa3w1KMfcmJ9lGYf+7oaUVRPEOVw23uAE2oHZFushCbr611
xH829s4L9Y+9mPUP8qGnUXOwC/dzMs7mT2Hf5CFYB3WVJhY4jMRogYeiv7ZIKHMkXZR3jZVuuc3O
mLzPqdtfNY8j7Z7agCxslDuSNANGOnoxYW3SS4XwSJMhLZV+mNiErqKouGssCj9FQlPR7nn7MMTo
fSP1gonppUd8Bg1lK8pwmOV+H1A8ADSb4ksj8P5i06S6i8Lc6oHTFmZ3PwYhUsORLm1titUgvDcV
1AyENpIJu3CSvewg4Gv6IDcFGCZf3hIa5HEVt+hPM9tFJIVWDyvivmwHmk9ACXzQCylRVexPQE2F
yAgCyLMxIsw+6x5pc7yRrrIvDf5wXcF1SqGbegX0gfxLELYcdk8Zhi6Lt2r5YlamE34hjZK07a79
bOh2+sVo5GtXddue7TJ6vfYTGQnsobDJr5scuUQgnA3lu3Ass6OBQn7lZUNGpU2yZxrn7Vo3xPHO
ZtpgiyVK398tb3i/Wd70/jBf/uUij1ue/OXl/+NzWVRfPa2M5v5VY7E6CuZdjTXPuMYwS9mWx8tN
NL/y/rC3kj9elqwZd2isr7WPfzuZWKEs9xqpl8cAZAwVStIR2TMsTy832fyu97e+P7fck1Kxevsf
X37/MXEhfv9lYM+Aw//4xcsP10mRP44h1Kv5qN7f+Jdf8P5zusSfl4u2TNgd//kHFKyc937aHGn6
eduprJ7jeY6L5mV86yu09DWEDXydc0zP/ORy8/6e9+fwVP/Te5wO3G+O4imVAG7e/9kvPw+ZISvM
X35+OB/S+3N5W5JD9+Od//HIWg80buLmw+9vWv5p6uoNWPj4vrRra9oWvXNn0A/e5QbV8k6xtX+/
AWD4+8NqhF3R+whu8RSw1urKuYzy/vqPx//5NfvPn7K8P6lD+pNDwV6WhBfW5BydhE3R6fQHlq1w
Su+vv13uTjYW92aowAOgGT+JWVC13Hu/WeKg3h/qiOhTBtPD+1PLvVwLwOepAW/8rCx8f3X59//p
Oa4YABHvP/79PXAp7ssSTqquWQbOfUxzYZ1/02Q2bttSc//f9/YDcf8vJUxLUl/8pxLmc6S+FjnF
rb9WMX//V79XMV35G1Y1UxAjCx+dSBBcbn8Y4MzfiKugTunZ1u9Wtj8NcM5vhD+bFDd5xXQc6y8G
OPM327Ngmgjcc7rrcYT/GwPcbG97t7/ZrucJR1g0/Cx+nCF/jcwwZ1kYShN59uacVcdvhlu7eRBG
XoOHBTlDNFd4I1BvlsZkHXNWSuuc2CmCPvR9a/fXv3x8/4EnbPwcIvLjcPACEq5Elrsrjbnk+peS
KgpXszTLTJwtYeKRKMNyF5tfO5xvt3r+6pV+uRYuCSxah9MLo8S/ZFlQUv7bp+HYkk/X86idmb9U
dL1YTsoziZGvB/9z4XbtIy22g2xUfu51P4WuiCWjK5sL6rDox1X2dfiv4Fvxn/72mQP9y1fBqcK5
IoTUHX02Pf71b6/DPgzaxLDPDKnitfBHViMj63G0eNiS8AlqcXBGP5kA2TmRAfomsxQLVJydUXk0
e0tRwAtCPYSyqqbDv3wxP0Osly+Gc5UVBgkK2DV/DfmAooIvUavtc4rmdRur6rNIK5T5lW/sMhVp
FJfCgH0GZB6RA+KMMgxJYFMIeCUZWRuPFLkQCbi7fz4u+2fq9XJcXA0GZGD8orMl9OcPjVlAZQQ9
kyrAZnUfVD4EAzg1GzyR3/UkCT7Yery3zFRjbW/3G4WBgB1lJk50LKN9clAxFgWLaBKZVuN5HPFY
4XKBwuwEBIgZJ48AUXto60erAB04OszCMohwxsnhTdIUu2+Lz7JCaezB/MVAV8EcCYoXqgIfNJrH
D1pS3nGRJVfPoDnfxMa9JOoK2S71f2+8bwPAVHOcpU+BgIKRa5FG6nzWpPmsm7l3+edPy5hh3D+f
YlLnspJ0QRyJLW/+NP9yecUGgcHkLNtn6qoYKDHUbKRADZnwMa5UytJgGpgQo4IWmkuyUgE2aP1/
PRDDYOQxuNK5oH650ILY0lmw0s4TLsVQoMvXTKfHPbXDvjSbx3EiTLcc1ZmA72MDBIFK//D0zx/G
388cSdnNtYVwdOzE4pfQiqiBmi2L1j5jnvqumQebiGTkHiPWde/OjuId39G/DW9/H235nZJWFkk5
wODNX85WnQIx4poUJ48uDkNdYFpR5mMRuHeFn2GL8HSIrSK+MRuAT8nkXFn/r+rKsD7WtfiXS8f8
+3iDBA7ztSkxXlmG+8vJ4PoWekvNsM5F0lyKpLcultdccTOu9Tj1HnR3/Cocko+hNsCiivDUTV1+
NYZiOqopjzZWWBrXtoFzqtginHo2qVtPpg+WnotjAYpiVdWJfySx7kI6KjXhgsHbAGfG5db+C2Pf
/PvILXWbeQxdE3fMX89s3zRM3weVcu7tsTjnU+nfItPHbzjgyx1A11W+515KjVCDSqT2MVWiBVQp
X6yirB7UBJav1PsVEkk07BOMm7nssynKsDu2vXXuhKnd4Ggjt4Cap8SjudVRU+LtCyC9E/W7oo88
rkSp0Ep5qj7887mK2/5v161t08+ko0mZQP/lcklSTw5ZUnLeJKI6DNrMAtc53D5vi3PVfWqDodj+
86805vP/17GCRCpXGA7LEPPX6wNDel3UTmWdI+ENDxklyjtqT3dGWVEiETWKvcwN92FquXj9uHFx
PMi3BP/zv0zKxs9zDxM9ub+ejnWfFYrz9yu1DBv6XnjATo0PpCcy9EcbSezekayowyEa9mYf67sS
HwkYYM26mkoxEyoYxK6p2j3U8k0Q1MFjbnT1v0za4ucRdT42GsBELkvJJW2TfvbziAqUbWYc4Ces
vGwttdTZGqJhS9EhMJWBN266NsZm77pX3TGBOTftpsx893aeV4I+JcilAuobdDjle6K0V3KIDqIL
rJ3hVefEh7lbF5zGIM+cw+wG91iVsSdQ3nYw+YfxKCAMj/55MFpxGao0uHpxZYA5ltVhbKBzDrZ/
rwPhhA3ibXMlTk0N713FLrXMEBD3kmiWhFkE+nAgWKDItiyPks04ReYmRstr0Os7EHeg3/WHyMC9
+8/nGV/hz2eagOJAd8PhwvV0cppY/f38GeYuJZ0hs+xTEBhUroT8oE/htCvQM2F8yW6twZ/LwK2+
ibVmRh25+rqQEvmXS+0NwMEfkqdqtt1FLrV5vajGE4XN5BgjiE+b0TxFTU/GpG6/ZHbGNjvpOXdQ
QoUlQp0xltbJc+T90OvRPqVpRS+m6KhnN2uyrJ1T7qp438v+pgpiWI0B9bSl6xqSHrCuPUShSJ7p
Xy1dD+JXYRgvwq3lMc0Ea6M8Otp6jRJ+XTquu/OxG1pTGR61lDiUvrSKcxQCnnOj2juhpvTbfrzJ
KXD6KT0Esw+oY+O/27E84BTqkzMeI2s9je6BcSO6l83sj7DiuTb7nJZJd5zCfAZiPTCuAa5jWVSn
3ctI931MQ4jrtHpXXUi2pVeRBVlK6d8mYtb2ZPZdwxh622skPnTVFG4prvRH1v/7Kg7JRlJutipF
4NBeAidPbqt3aYKaWAkPur8S0M3tHNtANQHqdYaSZU+m5SdLzWpw85ODDY4TGHiS1Q2vikmYZNKX
OI8/WeKQTgbO9LYBPNVFw0XZ5B3g53ouYMocW0O8tk0LmELFJt4vFI7E4hZ7+HdgaBxdoyHVWSeY
pJVFYymyj6KDOGHJq8JKMQ1FR8A7EM7Gcx77YPIg+Pq7Cqbb3pt8eRqn8UOcR/1liK2DKfTwqGfy
Wz643U6FHjDVuYZrFcAcbaOliEgP4Q7znqKbGh0sCiAvST7e2pCbaWN1Dw4OHtVbLOSb9kHisLj4
KXiwQPj5FgMHcUpF+AQazbknaQP3ScDCA6X4vqejdIzcKt1EOeYPqYIHrfO/+0AFqAAmNBnD1NsP
Dco7JUhwyIOPCawCDJAjygiogQ1YQ1xTrvupL2tSpfJrFfdQv6EkwaWHn5z4DuyJtCOxYhzrpxam
mFeXpJUDY3fV+OBm4Z7q9XCjCdC/GXrlqdTLjeS0PhoeHPHG0WiClDdmNRFln4rpwLmGoa9uWc8Y
fDckldHRMHOYB0nab6oACupyhte5vp1DIfdIAeiNV/53L6rVuZgKYOvMwZ43FXe9W9wwkmGmDidv
H1gYZYXSx5OHlHWj1BeNS+ODb32O8/7Bg59ymXpWFhY76X0ZkonQ591VA9TYV2OFaY7yvt37d41s
MLQrUo9jcgU8+S1CPb0VgOF2CvUfVAWyW7JgOqvUwZSP730npzi4pw/2CgcRk5zyoLYF6auv4PrH
0iMQ0q7IKaLa28a1c/RN/9X2/PHcZMV3ze76a9AaOtASy11TUKa9W7fRUyA4w/LopIxo/Gj7j7UJ
VC9oW+etuQh0Gg+FCQexdFl4245V3wJt2MDczU6pnltrWX33ekO7YhV9VfiPbm0H4V87fQn0vD/l
wOW2IrEKYu7qT5F+TNPKeVZF/RIZPmQ3Ed7KAg9h4AcwPAn0vvpBj1HNsU5C8QuHGQnTVAyBE7mq
B9RHN61dj3td49siZBVfhg47I3e0+FJU2sea7fBe9E61rgGRMRAUXzOWFKsEH2tmGOUd1Bl17Nzk
khWRfzVDKtLmlD/qQ0ib0EOmpE0vocBCFVdgUgzNSY9VR1Wu6l4gZ8dtpvZerhxEtXRbQTT2az5S
eYlc4wCT7Bp7g7q3vF3uE3ssm7kHIbAdqr5Q21o1bEML03jKnQPQreCpNQj1EWn2obZjFONG4n+s
bPtbMDO43GlM2EZzJB1ilvu0BKmdyd77SIWfPF1KtjhB0m5DextJvqXlEDcJpKlThP1+9TywQoNs
FtCYbVus6p33FI40CQAG7K3BsG+1UG7pW7mbalCYvHMxPgVz0iura5uAFyfQb/AaJC9dUJEkFgc7
nDYwzwZxVArVVdcYd+A5+Od2S+Cncq/adK07l5S6eZeYszPemc3MBCdOFnOhGxX7us0d8DNTynrx
cVJmAYvUro4eo9P93MQo8mFrZK44j8l0lzegNoFJ4jih7EhGu3qiOOacg8yl6Zx4L34mi4cMs+M6
bmKa2D3OLxzI1nNnG92ujAdstAxOFvrNS2aqb9Oogk3eW90x94FTaOyGVj3Arm1e7Hv2DJswhBRf
yGTgJDHvA3LIkXywl/BMMO2UG8QWObW9LfP0ydGG9GKpy9jV2sHDX7MBChDgfproq5jlcKdcTJI2
yDqobeJSmtoHvJ9zHAGGepTcYj+0BDfZSc2cXzvYEFvGFIlti8Dm7DTojnVr9oAM4SDtzKr3PlWK
oDuiWw5DZrd7WpKfYSF0n4IR3bxvZHKrB0m2ySu4lMkE57CcNxeu3au3kbRuBshIP2OxwTQ4UDWq
7Px7RlD1xtWEdalC5x7GSHbrKqCAXlMOu6x1Lx3qvnvW4cSDedDuPR8Eb1kjmFN2tQkMaDea2JXO
kJ+0kP0LTFOhT9YO/wIN69zCAuBaOlkyQIYgq7C7JGrN9rRuH02GvhtmDf4AbtNshuGCNxd7A6xD
vscWO82AGEoBClgZxGxdKlc7iWEoz1Fnput66voT47COsWvnOaPDfrzrN7JAvWJ48rYuqgoyShyt
YlKuj6M09LPZEZvS1m+VaYGeCeYFmLkHF6hdBzLt7CRub5QvI3x5iYeH37uJK4tC31QW+yFHB+M2
lLxMaqlM/mYMlSQHtz4yLAZd4h78IoMYnBX91lVmvdE8NN14WP1dZkWEz6UUHFZVpYnt8hvjKmz3
pUTNlojPaWD0l9j3dOguZD1PZiwuIfHhs0fLvNjpyQJlTFdtFMcwzF0ERzK5Dszge0sqj+sdiHWN
WoaZ0cB15X1zGvc7br3+qFz7pcvlW1kSIcA1jdAtbmjL6V8SzY/YkmThptdAq6MB2XlIwcLQ9HYl
BtCtX08X3epuctmyUbGbz6bmHZvhrI2c35lRfsMh9GIRVLy1oKit/GEW10TMHfbXApLv1u6yT22R
hJjZIoZpYjSUIR+GbCD13BVyU+Xhi5TnuRg2hMSl437G9yq+DzlUgM7MvrhO+wx64OigNpHR4OF3
zwIWcWBb+oie2qQeBy7ZrSLrbN2XL8otkz0aqwmRVYevYWhQ2AX+rgYaUo/YmvzQuCIo9zHEqqtm
usOBpDC8pc1uRs6SOFIP1kd3Ti8x+Nr6ZnwR+FN3UTgcXQFRNhUNFtKueNWz8bU14kM7Gl/FFmYC
hl89fezGngQNN7bXdmkfsvqjBm0AcyA83gg61boWbyY8ybXCurmNjWrChU+sDF9GYSuW2J5ZwQFD
/lEO4mbsyAToq6ZkYZyItVXizsljja+FrmM/FnCfgvy+06t15Izt1rCarW9poFxKkA44imtUkGFN
2EroVJdqcAeShejSqz6oNzkKBFaR6CFaku104hZ74tmL2G7AqO4wSLp8FM1jW04oViqzO0L/jvyN
bqPQUQZ5lXaf3gVNh31tQkQ7Q8LAfLP3CMRsSGSz06jDaCZMsiQRaR18nVIDBJsFvU8yiYIlGoMb
r8gFMCIDxj+EX/DMrGVTQN1ehIiP/FUASlbyuU30lywk1s2WA8EqrTYDFW81p963vo4K32NAZ6e2
YY3o7jyFN9K1jVVbRd/Y8R5s8NXb2vbzTVfbH5kY7liLvuHnLBiTmLkDZzYq9T3CAufe1aJobyp7
Z6GB2eVT9ZDmRr618J5sEzfcsUJfDQ34u8KCWjIwyjn6odSqb6Ngi2EVyZ5h87nGg4aHsV0JDOzb
JtAMgmjMRz1ktMgQhOFcKM4I5zAHW8kju4rT1GM1ccqc2Cc/3+eBNTKOSRgPEN9ilBlYsCEKpC20
Nj95g6H5rR8EcwYq8J0ayQQdnKfIr8ZtUuGo9GN/S0Q7vsEguOgwNndWAyShczHPsse/z8rkBqAD
nrkkZfzA7mZr3lfYJFgTa8r0tH2CHbZj6Wpfh0pibhOPVk8um9770FWtN6vMirPVUjjPnHRTV1G3
Iapi8JKtb8jZkw0rNyiYflRDNKfRfrHyO/Bvwwr3i9gkQEs0AugRUmwSYRWbDM3kqii+pNosNssD
dUjMt6SDJ0Mauphxx0jpUOiMuboUuDv6xvjcIWFZyya9BCwE10naIaFFKmuL0mGkHcLnad+Qvej6
MBH9Hhhxaqt70+Rnaj6MZA7kKHz+CqWjmuk6f0WUo5y6XWKXZIPKlN26c593GISlhfkFo+ZJyM+i
NkgIs4vhduwOfmwaKyvGxxt3obbqnRlE4UV4s2NyDjtklzUiW9QbuIvtzD657CYYKr5EL5CyFHit
4TWNoNVosCYy12R2aS1yErDHK9b5IovXeo0r3a0cdlzBgy2JEi0TclwwoJhbFchLXDO7Zsg8ICc/
I+ckPmvfBbVxMHNoFrJ7rcWn1GzeNC9heUJyE1OYielsE2DzVBYGYnY51r6YjEtUE6QU6siktDY5
2X14cLLgY66X342A4Rk0LYtcj+0wADLcBTcBs5xvoi9KPHmnNWOJfiRZT5SnCa7G42/q3kMflQhJ
8w7bjd8/oi0xtuwtpq3pUSWypgp5DOBcZh/kOYZOzKphwLO1CGXyPfuFiqeOlsHqdrQLiA/p2vRg
zHmWCYJAwGG5tklRFKyryhl3Th+Z+6GovgnPNa5SFpeOYfhkRCy0N56z0ztsQqZeyK1rDziaAtLN
lns4QeObMMju0PhMx/fnVWP3K22a8zRkEbGj0jFTmlwXy8Plhk0JvF5nhuGXFqllrQ2dZ1Bds0ff
Fd6UFhGJrGa78VT5/bGZn6uX58YmfAvzLDwUQx3c9KZ2CHQoRQ4A25vlRvx5T8IOWg8BEKYhcD9Y
vfxkp1Z3aOVA0SlVvXcMA+1Cz4eHTl9dkpLIGdJHEAHSJ6gic1tGafmS7oqyBVampdkhjzosTzGc
99zp3HWLcAjjsP7CrnjYAJjqd16ZrxPJV2gE2ygr31QeY8hM4mat/O7e7Q9ezv7HKUCzlxqOUA8e
SRLqxhlZIl+kBJyrHbocLIjA109p+1qLnugFLGEpzUMGTtLzHKm9CVFfJjuEHhFQHxNMM4loH+M4
uG3TUN/bBVJt3bilKAMkDbvX2pvdgCu6tMkuik1A9t34pCrrdYzgIbM9+d7OUmJpV1xAc40xtFj9
V+EmE1SpIVrznZa1Ux+VPYUPrtEBw7PCuxbWvxGF197O90NERdRSsrvMI2U/QqiIBJYtK4+tsxb0
uMADpR9Fwm6wmFS2pujhosFrm4urKmxibX6rpmi6AcRU7Jmkhn1kcfH4caTBLTEOIClNkGIVrD99
EOc0m95Gq8AFUUxXx2zCi+tWSDBLpKLD6Hu3ZHXnQtX3euJ4h5qlxWrKDOfREEwmfmB0Gy2Ee6gE
vDEhmKyDtD/E2ZgdkgSev943w97JMYuPJZdoWAUnPTJiTH7xWtNIm1ENNvcONtu+NrviTqdUhuS0
AGuKu8KPJ7JQ+ucs1ACUSV1cVJ4/yqq6FVGcXApYTKpy5LUvI1DWJoecByZ4jalCEF3d5boi7sB3
jXsRPuCUrra9HwXPncpu3NJATVbuGneg6IbfY4MWE5OD2XRbrpbPhZamhyzFY5LOGhdnTOtD4XyI
nYbhHSnwdVbSJkYB4oB5IGij+jGNj6lp488Li691VatbOy2iw9S5JaVAZldTDC/wTj9Opgn0rDay
M396uC8zMrOHITgVvXVioZrsa9eW7FBseR7gBjlsbhPbC679eEcsDEmUQR9saUmS5FwCHYiUQdDm
yJCtRD0+lCzvG3Q95yIons0iIymMoI2D4yTaxa3yR29MdvDMKzCjzP9Nk2aXIqN+Esy+bqDxz3Xp
v2quGZ1k4T6MvV1fEFx8MFJhnI3BhG5Ije5UTtoHfQyLB5yiR7bbJL9AG10vm0+zwHbadPJKpSgA
FhKAMch9BmoSkfcZ9cNrqXc6sWKxcVV6Wqzox4LgVDpRpsuTy3v6XHRX9zGfWL3ZUt2Hth4+9n2C
oZseMAUrlgAg8liZ5Flz33k2AVkxcnpEttiE2sIWF9AK1jaTFpCjzMbe3gFnu1htT3UELqzjPiG6
RwwfU8aYCHMs8oI4DLY/aL3lk+db3qGqMzIyi3oF4X7alz16btekB86h09cyQeiXMdvn1DfJtkiI
TFPhA0k+n/ThU9yTcWGlSKpRf14UWk6+A5LaxnLQ1lrghxsQ4Siux63OPnQLUs+KuBo5WgY5M9vg
YWBl5868UQkPrwjfIqtgUh03JihU2vkABiORg8z0Ni0OVTZkq34YUzIbk/CrNVt9AMaPJ7zPOFel
d3Dn+FXbbOVRD/6bvfPYjpw5t+yr9NIcatgAMNAkE2npbZE1wWLRwARMwAfw9Hcj1Ve/lm5Pet4D
5Sqxqv4iM4HAZ87Z51WNmBouL9xHj4ubf7pGwEkaaHjuJqOWJQCTNkw4FS6/qvU6w1c5AfOI9Jmd
9kl9ZdL0R6GDx0f7YqYu93hXioCRZrpgGR+JqKIaOy9Wl12N47qUo++foNwONYzAwMKMPFrsgpB0
4mhCi6qYnwTOtai4N0yOZph7GpmtdSqdFHxNWBSnDswpax3xNE/is0t8POvicr5azxPBxYfRUg9T
O48EffoNsEt9l+UJMylIWzF5yq0DMb0GFko7yfnVORPd/5CfUwdjje/05DYN3wTG6pPvdlfGAriC
CCGCCUrvJCXT6Capf7xWGuACoSKUfDPO4M5HGRwyRcs3C2c6VENboLoPXxSy1YeMjOjAS6AsNOJc
z3zH2jNQi8Oz2dCS4YprkxtLkGKgSvAUuZFTZVVIEMs6do50sQmpBBiO6P5UFs/ntNEubVVxw6AJ
NFAPKcFkFLExZfjqjAaOFEiPujXXCciGyG6xI3gJEXgCcEdP4R3YCCLWivb3SC95yjMG61bBETVy
cedzPG6GNQiAEKilg4M8FJA/7NxE/ycbRC2MwWZ7PtN2AkjLl3vHOhmT7g5M+Q+JcB8VK60tmMVm
Z4CIWcg88UhB2A05FqTcFekB3yQttiK9lprEnAnTsXxyk2LDec8sG4Vx0d5gdC9PhSYfS9fxARfO
gZVCsEUOL3a2/mQ0Z9CtMdITlKHMF2EluQwqmy+TIRGMBka4zTry0WW/S9WHL+30NtUPSzq7RwzV
9xbEhgPKmY41cXCbla5zqm3i4QYYZkY9Ddu6blljE8encE3vGIaM2ABK9OFmfTUKoK4DPCTWVjxv
lPhu3HLY+6F8cOizaXxyrGD1L8GDYZ8Qw4tPF+hk/F6G5rRrrHAihAxwNdhub1NzLm0XpbOd9iM9
01fzH2OZIsmm81T9gCY23lvqT8cw/CjC6VinpI2U4hHfQhH1dvzVCuPbS/AljjG+Pgq/3xl6HpJ6
Ka7dglVa49MHZal/Nhvl7jkgXlKrfDLtgAQ+Eb9PpViifCTjTrdMCSbYPkyUJvfQVuxp+tI/Fqaz
CyvnNU6Sd4BGE7w83PCVCBIibTOLxJSMU4FuFRovz8SYZaoTR1jsRpQyGhA6fXvXOfatP+evfbrm
Osv2MW+HTxyfXIo/U0a10LB2srMJfkq1omiWfZAzFIEhvphvS5sxws8gTBQSMp8KMNWFxDYbRIb4
SSmvaOCFnj5DtY442EhHkwsSoW3KA7nVlOnw4HPzwEaYJ14BfhYK3LXFiGKPjOzF01URTV3x6olW
wW2WdEMeRXOoLjgkFPuyEA+L4f6eTdwXUPnJIyfGchZuvQtthwi9rpuiOXY5LJz18jZ+vHw2cVjg
Exaz6x0YTjPysK4aN3YOLF854+fmC4kYt0fQfcGysiPASdMGv4GK7MHaS4sh0EQ/HuLa2S4jgwwz
2DfT8oKI+yFcgkNomP3x4hts1NjslAu0jjyXfC0kGX7hUSRziTi3ElCWqVskYFb+pGnhr0jzdFbu
zUzpfXbCnJpUINdHWZNHHKsEGovGPXsZGCx4ze9+0vcveZZ6dyId74YxTB7sLj6G3iSfC1KaqYLj
VlxPBWdCbKj8YBvskyeTIh6eM4mO1Ha2n9QYNk4ILdV11xyq0HupguBDFDVB27N/xCro38EIBhXa
EkaatfneLGgsgGxHodUVd9kyXpWDo59KVoabouqfl8SIr1K3Cq7dIaW+cqPJCePDMrjhQfkUSqrs
ckZODn0wiaZDiXVvyZpd3QnW+TNJTOwNuP4G66WIJ73rXGJxpDobo5s8eUv2PRgOo5x6qW6AONx6
gP8O4FWbnanKz2oho4AhXnd0jOADyRYwO+WYr3aysq8zZ2NXsjsqkGeDDBoW7vq+ouA6pwAcXDf8
Va/LjthOfju6/oUXzSI+akqOVKWfds1PQ0QYJLUS9JZclg4fCnQoDGwQYoR1bybKPFR+qSMqwP4I
RHiP+bJIZbavQjzaATkkZaXCbcioaRtntckqmC3RyD/07CXVV+0Pn25jSsyx1o1Xi+DaycajRE1y
agPcgLVTbIu0dg62VUw7x+MJzQ4pAKGsiGdYORgVf52gQwjO1ZA428kMOmZWZACgi/nDPhrzSd48
BJzFBwcWwHYWDeilrkV/WJHllYsZgxVx4jKL+XiYXmaeYsOl3QdypQ7CoRMtG5JKSR3yMk63waX4
mWNgoawWbXwiDez82ToMWfgIg8s8x4kDkEoHYocwdds15U3lAS2fZ3lGq5PsRgPMR10NrCXZh1sp
UQ5hwkM3Tmd/72T2ezzyyZFRcS4I80FnIE8mJ+c2yFiKMtCVZDqcFjiGm5hYHQ3z16KGZiJIXnh3
BACQnp0dynuzYJ+Z6yZ9VQMmKpNSpGZzszXRpa4WMeYF/jjzqBEOpryEzGQ8m9txQR4VLkJdhWl+
Jf3+VI3tWwvH8TCuu0HXnIKtF+c/c4bcX03OH+1J8zgEC9jdmQ59JTj33XxoEtIS2zVtLtBk+Por
8dkwpPEUw9eTXtSuTGjG0eWd8GEZVd8EhW0Trdzrusfag0SFnFED/afw7KOq9xWf0p1RUao6uIFK
1DNbN22PxuBnbM8mhq0Tobxs1vquI+ANWBhhZ5gRGIPmGxP/aawttGYN7XUn4qNTB8MplzRUBm1R
YrMSN9ApbZmN0yD4abbPSprPxHd3dithkTMwvkdE9WyiStvUmX1bTC5s7p4KLreb+GA11k682bok
EJBa5dplv27o/J0uO+DpGpr7uPV+GnipuzxAMmhlxzIDCt2uMHALKvi84sF5gN6O8MJd2tI7b0WI
G1Z3bbfAL4sVL57CGR9FezOu4HEHArm7osibBSh5t+LJ0cCxN0RLTsAg8HKxYsz9BKD5sqLNYxjn
xNpxVkI9V3AR9ukKQrfM7mrpSEau0WVE3opLH3jn0NP0Z9fnn1YrVH0JA4ChK2i9griOLuaYQGB3
VhS7WKHsDCRaVg/0rvmKbPdXeHu4Yty7FeieQnY3V8R7vsLe5xX7PnkmReeKgofZdI1qoSfJdbk3
BLh4hy6MlEYQ8ssKkw9XrHy7AuZJNFPQt30dkQpKC7qC6OX4muPbAE5P6iGpniuw3tcoSFIQ9sMA
zN5esfbzCrhXK+o+KMfHZIXfl1DwZcv71qxg/BhCvoKU3xl4S3n7QG0D0Sc8IMpJuph0+OIt+R9r
SI/UhQOPXnBaf71cvnZBXP3H1wxcvjwRHL0JTGnsXMUyenWqXGwjuQ+Y/d8cJJffaXzAWV0nJoB2
sKprJJrx6mO/ONr/iba4/P+/vuiv1OR/2twvv7z8yQ6y5ybtWbKXvk//PXFaQPRpZ7b3/NfKarmK
ax6T0qz5Hi7/cnr5di6/NMsKs5qZ8gABAPDXSzPOBRSAf32RHMRhl+G3Ny7YY36880LgUztBAyLT
xDsYdne4/N5ff8BsYkHbqgJSagBcXL5bYulgMV9+eXlJbQzi/kBgMFQuynrxfyKlLhSzidu/KOV8
9Fe7D2vVp0bibr2Yf0KJdk9AOLj83uVLU0CudZe4T4BvS05QGLiJlPUpY8LaM4RfyPJ2ZlgDK3Oi
AUsgFu/r8tcvjh7lBu3Bqp4712F6oimOjRDJw0Vl9/+jq55n9f2Pv318lRyFWde32Wf/72YcKD8B
csL//d8Wmf9JIcIJNHzK+f/yl/7bwWP9PfRDkFXo/zzcGf/y7wTh3z3f9kGBIvtcIURoQytsA+k/
/uaEf7dcO7QQ4VKHo+9HrryeROtvCfw7AWwiz3ItVOD/bwFWzn9qJ/GoICgPPGKsgLTZ/+lYcagh
QGjGCY/yXc66Edn4heEitHGqVXwThwmsg6U9U6M8l8RwbpagSo+mfsiM4pzT1Z7QfpDj24IOpRTo
CYqvEXP0OH7FhAjHdZgi94o7vCDvJZX5kzR6b+06CdFFU1XEJtwRtpanqZm+Wxt97rB8/NtHcv9P
0fH/qobynoai7/7xN9s1/+fPyTvlmbCbhO3Cf/oPsboG4u1JO1iDyRdrW3v9XmeypCLhrOFobc9Z
wK6w55kQ0TK058Tia0kdIEFsumiUyGAqy3ytYmc9QNCNtKybFrLvrvI17U/EOxDiA54M60X0fre1
hvqpMsw/4Ajc+8tLUaa0RaE2d3EYs58gOsqeTpmx2t5Vs1pxK8Zw6BL2uBemK6OoTzNsekwhZbOb
fU5HM7anq5CQUb5390M6pAe0TI93fL/PwUqgE+tLSE95LuftX8y5S/szY/s5LcbDX19m4JEzpU7A
OvarvtRejlR4y/nykmYgDmIrBMe54pIuLxeklBPHDxrkxj5mZFFtLEzke0Yw7zUJq/Y3gYCSaE6O
MC70/pzMzVttMtnIV7RfOvCeVbRqUYLN5KyMhLgcdHDAQOAu6CHw8POCZ03QJX5aLmbEvn4opJYs
XtOAmqd4FMUIcKku47MraJE9jCebav2/S2+G//Zy+Zqh/KhzaZtUWaXM97t7vf6pjstvpf0ebZ1i
68F7vakLlLPSxgnuk0tcbaCTJCfZ+tt4CN1zs5p+Lr8iYdE6d78kXfu+h7KC5IhSJyFOHePpUSUL
w4WL7zMOoSJ23A6szQj0CbK1InRo3uO++bAlYRwXCmZqgfGYHevB7PnSYtr7En7fdSh8WErpqHaX
FyXInnCSmvmgQRbZQFe0l2p4vXzp8pIkmt8sF2Mfes7DYq509WIYyDtYX1TwY60BAkXFPjNhZcce
lki+a+FxUaF5ZnG5LN6Z1Mw2cifPYs/jbex2uSJcetiNSPhR8l8XlAVbkdm/A/FuwpXfIf9mrvwv
CqeCCbUhUOu1NjAQq0nkp14RPVtkSMfockl4Bc5Jo7u6gBMfRG7N0AdpZvgaog0lLDU3zx0Ikr5c
xInyLr2q5kTsUSc/J3mLrZ88yK2+HyBXnNFL3KBrzhCCJlGqm+Bo02lvuDeOfg712Sj0xMQv5J9G
BR5GUvfzwWAPTVvTskxrnK3RErQHCG1wGSQscTDTXIGrwlDe/hPdo82ErXhjV9sa2OIFpqnCAgWJ
IbDP17/4+/7pgltchF5zfwe9SxvIPP0MEiGFsZwzHGFtDtPjoie3aYWG3N27od7GoruSTZ1Ftupf
26znoV4YZz0c9RJYpzjAJjn449UwpYz1suYpUcwIKF/V6MJrmKoXAn6DSClzYTcE8ZLtQIQ+cOcl
U0gmsnp3ppTSEpqP33jdIU7SdpsaTk20eHLkKg4PtmNx4iGJeQXNXaLwKhYyVz/rmcVgs77g4YG3
NLPsW9Q2LOpuezkoeWA2R7ccd3HjNciiywdEwX5UwpiFeDYku7J6Rs5JQhFB1tu+prWTgUL1q7W3
+neMvaOKuwvTqg5s5xQmL+mqodeky4he/oQJ0voZ27qMSQa1x+8cq9m0JDmrq/y6syZIU0X4lvru
trIsa2+S1A57tT6lkwJ4EjdREPgO5II0PgeZsTCXFR9957DQVM7IYNiwEZLL5ylRLO2dl8ouzsjg
jQNAudt6aFYWfPwNosVNqt9xz+ELM+5ymc8FwBj0xgcRlGTPmWKHX2I5J6FLAEEFEJJmhku4FW+G
WPgu2VjlvttzPQwlS4+C0WmKdRtZjm2Lbp909mucGe2Rc+LRd147C94n6wBiU2ss6lwQj8jV+LO+
R5Ld3Gz5ZtAzmiloMbJHDKL1wnY4Ajo2ozA2/WhpBu/WQmDrIp4lic2so7mINB8Owm+PAQi14YBt
qTAcsa3CBRTybB8bv+1PLmmSV5XzCN9DR5Uwb9ClvLskwcEQ7zL1Leb01iWFGElCDjVTowO1Ku9G
eDCRyqHZdv2gIolyhe0HqBhskLeWY6QEIpL4FzOc2dImxpC06Z5sWGRkd5Esyfz2YM7hH53X7Ktk
/LAk7UASoAl/2BvvlJ9gdJOnBtTUHtja7lIuE5lUHUlHO7Yz0i81s0ZlFmyF8V0RF1iusuaXbaVQ
70I4LagUiL+gfEnH9o/fpmAHUe3Q+xoKNmHekyg/LlB1xTFP1DF1phmNEywOQrqsYx0vN7qFYy1J
4428hkXISJiA6jRLo5DzaCG6s2ecm4QKh1vYAGoZXKRWJd/GbLz45K5tlsowHkS3/n4OYKe0z7Za
1h43MsRnHGNx5WQBFm/D1hD8eatXCWuGjO6hUbtBMhIoPCKe/ZBzi6xApGbVe2ZSmU2PmpsZqJ/D
SCGI7ydhN09CFTeuP+x6qP9bVqQtyxxjvx5lqIvqO22L8qUiYNKWv0TIll4KyK8Z7tjd2Lb3LPia
qJZnNI3r3Cq5WUghnHxmTYseHkyzLQ7GoOqrYfzt9R7J2YRnJC4rPS/jsrRcSZYcA1J0DcuhTlqC
4YaJgRwfv8pyB7WZGPbICRnUoFsiFloiFjXtX0V956WPMZ6EuykJ3puKlI1uKckqJwQZCDaG4rci
BNXiEl25GzrHPdgzgEw/8N/YMOGqGyaLtEGGfqDf7PsynVAlxG9pRmyiUtNzM8EThn/9UxCpVCND
uAaOi12Siiwb0APPtUgJ+vPmCI2iOOUQ+qLuBwo0MQTVuseLDz1Gt1MyOLuqIpFkydz6o+6clk0d
uzI6zPCogYMh6mCERPvOMtKgBB5iYpSSpL/2w4ZHyLNrl/ZRqPLa0s1NQDYNqXJNuF26E2S4owVd
bduZycQM/cbFEPka1OUp0Oya0NNFrei4Tr0lIvXBv/KBnDDW+EJNuS0xVL653gjOR0IEduubvkDA
XBkd1L0soAmVCH5DPxUfPn5Q9lhLAs/GBbpJIg40cL0dyAhUfiwPlH8aQwIoMI8XQ7XljU8caj+8
se75g8E7ZeKKnL374kN/qp3xQXppyq6svHdJsy+Kstp36y6MbfMaEPvSXeq8JD8WhcX2hml9Ec5/
FqZ8G0umh8pz2JjFaBLdB3+x75bKJ/m8Mi2cU8gHpA7vkrg61gva+gH9YBEH8dav0MSQb/WtFTaQ
hMUDM81oqOwbA0pQIIi9rXsE2n0a7llF/9ZFQC0l32Z2eIaff2DJR5fHRms0+j3bfdLqhMtktOzu
rRopJH4pL2JJSy4po6hDbJywJDXraI2cM6ZiJHwQHmm39a9+/porpClJJW7nJmwPY0UsZD40LwgY
XrX23yoVP9V2wSS1H//02L7o/cv2GOpXVfkHX7vB0ZljiEoGoQEDAz6yJRG/4FRCjupULBatMnI6
cEEryGYzufCbKPQzbqd+7812vpssDcO462/JFTsmfMr7KiiqvVy6KGlYK4J63Xped+UsxStGyFt4
Ebs4AWCEdGhB/5tdu1WCxK2yqysLiXoaBt/18DF19gvPm4MTIkEV3vCjkP40i+Z6zSbBTG9pT9Sc
P/4ax56UpMtOZDAYIrwJ6+TKkA+QU6dHopApC1vBZG55tOyMnVaJT9FM+ij1PpfqHVFOGWUxZdBo
s4WnME089ZjmSBoK86WMkWcBaDuZkLH4NPJfDRaKWqCOEkmwnKp8BFMUt8ySynY/kMiFeHszpwmf
rYUbx5HqIZa3lndqEplfM3r9M1nysRUAKMrCoZPzshsygee9J8W9jZ5sN+H8oTBybI6U6gxcnsVy
ctJ51RwXAQp0wr9C9KnUh0YBYJIeC5nYyvMt+tRNnxIiKtkSz0VjbePAaSLHtOooS8adGLHA2EnO
W21SSCZB/tIU9YPjTdOpte4nST3e8jN7reMf3Mq/DbGacMB7V4ayv5YGjSRbJrB+43DWCqilyJBj
dyC0ElpukowiIG3WTqXdm18ndzrn2q9jZkYUMW3KD42ia2/WnIW9uWC2LsLfrqPsGyBrpLvZ7NLD
hSDnu0o3rzaO3c3o4e1rE4+TnNEAT0y2PcfZWdlpABIOw8jGV/WYn0xX09kZj2lstnvdzMHBCNty
v/iF2rat+yyb9S3lLBQBHr9YITbRpPdUiOIJfyI0qxJ3tQHuB11KFg1dexsMTGwBJ0C0yuyPhGzD
nWPZd4iWKNskS0LDe0EHcmO2wScupAc/Z+kiCk4JtyBxVsrPHH5ABKvu3XMNrpyUsK0QAUuCA/3M
HleSmpWBvzwORPElTrJtlJkjrRH1nt6MbAZ3vOVwXBIqx8QKoiDrbwtsarPBXtfQP8OcvU8Z6RKJ
bb2yj0PW0J2HdPpUfaEI/TyGjsu2YvLijaySLX6JjIziaS1KLNfdyKn4hHlxHZbhiklAIEGLWBd1
EtUDlnF4YqEBjC3k+LMt58oH9WjVP1PRzc+GQc0Bz56B1slBsMAyXZChVNSfXgwgUoqZObXpMAHw
dlZHzl3qIS62FnEQmm16wPk+D3YWqXiZABZmzONjNvVZnoGezHL0pfhe4pCxPUMr8vUkJbxfAlF1
PJntJGwFrELIJzXze9JtH0jJfKkcFLV5WO86KR9Vpb4dMXzb9CIuzoiduXf9+feosWB0uc9NP/0u
huApY6E3Gqhwc3I622LNqKjDmMXqb7TNG3NyeIRhzNyGsfFWwCTpXBqHwq+2btswLW0pm8gY33WB
fDO7aackCco4ZnVkBhR5PZ6Gfc++5qru37NiqrDnzWdrNlhwirCi1aWGTq6F9Emcjec1Lja5Hejl
yC5RyPmKenUQ8vTPxXY2nXRbNz1JzpzuxkhzCfw35yqZqq1Jhe2FMBptEeTwCwcwGIt6NhPoaoS6
7lIr99gHkkhXxMvt+j90G2EGsE1LfI6Vkvvee2eCyOWqsy0qXbUZKEjmYTnBY3lDZcfz1aiv0OYF
GyLJC4WAqdO1pGLgdqAsGDZ9gaJelT63//pGSmX/whSkFt4MX5AzBsfSs+OOMDeV03SzomD0iADC
/u0uiJZiSUYcPshzOJnNmn3xw6L0SWV7lRbfBrMAZEMsJB0bia/r3XtmWG+qsQ82wluQ7BImRG3/
mtc+SZ3xS+iQKqTD4LmiiNw6bUwIcR0/GA0PMo0Y2KMt2nKH3zVL8EUADbv7x3AMybUigWFG9NhM
lQAjgYqcBXEMZwzbs1u44aY/mgggyVaaNA/Hz8xCNlHb4KNdn+y2Ttr08jwnYIZjgRa8b/GEpkbW
yL27OMaP4c7M3Ro6coWQANk8JpXBwZObswqfvDQhJThEKFyaZLWpP6HND4wj4jFe70hgjuUuVPkV
GBTnMMcp4xObB1L+qhL3tRgtedBhc60m43OacCrF/e+MNMBM+UcCiZDXEmw+33CGjIPx5GHu2ZhZ
+Twnd0oQI1my8Y3HcFXhHu0hvoUhxMBu2sdQjX5LSf26X9Cc/FBapEbzSGwG60tPYyRoFmcL7RJN
G2LazkB8El61iENmhzeQKv9FWxUhfEhIAx6UPPVQGQk+OwAXyGM4RBe0GRsIHZhIZLYNatZxU/xD
XYWrKJwfmz5OjmhW5LkE6NwgBxza7ohd8xqVHZdjPWrIwcuL0+gnYHN3feCaUSrSb+W6BwEeHhys
9wjw59VN3Ye8wxkyvNaee4esfzMgzdLUFL4urlxfPvUIFDGEoUQu7ccS41bsEyJUxsSwJf5VSDBm
u7C3xwVhF/E7Vpo97h1GVfrKq4xtlvbfVjvRtZhAp5zyNNTDMTT6O3O915z6u2mrXyjC++0CytIb
+8+lxviRW0QW0ZXf90OndiN0T4Q9L7H1ZAiWxG5t/HT9fBOQSs+1CGmYq0dHxSo8SFr9Kdk3+otP
PD3YFTjPHxrVycbvDM2d4fyhYNsisseK0iVvjchO84CStkUMjl4gu4fNK3LxY4/yllAZZmVW8pE6
4X1Mx7kG+IjK/cFn+FSvP7Mx9S+izqNy4CAPiOwlNNLe4DLgiM7ZqNlFvUao3KC6tnQ67cn8+bIQ
6sGhr2+VeaOTzEYCqk6SMnVbtQG2qyq09r6pQdoaAtNgNiFyYnDGfJ8OpNAr4X0Zo27GP1Lk7NLh
6pB9Bd7Ymnd21o9M9XvjlBjhU0av4DQmT+n81Yit5Qi0vNyg3KTpiMctfLnhpNsFmgSpzIkpzbuk
UtvRL2GsunXk9SQmBdm81Zgg/YKSOYD2vNElroB46Ls9/v73ejaBSisJG1xVZxzH6TGzJdN0FsWx
QAhLic0Ic5k+SyLnNuMgd3BS8WpN9OaiDFpGBDBdO5Oe7nZym1eJdAz0ldVb9t7M3NfAo6IxRtyD
WrG+lnhWHWP5UyBJ3ZEuCUBxrDBG0Ursg1HBGCXYM1zkry4nC8noHpsYXIMo0+JJk2mstdgVKPov
06djU9e/677EX1rX+3Suv1xq3a3xUIj0xlKQXOeqzUiYHPV1kLZffZqEWzdzrUM963TTONK/iSny
qbWWD12GGqZs4d66CxdCE8z35eIuVyHmNqO08xul5KZv2YnbM88QTtCyD+7SVNJisGragGDzD6QN
ZbvCwcYdL9Z8bI9FqfvbbOmZpSFJSAdfEEIIUX9yb+xBkkVR/DgpKZdhX7nbYmZQ2VNa8nPDye96
dJErWjZGuxeFoE22U/1sm0McLW5BdDJJ3ptyzO9nI4zpQPTzxIYVqn3msSdadpiExx1nXLBpKv6e
mqYoqYjsXMSoIo1bO0LU+ISTMb3KkNOQ8X1WmC2vqJI5vubBRcDT/slK/aUYy5Bl4519VdxjDss3
4zKqvYpND+6LwBST+38wj+FJDOLXKnBuIXT/0cx+rpp6gR8unG6vJ/y1YC82MXhajnsn3wRtl9+w
8t0KW3MK1t0H0dsxLkg9bGkcl+suKL+BqpAn6jCVsgM6AhcXJRDj4qEzLPdm5Xa6jK/3MrfgMnP1
9rpQj1PLza1Ru2RjM92aRvoaIzBBH6s/+rxprlsI1iiWSMVztVdGfk+6tWGad+k0n7CVMax0h62J
0alHfGzaKbjZlirOyXFm4Y64yxpSWysbYQ68Hn0c/IZyPw137kTceJ678yPIDmO1MuamGh6y1bDf
2iceE4guzFNaud6pan/axJiu+fC+piZXh7xeWGYQlYQ38NrHjX7lB28OO5FDJynxcYMtN0PnvUy2
U9+F6rZybGTgA3V4eTBN1gllImGX1KyayHhUpDm33KF3TVD057hAkMni9JrRLKKpAI1sZzZf/jA/
JnP+SOrrTb+IN7LLN0SQvkkDWXMz8Yn69KBhr4m1z76bvnQflD0g5syQUAQ/48KCElwMpKWMXGZa
eo3Sl+TxAd1HBvzZWIZHt07uGR1NB47CjWf06OtHI2Z/HzzHIVIxu66nh27KvjNZHXt6JNLSeMRP
sn6dspSBF7ckweUflSQgfN0WRhk+wF1mhm+ZqJ8tUqHuYk0aKxECm8GZk7ckpuMwpfuwTEQa0dWN
LMHQycRZ9kuxJdgn869kgdmSMERdlP8Oi4A0wjQCn2xQ282wPQbPuaGCGAJqw6SCgZ9VzQOctIke
qFyfE+MRGtF8Gqdrv2eOWXi5AVgITTCa77MvZYoAELiub6U3epqPnpcgflHolbJ6kVg+4yCySjDI
Eh9530DWLyZcUQv3ZHPrnQ14NZs8blDoE3y3AUp5rW4ka4nHDoVV6DMCF2s3mUodLYlytyRKBYTD
d9+uwfeZgqGuxzyOoCTdtBbT0DFYPkuQKRIV8dGJgXKFzZs7OQEc1xXtIPa1IT3OxC49uoO49/Da
slxCbG9buWCRZxnbXFKVpwiQoUIv4PY3PmEDkOJ+4hoCl8/OzkKXzrxO3sZL+UlzlR6I69j7IvzQ
CmWvrWqbUSIi7YT0Nb/9LqYxh06YESdjhz33oOvfeiQ/gx+6JmHyEZc0NqXZ4fbMx7sgHH4nOt+O
Heqz2Qh+NeX4UQNqvJZsu6MwZ9tp13Lv8G6NZdOy91AMd3pzZF5e30na5l3TxYcgFWbk9CiXHdTo
yqsxXiOO5sPTz773W6bLqs/GPuYYw9nySDDjUWJL5MZ+ONtE9XnimJSspZEurTEW+NwWwDqFqp8G
I0ODh1nMnd0Ng8UiGhWHQMl4Jh/Wuf2KNEe37u5lzLpeaHgi7zWj6l/p6PK3u2HXmjCHs6FEjGiq
6arHGU+M/bBJJ8GTfmp2scTTbk1dRFhRdyIM2YoQMT+CqBcn+UxA4bLDZo9egNwD8kX0vjdTbLmW
YYNPCXdiDl9k4XZHnbV21IAQISezPti2yebGzD4pG5aoh1mxtX3nQTZxF4EldzaZRQWiRgztuV8+
SgOhI0AsABnL0LLWxwZDSsQXFgdy/XrjsS96n/fFT+59oCw7cnYZNuawxYuHpXTF3ZLhnK4W/9Er
eRqEmMdcGkIObYSJru+jRrM/q4lCXWvg+bFtJ79kf9cOPzG1+cNiV+FtZyyr7BsnMaKHWcK+H+yB
y+2h9vWTM87NsY8Zy02J090NpvWnnGHiZdK46wbgJFT8YEd4PCPCS28aJY+igY7kTg0klWVL2qV9
mCqLSAbcUbZ/XYwp4+3wW6Yfk48b2uRuUm7j7BDG7vAFHpOJGnCwkLHPdtWSl2RQ/Oelf7BSJIsu
ycd9nQdoSUkiDUxrP/zKF/VTtXhXxh7ta+u8h15dfTmiPHvlbpjb+iZP/XwzOcPBX6zm0BocL6ot
4I5akTI0omXPpymKKb2necM7FXADoNVHQbM1FlNEYx0wkQZeUkzTYx1z/PQ6BnukV0AMOonMSf4g
kUeIPVogfvLlRhodY/h5NRvO47UnknSfE4Q+DBA5AhoH1hu6jebEOBVqGK8suRwGLI/Xg35rq+6/
2Duv5NaBbMtOpSeACnjzS+9JefODkIW3iUyY0feCqt6r1xXR0RPoH4Yo3StRIok8Zu+1UYxTGy07
FOmDG+unrCCwE/v3sEBnDSXA9rtjr7SYlpQQcm/U3hkZE0FUTHdun8Fn66dPqg1t0bYfuQQq1vXz
VohAzkgHfkDf3a/Mwd5mdsrhB7DgzprrG7dDzyHaZF33qXdBd78koYYGW1n5dQgnjxlDhyB+bWbu
jt3aV9p2iLdbIyU0UWMkRvthhBh4A2T2nrD3vc0mmB8vNhBP7hMx3VDDo0PXGFLYHk9n2kyfrCvP
EPrTn8nT9/R4HGYRslR+CwoccT+O8Umvxap2HO8zFYgApJ/tXYgQF8eWnH3TMLeMaEQzawMaMjlz
aiASnrqr67Y8fQZv6aw5t4habZNrhdD9FUMCZ1GYsrqZMaMTL9Gsdd7g2FJhvWPrztIYDhRznrBg
ziOQlJZvQVpenaqoVsJsWb6kJ1wu2YNHthcuvdPfjaalxcnxQjoLZa7imtcCTmmSGgzBVjIjgCBg
QgBzRB5A0oHnLsyEzZFfHScPI23ugU+o3fek8tjdxpN1C/SGqyZ7RVQDbCIwiR67wXmNuvIIG1+t
cOldSyctXpD6LtqO5Xvp4peKOgcdybzpNNhXmco1nzJCVcZry4rwEMy6/xGaFVdmpOwMTcqjdN1F
kDSPlhw9kjoCbcWkDtzAQRMMvXzH3DaOi1ZcVd0y6cFN5ghFLQ/QTWaSujp0hJrjbHd9jKuZIJsr
sDDMUAZSxP3A5GBvyRyzl1KtrYDtgVtHYuG7TrWujSlcxyMFSsuEyDb6I7qUCUJSsY1MlV4izb/P
9IKpNbJ9yuSAwV1nM/wiZmFXD4pYt3lzWCXgczJI4a65D0TYXP5udC9dJ7C+lGMle7AaI0N/zME1
4aoz1c5GF5a2LzEVlTuqcqsT2LtsiAuRpR9epC4sctyleYrnhBPs1wtLxfSnBIQufG8iNs4KTlZB
K1CW7S1Cdcl191C51E5DxwZkjHZ+WZobAz3BCISrS/PnqHGckwlOd8umHa2pnn+QFEg+Lng7djsR
StORzBngjy8Vi03oHfq6UeZpGLgwQfXca88gaYxFrRVqhkyALxQc7qYV8iaDtLXNjYHNW01gw0Dl
HfUK73mgpnsr7/ylMVlADzLvISimL7BE0rSfa4uyttaWelnj7XZlcUo7/yBdnh9MUdvEBdNlJ94t
okdoTYy4gVU0S63JtZ0z1L9Wlnx7zWxw0V2xrr3WXjsJ3CtZ2LwFpqreTryaKtP5zIsAoU0BQrVE
fqZr3km0SFHKyNv7mUvGesJ0qQvOBIhFDymLx5RsYspiroz5U2OI/oL4ywTeaDrRlU0IHV3p7+n9
OWW48LOGXbcTREEOEoaF1bipUJ4uRZHuapMnHSIxPAjFQi1p+S8ygi41uJtuim6SBRnjO0BqW9Eg
DyzJIOEUu7Q9ESuxFMdoMjchw8KF1MnBamNmKHVH8ATjbiih5lYbvXxjwvmVOd5Osxj3rAFZVlMe
aGx2N211HyXhtAmSxAYbI42VNpZvrv9oGayGdDh6FZHJi7BkusFcPSD0xyqL9yI36baZAQXdeE/L
H+67lG2MESBwaDGu1mHb3nuAI9NU7Jm2kMya9vzNTMC1OOtXCesIemQCUYG6XCfs5os0v6tESac0
xIcYOd8WjjsT7l4otqA0vS56P5/8DsDUyzzVx5WRd29u5ms73aF+kIl2bRyMoKHDdXcqGJvp+DYq
u44flUteul9Pd/YgkrWFuXRfVoQSS0dQuk3BsZBJuJtH3kOdEtbS2d/BSG+fB+VO9ZWxBRmNZTXH
+Foaz5mREm4mCJkL5pu/j+w5z6uDUI3KUVckw4csTI1BrP40x383f2oMpAlqWub6wBI6RmPUWimA
OBOV0oGOg4VPUlGwxvRTqMPKrpkTaQm0nr/09/W/G4ExY9Np/hMPnZXvX6JfMJSMPg1x+wu0+/tU
xDia8CmM87OqjYjJpzj3qg3+PZZUXDMYxGcALnt3PVWAS7VYHKb5Bk0hApDU0enDLDq+Oc75L935
7+aZKO3x4M/qs1JLH71WEnuv3OmfnwoCo///WmpE0Ek3/j+01BZ7LdTP/3ct9eMPwM7/KaT+1//4
l5A6sP6BgJehJopp07Ihvv63lBpaxT9cy4RY6xsmiPlZ3vtfUupZL+0imTZ0asg/vfT/+peU2nT+
4VuOYzON1n3Pn7MV/kvn/S9RsfiP+/9TZOyAzQI0+2/ksWOwogFyEuD+4QFZCLj/TxCt3mmaYsKn
7+20VTtXqIdGofbqItzBleeeQRbSGYf1PcHI7SKYxlMpA8SXnJrjbCDO65MVToQkB/7G8dt7kDYf
rYhYhOuIWMnrYDP3CBCd0zGI72rHf4Cxc5ox4JQwzjJUdE3lZD8xx62AS5ni5FjtR6nLlWY36G2a
1ZCYV9egnkiMg5FWAObqcNf6+caT4mUq6aftuARP4rOKaJw7muuL0w4+rv8+XMpgYADdWDfqXLys
BI71VDbO0B1N2YEe41Lfal9pEEQbF+jtom89ZkwmswCqs56yAQFIgWeGYGVaOC8x6rU/F+OGfC4Y
YOIT6vnFyi37zUcRsAAjYYVChlaWw7db9MlgbnV4ubUsNn4o3snV2sjWPkkPt9ZgxnvX4++xtHpP
HQyIpsobDwmw/mPVazwAM4qWtYrMc1GM+tFL/X/es4fGPP993kAUsM91/ex7tnEBKoNxuUoCLC4R
WgDTFifdMYYjCxZ3NQ4TTawbaBSFjItCi7MNpOW2rPrpNI1Wum7zDueh0+i3aHKmtV+A8Pq7K6uw
udFsZwijNxYjl3XiJPajpwSOWY9NqINk9Kyq8AXdi3alHCXFK0oY8Gt+eP27af1Ru9Zm9aCsT6bA
3o6OgUBsP3fZLUaVPJaFua3tgs/pLSbzkGcZsgnAM6uo3TkkG3OrU8HJAY4UH9GhWMx9DJM2KPNP
fck4oh0dlK5Q/Bw1eKegr9pVzvdZIZiLb0PrJZekJ9Z0lDmRobEkx143hy1Hzg3QtcaYc5QPrAzi
7RglYiU9p3soWYDdGfpFgcOxjfZJ1ypu9PfImsKHvzvQojYwe9UNp8/CgOnwpMjRRdCbvOowx1AD
cthkrkhf/5CyI3MNsiSsVwCE42Nodc94ZNQnBzNX+cm275QbGoeqgVSJMKFHTqDLI8mJFwz/2k/j
aryAh/qigHLgCYdUqbOzPQSldB5N17ogS+4urt4nq7I1HwbKi2+/KfYR2+EIk2QIcNSN36qetzhI
XeyExewndO/JRE/fjRA6Y29U/sOYOvU60r14I3oXNEaJ4jAHDbFjGBTfTSHe9iTznXd/ivY1VvZP
xS4q1IYrEon+SXjVtIvjATufsMRrBpwqD13z6oQDUkkwX9tBc9BLgrR7zjLf3kD8sNc+jJLngvkj
9Xikb/6+GvTmlnEXlm+Y5DsE5OOLJwxiBrXqhnkoWgwtED9QXBH7YaG+iw/NqMN7VETWcvAbGDiQ
FsXALDEy3GCbw+A5xQh6KAdF/Ri7cuuk/OgcLOW6SSf1yLJRHFxlPgWmfbbrnEBVLWloITHSVRjL
z6wiqLgKSA0+b7ZjU1veYfBJHqZQGR4qdrwPpWnupBMge4RQtSFXYJidc9O6S0ayN+d/4Yk22LUK
wTEw73mXNN6h3B/uHLvrz1S6h39/iucy29KWHxMiLligl/WLzqp3O/mVtv67O46II+p4Ri0VETtU
lb84RnYNq0zcwWvInkYkmm7Wv7uNP537JsZ3VeaXpBTR9e/ejJ1ZmXEeQb9FrT4O/iNXoAQqwxid
xiTTXwodDl7rOI/j0Mtb6wTPjm6sYCfm95Vh5neAVbcl22No+KMDSTUvznY75KB08MhaEhl0ZOJ1
RTKdHEMTRaHVY/TzPWrw0HmobZdBTh42PzH6nCZVONQ8c+Vq+JynPCvPZSPaK8+fBiCRHsYb0dbR
lz5HtiYetBKmiOS4JEs4qemQ62RXu9Y1Yrb/TRjR1Uc//zVsgOjuc4+htAblEdMLSd1/d1ek/dir
VoJNahn7vrJYWuSxkb2QiREcvQnK21gUkKWDiWqWlxdL5xrbGpGfr3LNkd++IrcKjzkUg6VRd79K
4/0EIP9aE4b37Gpse/XEKIDpwDcNAkjKNv72u9JwKlY1yNvDzvNW6JDtWzuKcql03sLsQ0EsB4j8
lGyJ47Hj+tmreFIKr0uOQ1JecBoGV8aCcKIiLzrwkNMnBiWoFvLx1QyDdgOcN3ko9Ere+YqN5ozZ
aXpkPE7o1jvmsfnJTLtT1vjqZmc1YXx+Kl9ah0yOpCox5sjkaRDwY0kJEXuQCcmT2TYZOwF+o7+v
YrQHPkRFUEz7KGJlhqS/nW6OK+8Q6cnjPz833y0VjVld6M9hPXVnuoDu/PdRX/J4euWgDx8ydRw8
UzHC4CPSgtntTkRzF3GIjIqQn8VQcnnSW3hczADo07CzrtKMZUoRFM0tN0hHzsSvoevGFkRiDZfP
YuYcsdKy3fyQlCGIYWSgi4k/Aq8fJIxRESx54VsLaLeWa/T7LIl2ca5LMIzJZtRSDvaeEEOz9cJT
HTIVwOJ+MQ911t4KrSvuNK6yCxllxkZzf4yJgsjmUNgWM/EoM0VzVFlNrjOiU/hU6RJTrLGbrBC4
hU+aRJXVe8tq3iJ2S0ak5gjTrN85fYvcr5oWY6OhIx1tgZxOvjRelp6VPXzYiG9tWcul53A+SPYV
y3p8SFTebkwCgdhldPzYdlh4hLkfLO+L0ePjlDZcUedQV6YDoh3uDAeZkGib3zAxllJi329cBACi
M25aB73CMtW3NYx7tuFEdXtGQrMDOqay02bnYxFYgtx4nQIMKyk43VbPTTYQQ7NBNICNnsTJOqi/
IoFMh3frM/Y5jL/QRmhcF1ie10iJnq3G/DIK7dx5+kXTQ/S89ptfx9ve8IkYwtaX5v0PPg2WyA16
O/xIT5EUz5nnbHGcu9sGjB+/+k9WCxfItbaU3fDihPWXQmq5DKboSKnhWb2xIsV21dEa93F8F01I
H52N3uvYQVT4XgWozcpvpGy8mDu5hAsvtpFk9a+3xrYzIav0rJgc8ONLlURfZoYFTS+cuxplT5N/
JWn7OtnOasrVthzxAvRJcQqBOjY98onJMV6qTn8Ivey+kkGwKTBVefovWtS+H59D6Nu1iTQxcnah
qR0ixZpt0g7tiDWiqNcT9d+kboNAOQyxiherdq8s7SPrxZ0e6XuRsebBCTB61S7jSjwL5R5xqETL
SmNZl0kSmJlQsKeYllWE7lPl97g+Hk0ceitcO7Cq0gZKNGGwge9+uewCsazwlmxTLAwO8l2mvNiS
eGdb7glLMHSl5qnyOmyHnPXWIamba4PskIEkAvVRkmEEmygOGUcZw8Us+2CVw4hetWoZhw56Yh2t
eRx4V8jyCwuHVOmV4dFs+GguuxOdC0wRvToyLC95oN7Q8IHKL7/KDgOj0MZHnffjqkMtw5/R2hXm
dOrrJoRDwBsxQIBNI+ZhFBlvxtjrPPyMObkfAkLh6Wlj+TCCtCv0NF2UPmLKkXxlwjSMDS/1mNGx
G7Po05/1yrpkOuEVA3GO68ZJ36YGvRb0+UUnfCbYSbqeAhP7qVDPorDexPx94H2/RW1+sWSIG8gn
UGOMQQjxHrG05kvNm1khoTm6TyDw3kmg+Uz9b06AG3MaHmqNogC6YCn8X78YP23XPJmd6Ji8Ffig
EvgWArvYmLsMbsYPZfnPo2H/MFb5GZPmZNc/Qtjka1agEsp47wieciePv2InueuYcS8qp/4wKviV
XjxyfI1zNisag6R+d1Ney5wD6OAGOETxmYL51ejVSySde+G6MPWCu9wcb9UMpx2L4U335blqxMFu
tCOlkYl1EvCkwaRifgEChwlRWIkNQTBwDmr32mYu6PJxzXze1fR1BNuVncktLDFg9Yh5VvnEgMua
vQlafyNQ4ZbW9rujJ7eI89fVUGxVw1RtlJAnCKMEyVvxWsBg0VP2dsUNzCppDhM53RgbF21RXCNX
csmKN22bIX6UcbRqeoJx/XdWRPmimaYf6ZO/jI/gKNyLVqTrOEVsR9Hgo4R0s53VJ1eMGezkDXXz
RxgVkLXCQO4rxPgbGzDzMmczWQ7JWYI3WXedYbC/Z8hmN/pubDBsavgtIFzvbW8wFqWuORf6/Q25
Mi31RjVnB9EfGz5/A9YU8dlOQwbvIr55bfiYVO1vNkIRkwrDipVvQtv2v6L79AGW6wNa0OQxq6yX
MORoj0StrTQCY5Qjig1Vltg7AS+pMpDDjiXelaXfixHb+akHxciGHlJg1q/ZMDW0ckjN+rNoUv1e
yx8Ty8d95kDxyq3YXkp1pfOzSc3gahIpZoBNkBzsEYuC4eJpaFQKj2DAXyFt9zlGwTKDV69eNqYb
FUixIiD4mPGsQVzbGKKL96OlonWtI4rVoFU2jn/te1+AKS02GFJSipYWGLc+4zK49C8tbXh3W0/u
6RP3eDbCNSkfBTni2VuSVuahLejiS6F/Gx2gvTrX/FUfAJSpLTulIB43udE1rwKZPdaK9Ujj/5AV
7EBIP/kwLVSHUcW1793RTLb7sT3tOuIYudjN+nmL9VSVEFYyhuTGlf6yaf17t+BLUWs949rmuGwR
fGlIvSJkSsIp7wDZuMjA9LOQmlqXaegfA2KOOF79IugOfmvPZDGMViIcEWwFyaoNklcnz/MNGspz
X+q/8QijR2JU3mGMibCK2DTWERxFyYCyRVZ0SPMYYsS/7/99Eq/8C9sW9jPzv+uhBB1cMZMl/uPf
/d1N9eRAN8ayc/5+bf5HYIn3//FP/76os93e2IMOsYlv+fepvmEc3HjTYvI5aEMrKo+6N0faF8hg
bSLuLWfft9UlHRkklf0PhO1q0Y36KwOPc7IXmk7Qt9btK9GRvNnu8VOhhUKIVUr31UnUZ1ZPP146
/jQWSiY5QhkjOMPq+58pQ3ZekSLDIXYELNOgmmETRa2A9AREqm3+gOCip2QMT1Ibw/Vqqb6nqSKx
DBQU5gDj1NTuyk5KLLLS0pdeF8RL/EgGV058Ctl8o0b2YX8fTTh3FqpvvKUpPbmTvb76++LfDSQQ
7AK984StQlsrM/lAQOce9C5nYG03tKsewh0c14PZMVonK2ih25G+MmDcHhr2ARzXvhSHv/vE2YtD
LUE1MYJ3DBYSKQ6IUlQ9gFc0dkEcHzI3hxjuUJ1NZvGSI45lKm2VB3A1Jfa/9H3y4Y4rKzKPurKM
f96Y//0RMSWsHxqWSA3M2qOvzGw/YkBFYvWQz1p5YV00D468ywxOf+jM6Dnvo6Mg9qFLjDMBaF+E
TWARHHa4iRxzgGa96rPi1IPkM8k7IiRoq9huWwb5MK5tniKtWdsOu18YwklFLsPQ0M+sAFCxOo7Q
67fLgAcbVpgNBBCvwqbVh6yoZtcr4PnO9dZdoL03Bsa83isvkPq/69HfJwis5xLBcShn23DlBfmd
NJyjRxh119wNkTzXZXPR0MWAaVgYuvbehf2K2R8lfrN2KrVoZPxuTPrZatCoiClSzOhCpiltx7BB
v/lId1bxfZmZsI1kf0HEO/NKZ4vrZoJxrcCsYrrMtPo0x20WA1sHiXtm9M2rGaZXuMOEy6TSxWbb
z9jmYqElCMsxzrJBavLHCjWsXcH+povy80eCIecNdPhikF8Rain9xXAITMJu2h5gWvcZ+qwZIFY4
aLPzm5nuLb0D1WjVv+jW8DprKF99cTQ7CU6ciQD8a7ioAQpaLvyLgarF8au9WbIpzGtV7wXqh8Gv
11onT00RPqGq1BFmZNe0AdKLhncEwLZt7bcxDB9Q88/QoPhQpTeicxGsCqwrsRM71I2AQGW3hX5D
fSngw1XFSyj99WBYDhmKUOMxnz3W9lYWHp5itBwMqRAG+gIwZvswUe4v/KBDI+1G1gL4wRM+dK4j
Cmux1rzFjB18dJZ0TAsyFb+IrD90hEit0yT9SivyZRjcMpkc0Sz0Z2Cm70MoscMLXpxl1KIWrHcs
hYiIrW3cvGH8jbZQXhKb6tGqF0PGMZb7wUuaYRkKpXxME/bsLsxy4uNfGwiDaZf/9K54MZBdpdn0
1QVYpSDsVRsHydgSAjmWsofcROgT6GQI2APrbl178j3UKHZcHWKsK5hWnOMctJYn94WHiJglYdmN
dyqqtb3RvSJY2WndC/StgxUDUpTNXs/t+7Qcq6XuGZfemL0YDdRZXzm/LZF/mhGuqya9VtiUqNDP
pNQai8kaLWYoF0Jff5opeYtSQJ4NblW7XpV1QYZi6Vqb3uWK5gAUUci6AhVGbzhkvww321tCOw22
vIbRs88b0VJUIfjBEN2FdwbGnhXy+41riIdG6C+2kx5hLD5EUG1F3nNGZ8eJdZlovYcibfd2V31k
DVhuPUH0UFmgHLpMvsV2ABx5sj/DFIa/5xMcVzjVIyrfhwKtDtkiW3Nqfgk/WOphd5frXHM84zSI
0GOE+YmW4jPkomAYxa8fGGekJofR897HtH6XU0CPiRPXLqtlXTH7V2AkNrjnlh4mIITPC/OthdO+
C6bpUfjGQ07mVIjtwdeeKr2/y33/vQ4xFIgEo1gPG4UHOJ1hSe+C8UmiRkbXiBdrLlXDuvzttG6r
g3UE+Wc9tRwBMjKuNpFeCx31pzGWm2ryNuS3I9SYojNHH+TQ6I41/EJzvpDSsqWVS17Bb5ZxkVRv
7lheqgmx2xDdpSzmXZuibGJSLBl7oK5HwHOzKyS6CbvWoSsOwkHjG9jnxNDhXVveQwNZDZc8O+J+
xcSXcIveeOv14D4G5oYbwESTg4sjgvjcN4hVvJxft8on/tpZyjxkpIKGbhlR8EzVcDf/iSEsPuK8
q5cuV4TMjTdmF39p9GVA1irKHH6F+C1FMp8Holx1ozHimQqezME49y53SjB77dRy9SwmZ08e1c1P
vhR8m7OdxMh7HbxSSf42+7ForYKVP2XPbYSVt3/qywqScJFc/95IXc5Lv/6l+Hgq4N2towFXb6fT
o/m3xm2sWVPFtF0zzaWH+IvZmbZA//7iufxSZkjNrk00iy4ANfg4Z9OgL3KzE+sxvhdWEotXDCc6
qGS2XdtY6p8h2E4sv7ekNz5zjxhAGTS3yACVZmLfGqvZRW/yB2xTJthzuw08AnRGZGDbJD/FyIIL
z/5eleTI+BHjEG0AARbZjI0yfsHId3YjZ8fS9Vyo686T07jvg9Mw3TGeQhbzS9X/UuM+y/zBkQrm
wOivwt6tVry2UHnj/sf0E3OuJL62kkMcUUeOh7BFzELT9+v0LgqR3t9kAyJkKCowVpTc1BL+Rm+a
n4WP0Ur0B/Tf4dmR8qnPZ4GI3lymJsh3nUA1Kkg3ykmqy10abQLICV8bHUau1KWC4ZPuL2JlsHSb
8Ng2WARyk9VhiewkMY23yfgo+vR5nIV9RQZROpivkI14gzHz4VoINX1IyG6hjJOfU4fmfkHgS8vD
GyAecR3t4M9xtqoBE7Zp2hbdmYNRDlxY4xlL1l4bV5IS0DqYb1UOkoYBd8SkzS9WdRcbeJQRR85Z
ZMmI1BjMj38g2GfT5x4WmiR+akGPcsVqN20XvEz6uLX67ks2AOwHexp5z0VXLw/uhMmUtLMeumZ4
qa3goiJ2GXmjvTKxddBsLIa4IgZRY0TpznbakgMtScbPJB7BITUZlsT2d5q9Hi1q3JQ933IczGTR
eRwEfZCuma8H+zD5ZGzv8RaaGKZ3S9Tnb2KepnBsfCP1J+3D44mLs2wN4ERFhne/cLEwbIB0PMe2
XFcdD0DFOsTylqnyBAwHPmB00hx/JQNe4kY1bzdV1KyawkKtpxyoQMEX5c1TNNHliklbRRLqNEqL
3yHuvorW3nSJR+0aJCaeYZcGEmxWaVUXo5PPqE2w3ovrUKx5eo9EiDegCfqrVpESIxWLYEEsTd5m
T96UMYxaUSxJ+4KiYjgq3WRKG1XGKS4K2gfY6c96bUaMQaI5xiMEeCg+oHQ32NjkwQvVuRzsZGX7
E3+4GJvOBJiQHLsVmpMtWxsaLNy5CbnZWAbPXsQ1L6ho0LJ43HtB/UGIMjpRGPbFwBBL/fjQVtmr
vKAmMRe9UTwNyCM3SYPIVcXpxnHrfZnp07oyxstYiZ9Sa5xZdbKxmfMb9TP+G2/hJh7DvCT5rI+D
KNTBV7Cu623spFe3yEwqE/8HFR/zf/Z6JeNqTZuvAIXNChrnazwWm6IpWtTRWIoydEFpHSUU5QGg
af7ibaQ+CDlEJ9itA6ONl50lyYKt9LUQ3h0N7SPMSSwNvrcg/HZtEfG47XTrrS28EVEn+RZqaN9F
znzLSAjxjAG+rw0pOJyMK9lCKyfUa2AcXPksLTtrCFbUEANB4jWZsU1ZmyFHOiU7SZCgsCnZXErQ
3N/VExwo6WBwUbgdXPcbPScdjKcvDGmJVagb7ip1obookX6jehqWfYlWZaaomkwClm2J58llCMhP
hi/SrRRrLiQw4t0JY7RyFoUx+DAQEPivjXZ6jjRYnIU0AS/6ZCK5pQ9tVR++pMennMK8+TIG6zoc
IjYvKwZjfHa47xxJ1ESMzCAG8R2A7m2BXISu3y0NA41tgRuB+DyFF2a6J88xXI3GhIi2Kbs18LWC
+Cp9FhVQTDovIWJte4hy0LtMCX0s1rDC36oogaLyLFNZrmJCSXcQv4yjNSMOPZiNpqS2ffRq01sp
LjCHYsovXB42CWt99xLmvJPZPFm71NOc2cMN2dRS1kYOHDK1C13SyAx8G25Oah0HbeAgGIPCj5O3
L/J9No6nuBf9riDNaI0XfN8DEudqOGeRjHeVZNmT9vGZvKt6n+TDPskCdnS5vo9ytOaTTxkC6m/p
odQkPCiElpKtnBR/aSkoEex2wDIm0b8lpGqlLg35JLRXkocOSRMS01KvRENiQFQP4D0ZqFitb6wh
yJvEBCiUYES6L1QViM3YjZ8m4olzrgNSjSpYesV9EmEGbTQsYmBjWNLyxoj0dVWRAVKGyQOQFAoP
sCmMZ5nazRgJVrW7JM42KdtJrGLynj4WhoIerI2UTa0qvfygSFyckgPK2JtTslio6bMXmp/f9yoK
XtCyM8Opakf7Zjq3njp3m5OmZIwcM3YgrqHpk32SqmTLz/uIFX4MQ+FWxqWzHGzQuZYqP3WcLBVW
7tUUg64xNCLSRiYidpRenNI8cITOxPy98soCj6BEc2/jgIAIBBPJRaDK/2LY5n2h/yl3jizwm8ap
vzY4o3CfmuuKTEh2LExy2EdGnvFZapE4yhqBXdYeY8978kciykL4QVcNd3Sbb2p+pV1URfGetuSo
4T1mf8A4BGnEPmvMJZKjCatUccOkfbK8JF+x3FnonbgVbcaqA6CqYaItNpGqLj2FwwmeFZNdb8Lg
Fj9YPmEiDWTlbZ7U+p1PoOrC0aynJqjuVUxeoGxIwVDKeiIvbIOrjyAqlo4gLTBntEG/npj5b3RR
QFcqp1uuXWytK7e87s5Wpl0QFaD8GNqLiQp8P9LDId5JmoMzaR9NnD75rwz0j7n23GMIgtRLNx8R
1msGHD36j9XjHOtE/pzhnJlnQWwc5IdO8+XWKISQN9wpVdWLIOOZnKyBytUn09J2iVllG/2iTJ/1
W2kBMqwbxC3TjhySOzVGADUijPdZ0eFMg6fNHMm/xOCzNkKn2jPL+Fy0uXfRMpJDUwcRlJUxWpNv
Ceqh7Vj7mNmLkEHFGYPcG9NBOhEMjpjxlpkpSVzt/JkNEAPXy+xLjmWClAKOC3fnFQUBfyyX0VO7
Sqw6k0k2x+1RsaRbghD+dCtbWyAPLvFZv3JtJwW1NL4N4TfL1MObV1i6vy4CeS62fqhWfUsotlYi
jMRLyW5IbSGkYdahjJUJLRVD+cYqTciR+Gzo6aCMZ3a4NjKu2A70rlYx+HbcgPM5DMeLVZLonEYF
EUXEoWay0ZdITXa2J34jI2XMlf0SUAbwbfYyKddau01ykEhiOAc2Xmx/jkl/DRztgPdpDcuAf5Wo
J9wbD5iC0T736QHYw9PIb2Oqjhjvj84hsTBHh7KOddTDrldu7LLM19hreamrfn6a0vvOKtxtgf7H
MOQtxPxNoMGGdr94yOyhAz8Mnk5VOJ+BLXyb8RxRjsMNw8sO2cSbZP2OJ58LUdCIjymNd1TSOk7p
XR4RmulV1S+LqucJY7tOd2cztV2EkXz2jOEsRqzJ4ci4rlfAQwE6LmWSfxBFAL7NNY+BqX+HLtl0
A7U/9a3/qNxtrCxsYWl/G0dk6QH2OhRIO4Q1Em8pTuOecOStn4nvzOgzmk8q4Fz3mjvZ2MfEc4il
6LJN42nhITfMh67DpFBmLAp1wiri8IXFFIgZjfpzNv7YlQk4X4C2Kzg8bSYahAgV78TedutqPpb8
eOC6HxxSzvGlzNMt2SdiPWOhnIF+snaJeawK8cMqDpaLhfAKYgQeLHAUY5CDILUO7sBmu2fZxUTT
XrqkdS341lwZUmFv26MLnHSH8+6BTFcH8YX4RtpFE/W/CTuv3miVrev+IiRCkW47Z+d4gxzJUEAR
f/076EfnPEdb+9N3Y9ntTm5DsWqtOcfMFGWAM6rtaFkNah4n4jwmDSSm2DSM50nXvutwEIdGlvua
mK5770TOzxAVxybEX1cmDv3O8MGxfpwsaW7LZLoLW1jysFmCIRouw4SxaN5xNcR5W9DlULPjmtWr
Mza67lyqpt56liRVyQvBEjhQsqumfLE9XX91Gvu+tuzP0k5fw9wItoIUiA2rWufeky1mgRtKkyPS
KNKiJwrOslCA5nIWyFRgGLQY+OguGvLQ9lA3v6TNhAtaOuVBt6vPsumAn0pr2QbtrZKWYmGgxCxb
Gj6yBh5WK7maE30jhUQSQ1G4rqoZlJVdglFL90Y3jjeGi+MkVIBh41rfO5N+Q+OAHnYybetyhZGG
qIioxasljIZ9SU94JB160kLTfBn2OJb4csJkHnxHOSM2EB3rxPG3mhPgDGK+tNJNbd1WQw8ZL94O
dnDRNIipvcVh4OHDGEfnATOxdU801t7vCaUYQuMhZha1G3RwZKMKDqXtoOIGT9Qx2D8Ynn/WXFAV
+mA8GXQIbdFNGPZ0bZkWvXEwLe8jkbQdxxqX4JjbDA9TZ1EaHbsWNUFuawl5zKF0ou9Kj74ePxtA
11eBp4gJJykiYqUpHC1fjTUdsgD6S0qm+dLIBJo1cKILG7boHh3IzH14z5BULPO+0DbM3iG0x4yB
+G7kGqbfNhV4vKAnf7LNPjq7Mm4MrCp9/ok3O32G4XcHVu7Tzpw11GCNZmwHij8gMtPfQNe5zzgU
UNSqObh33v1qxII636pWL1rVYkN0ik3gRjkjUxNDMNdlXdbfTphTmPoYIIWSN70yuVJ2CPfltO5A
O7FOsZsqopc+0Vh9LaR9ORkZw7zj/I49VVxEHL/JkutyTrsaGgl41QYaBgf1jtz4g44yaW/hamKF
GdpVvXYtyieMKO8Wm+HBZewqE2KISqYYsXoNTIxffqre8DcFy4AW3pIK+aevZYalB4exr1Sz8mOa
dlVBgdz2Y7p23U2ucbxOfdsgusU9rNe8WWyFyzCGXxAVCWMI9yhZbDD3QT6o9Bed6n7ldt2jHtYK
RABtYlGS99iW6jGPfdhnDaSWIoAsakctlm0Wpy5Jg8NoFzqMtwg8JsmZZinQzppWB3tDKzZ6xMqH
lqRaA1P8qFX+q9JBIpRyb8taB/nhT3P6NHdHuPKcxpSAxIg+tz2fm7BaGFPAKDq9osdrot33IPTp
XTftgKUaICstbsHEST4iI6p95IcDf6iIjn4+5Jzldn64fkc/BbHm//82k917SrjZfx48zs/w92kk
pdDSqSKMXthgCC+c73i9j6wchHbXn+njeyCV//uKQSr51fXneIz41fUB//Pt3+f/8xubxcb0SE//
f7yLP2/yzytyvWuI37y+7T+3hCJIVi75ONnRqSERXZ/m+up/3sj11czIKXO8I//5fMgmpIS43rVK
nan+8/n9efLrrX+f5fqd7oLmWHccpHu/ew8d0R48DNj7Ih/MvZqpWeTCy8P1uwDtw5/v/t6GOyhG
1fXf+ySIrOiq/fee1+/CeaX+e1sTZMshSLCizrf/eYbrb/88+O9r/X3cP57Ghi64nIyQjAeHPjo+
ZJiwDMRu/r6RytSYQFyf63++LRuO1fXfZyvqItyYg/2U5j1b8w4fD7he/YazsDhcvyQzuTiav/zj
tr8/Xr8rlHty08KHafqfh16/uz7++t31Sf7+OFGFsvcpFO0WHvH3F39f7O9t17tgyAay/G/Pdb3t
H09z/dFXcPGMxsZV1zJ7+e+f8efPvf58fbmixVS7/MfT/LnTvz3t9THphNexaSWwH0cdSJ8kulxo
HbsvfnSDmDHa/OUfP+qDsrLFP37dw+WcvE3izx0XQl/+POj6yOuXf9yml4QCW4MALfzfV/jHy/x9
7D9e6t/uB0eW9/T3udAXVge8Utebrw8QsmcG+I8n/Z/f/+NFrj/+89ean8vdmLTrf/0I/u19/evT
XO/4971e73O9LUJBtu5d66eNgRWh80VGaDBCWxS9YvRh5FatbkPVx5s/y0VvPWs2gOLpHJny6boa
lLTwME2V5Z5kRjfiCk73IcePnGq0FNmyOXOIl0/zlBPuQ+E62DL9rY8jMqSjPX9Ht64WbLEd3OJG
am/5my9mSutM9/JHPaj1HSk+23ToHqs2puWo0dJ0Se4g7AP1X+uE4Fq6m8Yoz1D6UJa11MxNPt6O
svsWQbBKySxFlKbYezCHpQdYzXLdEfhbhSLNhO+TG/q3nw2PhsQcHlWIIvKhRFxUw0Qxgnht5lRJ
YUpwFfSBOsaTX0wyOjmooM7hPIfBtcsUJL/kBloAhtj2yncKBAGUwkzR5VqkKriTFVAjHR+m20/6
nfAcczf1vDOH7ergvlCasLVRqYGEnULH9JpwExP8RLwQJm9QAi2f6apkr8JO70aYBoZbIHXrAPAI
5SBSULwvOpFmlsj2hQSqkeeSPFPxVvXVoSzHbEMBFa9tru1UKKcoZCKVAK5bsWPHQl3sx6g90ZVg
j5HQBtT0EixoAgHNYgoQKBFv+orPzlYWfuwoegyZIU7S7Jda4GEGZ2PeeOMNcc6/0HXys9f5b8zU
GY92/ikc02QJ43l5pbcbUpKja+gns9MjRE9kpo119FJ1v0lAAanrVAQQCL1tMC1cTULGNhl/azWx
kISXQjalnS6bXqypjZ+pJYcNNuxymanm241v85ChPbpAHuvQSt5a2jjemxpRd22vUZlnYFOD9L3p
/GjN+D7fSY0GgWyjeuNNRr8VKtt4aDTWQMvUMkTXSCAlWQZ+Teonb3qYQ4lDrAAHveAfPefwuiDp
2IYB3vGAkGacS8pkZx9pvyrIp1U9nOcjyISSc86i6YcRNmVyw3igEu9Kc4NLabZfVY431uT0WyID
7LAfIpWLIlcuhZ4Q6Yi7hjFFD90XWGIDmC9DvmWJVNsSwojeWUGEoSHLDMdUL0GcIuZ3sgWaNYCT
ObZjj9dyUJKtCjV1y3Ygk69ubXR02iYPm+BuNMjsqLxPmUGtCvXwYwTBrjxNW/bEEveGdaafEB2h
pGxsP/rWZuVrOUT0tYfp1a9GHfXJztB+XB+Qqxnj7rYMHa9+AtNCBd7SgjEeRN3jaHj40/wTuBYi
xDQ6r2kHH09Lv9LKaDdTRWFM4xF6vfdMPkFBWzUnNSMr2pXoCnohWnmaOKWXveppihvGDeQUtc6Z
vrb6h10Jyp7R7dZt/dCk1RNienLR6VQ6vnwzVHdhhpaDBFabTHXPpR5YSwEhZ1kHOny5tGO/ASV3
4RN4j3yKcUfiRjvIoDp1snHvJOIZqGslsK1lGXukJq8IYUvkwfKI19aNdmdYCC6zDBCP330EYVUz
NS6/k+l1MgHWu6hD9Thidm8+eVX01OE+OBaxMjb9Ebya7nT+hyLiYkW7CgOqu0wIyFg4gflbZOip
dect6e0LusyXLvNPwuRuEFPOlo7+TpE8u+6QtChJ2DP6EFpT4zaNZnr1RBjL+Ol02y7IHtOifTcI
swPCPd6KRFv1LZ5Bh04iJgnWbsEgrOoKRFKgtdHCrEKOiWUNIU+myQe8CPQ/EiEMNos9xv2ICDem
vDOHIiLG3HXx+zTl0ZKbOreDO9QoiqhoP1nOI2RngO0IWRzLGh2HLHvtwzZbAaielfG0I5omf5G2
YS1tNa6yIY1XcP6nlVPrNGRAMRIfQLiglj07iXnXDXNz+qVzmPpWMZyTBkFEbH5D/CHJx/xqKlCx
NFyXrW6Hi9bNccy0lGvAgpcx8BIGbky1IugABiqFIUfXCR3oQU+qS9WM0ANhXbc0OqF9g3rmDUfm
xm+w3unKrMkid+hr6vKGudUiLh2xsoDCNFU47EuDiwIhJqkDrqhKaI8qZ44N29dM1d3GxTyUlZc8
pbFlufuqcj6aWK7JBcbGnOUroWe7yHCrRQjsfNX2AfoPrz8oJuuhU4hVxVV33VoAR0XfpSvyXOjj
aApgvV0Mq8DSvryKAV/QDWC6Id2OPRol19ky9X4UxrR14V1tS2Fu7ak/p1HxVAygV40MIXqEPGSs
srfY5jDTylcfDvABzFTkwcKq7tEAP+Z29jxOCnZG3TxG9fRVDg7h2OhqaA3n2LadcDgDvnBTGq5G
g5TVcJxzKZHRlDOCpWQo44hmTxqrARJ928ca7hKUam9M7d/9MHt0ZHsaHHuR6D0C12wGur6lA8dE
AtzPbKkNrO4UkTCYjfjc9JqmFiDTW0ISVlbN+Zkip8127LpRH2bM+uLeQWIP1Jdz831Uw3vYMBN0
MyShHtgfRWBhk6dfvRs/waZ866rpJ2FI24XWdurifSugb5asI5le3ktcpXjumY6nBl+s6EFMCFLK
Ke7WqUHGJZD1rfDDj8aDANBiy6G7uS48oGG9cn8a0QAh4gq7aBUShpmAwJWWcwnMbFXoxSqYPUKq
uEtDnV0Swog1pqjt4Pj7NxI45waZty8HxvSY1MKlNopyEcVcm8kqrrKW/XKAoB3G0G7WUVcygGjo
QgSzv/Qc45Hev7a8qb0uX2LYiAt9zIASa0dWvod45q+2rctHH14M0LYlkBGV9DtygzdwPGkhN3ws
LBJIJWIsV4ueMeE7pBByOV15ib1ZvUDqs96MzmrwT2lZPmQtkA6GQphUOHt7IjOybDiUaW8vi6F+
QRVygqVwC45s6bb9nVThu50jJmh92lBJn725PtzqCbPnEng9oBxBb3ji2EjFDAWlGVPVRk9FMxB2
rZ84JbeEVEx7H2dymV/wBqC2wQyEZ4bTpX1xFG25KQOo0ITlTZbQIMHlw6cp0HNaefhYOtmPnI0r
ucp6pNftU0wjfldHTFUQ9Li4FvAYoDsvwu6IdCtaoGF8xwazYsk14dIB02q6s1X7Z1VCEJmR9VoW
4/litG5p6AqwUOcp6lQvdIGyTZCjOosP2eVjdF0cBKRy5KvWdP1Fg4edPguT1fwBPbXkmEPMhIZ6
YcMEulfdWgWOIjfWp5K887/1oW1PxqiWjSrtnReoR02M7ObAi6H5BfCnAXjr2/e68Tdh5zHViEd+
i2Quo0lTMxXJyhL+h65x8lCEVWgCq5DxGbM+BKl5usunztt7U/biUtRLruBtJ9GBUxuPPadn2XEx
BBOPH6sL+5vBTzhcqvgebCoZSy3nWkB0AJKVUxiXv24T0x43GJen1hMZihcEJ5/GgCplqhtKb0xC
QextGPee27A6OhSLcHbwBQMa8oHn1/bZjFNigYpnz7Fg14cG+mhz+KIrxbDF64aL53OpcUYyR9oP
uBBczZ07LUxojzsV0m2iUmW/dGp6t3aXM21yMmjWBMOACBcbYG6/3cYX6miXRr1g7k7W6dA/2WW/
NkwbPHaucW112Qc77S0mU4a9Wnpr0Rtn5vpJS6zYMma7qaqJKeYUdVt0uVbDfNvwiicURJ/slKul
Db5tFRkz84KDRvs1A/ODrKt94DAdBFR7lOKSS10s/QgxMcyWejfZIYK71Fv6mHKSyT7Xrf+Ya+0P
ox3LF6d4CNZI3lcjTukFVqO16sJb6Nlg3YvqbaiTQ1tM95NFc6aT75WAOzr4iMbINHmSAsnoIIMn
r0dAW4G+hjaLr0YkGMA9tBw6CAHEKYxXpl0HjiUu7A9Ae9ECVNdShI65Edb4aOqYlxLOwIhPOBVx
OEvOfkAxQYdVLqCSdWQ4KEGG92k4MPd5IphdX+Q5HLjc4HMSvbiEQ34esTLPmySTcqw5N6n9osEY
ENjIkKt2r2Zz1IyNow+MAWztQZQEqwi2YyxSJcZADx8o8Rizd7cPIH9D+JeadbSi5q2LrE/T0cYN
2M4HHTTiqMBmjWGWLQlMZhDsc/SX2uivKUxCzhACQanxVYykr0ytX4txxcIZ2h+G2td1cxFXtrkc
Tf0uRl2/iCp3lfrM7jWfo8S1zQ/b835i5ktYBcu9Zfa7bjRJjTGN+8r2kU4ZPqJiC+tcOiMIbXMG
JakVAqzd4KUMxs1xaSCKdA0IQiF63qXhI+FB3PGaGNW+DtRRm2EwJaK/JpNPSVacI905dHW1mgjr
XfUK9iLmYXDs2Wz5S1aLspkutAJepfgekSTJfEpWDKzwiTXtnVv0b27Tf8W52k0MtR3TeEffaa+k
1acg7qpFMNTY+ibg5g0HjxQPXeretQxDF2OSnzscSxozykWZ+G+Jjf4E/dNjoO5boTMIZeu+gCxM
yi9RbwyVzpktTsJg8pmGau1MA0YN3b2R7Do6wBKriKmAL/ons9OedL8tNmE0kiRgg5Ad3DvIzwzC
k2DPVuvV8+89eu2ITHIXdtBsWFAJBTYFpuPiS0pMMo96+4BsbNHV7Va5EfohXM9gjXCAHvSESG4i
nmoZWeshIbAFuR13NUkq10ywW96hCTFdGg0+vzCe1n6L97Rw132lv2oZzKC6NbfBMG7LIQBYmWF6
qdwWSZX6iggKHG1rT32BJ5wCoycXh6qS3Vd/M8cYLZW912blSRfDqS87h5chdyfzNXwf/mtRWWjw
vOR7dKPXSEXrkdwofC2tBVjfRHQ1vpQihixrbjMwJIuiK6DA42pxEkZ7AgZqwYQ9YNq5ChL+az5M
Ni4IPW5HAwunu+NuySy+ctInwiKoXUsErbKn5OgcItS9Ri4YAhSIhPyDKL9l4IaLNJIXBVHPSu0Y
0+twlKn5CQhiF0RJy6YNPXKlvuJ+fEpRsW200vcXFWf82tfAe1pQgvFmNpdi3MzRaeMYh2g9YcoG
acgotAyIXQhIbICjnGCyI9yFXkgcf5dBdtJdNE1swWy29TY44rjZRUOp4IE1hNiU5ndPyjj/WIPZ
9Rbh27uLmsWdBvonfr5PLfldMgPauGX2nWRYfXsAZpUZXaYQoSphIOmymef3+nRTR/7OvR24mnIq
XnAqf8RmsDHt7hckyyXw8XnFrFGGW6/zzn32jeE41qAcp4pdPNkmN10t0JUx/XOZXqU+lKq5FR7J
8ZTZulpncdFuYgSMDsPmhZT9M+coahBDInLphbOuw3HL4xb5BHIwTaK9QQoIHlRtFTP9exYm2pG+
Cu5U9O0PL5VnvaCfeXTzlmoT6goBbURwBUG8QNSBIgktpctugYKXcxPNblltq5okvTfdMfF/WM9D
3mp8oPU9FCrOo9660zIogEpYrx3cDwOW2YrYEySSmR+esBA8hpOzM2bdmwijhlJ4QQXgcGTx7zDR
nFWtldOHw/XYmbd+FN7JHxbeIETMV1mnIeruMsFOzZm54klfISHQX6O6MRejWV7srH8c0Clsxii+
TdzuZPnoyDxmsoIxLETY6tRj8x5G68EgCcT7cHEuNzoHZmo/k3bzYDqkOYTxOSJ2KlVYUABbNTVn
S4h12ht2jaW/tsr+1FwkIfxde0xVG9y4NGMSrv9kEZI2MWfbtJe0cs4g3RCBx/myVsZbMG9ePS08
TTVaDaM8pSZUca1rvmQ1zFqB56yFRkeHtGf4R+Gt24hFAo4Wqpi2KP3dpOOmspkgl4H6LER3J6N2
gg9gs6dpH9xMHBFZNEuGFNRUSO09Jpa8MU1bEQj8QwFAaLduqoVIyq8IXnRiE9aOt1hP7e/Iq+lT
1TVY6MyYc0EJxpKX1EkhYlXZXnYDfhJdrqvS/kiN5lCbTGJ9OwbhiP82UdZnFBR3Ndw+3sKxjW5c
aAjN1J8KDfpN6iDdiMFf9BbpXBrujOB3KrRHc/as4dh51FJCPTaFTZScFuqSmstE25nLlaWML7dV
e9OPHyDihPuySL9VMH/YUfY+Gt1LWmBVKSycxk3J3xz3lzHtz2USP2Ch+KCE+NBnmbNbdhtbju+t
BAQPgzRZarmfLqHdieVkusib22unctgOLJkra6Q1q8fmAdU63YTo3ccSNM9UTwRrHlFB3+deLxau
rr1NYQ+x1z9EfnE2WcKBomxVWSIx6MGWI1iM+/g1zmqx/K1s+WVb2WcgJRl+ZnmXa4TWuzmLi4M7
hiTUjVMdSTVZB9heHTp6WWrIo5XlD4ghF4WLhqRA/TL2WJgiI3hJElSxdgv5ZerdYzwJizE1Ynqt
DLfQ8PqlvlQTmZKuCyh8IvYgK4sPR1TvSMdvujzw1jHHKWfIC24Hd621oDzLc9x64das5xwiYhjn
yHormS5aUBwKUu7ASlpru4X0wyVPW9sErZucXagou53doTCf9dSDh8Vu/qOk5d8PLs0bME3syqno
OIqLs5U9Q5BZRVl5S5jeawQ2FCa63ExjZS4KyqNN6HCg0Mu/YPfb0hF/DVwFWZKDqAl0dglmz+pk
rO1EHjORP6jIfMsHR7DRiyhre7n1/An2rOLCWMQPqBe4Dus0ZWgeyx27sQc15q9SJV/sfh97T6m9
ix/EKqZgBUHg1ZanWgZvlAftPoooUQIa9SfNE2vYqahwSAEGxWTuANPS1ktGAuHNKjzlo3YiFUK7
sNd8GXJ6u1PrbmoZFyuUFj17eoQ4GGrojIss3RX1uSg1BgQ8AQwr7Yt9L5k63aOIA283TBpRC7na
h3lKE9MLD13cs2nU6o0F+HApE0T3kpDQscmNg0ZuCK5DCHhhSrRN5gFQzANjO45+tbc1Dzk+BNEl
DrD8XhtJno8hc2yvP/65Lch3CeflnC/pZnGKFliaXKsUHGE3L7dZ5EHRH149EZ8Z/LQbx8VTVfnj
vnRzmHme++7QRzYwUC9ci3wn/p7NZFCotoJwiNzIl2xtnqesbrYdFXrdcw3rahqQsXqQQ/nRKhBQ
scPVh7SSvTA6f+sGv65LatCYMRqq6BtPDeFVCY5NpK/Zm9aOCgsTpb3TGz+4gTlpqLDzIPi0EhiK
tIi8FVQlAf9yEelIsGqHZcmrDjhH5ua5hmjT27mB+xX5JuYX8kxGFuGgDfbWFJ90QcdK+eaLnxLo
A6581M7V/HLxPIGxHKNCIPre+96zBxsXd99O4L9ZdmNymnTnPpc3MgHDgLLmoQhxuGNk2tdS0NJ0
b/AwLmrX+64H2+ViCMnLzu6SeXTgazltw6E+ChL8cEFYnBF+ASdVV4e2Q/dYhdWwKEckawjdOK2t
fdGJH1+32b3BT0EnXqURnVAnaBeGKxuOLMtdmCPGOxBSN3XSvQ55Qzk0JNgarfy3j6fmrFK1DWlv
6zY7ZSskl4eDkvmAhTcw0l8BhJ798BcVVHLU69mLwIZTxl7B8pg85P1zYGFL6Tz2aGSmwbXC+j0o
IuiGEmWGn7B3dpHlwZCBjK4bL6nPap3C7rdTWizQoOytER9FS/fF6Yii8LxH4opfmtzL1lqNwaAz
QFCEGqwwz9zGsxQuQZHJP3HGcus7QeeQJhU6TdqeGH+njFkJlmZJivWkOZfBTtMtyiAeZR4tZmEb
KJgfE4bEvKdVGXQMV7qQRzUz400N7OE0C8JSkXnL1HGMNTDbRyMrKVStCmcxpJ+FRcPKlt9pUt3W
ftHvsnF2F2V4RkyxV7lqke4wmGommk+um360NPm42pQaZlM6ZlkZ7cM5ds4uzTfbwf9KtzLccu/6
ljwCBism8rZ59BS8V3RYMC5p1K7qhHEA0yCGyjCDpkcxcheAeQEyR7Oz1TV/2106bUbQ5K1c+4Vd
U/Mz9nC63tu3FR2/eGoJrQKjtvGtEMh3VK8QzwG/q9P2rsoZAjV2w7+mJ2nMT86hDVehpW8zZMiR
e9qa1FJyn3RYaNhNbaNKgB1oY/2sGLvjKGURI7Eej018LoROZIOwtkJvq003lvupSjBopMU6MiG7
TuEcsxSK5tjTb089LA1JOjw7BT5QXT0xNeP/X5ANNdGRDeImOWQlbXX2rTnGV+dYE2dU6FY955nG
J+UyP61qmvbSGrRjzVEMAwxYoELuyQbi1feLdWHP9WepiMPt9nbKSprF5XPhTNYOz1nCElaOB9HM
M6FaB4Zq5Pi2XKJblcjsRdnSVhMRh4XWC/PIvDFXnGhssxz7Oc+wjblGESw9YoVNKBF2T04WAZGw
zbz5lLzJBl4iHTmFrYzkMSEEIHW7OuGvfVEOn21gKOI5Y2D2nOzjKh+ea4e/GM48jPMUg9kQOixr
jGQcr3uxfZvEbwzfHk3JY1je6bRQOKIYdPNfWUcpqUkWSIR1wGsbctxYFUuoMVdZLrOetePNmP6w
2wk27gtdy7W12Ypiy7DYiuxi4yPDjOBWN231oTtC3edmsO6S8QUcw0l2bgc1ISGBA/MlqB1GRBMA
gSGGEN1pvyInN5kAiE9pOe3K9dpDyAyVxqFv+jUAC9rmjvw2VcZHNCa33ezU9QLvGVC2t8On1K3D
SsqFQoO6Mqtq1xbHuuBItgNcU5xIkFnkWYyK5YbQyb1r4uykrLA55oQ0vofQ/tDN326YvltCLEjc
Wtt2dTs1jn5oYozlTfCBdo9HC9PB0P0YQJZaDZIlM6PicbS+u/TMmB38U0nUrZtIe/Nr4SFVqPUl
6x2SAqG562zyvqJUMNNh7EV6CpUO+xxBhDvPrVdbs2StzIcxXXHZ3idWMB4crDiLmK2PKFqK2bAc
NprUtqQmPSgt0ze1d2sKjcJQH5+7AUBVo9MVHuonkp7I3+vx3YVFAwYI3r0zZBPvPjxHjXrLiCRq
rF+TQCiP3T6bYK6KXTe8CJPtQItfbRGRY7VIdnVpRzdhiSuhtBgbUKv0DXresnsDHoGmOzinbdot
RPvdezT0ZUILvgu1R0VTgBxSn8DCwqH5YT11AdvDJCNWGi3Ih8bWvY7cEXJYLPZ5ktxpQgKhsaHb
uBNxk3CO6XB27PmgxtH8l8WPbvWfqtOpWJx+Z7D2bNOihPWZfeIoD3gs5hLNY2dsuvU9f1HCUYWv
qJY2seYWGM+pWqVasiM9vGBUa91WjZ8cSnTJS6uCj4QXcJT+keOoWBoVXptI9f1FYs0SJIp6A+is
qP0Yya7hCptQBVsLTCUxTFSCETy5GZOyOeEso+vvJ/JWn+R30qAFUVHyYOpkDUYVrdeotCH0VTRO
MNC1N0TPxbn2Ra+9f9dISxcJMnZNXLqGMds0FF+uCx/UFWyN6uYCn53/iqFP2xCq3U08f7HpvpH/
65INzk/4VL46m86DTB3+2sZ7BFww7HIE4osUCQQNonTjaT5kwbobV7JiHQ6k8Zi0ccJxoL80MupX
hmm6y9DaeQ6eMTH5L2EcAZWp6WmXTd6va7Jpznk/UQst6qGs9tXQPHaunLYmBqR1B0xpSAkzY5HD
YV1n1ZaTBxexh0VJeXh/DSZxlHCssQ4qe3Zeabm26qa9dNK7zwo+0GLCryqN+qJ88qHSGCQlj0cA
r5G0tSRk+aYORpr8tBlxFH72rQGT1GUsn7TGs+VULuqOd1kVwTYaMFiXoMtq9yZnIrbCwo6cGOV8
ILVNx4jVIAh9VQItSzBtBQ5pCHp5SOt22JBmCjwsuAAlO4cOexW2ZehgJbxYLaUfY6CH9qWkyBl+
WHKBsbnerWHVdxWJEJvYgcQxMv8UXJfCTLETwJsZdLdJgGs8tq1upYo8JGMe/FtleL+u3eE9VM+D
QmkmasoNlzAXtxlZn63pWwzerragsya/rsMBOuXZF8Rv5DWuovbTUP0XY3jsLflUp4gpFAeX2TwO
aXP0axQ++DTX6MyfjBSugeuLL9GRiulaBmg53yTXjyAPk6j6jPnLugudvY/k5yCT4cmYsPCF4OTt
rOQDcMU33IBtS4wwTpFsMwSEUfZJ9gghgrmpi5MfGTlyuvGms5ge2CJ4i25RoLCqLIN+WrdENmhd
fQY8lm2RZezHLriRDQNil15EagxIdVyeExvUS17YP/U0nAV4A6rUVRRERwzJBUEDDiF8WbMhlImj
e67OmKPcOEmEpTttMGx21q6y1d6AmNTmw4M2Tsa5RQtkSpvLQLyDS2FTvFs/ZmqBM4YVoZEgTp8r
5WLA52ZWy7xC9FR70VExS6Pn9mEKpU7oP1ntCfLVlCIGEY6yLyKOlviOTFljGbLWl/W2Ecbe6TIu
5QCS15kh3zMnxlo3YFcytZ/Qbj9SkX4qiMoc/ea2r/i/iLhf4oNKN87UgKulCZkk+ZoMCiZoFn4+
swQJInCx0WFgYmvzMXdolhE+scIeSLB44v9/T+IYfslVSL+ANi1N/8YnyaZnW2WHP0Mz3Dem+yMz
9eKNzQNTCCikCcm1mquYO+MuqwK2A8KY1TvMUTU8144Ab6QT17yA5E/0lUY0MrIj6ygr49MIejBL
BTqxeZpVqBDhS+YBCyvkviMVtasPozVuXc6gAvVezsIdONorQbS/tYkTG5b1sC0BNfcB7vn6p3Cb
F1+GdKOL8obMOyPgysmansGv2+WiOw8AJfDO9gxP1q0XI6nTBTF/FKqVdLO1PdtcWHy+XfOHgaa3
jib/TKoyyiVDfGV5eIdZODrAEDoM9nQ1lJ8lgDAK9/zkAAokzyjfqtHW18jmbKoLiI2FszX6ITw1
SlabsKnu8YGt4edz+qfiULMpDVVFjFsLeiD3K8UKj5Es+YkgrmFaUHur0Pi7wSkKhy4O5S2bMCdc
a2OPBSLyj3Q2lkNTzNfB2FgPbvEYyfrWaq3VANSBtxGveny0K49u+bKm5+cAzF1UjMuX8QhDz7XS
U+JUdyGs24U5SCZWA0OMISeQfsy2ldIAlMgbNekG1OZug2sCvFpKUSabXVmA+mjpCccF5B01FGsv
ms4x/OplEFXFWpekQXvJ/v/YO7PlyI0s2/7KtXq+UAMOB+B+rasfGHME5yGTyRcYp8Q8z/j6u0Cp
pBRLpux+bzMVi5FBBjG7+zl7r+2TpYi9GwU7AEZynY2vEYvFdMTv0jdMAdoADhyTfgAQbwENvSoG
rKADIyIcQTy7bXUlzXaf6XTatBbz3bTFHcK8mkTytIC1PVy3gf1SylNg89QcI9IHJvFdo3EopAOx
stfv3tQ+U/ySlfpCB2U35gG9kuRksygNA6YRYyCuvHgksA5J9dCh9rAOZZBmW4vygJu516PADEd5
qt6VlXmEKwParBZfmxHeTUXB1MnArLQ9uci5e5nP9h15fLeSZ8pWed0uqQkyKUmPZSSXKl51BQ0y
F2RSHFONxAIXY5EQ1WivkVHySgVMdkp0MQ08Y7PNDlEBqronCJNQdVooZMjlJC6WRnoux/rNj/u3
pKFXEc8kg9+mVddx00xYYYpHdPdv0ei8d32x8SGd22Za7kxjpF82ATKsWLW74QslWRr2GMgonhlX
djHfh473JfbGvSnsA6bMam204pzElwUvi0anY0B0Gry259/RUm8qs2TAaOpVr+XWIfW3NYcXJOvX
afIi7QVwkBwo6t5gCROcv+LrTGJqDfoAq5P1oIsaNZL+FnZI2+l0nhtgEs4Q2nUIZ8dzJ1N3eK0o
cGfqwaz7884vrj5Q/v/xOv6/4L34Ey//tSinOgrC9ld8/u8v/+u+yPjvP5ff+eMf//NPry6i1xrl
/ff2b39q915cPmfvzecf+tMn89d/27r1c/v8pxebj7yCm+69nm7fmy5t/8X5X37yv/vm/3n/76Qe
CADM5seh+vVILX/ht99cduGf/7gKo+LH0IPffuG30ANl/uJYUpumMD0SgR2bzIHhvWn/+Q9qlr8o
yxO8SzlMmLYlfg89kNYvmj4yeQKW5/J/jv2Pf4Ue2OoXW8NrUdKGm+xZSv1PQg8kH/Rj5IFEpWMp
4TiehRBSEKXA+6/Pt1EeNP/8h/V//cEI+jB3CIcMUxaKcrryNXUh4Im0/APnhZSjVaxeVG/dlroA
E61Z5/WNeqy0QvQpZb9qhwAdqKT9ElAWBeq31tStt8g8rtMic1DNjvjdPG/e54owSgLHS4taZdkr
7q4BX+/sQ321IbwxI9aHOb4ssPcutUee8OY3xvlw4+UIbpp7rOwoy8J9ZhEwO8Pbt5pObH44e79d
5z/mQIi/OCRoILTDURE2FSZOy4+HRHeq9q1BS8KbPb0PkMyuAgzaLBHpGhvGDgU5IgKaTJtxti/N
INyLOXkyLKb1cZlxz7KnLYp1pFI5exOc65I8QBhAJPoV6N16RB2Bdh8nzy0Pf7/tFqfv0wlVtu0o
ir0OvUjF/IEkjR+33g9peYL7rBhT/MeMKceqtLMbSvRoOFpd7JiuXeXD1zzy0LCXwLsqr6LqW6uv
RWwMO4uAMJ71qUvVBn2RV4iNO0wU7pONS7ONkp+zFk00n2XVS1+W3toW9FKW6RNee7RbDpD/lL52
htnSEvNNZDFO50b9nlHwOSuRQkARS8kcogXbByyOyX8bqNWGo3qExPLgla3EpmodWOohXHEPVhJH
J1ddByzyWLJ2rAB08jATjufPe6MXh8zgQRmp2V0xdPaScF2boNkkClfmLF+YBmIrcPvXKT8uIBvq
Zv68GsIrZVj1pgkMMoLQ9p657ZugpEn5Hut17E8AIWhwhyLbQ5H4Wg3ozlBMIr3DrOwaX8qKdUAv
jNe2w08RUqy/CtOOMhYoG7OHctv6aLCCzjyvIAtRre4R6JveYZLufS5aMHAjJoCWD6FlRCheJ29k
lr+ymCCgauh3XpwjHpus52S6B4SNd3aUz4q+srKJRK/a68hR1KlLCR4I1HiSNackA8eVQued3Y32
SU5HboLeRDLIRVlzUcmZ0DfW7Gd0+3b4NJ6XoF7q9pizZ1bxXV8/lk7NuYRaTVFxHGk6CuyGas1c
+pTBCCN/mFWkA7eBFYKyQft1lF0ZMH0LI0HV3STGnYJiRGo0pJIYP//MAjKlh5l5MPuoOzgh6CTk
0Nswyp8NFwxK1g60uk0E5HOBSVnhj5/K6VvWP7CUpvpZ5V/KST7VbfPipcwGkEl4akR81+ZvTRzd
CEo/sFwiqLotrZWu/+pW5TfCVAyJoo+yZLqa6fQHqqM65Z/KGafoaMpHLyIvsBAXlTnXqyKmsg2a
G8ML8/XSCnZeSdvEJDAAuIya0JVPBzME5EDRO2n7q6nvdqFoz5cFSQtxQo0D+On61RM3tu4B6mcP
jUWRLzDHZ8NyNst0IyFTZCYxq4DxhAkcKDTzmDGg5awmD7EmvgQj7A6ILCmBFyHuAvlVJd49RLKj
NOZz/L/mJhzjbB3GgbnP4WZ0GWvBqLiN3eYZZ/y3EK6zDNKtw50EA7N7auG65yhhCo8eWK72jWWh
h9EUEEwDQ6L2ebC693NBNchLXxqlvsMeeKppv+fSfjaasFwJ+IJrD1JzM+rrqHceY86nFYdXiR+d
kiretXX1ME7VsULJ5jnOq++wA7l8Rtxc7zwLr3Du36q4vIi1Ab4viEkmd25TWW9a+uNQNjRVO5+0
GJznuyyw3nPuvDO898iGZPrQASFyTdozsbvUV02aHWIuSKklVTICO3FGwMathzUEfBmfQUmTp8YE
9Da1rwAOr4tFKZH1NxNFhGhMbmJ3ukSesC89vWaqDJLdWZqtKdYLrTeEgYAoS+wzmCyErRTi0Pjd
IcaOdZb6L8LJzsEv3+kJ/Is7jQ9l6or17LMa9wfz+te/m4Dr9d1ii7JvH8zxc5p46+X+nhrqzzW3
ElLzA+nIGwQMGzgrgFoDlM0F6tl+fGcZRdIP4XqI+FEHWtcUkm6WN2LtPSK4Z22mX0Tr3wZuum6G
mpRUn1hYpZ7USGCdOvnJwWtI8PGZt86HCf0cVRCNasXf4bAZN5E2KZXR9h0MqmJm6e6gqzRIcSmg
R6FTbTs3vPcHx6IU3h2E4JGJ116vGuQJlkQIpetD3lpfbfTPcZ2uE4/4S6/AVVGfksh5bFMeYWqW
0PmeoYZH6yoaiXwEjJDrepOjKQ1Z5K+JUUBu0EEW61rvvqkREDkWFaBpjmH2KLjBDG8EJUY+49cX
GwoE4UNgmnMxYK6xr9Ky/uKH47XrEYVMXPIXq8E1BRkijGhv6s5+sxv4cy1l+5xvWEiiCc8wtCxv
0Zm9LaU+z+nLQiVpSTmyn8QYgOdOcxjaAbnMdKQMaSAPzT76Qwsab2ahM/ffR7u7cVGAjUGGIGg0
j8g2hz3oLFJ2UA0F0VgTF0lauZicq4AAxg2ZGYci7e6JoBnohk88Xxh7JuIznMR6JTe4B5lYoMtH
P+jZDpL6hr42atPS8L8Car+wfbhh6LPy7RiYO1u69ErNi8yLALYINJm0cyH+s1rRepIXQPR3w6Tu
YnhUhvIewVvA6Mx0uH6Ky+h5yqgVuY797DARiRcsuIE6xZfwlMqozTekr9AGFADFOi7FsnWvZ8UO
mnbgrjRBS7D0YN629bUkJiBk7YXGwEfcAa3hKhQII6A7lxduHpHA2QRvszLvq7EHM0X+FKCt+sxo
WAZR/eg7s1ibhMOsB7d4j0zq5KlFwQJWxiab4l1g6UMbVJye1vY3yrlvgyg47/2DN0IsqDPv2pQD
J1sObyiAsMeLCfmMeECYlO+kEdCFpdjUed79QKE0CdRR4DPCRESACHU0xz6DAANClPinuX1OXXfe
gUFQF1snjS8Gv/s6017mWZy5Z4Y4H1p5l47O2qNh+205dJgFyNzhfAyO8xhU3dtMwhCXkvk4QIhz
jJxCivS+BlZ2l3kQPLrW2jSF9ejVgmgWCbVNpm993lM8ZbbdRoQFjLoirdS4Hrr+STIgolYA4+ij
Sc4n2qRpXZxVVfFFBfQM7PQydKtDN7m3hhiu4rIG6pHcM/08Gt14DzbMoUZIk8Of9cFCs85v0fWD
qrjsHcMjrZ/iLEun9LD8WduVW5HoOxW770080hMdvS+lB3+YPcQVshkSiXL90p2qK0PXbLhE+Yk0
2qcj0dYq2o5ap9dd/zL3GWzNpGt2KA4IbQN2U1JwcPAAtdnkHdoRnWY/EKS7WMt51FuT2FR5+TC0
E9kCXnfsBms/GnJc2ekEoM8B+5oPkbdq6+g4FsA5JVlYeywF6LzqYlu6crEIRhtZZu0JtPR16iEf
MhAjYd0QeCCFTaBYGG3qLF07KOPPE0iiVqtIJBKsYBJpv6o2tk4DUvMJUThK+OwBQRdzBQMERSjV
fZxg18opDXVtR701Me+sbgXIMt/4DhS/IuD2JzSFeUm317l+j4h63+SzGZDIzIFPBtp2k5gFxJl6
OOM+zNFL1Jd4yczbPEcrZAURLWBsg4k2gF3kWDopkzWr0oqBVRzGoFFrI23QCdb2ulSutR4FKFGz
jDmJg3lAyoYiB13y1NP8ywO5dlM/uyA04g63YrKu5xS1UBieulQQ3ulwexhVhsd7hqSS+iEWkUhg
+LenKIPmhcSlHery2C9fzA8owO8vP96wJprA7hDtPt6kdE9nO8+r9cebv/6CfZ1SZGZmZP74ER/v
TSbUIK83rquF0F6AZF1PFUUwYe9CengHo/OsmTZBWB3DEpK6IQiOM5YL5uOLWDbo44M+XpajuM7j
mIrtQngY+wUY8fFtYtJNG/yS6rH6Ni5ohTy0/VVOd3jjxQKbnLAOWY1ZxPa8aheNuTwg9pdY9XRw
ZPi482i5dPHk30uyNoqPj18+5uO7jz8R4AxNzj4+O13c/0pa47rxeTChmgLgMLkN5o6MjKixGs6J
oPUAoQ2bKgtg9MdWftC1adLuJ5MMqc98GetlxWQ75c5GdaAiOZ+4ZMKr2rDCK9IFiNeB8MtzoMk3
KXXiVWA18WXoB+lmHERNfIrW3JXz3TAyKIx+K269IEjXddzBqnWAtzCRpsE7TLSh3AKiqyGdG0dY
0VFkibWEmiCW9/py5WWWvYnob2UFAhzExhXz9kVSnsTmVRIaG7cvnpiPYDEPdHQehfWXFlI3s8R8
U5GBM1lZdWG29nxt0JCxVIb0YJ70ltwoZ5tY/P3GofRL5NE36guvcz0Tcp4xS21q/9gZ2xSx/CHK
0A5Lo5S3oRUf9dQRWOOgEXIbng95yVDRZvQ2m9BJn2YGJBXb1D/Lvj6RglJupertTRXUN+DUsbRb
tbexhvpOWmK8GGYWU2Y2Ndu2y62TS6kjdGvIE3iKgZk5B9b48tD0fnxDwwx/N7cMU438pW/P5wQ1
eiEZwBojwylqMROLq6B5CCa6ESG92LXlLY2ZsE8fPS+4gQeEFiiJR3okfXAPT+W7XfH8HhrsAmPd
Agry7ePUD9+qJBtR3nnzBZeIWitMZyzGg2Dvgl3tXU+dBtfwTlDbtRPfTi1eJpbciJtoeDWlnq6k
218n4It3SRe8OEU7HcpCvqSjt/R4+oSc9KaCBxvFl63fRpeGjaLSB9Ky7oR7nOZqujdcw1onec/T
MhW3jtbqPjBwoiNmz1ZLnZFVPRXfiaQaRT5BjxeKGWseK3FOu1qc96a8RsZPzo22ko0zt+IBMOh1
Ug7ZPupG4GBGea21fznEVrrH9EtuMP4deGjFkXm5P8/eNQHdeRff1hbJ0VHq7qlCn4UsTYg5xwiN
x8g6DqV8jNza5SQmVN4dWx3CMSBp0g3EJteMqmb16DMbWXCaNpT3WB/AEW0klq3LEmHHGZF/8uCC
+aVxeB0Mibk3mqXvpWkspo1A/nxvNRQeZuleIJgNrmji4mFJRbEb+4AM2zzfhpn/1sKJu8WfvI7z
3ttNIckWSPA4YNb8ra/HZA8gAdhxcehyauowWk4OV27duFvDtME398cwxHrgDSMQ1zD/Sg56cuth
DbHI4DsNJUtQM4vWpccF0VPXZzoXnAKqMt4ZRxjaX+4Pl85IvUS54w3ZemDHHDLaKpk4e3NmHW85
pbNuG2FjSEV/58tT2ysanHUZrDAeviMjCK+QKYDls7/0mpnMOFPKH6b6pubKDasgO1pBga5ytg9W
SIQ2aaXkR6IQYi6xYIqjJ5tcg9sqoPvSInHGLXgDOPASpVu/iXLwhkVKQNuc4jM2TqWa2DubrBk5
AzRL9VbHWb6LYlIAlKD00pIBSG0lQHB3kkPSncgfyesbJ8quyYdGfuErOe7cCV4XKTAwZsfcPIXG
dMV8Ot4WNYHX/uLB7/SVaZY9Y3VqELYzXcLBICsF8SqXjSC1u9XuJRpRnjI1tmzT9I+yc/MHxxge
294yL+qvVW1E9x3+d+RDYPQ+GkFMGDPTuQXziW0xAC+ZS3DLAuw/rkYmREXNJHtI1pkNwBJGGM7y
UdG8yaYdBKjqhHZk7TnAB8oWkywzkRL89ZqO/gPuB8B1Ts/yiArcmMZ6X5od6KY2PwcdXIv4AgVR
sGg+4DzplWrLU0be+XFOiTwoGvOGmuWZarg4UakOhIzB6NdHb/ny8V2EgIh2xNGANcrSaPl2rM9Z
AvuMjuESvBXvh6lHlqrLaeOb1JKMetQEGBgYxAkMoGyDaIaYveo7OvNp05iGOMbUiwmXALIcJSS/
nFldYR9//XZBn1FRqFKIWweVD6Z/JdLUJnQLHSkhEi31RbISxmQ+Ss0Cvs3ozqYO8a9hI9eh12Hj
XpqhH//08WVq9Jexo9SBknGAVBqJ+dh7Ap/4x7dJUUUHs0cdmzn0opYvH9/hDZxZB6KW+/V1O6XR
eoloXCepIrOjbtEoLN/lrMOZ4csEZuaIaIN61erjjS4KSNMdY6IslolL5fblEX6EXptFTSTF8m/+
x9Tlj7ddxv4NpL0nHvMuskuN++X33/34gI8vn/7tj5emGWfQ3+sYcm7AGvSPX6k85rNBTjTPHz/9
8a6lTH7lh2+tkpKtEwYZyXZs8Q/v/PFaGS6K3wa74+c9+PiZT3+CqIuSJfASGb7sTFj5Lh3dERL5
73/g02/81af88SPWyJ0btea2XGaLPAiRD8sR+VwR2fPKcKEZNEUYYxXk7UoqDvug2ckYXVLggflb
UEUfXz4wOhRPx99eq+UdAhMo3fkpyYu4beH/ZBng3b5jFJ2MuzRH9aozhADLFcB99aop+RCNMoGW
5hIvjrQ1eCOoWeD7qHNwrad3up2P2RIcZNhZOJ3SpqYoQGOBEkBZHAlOeRrzGdT1AEewGLYCJWjg
X3SiPOaZR85KT65eODlwdsDNnXEVnUUp83Snf5DkMhHHVd5FkUcGRAkaFDWVra8LK3h2EfacWX1y
SSX2e92tGyRnwDnIhOwiDypldGDZ/UiWGbJ6R63QjL+4zWIKN0xANLXx3Fns/0y7O57LvVGNrxBp
UA6V4wgZBUaKRzDCWd1OF3ZhfAfQGzDG3OWDfIiT4T6sphKpibr+6CDAJabCmw6vQCTXaK9avIjl
11q+q3Fhz6r+KsOeIDIs2lSATKLq1mHYvsvcWIX2ePLC5JQZmB6s4Eks+2zQriCuFtrKyXNinwki
+R/dsG6Z/8Voh8aucFZBkN8BGzoNoybvKCOtDQ+UI6+E030hE4SsrhuZVl9wQt06BTLMQspdGxlv
DUHia91EV/SR75Q1PyRFP+4tEuLw1BTnbQ0P26iPKXO3JPGTY9n6AU316bYMXJS9aOKLiWlRBR4g
HFgg+01z1rj2RUUOyDpyEQPxUMOcQjZ4TR4REHVWAzp9GG1FZ3aYt+pUM9lC2aA01khgJtVMbjPP
JLQnTP+xxt621cNEfAs6wm1MIy1R9tNk4Hsb/YPV+ZeVM+x1j4M9h5HUIhGPxKWpYuARSFG8Qt95
I4rii8pBBdv2FxWJCm40rXX71A+NpLxpvA66OocUkuyKQH4p4y+liL+O6EMownb2TpXxySB7Y6MH
HMwUEW6VgEup3PKlsDM2udGbngfJzo5tRAQdaOyhcp0tVw+ibFEBtPE1gi+aSUvLa9WVNCEym3Qg
WTrj3ra4Cwmi3UpkEWfBspBxi8KHv/9W49NGpA0ZtNnbMCuZROe0HBLSjWba/XiT0PXpibUgK3XA
8no13WojIvVyVm9el5IOREiAGEGI+FXGxejfQGcsz7IcHAMlxXtlg0r0HP8hKrxdbjZfWJQdWEu4
Z1nPuZOk6JJF4VxHNjtcjg6ggno+FWH6Tv5pQiBLkervajCrRYR+1EkKJH4mRAJ/4VNj2i70n3E9
J4vsmIrqSqT5avZIlMA2Ma496vfiK7F5FCUzj0JQGtGRaNAX45AuF8FfsiceNcOgDh0bFnI5V6fB
47jpIHmctHnoRhCoDlXTmUNQ5gaC2fwJfHiyFcu9VroZi5Zj6ViXy/9wkEJYYepKgdPeYKqLt4ZT
33PB86RxQy6tGpxWsgBtCkp2VUqVoZ4ZHAsQU7Iew9VoAiqMYDMUsKgoMRTriOBsujcu3jQRXGa0
ChjNPI8ZQnCOJH8iiG9tTgaqrICRmyhxCsXfGso9p6ZIiOdSNq7WsR7X8JJIMyYypFbJY015ZGNn
SLLturrzUzw0QE6v4MJSbjIesxHHwTxwX7keBTv3SRTIPqvlQFpxT//LyRAMW3S1/LteTk+No19r
6iGcDetJ7YJ6FLCDfRJnxveWPmSdJLeRLjbegPzHd4OHpSFNt4vkjzZsd8pNd/VQRRt4EfhpEkww
Q6VG2OJM6a1kJknWyXCjD2ROqRDpU5bJM90uu9960VpBV61q26GS5+3SCvZ3KFkPjrbLH3TsVeOY
1y1pf5verV5FFTa7GH8I4pBDQyOtTjMuQSHp+cnvPflcWeWcnJ5sm6Vgj3I2hv13QNITrEUXuauc
+CxExa8ijM+TtHitl3q66An0LCkVni6UDlZODwG/hPW289y9Htvy4IvpteIOqik7G9CE+4jSTTtF
3/zx+2hMJchZew1ckZgl2rsGSUEJF51J6dR0vyeUDLZluQhqacG3ab4PobvtWTmBUWYxA2VSwXOZ
wyzZSmqwZ13kfIssusZx8mqnAhlZOlMRjInM0sFwM9fqNeEZWhrOg5dYJ2RwRAxb4srIyJHsLPnc
Nh32zC6twXeyTWgB17kBPsjP3as4IQvXhdF8psZ2zd3O0XehuDJFiKuPUyHvaayVK9LVSD6qJi4I
AITbTBu3itsSNSz48BaqF+FAwFxAF69bY58a7+hrU+oGdHY6xxgZRAPugbH6kqRXaaHn9TQPSxzF
Cn2UuOg6XAVj6W2S7tIE5LApO6CsdnehzcXxEDNJqmYmB4JY8Y+G//+qcu6nEm3NMzSofB01FHZf
2x9FNpYWCt3Gf/yo+/mTKue86KImes6f/+K3/iXNUehvXKE1IgnpIZhA6PGbNEfLX0xaHPxH5IDF
O87v0hzb/sUUyHW0CwjQwy/h/S7NEXyglsokIUmg+LG19T+R5ljmIjQp0iko8sPbP//hWJZlIz6S
loNySCIH+qTNiaZ66JBC0G9zQN5HYaN3qp7uq5nE0omrHOWQscnDRO+meiTeI2OOmSqa9z3owAoW
ZEINzkPKrIl1UpYz7fLqYmw756b2swcrTtHbEwhdSGWgOYRY3LYKtl9Z2Wdo5w6ZxeAmYRV1BRRP
UX9LZZVtm1r0qwh317qrufnqr2R9hlVCRwtSAnkGZ2XxiCJ33uYxfpMclWDcG8yLncX55Hvns0Y8
OAIyU2XWMJliBILSuiOhT1PMZyOq7LkCQL2nqH9fV03LXca+FmarVz3TfgS0Ar+cgwqCWgjiw+69
9XqGx6Dcp2FEK7ezqf+BD4lRHUBVTp/LjA+oy+k4VjCnJjIaiBuqxpOlamYfx1Kr4Yq0+b1J84nY
D9vYRP2wj92RGeO30MKcrT1j0QcjjVaFsLdJwXCRLWPjAFVujYKKJpTLY8WiGZlHImEqp+Z959K1
CqgXxUo+TYlj/3rz/6oz+wul0ocS6c8XiJSukA5XCdec7bh/1vrEk6r7AhXOAbfvvdlCifj4kqol
h8llqhBMHQNt2l2ZQCrPZEoqaOT9djB/uLv+Yls+yY64ViVuThPKk+kqzzI/yY6EQeIaSIbyMBhL
T7rMvwHDkPUel+11ILIHQ+fvkUx/dgSWW+DTEfBsYZEPrRxtIdf68xGYO3fhnLvpoTGwjVYJ/bcH
y5+XJjP6AmBwO4Lro3W8GILKmjmzAS1r5w/tkd1wD1Uxf/n74yDQ8/3bFslFoOdyw8LD58nxo/4q
NkUzZHmTHmS4lIRzQyITbwElkMo0khl9ZnRIoV0JHx1d/2nI8RABbwDVOmOctSGzBYN+78dSr2hI
WjtdpLuPj3J9Krc2YW74vu7+fqPtZaM+H0YHggu9CSWpIH86ewF3QJRnMRut63kbNdO+jSkOtj3q
7Tqm1YS4MVrbQ/XNtdCyVQH3YeSbTHnB0G1q8VZh8AH831KYNIobl/lWGFUPqU/tfRTYlkDR01xE
zhO/AN+ioSXAr0NEa8g4ml4IR2ZlsxwIEb2NxthufVBO1CvErSCqYdOl+v4ne7xcGJ/2GIUle+rZ
pibb4dMej0mQMkUxI6aow8E2UkkdLMp2wfBAD0ZAsFAYOEE2mkLGR0vO5sogY/IsnSnu0c0Mtvgc
z2piqrZM8ekigNuJ0JRHI/54Mer7vnIJy/QvOz/p6X/yENBlR+xk6j8jc6aH0VVEoySWCX2he64A
R+6JN4DcadI78b1VFMiN7P2f3S8MTp922zFxhHvS9DRfvU/3C5JKb8pw6h7aWt8Xuhs45PBT/PTF
IHFhRz1vKta5gC8wNhOY2cJBgr7xmmCGr4gugrk8xQUXFJojL39ySv5q28C/CqHgLUkpUN3+eOfU
lU7ttnbjQzXtzTrxqGcWj4WqGRIa9740mP7PhgNrhac5gFrS05G/5QFGUJscv9XQU3ZebvOO5ZgX
vhBYl2zawEWRxajS9RV1u9aJV9Zcf8eoCLxC3M96InP2pJRzXQVWvaeRTuBSXGdraI/XQPXk2iDP
qrTK7BjF0VMkfffi73fb+vdHGMI/17I0sEXtueanUT4J4iEK3DI+zC4aEJrz15AI9cpE1b+CbHID
VmgN8BZjqH3SPi9mxNs0YMLbOJPZPifI4+wnm/Rp4iG1w2YgDDaZyjiWKT9tEt110LKhjg4hLmRy
CuYrM3TJK8lY0aWePIStSvZBTxSipmbdevUl2DHW+2AIfrIly234w236sSWOhchIKs+UjvXpeo2z
1jVqg9u0RQjk4JAKR+MACgQVaDzg6eE5BJE6OM4U14LSXCOcI+E2K8fjNKBhtVvvIVUYZyG2uFsU
v5vCFT/ZxkUN/u/bCOhMu4x8PE2Wo/mDhLpzKfy5xcijpHEudWvpY20ka6mLLwaw6Cd8kDOJ7ieP
iLB9Gb54/YzuZxDmJa0MOHgSHzsdYoWf3dHx3Wi5K+pkdNRUdi2MFBhUxEqr0BLzCEK2UyyMh64L
q1UxieYiHZntqTpeG0gWf7Jn1qdhYTn6llaM6VCEBCK7T3dkP1kERDstpXQ5UXcGeRpW/XSKlApo
JSGtsgmCQs5KpdwiJguJE+FF9pQdMZLCGvaG45DvSREwfnLPOJ9mG8uGCQ/dvGujJxXmZ9U6Nrq+
mH0vOgx0OfHpkVIUFzFj/XTvmKySRyqVK5zctwpT4HIAWSfzdYtOZBRdxiQ0YGDzwEQ3o28cHIz3
RQnwVYoJyy/utznH3usN6ZXZL9zI3g3WfaQsQELuPqJ0c2+P+Ii7OTaeweUccB02ME/btzGRUMVn
pCG+7M4HifS3cDLyiYpwOxXkAJGzRISVCAHKFUN9Hqr2ze8zWvxdd5mLBG12z3lsEzx2Zfus5vhi
FAD5yXVqUWhoJKMkV5JFk8CDawtIRn7kZ2RDxcbN39963nLZfrr1HC5mDS1MM4y7n04+01VMhTgH
95Lpx37oKSdVWI9mjE5naee417T1bnztYrn3ke9WFZ7FOavKrWsZZ9SpxQ73OyCLZHQOHoAcJ8zi
64mAmYny2QGD73thS5i0MviKhKjZcz+rFSpCmmBMM88GxHQH1UIc8RNfb2lSXdHUl99K/x4qXcPK
6bwAU7ytZ/0YByHxiiQOw5HxfXyP8BPnBiYNcrSz1ACQ56MNDcrxRJ0CrMPwfWi8lqBMjHwBZUMQ
VZRPBzxxgnv5OWymqzmFmVgr1gu2R00GReW+TWwIJEYIe9wnPQxa/t5SxUzlzYDDneonKBniJsef
yRajRkOZhCIsPko4iqp09OrvT5D1abzkJlAm1z/Jig5zVffzCTJ13hY4RqODEbXdqs0bJLm5uS9H
tIIQ6HexQ44VuhxiYwjSM8f8HogmQl9V3IQOyg5EUheJUaQrO5EoTpqm3fxkCz9Nsj62kHGc+YZQ
fP28KIgMwUVkNNGvc+Fq6O8yn+5wYTK2K8UR5zaDwj1tB7+Yt2nN/CeoiqcpYprsoQIklzDYy5ng
IW9mAfaTraNe8OkCV6bnKXoJjqMVOPo/P7cn1ThoSGKuslrIHT5tgni64SklugT0JG1xStoT0YHt
hLEPE4iDzX2O0aN9DHo0xNd/v0H2ryv6P99z2DdMz8TwY9ps2qdZaVqXhugr4e9HSmVrJALJLeyB
YG2pA7RA45G3ti29SCitUbjLyndNvvCzXXyzYiqehW3Xr51apqphth9mDLayeGc60518yp3ryHdT
FDz2Nez7cTOEFQF9PBZXKVkpq96iF9GnXwKsY8c+bDd9MgbXtRexpOKuPnAqL4DyvhWosS7cGFxI
087Xvii4zwM6x0Btom0Y0B2dNSFgbh29AOsMz0cHP1tS1D2OAGbBjnaPduxdI/FD86DZzp7c0Uaq
V3OidEm+EHIzaY96T3ISUjU+KtYFgUkSWW9sBrfaneEshwz+SDeWHOsswk3tk7VZzCMBcs13TjfC
h5jUUDGpN7su0UlRDj321G1bZRInG849clYTKLZyTgSWWmsi+OJ7gUSsDsILOx9ufRN4kjeEM2Rb
SIMuC2gGObUkWbfOxk//P1dntty2smzbL0IECj1eSbAn1bd+QVj2Mvq2UEABX38G5HvP3mc9mGFJ
FCWRRFVW5pxjJoB3/HKvpHROIabA7IDmBK1O21/YUH8YkLMebe0CfKYl4S7YECo4K2dy8xgPznl2
EA0IZWHoS1YiOJmQOTGTBPW1jM5nBX2aWi8DU8pArzC826IDfakCggc7dt8jiE52LAUVJsS5fWj6
2PvA1VFADu/TcUZnaf2Zl8J6UmX+01/miT7QbBwC3CAbTfqAort18GiqRx8sgsRjGOFN5AiepiG+
g6qBx7AeycfUE68k2gQrzK2jHQOG61Oid9HOI8UeNELMxUgfWqvqsGXWx9hyxIHTDXRqi6t6qZVx
gr6AgdOICRZr/LdEmB456cCgJm3g5bfhGJsEkZmu9xkMaK5zCHrnOQtV5E0Yvh3yBmp/KlC2I+AG
xQsIIofiwLGZeHhVkLjtriZNown2kGcZzNXNcPL66fcEnueQGB5ITpfIOQcTP03t9p7mxc1xJZZc
X15sXZCwNE+vzkK4DkVVEnmLikgUGDZ4JQD3WXSuMVRdyEKlLTRJL+qlf7Cc/oZsIL0VHn5MKy9Q
zddGJAAubwni5FzcVprJm/No2eOw92uwRoXSSPyxI0T5SnxBm5mcdQUVRa0/wiNyqGzMR7MTl5Qw
BGR7u79Fd1/HpOkQutUJ0sADj5EZ7L0DRxwLUTmGs7hHXmAsdN56lxrRxxHXQ8MG4lWsWY/le0z0
7k5KBmPFGGYPpAsiaJJsX3bw1oxd9tgLSARQAwheaszxBnAY3EPMBZlaqGAT/WZJDBiOBJVuUTDh
UyHoA/0Tfn9PHgqcZlcFwdpDlbov7Y5zrX4e69m7UQO1pEQcQ8NdDp527kPDS25m9Ws0J8hCTswQ
qwiTm7/+0pkM7wWx8hD6GVBLX1CCcUomz21JiaAmpTtMHXzh+tDZaXLHFAPuGarRTtyKEV0EfEWQ
jw4cMQig7tUkcpLDIGaeDIKUAzMubfL8Omrb2ZkGW3lopsdBoiqpPfM6Cn2LvYmY4zo1Hw20PmL9
w5u+whM3Bj1mB6XfYP0UOzzEr4WwrtSPxjGt6v4eEB8YlCSL39NheTMWMwS5EApY+/BbUnM8KQvM
FmwP+631IRiTBz5eRptTLrsh+b3llstq30q3vno2QwWogc57bSVeZNt5fZktTPuNIc3PLnZAFxTe
gwwxBnN053kK6E8IRx4JRZY7ITDVCx38aiZAGIiADZ4MjFE0fZ569PTPnsE8tp9z6yLc/AewguRA
pTZQSt7NUF8pNDj6d8uH07P0dAom9BqM3Mf/VCNdA06Nvy2c9/vOtdXJlsZ4nzHB2cK+fhwLYLiB
j+maYzYnnDo5IvgXUT07HZfl0fXTlwof3b3ZNEPkZLBvmgHdFtRIP4bQIcoTyswvP9Qu3V7RnkrF
OjTCm7ijTfIhKGQqd5DnKc2Ima3LS5lZh6XsHt2Ua7DpbSOyQ1ez1ku0UrmU53LC0pCpg91PP+vG
eUP2U98K5rARAuFu3zrw6LDztXTG774fVUs/hz4ZkFaop35nYrbbO+IHBnLWqsmtt2lp4jCAgT7W
ZnvDgHqy7cqJgFwxDgOM1VrhmdE1b/ERE20gIPO36WXJc+Alc0A6pLTPiwAOOKjxua+8fF8mNjyM
ELrrLHLGx433hDlb3BOdzdArUFumFOV5WiBoZDZplgIT7jFJRkk6wbQzJkBkgcdAtPTKCykNAA1o
usaNw+S97ubb1PSoKpl/FTY8AbXmPDHQJWBzw+j1DrazQkDDC5zhApwqsEj0oHos/RgY+jLPqCrz
+6Z3rzVZp9cpJZmdvEyLTG7cZ8x02dXYBLuqsZ/TP5SR4gIFZxeaXX/KjWY31VVwleOxFrZ/dDqS
W3jHnsrU+lhCnxwMn3CgIj2b/tDtREUJaIfs0fiMwcjYakBHX6ATfAlTTg94rs6VIQUCL7Zb0yRp
IM9x13ME9XdjO1pbu1L9xfTqrZf1xC+lFvRhht9HIRlDToUv9uESvBY6RC0A1Bq4yHlB/BuRFQy9
DgR+UsTzZZlkfzDGfGcWqeIU7nqcY9S2ITvjvnTq8BBOcluNf+Rg5g9YglYnW7oDl2fs5iLtIji8
29Yf0T9KlD2VXsB55ssJEG9z8JnhbJimgC2oANoJcyKqL+/fgmz6MRlwK9GaQWKkRQzgMYjdZxJT
YTdh6eIqgNEYUhm6ffwKuL0XkUGWNWhc7msljrha1S4IsudM0WbkkpNsukDFZyRfjHWWgw2a0yuG
n2bW4KHw3/Rc3YNiXzac/Gg7YVkyym4/B4gstL1Gq3pvyQTXrpMxFu4lfkQ/eC4qZFgAQgFeo7PA
IpLs1dDe2aBikTD0yb4XzjZ33GdK6sjKvOmqoEMkGdbUeVwUbZjyC0Vhrb7apPfBVtMXl/Zn4iOa
0DFKYAcDC60R7InqQ02IQEa2gdNUov8YAVFSEuOLJcVCEm5F2WYVl95ss6hafHCWZMebS96xvNUh
TEIV75gKuEfbMglwEDsT0v9mJG+9fZ/GNQCC7kbUlmzNWWIhyP6wFCStIlFZ5NiYvgS2kK32K0Jy
uvl3O9ma9q33WzjtWz71wNDQlJHyhbCCSLAoVsN+hrhUBuZnltr7rkDfsDI38wxUKx3WFhdwQ1CN
vpqhNpA0GB/O0PByzz8526Ob6YJDKjluE0sf1BaW6KIoI1WTHBXb8jXlAEdZ4UNmC/bjCPQEgP+X
8OyL74FzntnkaMCkt7GmZZd7h9xGDSO7tNr1eXiuQ8waRHVkC16UXBv3YADDhRm8MYGI9atsW/gd
T7sqXBxv8QOxQJthHMgwWMM2igWyGoisccPudW8nB+1v4hm9o+bgpFJwuWszKGyJR1DtDUFduR2K
5tob5S+rni8gqGcPMWo9Y5QQJgITKjeo5P3Adg3QLY2/iqB88vzqufX6I/rB14F+w2ahrUHQB4d0
p75DDYeVrzKPYcLCF9KW2cQll8vU5b+KwYImWdObUK/pQCYCvUSBLbngaGKEJ69IRPRDNlX9WAXh
MWUpiLyiYelbu4HmaI0HUCLPbc+wfsbMeWMEyCXRaYMxf/+D4ogte3TJ80nDVyJL2DpFfVCr2UOu
N6R1IPSqY/KjK8Jfvz/8/sL3Xb4//Hvzndno0zzdjN//nWKCQgL35/f9vL+xletjQXb5//f5/sa5
M7N1FVpzQerz3zsi+EIyrc3r3w//60etDz0VuL22XRrHRH+NrDkTHKuu4qX4v49sDa0F7/C/HpaY
04hGfL35z6/8/b+/3/n3h/3XoySh9VwveblvIN8t2+9fA4I2kNAkT7bff+b3t//r9/uvh/zXff71
xP37qfn7OOufmKj6NZQ0o+YEUCbHdWcwq5Mr5XjPVPg45qgDJl//DPHlU6uqgzYSyKkAeM5GD3EG
/EC2XUzEKi4r2j4nywgrzTg92AEFfl5NH1Wq9mmREaxFBAIY8ZNsXRPH+h4xqB31Q/o2DdDqB1RU
OxNXIDkT5CMIPb5DHw1xXpEhb07xCWFRzdbmoO+sujV8qpUbYY/Q7Iqe0sqoiIhIzzJo62vD7N3z
26sXVNWDHZ60FxQoSTiCcQAhFi/Fuu1Z5h+ZhslTbn71EyYGi4RekMYEDsWho/fBiVAxChK9/ESu
+ljoFLMP6Emz1Rsva/AEhGZkB6ymYPXJdsinE7bLedNP5iXv7cd+XucQcUMslL4OKRCdrDSPzbig
7Z1LjlIBOcqe3x9Sx3uJea/cTMyJyDWbnXTG9BAYD8pSGMHSOqrtEelyC6Q3tI+JaxhPya7nxLbF
Xo2Ky0A91sU8aTI2mG4quEhO+VCaz/AcIGks/q9gVNZ2sEMYxsjuvQn2F81y3/pdUrNZNs/GkE57
zA2wAcBdM3IbbggnkFVaSJ40kEcQVRl1zxhHTWXcoeEJ743gBKPvRl/jp0mEdmMqwsxIHqok56B0
wvrmD6/gIslLCwmp6nn27HD+JAfkwWWadOhzQSe3AnQ3DSqiVOx3MZhWerTFY4uTF64kcQ06nh+A
Tbv8SckltZr96KFfql1SIPFX73r73VpRIFB30zNRRzhKatrpdi4hYFvVfYBkOOnufDMmt2dGUiZ4
1290E3SHuHL0GUV5pJc553vh3rKA7pHZx1t7Nl8Lq5q3wWJkx6Vq9mmNGJ75DQiCklQheg/gTYJD
3bfbxZv7U6BoeaRMMmf0e36NDLlS7IGzgTg6gBOAYJF60UMdvjFmISPML3HkLkl2bEX2u9BYYCrT
/h3PeXogHFEcxeAFd6ldbMXIb4zOZIksLMIAttsH/jRJJhEkXubKRDWQLp8RvlUicDHiifdypsQ2
d111VIi9y4m0nNCKYhytGwCqJ5HpS00CFUK7JEfs+tsxpXnim9LNQPJ5VKlmNzfej3Hspkvvf+XL
M6pGIseIPRszW95AXrRj1u8WAos20Ed+uqBUIJ9P92UdvxSJ85spktP7yxaS5qkgtge7B79kVcbH
0Q+QLRPhscGrwUA3RtBXLyE2/aL50EReHQI7C6iZvZiuUXdv5xbqNBNGbVUU11g0u7RnIgAolo24
D1m5OixpTiN2+fIVmLTOaoESEhFDD28Wsqj/bklZYQGhkcSY7kXK4nEdD8xqQoeIz2RvZ/KlkMnV
db+Qa8Z0TY2HfkHXklZJuvVtUAzljF3KNDVA/GS870vy80qrgvRntuLYde6PWvksGg4CN+Emq5kb
zYgFE21nt8OHKFZKn9AHBSvRzDUshfnZaqdD9kfFhDZrTY6NCuXO88Uf3oCEKOiSGoI8RuFP+5g6
/0BGaQVJ0Z+hHuNEGpb5GNsWb0CkKCmpPrVNg59jMlyzmTCX2ipxf3xRY2gM35emdM6LV0IlhAqo
1+FzYvVPYQ1HggXjrXTBkBbZW2iuqTJ1e5ZmnGMjErfG14cRq4/lhHRR4RO5c/ZCEA/oBoOeqt/F
a0iFUx3632427bwG7BgypYWkLKshpsD2d6oaX3LaFnaX/6mM4DEYTN5oWOVBpji77ElWXbcvO8k1
MpePVUEqkmuZO4YFti9+o88mxACyIUyH93BG25knqAHUVL3AIYkPeZVj6Z3ogYcxvHy9tPvJN8q9
32ATrogx7h2aCYLIHcGPKQBIPKBYS26GeZeZCLdbyXTCnn7GyCY2VilgJqmZ0fWSvOWF84/VzcCu
19YTSJhzXlNSyNLyn2ws/769NTWJTm7n21fJFZD2xpfMWR8m/8PosS1Aymxu4zDArXHffKHOZvdj
Ns1uizp6ZPGDkCONB7PLukMgzDNJ77TmFr/bxj6zszQmvMeoSQpNdHbBu/bpUeh1g2kBjiNkVRIz
GU0a9sgCdzZGPC25QoulQ/UCT6XJoG+k4cR5tmJO2uRQ1nL8GuUAekbFP1MCLTeFPYxHVa65Ce4P
RQN3Hw4Fow//QFP0YyRT6EKUyz+e5r4KLfPScEjMYlAWLdzHZaIvjLuWuKvQnXeBBSIQQV57rMiK
qzlvBOD/9pOS9X70z0PcoeaO0yaizO8C2MgF1iZiTZYJhlWT7GDyPFneyvPFWS7VHgelvbFXyopp
ZooWe38qc0tcegyKcEtAVw3N8NJiIdkAcCUIs3VXsv1oHjKHip+t6mxKeAl5NnMe7EnBzGs/Msyx
PLpD8if2lxNCFf9AKcKyDLB8t0i4o+Am1Nakm7hZO1STE1f7sGHjNPGngI45Nsl4amvgwproIUwz
pfKiGnpQ5BbZa0wjE3i2Bned6YdVhlzXI01hO5v24PhuDsv3hEfI6HBW+Yl9BhBTbkbdHHsvHHZu
BU+wGNNoXC9S4Lzljp84xznIxDDJ6LfhzgqSI/k4aHEVkYlKGNQ0s5XtTJEQYeLSAaFZ0TOGATCt
pmuX/FNnpRMtvR/scqvN4FIWGEGIO1MwtSNfg72z69/0xcsuNbfILNoz0T3Ze1Ik74oUCpoEkuJI
dBdDM0YHnRkvLjVQXx7cOFzucT0iGcZOy0X0222SgLlIgQ+3hm/b2dadMVXwXZOOpWG0PhIBM/ec
LJVz5LRDo062PyoJKslqiFnEjnvX+d4JRTtJ1Qww99I365PX2fsgBwk25ueIgxvc48r0LyE+vjmt
wuNszk86PqCeM3ay7w/EV48cZ1I2iR9WNsWbapeRNkH6mlrh+IyEhnCMelu127J13rpwepob+daB
cYu61HtXuOH3xnKvnHiNxRluZkpJ4lQDtNfwgmHxwYC/0fWTv5nwfHpc/lsG7ne5i33OdTvcHmu/
U8r3WHmalc2PHA0qlJUEFi/nMd4jguAuvezgJCuO1vWINfTa6OGFOQE0JOLRI/r+T4t4GHpgEM6K
HeoG+JDOHEdkgTUb1frHxeiv6AOd3ahHSq5wWUvx7i422/TmVtOTEiO9z4Z+JJN3gQp+CJ8riZmr
znJ1pnVLU7qGB7zLW7opfz+pRsbrPeIgy28YLJW4UirDaNliW/s1sZhRqQS8gpS46appAnJAAluk
nKbhAMth/uil/q5ZQvP8feMnhkZ+R+mUD9PfGy9eGjyJK2JemersrzfSwre8mPZR1gYGD6U+UPoh
u6996zyVBsXi0ArICDLDu/0Kv5E5gVEun6hzd1By/aMoQn1udY8CzW6usWFCRV5vDHA7f//HdgV/
gobQ9vtzSPZd3eXnwsr785D6tDLX/8XDxBBVTAnBp8I9ORIwE+TS7jx9/4X/+dhWlR/NCfyjpCI1
5OIqcN9jO9h0frDAeQtTwDpb7W72NECFGILk3SqgFtESmvM2Pn3/zJq8Pr72vz8+o/smCXw75vDE
z7Ss8woO59Lv1UIEoNLTWX4yaO7P6fr17ztpjeJN40neLDZhEIj8jWCLfIOsg9rdei3nD+x9YNFF
zxi9TjGsOnQj+hGumZG6QJyxZuKGcqKadIVtbY5w7YAZUkrCMKC3yA3c4vK83AXrH1U5MX/Ogtcn
a+PsFMb+fKAddPz7xfX8zgvJoFB/4VchLyZ3Mf51g73aQSv+Eobdj3o9f37f5GwVkaZttbF6Ai/m
THVnyOsRat+73KvQoLZDDjCPvuWYNP0Z3ld/LgyJZIZx+XDs8yWqhtk6ZzPV9mQE1meBXZ6w5OKI
lts9+0XyE0yAsbNr3r/DQMbtXJBHst7Qz46E8imVpw4vVhkHdDSG//fF7/+V64d90DJJGcIUNTZD
z9SAq4blPySHQL/JsmWUA6tCrB0cK20pLl8bzwZjtwyf7HGfrIC/QNkggEJEMxLEwLQfuQDOc2M0
/yQNn17G6bEMgAuYb05JtgR9Dbq85tvCuXaDZPXB0va7sMSbO+LPG7A9hpX3FGfjfl405mIL7Jk/
/tMk1M0/Eld9dBXjUJsoHcYI9b1vTI8oMN/kOG2Q67xqjwrEH3+aJMVjswcKbHRfvuP8RHz5iMeW
w2ZravA2SMWCmuxFMu6DiZa5ZdnVxR4QsFOaEd0mGfWBWzuzKjUQKudrkS4c6tZP/edG0o9i6KDS
U41b+fvzpd9h+sw5s69f+9dds3J9830/5PeXTTX4u1477/+63xiO6Ou/P/l9v0W6hGJ2zq0pyARE
jlsfkxk8NKOGP9j+bmBvabWH2UfMEA+vCzHY5OK8+lQAG78KB+IkzSgwLlUe4zNUBrLT0rzpuPK2
zAUfwdbfxz225b4ksqsDlzQlvCDVlG2yMX4imnP1VxuEGIWcYbEUuwRNMF1itDFmWGlwDvnPXHLC
/AMod7hvYSbUesIj298Ei8fV888O/KsoKNJoDsf8ya4AnnUzxU0NNREfdX7RstJ3WDrhH669O+LL
mWO0w1eHzPPQIPnsAC7SSLCORtO9cOz3qem6g+sSwuziDbbQKEdYRpadp8SzyDt9dFRC0U0OoR9Q
Y8xs1wfbuyPl96jTTj7oBUazJMEnja1T76Z+5AZhf8hJlUs5slAqorhOHd8+0InkrD8Iko8016gz
R7JgkpTb+QcpSbRonGXns+fP0zt01vEMX/+nyMphb3neL1kGN9+Tj0RYPXhD8ttxgRGYqRElybVl
K3+dCutgFtI95YG9nUyK31keBgyyJ46zr1VPjOrSMKgj8+R3I4O3zrKTfbcOAmTj33F1vGZhit5A
gLeo7GAfDOlXLqcPVnv+RAgstsVZIk1fnFCD4UPkxLx/KbGWVgXX2TC1+7GBP5P6izog+frH+M05
a7rmgfcivGTaIUL1I7wTLzhOhrPrzJiuYblhWfb/tM0UH+Ryi0m+gERsn5ljYqFCF9zHe7dYnh0O
KxUImYOo3m3P+QVeMuHSZfbBXG3erVrogWms9vl97DhbtVQt2dQrwnCM20PWVw+0eqlyOZzb6Y7M
7KOS6lrrpdkD0mKJgNLkmNmDYYsfvp0+TMn4kCMGAE+iNpOTwgyJ4engbaV1TRCJYe4MID4LP7vw
LnPr3S9YDNGhEFPugo3yLf2SCIbAdZ/+NuzFortgXOpOIkxSN13pT6egXE3t6aFo/Mfeo1cxQHuY
xncgix9gEm74do85PXs3J5Eon6sfgb8aQgHZ2fj7eMc21wbKJq8+aG8nefTK9Be1FmmPdXqy5uLK
Qm8yV/rtyeYKKuIfLZx/FCN5FuifukTQJl1ocZl6WOqq34pBDlvsAVe/mr8qGfxpEZq3CAnCvsf6
PYgHW/5GA/M1CjySL4MC2YiieE0vbX7Npsezn/5DXC3Ns9gl9VTDDKrsz2JZWwEWMws5vs2hpTkT
5YgFALr2JAzOHewPBO6fvC8JHQTox9vUvpsT820IvDTK0QnThzf33fo46EV6inqy6GYN5iTon0WA
60EyTaR1UhEfs0L64mmVAeId9cxtaNYWs1v8AqW1XG0f0kLDL15Is42Au73k3dAe6qVm1N9dUjV8
DqVZM/p/z4Ki2Cm2VfLNaPaNcXjB6bktoIEOBjBWbXcHsYJ6DRAaGg25qKcwmoS+s8E0kk7BS6aK
w9h3V08z2OBwfZ8mFrv6fbvahpyOuAc78hL3Osz0rsjhwPUKUQZEKyhQ3KjMpGitOb8mExmOBf57
DkQaWYmi9jXVSyDzp0lOmzX0R4OyzRXRQLVB6xcnD6sVb8BcUMDyhx2NPjhyla464VM+yUdlGz/j
MHjiGZ6pRNjbx4c5YempWsD2XqTSGMbbcK8KwMqJe2zgJ1eTtWuq6Y0Gk+2bfxA/1wAtyegungic
eB6H5b2dQAKEoiTOrrr2JQMQg5dndNE/ChpYAg8eB7jSfrQLLCr+EH4J1wSDP6oUw7u9l5mJosYd
cR9n8gCOEJWrREryM0FLtwnH+McymeNO8HuUXJWp8eDG3aYwFwQ1zCuV/UVr4rK4+JScuP01DITj
0NfJW+lxyvinVcjQei9mduW7B2OQb2nmvTK1oImm6CBnhIkMTceeKYJHM0sOqvuMzVhvOWXdmZVx
y8XyK8jCN8CM0AIZYTT2Lh7chaKhfjN6dtsmbH8laU4rkIhQA0PQfgxisZc09tfQWYgT8oNhkrOd
8qA9YlXA5jWO6Nosk+pBz/Awx9/xwPmlUMtD7wFUgPNrYnc3aZbXf0zaomyu4yPwNy5K1ARz3u05
Jr8s8peRYTtSBUEQ1jBcxAiuick9/SP4gL3AONYhasNurrAyUAJX48858bNbFvbvSQ0L25NmeJ/Q
Td0wS/6C5z0ecT9lu6xqqlPKWuIYDCIQJlSRgdMtWgyezzwmen0WtEAXy742C31W0587QHDmXbjK
6M02JoLAvQu05zx387MNICrMG+QVAjWeGw85cwpvx1+J7mdtLynf+xVT1Fy6BbBmM+EVUTHEPJV0
R5uD2M6Hvbwp7UQQgoN8vSHvZmuapmD8LP8Ugri2ENlTBnQCfZHVRqB4KeN6pFVE8A7nbAicvQ5a
8tdF+BIHZfs85AUtFEeOxAQHRBMrRQN6KLILiWKPHfO8K1nw/tXLOmuPtyRFKOY2V7GCnxJh3UKr
/EpGf7nG+ChOmpnYFPrdVa03QZMNOy14efHueWdr9Z3Murw0mhY5mZ71JQO7CQ9i7Syhljz3pQr3
qw1zLitxpH9GNgrque+bgJgDw6oibNvAt1z4NZm00QTR1k+8yaW0ZhMVjqqQI0j6Y2wld983Yka5
Z4QozZ3lIWBw723CaXUlIvrciCG8wotFK+JpnIU5EbIjql+ra5yrZjPctjGUR6fR81YraT5Tq47P
/glc8PIcuARilKZLXppqCJcemH6N1dS/DEJXe1wRVIl5bh2CnLdcMrgGUMbXRDX+w/cHXiLmvVhn
+I3RgON1IYXBSa0ix0LRXUhiktIlZV8Fw3RoTTKpw4Gnx7Nq55qO9T/SGbKDbfXetVxwVok+O3pM
6LZeJxdyTxD/EHZyF/oa2ZyKAcoV2CJgGkA/9idnh8d6OFgWx70hB9Mwjb1DaWkwXK8GHo3cJiCZ
TPlnk57LEN7p4DDZ7fzMo0RWPhxnNvV7UgJF5IyiQYY36q03eTzmIc6yFVrNFietAjGjZbS8yBrC
q0PYmZEup2VW5jEe7ZMRYjFKKSfKXOQXpTGL9wTFwZAdVoBckYl9uvosMdExxFiMG/GQKgpSandP
obxDHjNEXGaQQYb4aGjY+C6cAASju6FjZ8ok32ybyd7jKTu0Ho14o6WvKOUQRNOI+gLxACZK5xxn
CCqlLakViaYqnYdmzE+Cxh8VFKxAw3oLTM4e34ZewBv44BO5nRZOfpOt8Oexge4I19gJJyE9dOpv
ie78W5pr0s6H/r5dnOsiKyCzfv9ZjMZvyKprnmK1Uckqb2kgXsiKJwK9DkfXuLiUNeZjikCwFZoV
ZlFf4MbvlrF+bmrAFIDYScmWSRCl1HBAQPBrYWrJfOJr+yTbBdUM9HB0/hTx1B8HunlInPSdn8eX
9d/isvvm/gTPI+zeU0RijDXTfiovQWy9tHM23wcTdOeR9d8m9UTP6adRNk+NNDZaJDFClmIlUJW8
RpQpDrMz4rhYqp3GAbYQ0IOZQYw4g3KiMUi+ylwiqLWhomZzs9zy7FdZu+GJwz4NVA/Yy9LP7cGp
kWESE5utUKJbUXeciCEX7pOQJlhfnGm8SrRa+bD2muFSxCYzMu99DdsjhWX66GLKj1SpY51wYFum
/Brm8FbGyrnMWq2WafD1ISWTJ4bmmBR2QjUzpEdbc7LOK+LIYb/trQ74l+2VXJVmOTzZwjrmzu+4
CFNqcBTXmtHqJc7TBwU/4hQzkx4SQcg4QTREPYgLiNcgAtuPAKscq11Fj3B9j5s7ZdMaXsKiu8yD
2Hc1G8as4eqptj+ZmK9yFxasNy6PpSgf0q7yjnVI1Cvzjuxau60Bqd6/Zz98NXX7ySVknlIDrWcA
/+DkQ39B3GlA0WveLKZQB08RqZ3n01m52ROq4tVtoq9z7tzIMCAlGUvVRtbTW1/AyYZhHhO5uyfL
gEn2igNshnHr5UxIluVHN/aKtqJ7BQq+pshxorJIDoFq4pNQT++V91dGL699cPtlC1ED84/f4j4H
+akWpDTJY92ODv5x9xKsqVyIlplKuO9wACPbHQMcJiOG7tr5Eosw9nUR0ENnIrHLdBvF4fD1bY3/
fsYq4Du7IrsHhS1jWM7Z8trC4TPp2rWBf5E8tVHdNwSkOZSIhFhBxaGyQmGO+5NkBvrANCkCJ7/K
0H0cFRSSbw/wt9nPnEjQ9HiDb2NXq40Pwubooui/a52n73v1kIzoFOBpBVOA2LumBhlTiQIq7UJe
dEKV3AEhghWAmfTCAzYMqoI8uBO2bKKwIzfNqYHMmcxNOg/hSBGIbYg47taE0uZ7wQsM3f7bmmkm
xteaJ8lZn5kZ0RzMXi6FKCg2cdM0xVc6AasXHs1guYhd4WZftYOIFUkLiJnVay9GZz9NDHDrCglT
zBXQZqirvAVgYLpjdUi31YoSwACOSROZnuGQEVT+sNsJmzey0V0zEw4bM+AMasxzif9Z0ozbcsJ8
yR0esrSh/yVdfCptnnF0UecKo9UGWteL8tDMZuWL02l+dIHVmJ7J0WnHB2VTcZWSb09jpt9x3+5k
GBOHsN7TLzjQfi+phdtV24QktnyMX5JhZqVjhoR8jdOumgFbh8Yfe4RVVHV1tR0XJjQFBuoeawg6
q+2CxMjorN+sp6uFrXgQLb04ayIGUQT8DPj68LKQQkwW+J18vIKp/OkL1iN4K3dNSkVttth0Ldb5
lPkxckauBfeehFReJMsFxriNZ36rQBovusRT3ubz56A4i3ktUx8j48V2WnIF5pzCyEBlJmW0PjMM
IwnsCijuJAjkrUbhQYPz4CMutKsyiJRIv773k6XzT2VSn9YYUcv9RbgWilq4TLCbKcR62G3rXTW1
pK7Hj3ThtROkqODUrLFDI0LJePnurPzeEXZ98FpdXfIwF8ceA4FUg95XK8g6sCjng3IyXr100OdJ
OMfONO8W6clb36nh1jBzh2JWnvyi1qe1BvbKqXuAx8XBYXY+VTI5DyNlpKmtHsMf4bY2ONViWCc8
S8SsrY6mSefHWnmfMunLy/cNwNMfIBGTM8BSdwd75gpW3Iy3dObGSHAIudSL/55OBvJZd7Zuszaz
Y7zgBGcdfWLYPh4Wy3xq3cHbs5a4F1vFF8Qo1EMaLjVH/GMXdD/CUljbTorHVPEWHWZjN3lskuub
ylyxDqlyPgz/f9g7k+XGkS5Lv0vv8Rtmhy96Q4LgIJEaGYrQBiaFFJgnx4yn7w/M38qys8y6rK22
tciwzMgIkQQB9+v3nvMdholpt14/2msnZ8aZZoenxaYJyqe8n+SRYY/cr2d+2Hdig8BJP3bEbDe5
3NPkJxEMfd8WnZ8PH0kd5wzH0012a/SDtTVM6Ag93x6FAeFilAnjelIzYT3tWgYwXcXojwcxOlZ6
QgoEStBM4GagfnxysvoipghL2QJnWDy2hUBtqhLupVG7VFQySBwomnI3e7E7p0SG843DzvNdCwG2
wWl9I9AO8d7qmfTDZteM7o+u9hTHIMqlCHVP2TY/FJXxllhMi4Pc+ktZAguTltzULdtxmGsgKq3P
pVxPo73g7E8uSNfw9AvmEszuKW4h2k8Jh1urPILPp08jhmEnCjB1IEvGcG4OOpQIKkX0IsQk75kC
U+9JVuO+Hd4MDcN1SFlmw4Wh1Gdk3BHjkqsTrhfUtgOb6u06ue5PbUSbZht45k0cQ7c3XC/Tsomo
tvQxui4Ugj6lK3s9DBQDlGHCED2IuQUQphjf8xxPPs+kr1U2bqwesYQ3rkkrE41MXHV0FHhWE7Ly
gBKn9AxYsEyDpSZD7tN1A0EfCUOHlZ/niWOVMcZL6vikRPy5mv+7Nv8kBZIqJsSWqgzNN+fVdu4N
L5HR/Zi5rfAoQVL59y2oK4beKZ7vyO5fDX/IWLGymfWxDFTZXDKgb6nyjokR/8RF3/rliBENKgRl
CX+o6qDiFg5H3xAOEr21bx0DO90yz9cVS354KZaZNdkdz7Su560ABwOTl8SYCJEJ+oB2s7a9tx5W
F6N45hx/0SIMgsJAMLeuV0MbDIgi0OyzPrczB76MP24rSj4MIrQqzfRTtvP51lLHRmJtCk7xyCQq
WnDp7Gu2ey/WPiVL+xKEa2ITHObHWvTnhEVmoxWfnUEeQkwc+bbWSbYubWb9y6EI29h3aJ8T3Mj3
+Nea2I8nzcjGQI7pJzjReNtYmGVyw0/MwbrLUwQUzii3RFK3vjc/cCaJLw1TKHhU/fw2DHGDW6SK
glxEZHXiOdRHwrIqq/9OaOgcmsnRH71K/56ml0hW5juNChTP5bLcJ7abHhyLUJsIs7qv0aCqdD0/
VU11TByzP1vTcASthS7AsM3zQI1T5As662oO9xKCG25eCCkl8k20/dzONcgDMqLAb0UjlEO14na1
8tMpDQAeOc/jeocoo//dyflqmuUZpsBlrMCBhGqA28q+qyv7SO+bQ05vMNajzzyud4+jNyxSVIn6
uhJMktSVkEXFyoFAdjlPnB1570s/n0SOz9m1s7d1PeQ5QXUgdnWcfMYifK2y5qlc7J/dHH/lKyZ6
LFnVUge6oOdsEc2A93fFS0N5bY10CK1k7eznlLv2+hA1Ey8EJo/i3lmtkEX9EJFEi9WX27um7MB3
222Wmeabzoosc5X4uTjcNuyQs61u3mGaS2GDO7mPBx1W/N1wZyrvs9a9Y2ZL3IHmMTaAwNVd/Tts
SfgwuLn03nmdPObkpOviZy4lWedlwxI9Y2ZZSjZfb+DWthmksPmlny5masKt5WF9ds20XYKCtzNp
3uvUsdwpnYxYTesuvU6t2K/lxGSFgd3gVvaqh7DmYdBL3NItrW4nsi8VOrzN7Z2rAZd26s4Pjae9
9ANRheRe85EdzoPyYq7eYDLDUEAK7JudZJGL8VpN4tJk3P43ENXtcYkIOMMgcdbQTtNb5PuNMCH0
fZpunZplKUQcj2Hjh7v+Ns/DRGqJ5WMsYXXAX+sXgD8qA6rjbF+0Jucq2EKxgOnhHxj45X79fX1G
akXp6vn5gFQIyZAKG75Jm4npfLbJ7PBvr7X+2ZYFDjzSpopqmDnrcacWurk1LZ6kPjnjiFq79Gw6
cQkjFAY5GiraIaXGtMRlsa17bgoPT1PuklxFtbQevPJPs7BOKvOwj62crDQpD7mgowg/HYGdy8de
ZDrv5uLO8eBTxevZnjD2c1Y5v52akwosQqT9tKBFXMt9runujsoH4na40xSHO+5+MKJYBm7WXK8j
4qI0104h4aFhBke05ShOagdLGhRRAfyI4Q6GDG20XhrTAdzKLcsuTpZKSuPE0zgKrNsmNwfhIaRs
YtHQdkuD+yzDtVE27xXf3C7N5LXFWGMk2lPSAlBKCNzmBNJzZIS8FSpb3xsNedZAT1/ssf/Rraes
XAkw4mAdk4ht2tMZl8fjY4q328+X5HM0eeiV7e57CTiRbFYLFQhCqqpQhwiJPxrLBUkJMO/d7X4c
b3ykarB5t39uazdeOhoNBgr2qTqQrTFTN/KVTZb14jV1ehGz/Z0Xn2DMpp+MQfVZ3OOiQ4ifo+nF
yXy0smQ+NYbKcD/b0ndEWm+RNWQPKb2HbZ7WNGFcAboIemZkVN4L45xtOcamz48IMAojD8J9Z/AE
He00341yumb9HMPPzBDhzC0jfr1LtjQPRx9Jz04fjfCsLaxYpphhjqKJ4uHHrQHO0Gvkchja9hE0
/HyXCoRss6OOpBM3gZofWjpeC7ol8ud+SBIFjjW2HHQ47n6IcA0uNTwNmBGknWVYTaUKOqtnj40o
gDA3VFsvLpdgarpHsEeYWuYsfzYslDcVyzdGmgFRn9mn55YT/NaiiVdqevlI9IB6XhBw9uhJ/kL6
/A+d8L+kE0IS/pv5/z9lhp4/kvL7/yYT3v7Gv8mErvsvabmO7VomaAfLkQB4/k0mFMa/dFgKOM3/
HQwKf6ys8Br87/9li3/ZjgdqQUgdOiKUjP8gE9pACx0hAA3phtTX4vT/i0z4T64DGhdYb/wg4DDS
Ndx/8IE6kepaN2kQ7uaNs1nrQoOZho/S2fxtnNR7/6odI39hCzhiL/rbhXr8C4bw93hO4x+ANUBA
UBsdMi4hk8BmvPGU/obbqUqnauB1LDTEpg3OrqW7y8cLOnf6upj7MaV77jf6/P/my66snL+9LGI6
Z1AJL6t+knoYFw+9tgdMRo7yJmzvHLAnxX/xkv9kH/3zg/6DfYS1XIXewCsiyuqXJ0OgG90RAj4n
fpf++H9/PAQN/+nlPAP4G+IdUxcI8v5Jm2xzrUa32NxW5vCEOGIPtWXV3FGSEdxKGZzFO6ui2HBl
RMoQJ7ezLMaM9EsHbLCZYXhBmJFqoYckggyacmYyOzZ1tV1U4cCwIA7eavU+WIT+ForB2FR4yoK5
wBNJ75INfTPxxSM4EyXN0dViYxXdPmNCTGsGhlM6PoR0S6gUUMO4AIuTpU19bHil795MccPgI2rF
AaYf7cp87jGZ4PABzTrB2FULxw/LLS5knsSnEHVgaau3TLL5a8l0tTzOiSTrvEwiD1/OfUKUA/P1
wzgu+i4UOphHek8EXxgHV32088SdZ7F+Y8Guyvnq6MAgS/jndu6ssiCxpZl2FiNIecchVqE/Msv4
bVVUVCFEXVla307B2aJu3ulDXMe59tu2PWvO+DabpGWJjiu7pIwFWzobmcFcfaTz7rYTwbdIhXP3
EwBqzQkLDt0yEBbl9eN1atm96lq961HDF4OMvUy0AOA9PbQKgIYLRsK3qkOT/WY4/m1p/D2M4jy9
WCFdkx9lRlm99bxia5TLU2VU+3okVFz1Y7jjskGLn3+WGpz9rACvuDCKJr2myHHaJsYE+pMMLrt6
F7SV04RJYD9/g0y+xi4G3gjBkJqu80gya47oYygRl2Zi+cZCfY3qr7JoP3rSB5ijr9VV2pJop23n
LC1AJ9fvIfZHTbiBWTIetNzh6tTFtz5Wu6Tr1hTC5buwpqtO5N5cPboNlXXW2pwoF2ClDg0wqh/G
6c84xcgdhEG9lBp/pCIMxmzJJwxL4o6wOvYaWef4cDMmmLR4ipar5uEYH11MV8heN8fJQ2xaVPa3
BsBlj8p8axcEV2UaMJTRwCGZ/GnX+rBomfjEWnefWQauMQtAg5mrn/QfUXVX7ZesEF9qsYBynGWn
IuNPa4v1recJno2Ie85c4J27tEeMCqarxxtpbGhLS7kQTTqgetVT85xjNEIfmJHpyHsWbfkkDfUM
cojixjDuqxQENPzVfGfpKFxzLT6ioNgh4KXp2nD/NFk3buKcwyWdiBvSMc4axS3DXxia/e2Llh6L
ThN+wNB55GcBI+tY40MuBnlT+5qpAa/e+UY8nqm1SdrEbrvevqUpmY8jPzFSd0AlmT9BPiGeM2oJ
gbW95wxXLOYWPl1IJBSZqCQEWw4McuFmx/W+mebyNSvGy2w6kJbz7t1o3GgLdWBXVUzsbSHBG0g1
bwYTW++EdByY4veaUrKZY/1AWBGd5eVOmCI99jojtRoO95CpR5RrEDT69gzQ4aqVCi95z+W73Xl6
RmSpR7+SCQMHaz5HnjTFPk3DXaKIXXHWJ65C2L0Ve5oYgRzwhOB7wh1nmynBLYibzRofMSJwkCY8
nVnkbIDYfRdG92KO6SUzje2KRdka6y8WBpZt27PG20oF0h2vg+Aat456F6vVXcgeS54bbVI5g8mN
mg2P87wdfoQDMbu9g4y7gHhHh3uyt6yfWyPCcBX2xXG9nbwKONVssphFXYK4Prnm1g/VmHagezUJ
DYX75FS4H10eyDhjRF3NNN7QFoU6jzjdDiguLPm37xM5wdyuLhOk5L3TZ5s+xyJfhHwoAkZ1lxdJ
I/sbBa+9GWa+EWDE1XYaAUqSAEvzawOEHdSKCV0bA5Ml5WGx3OfYYhbKG+smfrOU1VNigyQZxn2v
yqtmZiqgF4x9IFG3vz8tXeAQOCrN8doM81XJtZEdPjChw/+doJaJ0um6zshQT7z0S7NjUeVmHHHE
VLxPxLKsMap4V4lzbcrdENWEKCkLUBINDIe7kbWMUZf1NNr5k6ETni2bP3IR/oChPzLX59jmG10m
LlergTkfUNLozDK3DAPotyMotrWVydaee51LUaxRzz2jnJjLikRVbCeNNQgOF5c1RicHkmITjSQF
JOw/WzVPZ5UTlYtpQiErNr+Zl7J2pslr3j0AtWkW2nMZnlbWT03y0SIvbRn4zcdWKsZg85UIQwTJ
zLzoGBDFje0P8sty+4CGhoK36ePT7YaHMfeOewl7OP1auewAT9LoMNhHk8rZi7b7xY4cbQsz3qmU
L1yGc7jT2+JJ2O2Zrf09tqKfKsO9nggbT+iS3YNX3vQCEolMaChNpMp3prXrVf65GG69TddVjZlo
tRkN0p0MtTRAVTu4EmOyC1cBzDhmT96o5kNVoxTo6hARoWhJkippFEhYN55y90bs4JIseYRiNZMw
XzypkofCnMZHu4rB57TnpiQYdVXD5+vOF3f5mZnsk61VPZrV+IU9+o6vMPRJLuNAj7DTG681dv/A
dkzyGtOqRHol/3RRuScuzPRRwJCVV+poYvkIULhwATjosRbaTATFRycPzS466/kqRbxN8YnvWGW1
fV0XgKGSGOIQfqy5vVPj64JCSRfZQ2diRMvdZvHJtP6pGhCnvSmtTYx/oREDlg/sswLe57aL2nyn
O/woNtWv1ll2dWE/It0w2ACn+4x/bmG3c9gdanMw35Bf+Z5T7POBsiZM+7sx7fq71EVW0zjBwBD7
ftFAQdk9YJUkgdEyOr8I8sWoUY281GS+jwZ6/QpLUFy3dOWX/ji4DUi5SD4sanpC+YHNukd2Ha5R
EgyBSPVsQZHkJbMaiw8Vlx6XM3cLAEbZ67DQfTdxFjByhjdbZT078sJegTJ+E/cawa8x2IjGBgZR
EUgzLZG9OiugcIzdMW1KaysZJTPge4Ks/WnPOUCjTnvXOtjWiCa5GvNwICaURPWW6drobVj4nrXB
OypJzz41mSOh9EKFNwUCCBP3WlT7hcIFoveLd9BsdW8uzYM1uuVdu2Q/CHBUwYA2ZGctJA8xsnMG
/eBJA/aUUfvI4BAXggSlLAuxCxkE2BgMuA6DN/5eRF2eUkvRx3PgSBHEM3fDK9Zpm37eqgsm6KSL
dW/DP6fZYk9X9khjpv1itRvv3GG6jywmpt2Euckbe9SCfUVLPPzAIz5t/noTSQNuYHYO9vxgEhEu
p+Qd1ROZywwYtohyYQHFMbVBhZnbAh+CsS4KUk1/06IQfUJXH1xAloelxlcn9Xqd0cVoGTvE2BxC
N1lMfIKVPFuxKHzREXinTLvE+Q4Zy5Jh6RsV5Q+SXbWfJu9i00gsE9pj7L1pQ/MlSZk+OOIIb+ST
tDYwV1ph7qFxGcv0NQgeqjA26jOZb4RgIsjvyCNE2YzZjbA//dCZ1XOZI9vTmvZ3y6NJl+gLtRuG
2iH+beORpTMJHDDN9ZWSsviSipf4my7cMZHPnOlr0QdjN5WkBWtoBejvZTwtLLmNJhMKPN787Y5i
oUiER3qHE54TxgGE8wShUBiwWD2i+d4YaxcxQUlz3DYhmtLyWk8SxiY2ALulEQ7tSQsfc+cryvmy
W7dKdxgXzkij8x22l2TbYpaaKifZzV7Y7Kwk+cy6gcDOIuEEkiI8lHCXpEOSIodbKhsvCzdh2UE8
buDKi4gMud5ASKCZ+jWxoGxHZrbLOX1tZd7APhmdj4JAK4qtI+7f4bFIZpYBB8ltFO5DtvAgXacY
1tj9mYhk3YxT9smpCG2qSVOubmxq4QLujUW7sq4jdnT039zGQEatulw50EGpmz9WReS2M5j/3ijM
RnUBVaWRuER/mFA+JiNx9lzrWKvXVj2IjXgvjaYnnoyyxWwbPPAp61FnbiXhBPjghtQnh/neThAK
lMwdmuXI4K7YklFLl8+2L27lfPUcWBkNMsVkbr5O+dn0bfFVROaf0l4g7TiUtmAJSfs1+V5dm6CE
iWhNpGbZttVpQNPqfMvd4VnU9LCNSqxS5PgYeYCUczPsnlQ8+4MgXzwWKYOl/o+jpnDn1C0H2zm9
WkTgAcoexyM16sWhj27mIGgSz6oCwxyau5bSArWMpjdkvUxZuqOmdJE/tnjZ257DBvlesdvjXdCz
wJ1Rz0YiDCw1oU5ovZ9dZji+srWXpBbPZj24nCaKdp9bq+gN1jiiFapm5nvIxShi57rdhyk5UE5y
tpzwJTyjU3KeWyiLqBWwX+DHS1MbwXzl0HYnnZPuLGcOOHN4i8oj//Upli72Dc0NRonmJcJl4aMB
YLUZ9pb9hpStQ4MuXzACdUcqKwaBkxsiZlpBq1KwhI/OPYVwsR8mnms5ygcQ+5zIaRnE/QhxtVUk
5lmeF+D5fUXuAHRh+rTJ7/QFs+4+jy4pDsljSWc2zN0RmOX0uYI6WRR5zkhzBx8VlpzdPeZrXF1u
927cQXBzfSJ55bEb8VN7tmIm4U6c4trufgIguLNTNR5cbK2wkr3NbabJaZPbU+ICmiKFxdrR9sO4
3mk5eWBInPdWYyIYdoIx5sSoDNlyKE4YL3DG0BPNOqH5Oy4atT7IzDngq4pJ4KEDcSg9HY+aAMjT
0m8os51GHgPENaKqSeU7SC+7q8b63OUYq6VLOjkzR5HAHortBYhVHNTY33y3tH6VRr1TBtiogRmD
0OL3MUVA9FvpRCJS1Wxqp/moyNNhJTGQmNmnRge6B/Np8SZwVUzSwqx40pfmO5tnaFNcQ6lw/8ep
PrP+c//SLzy4bflLnyEDVKVxnKv6qUq0jxoHILNsDl8F9u5hJjqM2MuNS5nDQFY+d0A1/QejclEc
KPWljxkME7hJROSCwQFrHSzAg8BREsdWVc+9w0k27Kp4u8p/UisihZWs8O1sI6HnZV5Km85htkIA
wt0ACd53mV3fhwLXUqkjR/+hTaLcL64TB6FRXEyPFliCZBnyZL4rysTZoekn/mUJ7Lr/Ltr6eSji
F1GGP25TSzdvOLLHJXm9OYsqqdiW7mh+EduKCWj1Br/T9GH+VUHo7Uz6UZtmZOzIXHXLXGe5q+Gg
5hHvgKt7PynrqU3ss+UqIE46jOm0NoI+t6ajbfNuctc72I59LxdEWAxSzlpIJyXla6OqtR5rTJ4B
Yst1YFbApdLsvc0JxRdZERR5c9VL+icTKrFwVYViN7L9qC4eyTZmZaabtJtrjncdTCe/p7CHf8Ii
GNYIZZvhsbMmRXdonffp7g+XIglwm7YtVK+2wu5dDBj6EcsMI/3DjGoGcmb/x43dxk/3t/l6WTPk
NduIGmkdXcP9RMeXg9FWBQPKxghPOaqqDWLrvMjKA0FtYkv3+YryUgbr+Q71k9rNzZtJBwMdHi6B
kuUNLNseeCRj/lVv2tSXXvA4xnMe3+cp5c9sa6dKN5/zsf0pyg7cxoxRaCjmSyaUZEGB+GIl7n4W
2RLEuBN6wyABuW1nf05YwlZkbVbaAM7ijKHSNJBpM2EyIyscycPSHuZiBZ4a1XTQLLVF0Il9Pa+t
tz4V9z0i+wDjcbm30Q7fVdmEAJr5t6XX2nFw0mccv8WxMp0nq7Gsu5IiKFyX+gxmsR5WAfLdlmcO
+ATDZwOlAZ1fK4qKbaNhxLB0VD3zYn3GLYzStn4wBY4za9U8yJmESACHgSmEzeMsz+iO1LEf8+Ng
mg95Uzl3E9wHO2rG/S2xpoCGo4aYhhPWF2wef+3Vbi/z7cgxLY05NUnJhu20MaVuKCTtND32x6V5
q5ZiX/SgHj2UemBiOMIbq87CdD0qORE+SqvCMkLU4k34Ups5hhA6mQBlHqZxfAtTyHCuqeMJnOPT
Tc9VCUsdm/G2LqZXmOXqSOB9eHJbuq6qiva4PrvtYBb5Ttm0WhvnDaqztTOB0ihXfdWF9itfA+fa
bMKNm7Er5I5EZMQFNJmCGXjoKCi9oGbwGGWzjXgukftSpGo7sPYaceiAs5A/PAd9L5hDOswo0HeO
lwWFp6Cq2qd8VncuvPVYo2vYSnbMcaqoWDI/pdPGlSmDm7CKu2ZjzBmTyFVHZOuaS2DMHMxD3/r2
en91BBvuiYhCqlsQBDZy5+Qao9S5/e2SBHfC7PYD+8Q5yctdGyWxn6mIo9EvVxnjfUSa7DztJ6WO
VQEboxtpPmKG41kx8j+3iXcWp33gOJTlcOOQexrc89zc0x0d3y+yQWgK5rwzpdnn3NIehlQF7jTd
l6WxigbN7NGutc+SoWaUCd/U6w+pMDGN6NaYL1bGKXp3tT/mwoQZKBKmJRSnqGVjiVsNxIs1MFQQ
2LUgaObojM6GAg2xaqj4KFRZ/fgEnvNeszlASHKst43MvsqJ9X2WTbovr6CWd0i8wu3g6GrTiAai
wiqkyLAgTwwSt9YqRGpFce/ImPacw/0HOh8f4zozN0vt9aawSkgN3YJUiXdLCL1KEDCxUS6dIAmq
Tm+ikS4tYtT1J+ud99oSF7ybYPRmZvZ7HCfwyHNB2PXH0sp0Txfl7GpYFWJEBOsumoAh2JJwtdFQ
nsI0ciQj2bUJuNAbr8bmYTQZk3LY6yABVNexA5YaKcYBkHre0HOttbXpgjR0H0aNBnSnHzHebIuh
eNW+nBB9+tKJLeoZsZ1jB8BnEnS1hZZKswNniIOGYKbebj4a5zgrMijjhiN564SfbpgEIXJbiqtA
2rCIJGoVkRhMoF3vzZqsOyIlGNjOy6bsjHsYxpsW5mrR8ryPfAqvUh+ZItMALDAaX4dY+nZXqeGL
0DRUZEZ+ccHdO1lE4Z628656ntx7y53R6pmTtuucghJRsOd12Ddrt72P6pDpcW+8ajVQbA+aIawk
LiQh8LoTP0UYFh1VGXQGIBjqmfUWotqzm+bDM2eGNr32RIX6QZAoDpf5LY28e+YET63BYjdqpzph
/LyY6mPK5no71tWBSFIii6fqg8bgWzJZr4tmv44ZBKtuPGvMHDeZJZG71KCjueM/cE2+2Fr5y1b8
RqapO9n25Ag4kO008EuuVj/nNTDSls0yWxysCihY6GP9vMl06kTeF9wL6Keq35aGKq9TCCJuYsL5
R2EY77BZuSy2SYAM+91N8iIqVvK+gKFHHrIDqugvPYZKOAPnYptzvtKxE+3tJkXCVYAriKb4vKo4
DI61QJYmv0C9tXXs58q15YsVEjWQcAhEbkduI6zFqfWyvaqpuR3GLG6q3O3QmTi7jzOP5FaG4UAY
ufI2o1cIdLvp+ASs+YA7+d0kGZeD9kNLf2mX2h5YO3d65CAp6J8jUCzoNZnuOWtxMcyteFsc96fu
DolvFpROcVyNO4iK8arAuAnGh5STux71FJ1AFm86jXiVstwOeXlEF8EeKOn0NIg1sO7ZPF1ah2U/
wVq/KaKU98DZb5kR9nRC1GDoqhdjsDx0oXT0Zrym6HxmGPJmTeBD2Mmnsdjrxfc4yM/Sg0eCXwgy
fPNrGlgtOjycg/dK5DivlyJlySUBH06E9IfCiMQLPfe22JWZJqYzPeX1YNtZBydUEMJ5rHLLQE5a
PHlrpF2fskBOMamUq2Zb9pQlwhCvgxE9oxumgTqM2NUJ7V4LlgYBDfCMIb/DCNWWqUKcLR6ntKzu
kabUT65+HCz9RzGCgWmV7p6cKXlL+yZC7UdoSDZbgVbp8V3FrI5IKPfqNKN9wKdDWyDZA2kP7wpq
F5sRU9PU5kEV2TO6jObiev2xQka6X9oo3QNRT6G3oRmyXuN5+mo1VNow/ec7ij1152D50qZCot9g
BBNymu+nhd2krdh0I74IM3RZqbhmHonANADJ0XOuhZZER9Qo0UEjz96fMZccF+WdULeDN1vr1Nte
CEgcla/5jAKA3WByL5HDlg2i6GJpNIBRjGoks58by8MO6AC/0GrxepM/khkLrgHLaRK2zEYnxog6
X95toUexUG7aMXzqHJRtDdK9260L6Ykjvp47wJzWIEAiuSwgGH9ypIm+bcl7vfAedeTufpENF9il
GL+QYQl0XsDGh/dVheYNqOluzznnlT+W4ntHLqcSg75yU//po3jnhfxY8InQTOvK8sMZWe96NwzE
isn1PVZrQGCTLX7n0bpoKo4WLFrbJq0qvyordxPPNEKRQbk1416EG4cpQf10U4DF2FcxFSxY8z13
m5BvdTJT+SFHxqRIjnZ17s2HlJj6TSqIT9EN3H8VVG8/tOl35EP41NsvFo1FgAILDbp8h+IOKVmO
l5DucIwidycXduWl7Rl9A2AKuELpMM4nA9yIX5aLDxOeZ9AqFuoT3qTJecOEL3vogNHIVXPE2QuC
n67tvEn/kxjgcGQsxWkQJ6Nzv0jQkyerjfQNqgDLj0U3XW7/huTZ8LlRDQb6UxKQSACQlqRGhKuo
c3W2iC4iKdEmjGUzUh1va8R1PhGyV9yZ2dHIDmJ6MjWe2bQryD2I25pkyRnAv8dqHRlvZhLeMa/M
T8ag8SSTgbdaVowHrITIzMch2tJr8OOUxJuQ/fGgtOmRVBQguLJIHjo9/85tdpnJVRCcKR/d0Mx/
Nqm1V7rcEyL9C0b19LQ4M0fJ5DGmMxNES/pV6oIxqekxtTEI1+rDd0xSgnG/BR2weJ/HqKeVTRZ7
Ks5l7ONrkxvN7dKLXP00zTLg+Uiat5KYl53HYQpWF0gvrB/pz5l3zjOJCtRRnO3qSPo4XUHeeuAA
HDoLZmMhJGzqZC8q9/fIAN4xc57ZGjKng6W8HFOCIarmcVw3NFSYVq10NrwU65SVkqKRrMnHyfyn
78iC6jAgoot4HDhHbJwEuk7Z7Gn9f4V1cta60vBzS6f1FiMMLCRzjSRCGiyi8C2C4vwuhkBYHRL+
5bVqUIxPov2WzOV9DfinTb+37tBgMqBHkp4OFMiMVn07TdAcCgc4lbmc9KxaeFMc90ta50bS3Ndl
zBCpGNpjU2eXom5A/ZmA8J2sDSqLAZYRDh9g78rXidBzSksIHaq9wuqujmOCQpOKdbXugaiTa7KG
pZ/CFqo/jbGLyOZV3hzNe6qbtQs+Dfd2bcdA9SBF2uHV5HiGi8shazR+NWwV+mx8HmXgbB9D/qlU
eWE6fgpdHXawAI0cld4Zg3R3VxfGR96hiZxg3u9H7kZQl9RyqC6XXSUGtS80hp92md1b2fzHZCDi
99BrTya9pb2dlT/LmGGnxCDL4gWINZ6CgUyBO8TZx5Y88r3rdFRHprmfUo2bb1la5kQE8BjRwHhX
w286jgkA9GjVThioUwWN0rkcX2qdWD7XYQulsEFSyazPE0vzLGyQ2g36yko+jiaNTneZOIR7mPI0
Kwu6dHjI7NE41UtBrEJm7kqYyoeE81DUQJshbQHaQWRw7JBxe7r9UrGLnywDgiwS9+U//tXUucEM
/Lw6/WHbDZqyvfz1V5kf8r9uf7bp1GL9vP2ERH9NQ3OTI1bgZAG1uLMhOiu+R/rx/FiS3ZLASsOr
HtUOwNrza5l46iEfyVM1ysjac7IptgChJAqURT5JnoCtVRszGItaHgwZZFoZwZmMHiTswo9nd6kU
llkZkmPAzVKan2UnvrOnOdKMY9IRF1LP4UPdjndZLJdHPkNy0msMXamDkjbpN0j+5YNu1jVG3mg3
RybRewnTY+JZMgQw347DOlbotkDYljHf5/VeDDb0Bdl0CB8py+U9vqtj6XRVkNb1LyLjOzoJ46+0
MLbFFA5nHYfvfvRgDhIWgUdeWudI2XDDc75DC5PgVI99wFy/RCqfZHdFMe1lwhUpwK1szMIZzk0F
Nw/O5qGuOOuZlExFWgaJtO5UEmZU1uDhikoFWlZdJxNhRko82ILui7V54hss+reuAtaT1S8zHKqd
YXaProJdPLpEH4atuqMnBZlvwRbT5YNz0lY0V2xk9pEwPaTceED5z4oFoYMZXv2htUiR7uRvssL4
nohgdELSt4sTFD86pQ1RYOmdXqxPOgAX7LVT8gw64jKMQmxiOoc7g3StE1P8Y6MzXcbpFqBx5+gz
Rn5a4LWNdBdJHxjEGCU0STmjFwhhtZd+oYKK2u5i6SaIwUUCSp/Ig2sZq9F9cPorKp2Ug/dM6JFZ
H2kA4sjU5WEET86JFD7Z/D2DxXxDULHBO3giZGQ6li3ajyRm2tyUuN5mh15eOeDndKXZB1nJzY5a
a9PkEEn6Nmb0VWfRDmyFuek1nv/s/3B2HsuRY9F2/RXFmyMevFFIGqQD0jKTaWgmCFp47/H1WuB7
g24WoxjSpIJdpjMBXFxzzt5r5/n76CvGKvfN+zzvqEzkdHGLgdZ0OMmQWl8Lt2qvAX4o9c1AbgQW
8O5TDjtSCLA3WPTujDH7DBXtpnXDG7E0yIoCdacZ2pbe24LCEMVI6DVTZekBWR6A5ya9MIi1gzqQ
UlqXMXZqf1TP+tEUgubUBHBXZI+CpSiFC+hOKVk4rg73ozPWKYQowUhgrtLdghamaLwqrbEHJt3Z
mhFTNONA7pR1Ym7xH8MSrgRr04JcWRdQmTedxmUw/JO1Z4Gjz8Ss4gxiyTu9cUe7j2RlH7q5SY5L
qx0ylw576O+rQnUP6KHIqpFD8WhIbrok6TJ1Rro9KFzQztc4x+8l6pALTdLaeyqwzaITNOFewS7S
CmzgTC/pz7VKa70U6uBSqITtCmUhXhqrGLBlGskVyQ6sQyNjA0xMMC7Wul9LLgcqlTeM6Hi3vHUc
Y7CYRuUNlA4jXAvymwcKcN6LTXqrC5pIOaFJN8nEMU6IS3QTyzyeU74Mb8jv4zmJIP7tywkqSZF3
cwf6SzWb1GufIiKIQ8u8MjFRkK9y44q8KpvjeS2PmLWXGM1lKtzIo8wSReLXf4b+KB/gb4vLPnhs
YtKE8o7eumsJtBYL4eiHmrYO9Ko7uJ7aHuo66MBK58qu8eljTr9fFx0hTVbS0qcytH0l1VtceY7U
6Oatjsxr3aGLTMdX6IjBAvooNRHsSsvE9J7CscZE55e0j73KWOg94Ec9DftV1kFNrhqw+2bLgxD6
jNQsLPL0K4dVUJaYl1tdXRYZvdFSlIa9zL6EwkikLKM6eRGGcQcDJDuGeggsJD90nZLZcREZx5Fv
LIT6LvXCjRUW8X2iMR3TAU6ovVrMZ22KLorv70bYDaJOdlmI6AiqOUoJFc/5JHKsIaeUFMCFZRn4
OroAo91rakv3pHPNDaIdrCZlc1974bYus9Euqo5ujRYdgU45TdmFm37SfLkjk3zb0k8mgW3nZmY3
r8eNWxg65ouAnR3bKRaB+jkVs9GhyVYtk6F8N92Qghs21mnW9kgfB+vTlIQ3gGLJS43e6HSupUsy
h9SqMbkzieCs3xUlS4PuF3T9dHv0EGIhBMsRCMhUeXwFWwapPoAT8G5bcSsyqkwoSZqu70M2mxya
QJEoQ7OVADXMUkrAd0YW7uh8bQGJArhzzWyVmwGGwbjsHYbfFDJ2J7R9gYgVv2MbUDw3gDCkAxxH
FTbYXIt9zWl0nTN9ny4wVEhLXBCcHEIai2p4rXSpOHpDD2aIohjTNtEiWYHHQkE7GtzGsR3vPcoI
uOnQtqSK6O4rv/PnCp7uhsyCDZI4gHBEj7l+zFTilfOoKWBR9tQEuMgRciDBcsYoyVTq9qYoRYeK
XKmha9RdTDD7ktgTc6O2BDE3gZ9ANxnwRwjTuUy+oyuIUFVRHoQw/xji8uojZGZk4bHLaZb3mqRM
5owEY05LXD2zlhN7GkXLjFot5ted6FYUBcIB+LTV3SG06A2mYwt+1oa1310Oup/O8Vg9ZD39kUG0
8Jo0KfiVXu22oCUVWzbugPBmi8qnYdPkcrIR/FZk1m92PfIyjEpgDEMzK3bszA7e6LarhvFGaz2C
AuJnF451EmojAjt6q9/UvVpSu2/hq6gguYe6WXEyiTeaIZTLbkCJl3lPgmghe6dkbA9NcRz6KY8N
n4/DGvooyxyDfMWcij9OaZQHS8atrFZxuEoLM7aJBiqWljt5NHVv05gJi2deniqFE3DLhgCmekcN
NSWEZ+x7erGuuGNnA5jKaHeGUa8AfpeQ/fS7r4Mjd3JWJrpg+8XoGDEow1hDQdBqNppU/SToJU7n
RouXDdezgke91wzkuHHa6stI5BxdiDLKcME7jImc76qR44WgDCAqdJWyDnkD7HYouXYJuvE2DG+K
58abaISzK8r61tJr8BFa7ahheNSygSpJ7BEEXKjNGr8vZ6Hai6WtlzXSdmzpD8JQpBA6/d7XL+30
kztayNK0cqBYnVTaItEBk5V6RYKBQfoHOWfCHI/VSnWLZK30g7gNpj/4+klOafOn1sQY7mtQunsT
D8+prW1Nno/QkBinm2CcoRI1T+1jh9z94i2KdbCQjumj+dy+WTvyU1Ufr/FKoPALTGuh3jguqKeC
gaAuuxNWN/dFwQjXnarCttASCrOprAIrUF351kx68tpVboeO6MR2utTf+I277KzzT5HRS5w3slly
k/F5HcYnIwRGNEdkpx1JzSF4uLwau2A17gVxJTi3EgMdTlA2+HdEM1kXWoTiq7GWD6EyV87Rq26s
1Gwxgjyw+0URLdL3/BJRaCv2Rn4HC1o/eTdSqqvitc33TAgTKoR1hFZmupWqJWwWRV40OF1xTu5R
RidQIVMKdgvLtIOcE0O8CqEf2Uhh5PviNQNJ4STx3jQugvDGpSPOWynXqJ4j7aHG1L0Xa4QlNa3I
Fxir/UFFplXO801uF9ElObPrVmEVgMJArsjcccJD0qzTW3gTnpESUErC9rDM7EZbKjf1NZa3sjhT
wL37H/VeuVqbkKHqNAnaY8ejmThrtwDkEhjws/C5fUnamXLyF+aRixvm6ltvdw9kUcM9uDQ3aUUs
BVLbPZEKOVCuM6saEiKbE6e0RC7SHlRjBv06RoUxS6+kMqEmES4hMBvcnO2yrRdufRjvqm4BMyal
n0PDh3LlDN5+F85BF547B/tLtqLZI4RLultbsGk8m2GT7pKbdKdd0m6u6qdGdmIUvnt1A4CubYDe
rayzeDIu8rCQGTjCmiQVtpePzQZvwEhtOJwLu2Rr7ikcc5C8hOu4n0aAx4ljcLwHGnbtKv0o98WT
cOqJQFspdrIel+r2inBySV4bF/MA+xVBDdXkt4ot7wtJIgfxIL33lPtnoKuxOdwBia+fsUM8MAEn
yjrLl1Jgd6qNEqNmUT1Yax/xdTU31kMyE5V1eDXFecNJtt8YFJl5VRfNpVilB87haAkGYMkb/0ak
maUveCIVLZZyUe3kWbjxzv1VsMODZgdr41qmRy1YE/PseosH6SQf3TV70whA5EMNbeOj3CZzpsGK
Ygm11ZUHDQol6BMEl8dy66LYfGhWhMXfT5x2dGyz2vGn7LiZf+hf4k25N465/dL782qn2PkSVW6x
wPP8ED1jCDkbJzQu2eMUWAyTealGK0JDfZIkPsNPCDaIJ6pihgjxICrH2pG2FH26Z6Yy5ZU+3ySo
RwFuU/2OkeUdFG4MSk0nPVuvWjTH33kV5rRMIBdd6q3ZIXdwpNfqWZw4b3NrKeyLtdjMUYFa835u
PhZr8yxBjHoDyrco7eYuOU+OHqS4ZIU50TnuHOFCrSiseaSUg8QLoJe36jF8AZdTLA1bO43GrHzI
QcGeOSeOn8AW69hJduJZOVknP1xTBnPXIwXkA3eIwzoYa3NWvQok6dlsN9IlbSJ942+yO/2xWxnP
7q7cenbq5J/Vynfn4Svm7KGZWYSq0z3hfz7L1VkjztzMoU+3bYz7+AQmL1i1wiy+Urd/FJU5lk91
oU2u7kXl4LZGjIy0rvv0xD2ImbBhSZwZ7+g4B7JTzEOHtAYfOjPQBc9CwVrDoIFVOUA3QZpHEhlI
dZK51tz5WX7zXwQDr9G8euPE2i/rgZDOGc3YeEY4nCMdiVhBO0KE1LbZBSUPm8FETsK0NE3ah5l5
l58wmpsZJCF6O1uhs6G4IoBGXqcvq417JfpShcpc3iOI7MejcJbpO96HV/TcAqXgWZzYGEil/eBg
vFMdeqb1nFn3zTuY+xzk4UJc1jvh3B+t3Xgn0ERlx7C3dp62dz86eIM7Mg6pANMRvbAiwq1IH7WL
cTSevDNLwpOxVt6FXeXw/oUc6ikYJPjR5r5T3soNYqAApehcvLOWmBnm/pP+6W2RiXs0X2cy8cRz
CL50JGApMoAhD84Cm0autak8dAqkAfEyLyxraZ5Lcn8+RW8pbMJnAETuvbSW7ormJdwlD3DGqNoR
PDcFqc85tSGTgYvT8XXuYqaywXUK5kOxs9V1VSy8dTKswk+rJkVjZi60jiVTJQ5oTqNXsBaetuDN
IkMYms1Tsq5yh5YSmgqDcb4W9rRgUVkPCwWxDA0QZzz5qS3Ks3TpQXKf+0sDafZJGWbyqr5Ze0m0
8y0mSM2YFXa/022L10S6Ex6jZe2wdZePwYe3D7OF+S62a5059QjwAu1CszASG50wmyD1LXXqLT3O
hEssrvDthm4up/N+OwWgLrND+mQ9skeXdoUAhhu440J4oc6PHNd91w4RRNhjRLynO6JnmdWvlohO
D4HxvnSZFhbCST977UnvN+M2XlR2NfcwANnFnnC91/RBvgyPCU2jV0o//sbcQmlRl9WTf8uHZfXG
Kwe9q94qr8I9d3clEYyz4IYZ3R03YizmwF6CS+Q7lnUKu1kjrWXaaKSVCjwl3umZ8iAGG91c9mst
2oFDdyR7RKTxWDs1yl1zBiNVf3dhtfULAIHilsRgY99+1kD4qH3J1ILs9FYhGJy3V+Fp5E63S0Kv
CUoC0Ui/aZkO91Ar0y1xs5z9Z8XOd9RX1To1QDNRtgxzgEJv7loR5hYpAPeh5ggkNFwJh8S/WMP0
wbPFzdtiUByWJKp4udPdac1O923cGIB3P8mXJXxKA/i2pyevnUC2K8J5YL8RzLVbeeqQyb9CrcfK
j9PjCEwbSQ3KWgNlMoDGJS8mgD/bdBLweWRPQGA4JvlaShe+OKdhhfyh2cY1CO3ZkG7ke/6+QVIS
boN2SUZEuyWZfNJWRqDLZ/SRdH+lpCso8ZzZA/3ETiHMrrq6r+tFZV44SArNng1b/lHe1xYUTcdl
G/ocJmvpxASF/EkOrhQF0/vqLrhL8VRuumLpnZuHqLAhM/LG0K6ZEZWzJnVglb8B7fVZ9G/aXa/g
U1lxKkYZoDteBgxiQ3GO7RwqpODgvZjP8p5JIv4IT+2zQe3OId7kOdsVa3/TbOsn9T6P7YGOMJrS
M2RAIuoIaZn7I4m6i3xZGI71XCe2iaIo2WakEqR35J9gAfQBlNx54zl7z58nnA3uTTQPJlvzDyJE
sHukn3i7EvUDb9nwiHcRG1asA0NCO4+Fcc6ekUDmuxKmyoYy6SW1g2Zbnel2ug8CMMH9+Jnt9HP2
GJpz1zEvHtuvTXrDgzpX6nmPN2+fa4uch4V1RJ8XvKw8JQbbqZDmJQqUeXxlH1enLx5JuJRG9z11
vQe+J+ZQzAMsXxtIJxh0zHs6bm7+oLUn4Zicccr0oBV5zTh1IBV9Rew5frCwFRgjttBUqVG6W/EB
3cq54tSxARSh0Ws/mA4ZUdw+Aru1k7ZHRx/ehpXLHvWVgS9Aadmwb8XwQx7wPH0OikX50ewgIvPK
sDyhqkOQfwPYTdaVw75lkZyAN5cLbZVt4hVIn725y/GCmeyC5+Ai79g5eM+8M/G2zTY5FhjVJiIr
P+sjSeyryW8boWBfAiohOhQ1naRttIMBgHpLXZ06hQpWEyn/CiAIHc/8TPvXe5aYsNhRhQuMJek2
Mu345krk4b4/Cc95/yxmp5Y4vUeqzh48wxU7qMBGooCQmu0ZieC9ShDRfZMT1sK2voYrxt5HnFnv
PAxW1YhtPAeaNVCofXLpr2Ywa5+JOC43AMKosr8P2ky7YGihOykROHMsafmtigfCdgFc35MaxKk9
qLY+Gz+ZDKOVSZ70lRc0Qzm+Ail38mxEtibz54aI21320pozbxtfvEPOEcpir9Qg2PmgEHCvvtKf
4SDKhtVcYpOxdiiWIQAiFt8Ex/Sery0dxWdwVReKGXws7ijOCE94faCBshcXt9mChyts42dqdxwU
4o/K3SIgmbrsF++d2Zj8IBRV9cF8wLD7Gn6WTkhLb50v1Td3Z2LWdDnzsUeeZXvrHi8jdb18122S
ag4Wcem/JyE9LM5DDqmGvEflJlyyRjFeGvIHpvW6eaT0URdz0p85NCy8O/VeeEpW4ps4rMAZggYW
jhHzIcJPbnn9QuiG+lYC18cSvqjHOeSjbu23CxDNb+62evDKbYiYdy3vhIWxSbC5+YsC7oe5Bi7+
ZJF90vOGcrM/kdALYM83+EAMtBILt19ptnUqT/UVMeeDCSME/yPCT95VFKGrYedDUl6Gn8x+UrzQ
Afi8DhT4vNlHm8/ZIrBtQp/NKl8/NCdf2cXv2iOj8z54cW3i4d1FHyysrXGQ8Be+01tAdGGNN4jY
2dJQkMLP1GdhJzoFRvmlBQtlweyvb2mdLHyiCRD6LMN1tfGxwB+l8zTZTCIxznDGWjrm0yHWpMNg
U8/zDsNVenwsJNryC8o+NG3xnLMwFs8xWvZ5v1IPDBwekn+St/4H9lfzHgRo8Ble2jcWAeEsrdKn
9DIkNrmW+sm1+7VxZo7ipTDe6brtlN2wARVkPJEyB2RmJFBn3j/V3qKBDkIuqcIube6v2RG7HyjH
Oa6jvQ0/VI4Y7IxUCL0zf4+9SrxnlvdmPXaLfYgH5pIdshfk6BZRdHOEAYTauffe2ed9mrkP8Qdj
uH1kCz1AopqLp+CO6UhmysFyNqPdVT1UD9pT9cD06N8TQzkLjsWqe+Dsqu7TnbQytuvoJC6Nx5K3
rUBQmq2YPJkstSf21tf2uXPoxjzkVwRqpLaiI920bKVXwyMHdniX1S5HJ1ksqpVIy49m383aMJpe
y1NBFK83hwfJlNFdzMeh31qL9uC+df1DWK2ExNZEOyNdhlV/XjvGgbR2jn6Tw4dDXIeNcSY+TS9Q
D8Frm38SiCA7o7pK2AE05Hk4ns1fzGxtOxzyO2ZBNIfWZuDLlnZ5r216mzsg7pRlRUPwisfYnxFN
TEmCzL+MuhALJc2tw7R9xkv4mrIt85f9UnwneiCqlkzgDwIT+SRcmOWOsc9fqkfsFDIHT+kkXANt
7ml1y6vUqLaBCLqzYuDxtGY2Xz+Bpm1xoObWoiL2ZmGUvNKI9zE0PU9x2Bl9TVKg6bpJ0LaXUMOj
bfD1+xEirCSqC4aKFW0rqSWgq2Qdx/PkgqrEMKWM8aMQK9XKqDWuW68EeSNqKT96JlxeldpZEeIu
Cdh7oVJGIdo1x0gMCzsm9HHh5y1W54GXoZt+CZHdzBs6G3i8RwUZXLVTpZ7tUp/99y+9We4bNdft
SPfjTU8esFqrbCjjMi421of1kVVWu7OApAOnzzKKsOgTlkkucFL5+kUfyUoXPJvmAkVMBMYkO5YB
2wfffEBkWTp+zsYc3SMWRArPKt5TlByUaAeiEbXwIkRHj4pFl3smogEJ63N56FT5XY7Ai6fhxL02
Ty7XuwkguKFlahZZwZmLpKdmbuHuLrzhQ8ndPYR5mS2s12Aeewx1ueJVEfEf8yAaVXbQKydkvo0s
j/3JqIgxGLFaUJmhcebmN7V6GFTUq9PPgdnDKAyqdyEMLxYo9bKv7mthjJgj1XnWxy+dnlNCHR6G
XFDsWoV+2uoraTCO0eA5uSAfFA6esP3vU0k9G+TOzQyZlACCQ4mSUQgpck8uzZ1lV5u3vBm1VeSh
BnL78dqN8h2Pgw0MWa/UifJ3UwCnZLTNAsrzmykTrmm5Po4+nzzIclelfbVucFkxz8Txmsg3Jq3e
6cTBP5QCphPMGIPtFo3dil4wn6BgMDOMvRlb/bZN2WSSCr1SoIPRBhpV27LkN3KnFbL9DHcWIM6A
Bu/iH30YG+1T7UoFkQhvXdTEKy1muzAleWFgP4SFz2lYMuf/8T/+8//8r7f+f3of2U/kGhBA+X8B
bdbv//s/NNU0ES8Zmm6puDP50G9AF72P5bQVzNLpVPgQmQWmoGW9kImhqhJiXZLCLtVwkytwJQmj
vv794//ku0yfbkmKaOp0iNRv0B6j1/pay4wS7lf36fbqQqw8SgchVQxhEigRDkS1S8Qr/ffPlcAO
/XHZkqwYlqnR3FLl6Yv9g5wjVkBd5V4q6bSQ81HiFCt1OzC646DjhR9F1PRJuceGt9ct9Jy0kznZ
ZspatbrNL19lusbvT0CSCdgg6c7iG317AlKkiQPy0NJxRbAIYSGAhRA+fDjYjnDnQ/6jPzkBYRi+
Pd2z9kqAxUg43iprveGX4WD88F1kCS2qYqqabH3/LlrgSrKQBfTKQQMzPbDAT1iBeMhffLxormCq
vzwJ5acBKGPxMLCYiLqqf3sSER27Mc8FItZTyn1Gl1wNRUMnyU6rGWFtTrffkOrnPCfxPEntCidq
0bO1Rw6AyyTeKMQQIDEOiRXkAANmn7uk8Y/caIXtFsdVWd5MNCD5gDK1Tni8ObEnSCsp66akJRXL
wKxPf3+oPz1TWVEMLLLmRL36Nq4HTyXpIPIqx0xYCMljg5JTdL+8PF+D9PvIUWTeHU2Ev2UY8r8H
cY/TeagtuXTaUrvApjm1ibHtDIrfNW9MTgnW6NLTmLfgGCx+6Mx1H2p7/B9wDrv4pPuMqLjKjx0p
FCZhwPigTfXDqidmSf4cF+V+HABo5Hphi5V7FBv/MyuTcvX3myX/Qc9iDlJkXZNFy5RAfE5D5B8v
o6WpgMNlheOAxdbUMzJoBSAOG1otQ8IzHcsgcYAFr3toT+JUVjZXaRnfPAmmqx9BGNH7D0LfP8yo
BBgIc0HxoBWMnXd0E3i9f/+6P84dikrjjsXLkPWvP//H11UqS8+MgK/LyJo3ElQbDFfzccJOSUl7
jWipT57+517bhgq1Sw8BHDWZWWyK9W/f5ae3R2HiFlUU9QhDvw0BD2GJJJhD6UQa3ROjiIbFRBsZ
fGpChVzYnsb7VLe02D3aGJ2fvP/9Zvz4+iqWJqsinDedgfjt2eE3+a8x2CMoWpSSTJG5DRCJDlcT
zOZMVrJZNb15+LIigCDTw2nlc2hSV5pwMj02OWzs/QcBUDxpxP7zOpQ+aiOi4Ort8ziH3RNzyibM
lbzzS+u7r3AittgoKZiG7WaiLNUThurvFyb9fGdN3WA1llXzj3kJDSoDSCydKttqDSV2XcEViGpt
1YOaIf0lWo+StY4pnIeQX/7+6T+ti4ywiXgmAtxTvq0Jau+qjZqwJgwTp0egNNFN7PO2C23JM66h
llIg6epfrvmnWUsVISap8H0g2X3DyUXEhbdD3JXO2PMsEdw862b2/Pcr++0zvl0Z+GQZnygDFpHf
ftRLWzWTXybfH8ckL4OkWLwXNLm/j0krhNUi17wUhbRSOloAA7OI1TPAtCw9kadN4UsNllrR7PHL
nDA10YxHPxzHu9gttkHZ7lsRf6gpS2TixXSpDCoG/uA/B7m3qicmKZFwAyyw4QqHhMroBIzyjPs8
cF8n4JjpotL4+42Tplf537O9IoqaqYDnFC0k+9/WFFXLG0UAFuR4iNNnNcv4TCWUXEYEBZGc18yo
4ivubloO4G48oaBrkrP1zaHI//2rWD99E0iubFY1WTK+TzqFbojmkCuFU6Sfgkez3ZepXxu1RB93
IOyydrcKwApf2f79c//cnaCaNBHWGTpsffPrDv1j4rU8qR7LKC4IdfEXhsw7WXGz51ne4kdj0p3y
J//+idOI/3bPuT5TMzDOa4r6fXdsVUEwElWAO0yF0BuizGYr+5iX4e3/43NUWZR4wMzm6nTl/7gy
cg8wl5VG5pjUbkaX3CVI3GCqf9lrmspP1/OPz/m22RKUWCd7k88BSVELlrpA880pX58JPbIAKVPp
K97HQbYm8K5n3s6f1HBtFOGFy6fW0DbtSrAmzZWSLBX0WJLii6uQndBsJDWa8E1iHVRKUIRuBk6h
ArhpPGpG5D9iv89FshRk5C2QwlH0QvdpLBNRheudPVjLsuxyzA+VtVZU3mpsV1niJ8SF06EjBiub
W56KAD6rl342vuEzF9YdB0o8kx3ySHr5efPWmiLygsgn07lIce300UtnLDie0mqbWMhWbD5JBkoJ
sI855qauXmRrZEjSBR/jxvT8py7RRYSr0HW0Xj1B3f4UYeItIpcOtqGZ1DBHyViVmvZI8Gc4Hjk0
F7ZLhTWzaIC3OnabMEI8YPb+LRjHixfc/X2kSD8sTGwoDY3JQEQZpn3fLcXxKCgc0zLyjAECyH53
buP0pHTy2SytV6oR7UwcohN2ngcrCY+V5atAmjqs/rss0DZDqp4xrz9qUrGU/Pw6CvGzpJOVKSs1
Ge+xbI+DT2Gn0OH4e7ey1YlX9N1mjinR7gkOKiv81UZ0wtZGl0r1b1lL61QACKpYr3HXnTVSr8a6
OcuQoasW4HeY0hBJrENZ+EsVG2Gt8g/CmDiOvln4HV7O8JTI6g4vyUmu2zOWOa98D4d0rSjS++BJ
tiuA9lYpdCil/NKkkp33tB4DbrtLmq8aBDGlpiUkacQVeBbm0/eU1S5aVEZz9nXp/evftfquyqoT
6ttF1UKokJHz1bG1gUruaLQFm1J8qcLWcXvmNEl9VOR0jc9iEwfpfvTlo6epd14EG8Ivr8KY7XG7
wNzx/avfRU8lCbK72ofJ43rCfZ1We7Ux3skwp5pvlg8ZdsRj1BJ1k8I3HpvsnjMoY2oC2/8yQn5Y
KGQLWirFJw1VpvFtMnETqKVyOaCOBkOWeeWwqSGXznWLOmRSaiso2u8BAnYkGSVyFpHHHlU9TVBX
6Zxfvsu0nH+bQBXZUMFNWLA8rO9HFKosbdvlSeaAA0GeTsy0EExGNcIQ0cs1utRuEN6LcyHvXnqj
fpMy8VyVKGt831SXWZvTTTQFb93V/S+LmPTnqUPhhCbquiyZUDG/z+2lN7SC3+gkGmMZoN6Vm0hl
abwgLve2bl8+uckIndCQY6cy4Gz5QrduyFn5ZVFTfvge8G1Zz0yTHEB2LP+e++shIkJjaMDLmleI
AImN/y8Rll/cEEwdsz7sh20aI05USPydaBr15DlXWwtZcQwPXdTftGQbYyegLN8f4f2N+8wVkD9h
LJHVaC5bKGfdsl6MunBU2phrCWoZ4hxsLTUjWaLRZ1g24l8Wz59mKs5H5L+KGrUNWf62D6uiOo8j
PFUQWptDLVu03ssXGFSzNi4vRZde4mZA+qOMwGKyl7+PvD930Oq0mkoGSGjD0rRv+8yozXE3SSF2
FJN2E36lRT8MF6p1q0Avdp2c3I8C4qG/f+gPY4pdO7hrw2BjpIj6tyvOqyxrvLaJnSxC8omWMI+q
l1FvgH6Ed5qLTjrFI9e/JKFxQkX9/veP/9oC/vttU0WFy5YlVdJ17fvGzAviPFXjgtQ7rVbpLbaM
Dl1Gekem76jehbF+ajEH0N7W6EkLoC06qhNFq8560XwoG+XSTH9M0PvdUOHlz3uTikn2Mgz3SrMH
47cJMyz6Rvnb0/pzmuCLc+hg065pfP1pSvvH/qfQqFvrTcIXx3TvK7iBR/M9xIQPgvKX08FPA0Oh
6Kdzm9gJad8+ykcq7Jq1FTlRBNfAwOHhGXaiNXsDnTeWMU6UtfXw9wfz54aZy4OYrgA5nyab79su
NQesKZiEpDDfRVb+kg3SBSTDQsyl69ctj9xkqcrGL+Pxz+2rKnIkV8Rps84Hf3sJtIoiRu0akSM0
zWaIW4LsortAF3d/vzzpp3uqiZS7FPJbuK3fpjC2XX0Q8P92vFQ76S1neAK5p4IbS2X2VAjKLlLl
VShqKxO2gFoxy5YKTqtmWAeIAoFUEWuhEFoluL+NrB8mIe6BJLJ/N2VR50T476HVC3JPmB+23xIf
0Bj4Z0XrmQPcXR3U26Z9kggknOkhjCjpt6GmTSvt9/dxmvoMDUgYK823z2YBIYDGryPH0oBLqBj9
qIDAWhCNjHk969Y1TLcZBk1wDZBIUjKYuQJUxQn5ilPEW9e6IyFRwf4LeGtKGAFNXmpFwnvcJxHE
GlYCIuZ57SmYSXK5wBmHKCRv0pVbpfexiom8nwgyX9Cxesrf9HCT4BOLJ0fb5YtlIBTmUuuAF339
dYB4FuwkoE+YyCm1goPruue60jZfqSxjJk6meHKmTaWYwz4GyRG8UtdD+dYD9xOy1gHEZc1lqXgB
8LzKp2PALwNuekn/uLGmNZVmJNNSvw+4MYTh6qtMdEMnPLshejlfW+rDJilRoxUAUVyt2WQpJBJM
U++4c5ZKXh3//iV+fLmIHKB9Ycnw/79NJIlasHnwstjB04mkissWI+liGvUvh7Yf6o2MYEvn3Muk
rlPr+/cIxu2mpHmRxk6n0HRCm2g2IDuYp6ui3bCFusA8QA8OLqNWNNLa5F3ptrvOHH/7In/uVKYK
vUSbyKT4yd3/9xcZQxEbMWhWR6rgXjT8suhLu/JeomR41CYr51e+TaEdJiN8Yr7+v99w7oLKgq6a
ovi9IsdroLeRz2w2RO77dL9L9GVJ6f4yWct/HpIpgjEz0megfC9/f2v7KkqlMWPG0CNaDBac/1mc
x6izjFM0EF2iM2eFSu0ErW7NuppRDnmeyNNhJRNlxF4apTlEztFiyzu17wLVekhg5sguYQM98sBK
QuD0+zT802xDDIUq0Xb4oSxj6qUJwq+NUHY2G4FcbyHPX7iVcyLnd4P466z/432SFVh3YC/MPzo3
MTfJ0Kl+OUN/J0gNSOQof2kom4KENFHWxMFrE7+qgF86AVxVx45ULzZBigDm7wPDmN6A79MBD4om
ryophJN8W+esRgbw5BWRg8kYlw6gfxPwAwRKwquiAO0XJqmsro4+uwm2BCfLrGzRfDJM9ZKgrck+
eg/rSpC0TsV2KWSBBDVNRuPIL61FYlHXa3vNcvdDLV/MnmJGzmAQlfxFraObpdTnJM9erF7c5YDq
yQLDy1Q+laa2LDySp7BRvlCqpgRpXUapuFegNRF+NYGHP4KMZrtvJsoyk/UdHuP7VgEBkxvl1m8U
8BYE/hAc6RoGwFP9IQ045jLsRRSnvQjWUt75DIcZGaawdp6/fjb0hJBa7nJeUFHxs9dQ/G1VVX98
9gYVVuY/vH3ft/alW00lhYSVrSg3KbAlM2o3HU3OxfRClF2HPuj/knZevY0jbdr+K4s557vMZAE7
eyBR2ZaTbHf7hHA7MMdi/vXfRc3sTo/Hb/sDFhg0xkkSyaqnnnCHcNxaGi7gA05h3OlYaKe4zp/j
oH5pQ7mbVPOkRGSZTU/ArurqDi2O68mse9JSsUzq8CX+oQkkR9oQUII9XsPw2hZokSWzzpST2iCj
Ffu1Y3G5pSWXnQHucY7FhsOPVBTwkZcqYet0MAmK4LaRzLMc5Ytj4LMEQ1NNykgI3mIu4/4eFVOn
HeIIAZGt0mgLbchvg8Hf4/qnBdV9UY/PaglWx09vRDF+UePonxxBGsFwTpoZ1hof831dY1eb0Le3
k6+9Itf2DbH/B0cLV5XI7+LyqdWMrbEd3+yZWGYB3Am/qYVzUfjGs9s1d3mFoJ5bMvUr507VRg4A
KHQ/X9PvgVIlmruwTne/3qufRVd6WppNvk8+9o+yu0NtdaiDotj2MYg2J99VLf2drL+rk3w3lcle
7Z21EcLQAqU55nw4cCSLXm3v0gZ0hBNCnQmvMPV8iQfzW+aqrxNacLF7r2XjcyLVL2qqTx+vpjGW
ZBZDTffx9DUVEUe1K4stdLpjZfc1oKGHoCkPqhrdBCRbeTqsxjjYjK71pa/QJ4k17z13nnXNEsTq
v68tQl7fSLNibWGessQPngVmXrBrNlbhWUp8B7N+H07qa5mqr/Sp1yi2bfLeP1p6ewc1f5E0GN62
iE8ban756yf5WbHLh6OcMcjBqNw+RN0M/zUE53mSU1N8Q25sPU7Wt9giXAahs6A+vVBzekuBZR3t
QOzNIXj44hN8UlfxZFRhuDYFlvsxDSwdM2qynO5SNXZ38/PpbbENJCLmzTdTdHeYWz8UmX0xJO4R
614BzqOIjW84Fb42TnCDEeW3HJF9BctaOMVf7M5PjmPNAFUjDJMz6R/T+Q59SzwgqxwkdEtdXbxZ
VnVKJQsoCqobt82/GgZ/tlgMbLZ0S9N1yr0Pi4WV4Re6nPIt3YF1jUFcjZ7JAuVVr7TDuzgc+ebw
xXaen/GHk5d5vWoZBhNoUxdzhPqpcC+nfqhVn+YVjOXHCRzjADfcaS6DIv+q8e189rR/fq8P600o
cRKb5twoE+hjyciHYKqh1EWFo0XP1VAgwOYCazSNTahWx6ksHEg47sEdBZvW9qCsn2ZF38x01gHz
vLocd2phPiJUnzHJx50EuaV02pSzbW7vqDuplCcosSES+kZDsxYViYNzKNv6dFY+BqKZMX5Em698
M3Nti/3yNrY6ZFfiaSdDbVflziovuqsxeg10ZyVkDpLO2btwsGm56LgHNsW4UStxKOvuKDJEX5Rx
U08S/+fqlCDg0ypQTSGApt1l1o07o4WlVrXvcdycOsmnDPLjkKNgkvnTnZUyKdEFlkYFJO1l5CBh
k+LtW/5wd+FsPFuYAs0XX/2Glc33RNqYGLYLZTTGJULaYvA6FZMcA0WadQUf7axwKbiUtQlKEjae
ubfBBDlxUK2zAaS0mj2XQLPoLEp8sJrDFIwpWqg554hd4eRTsAKRF9iYBvaergiiPTsYJiijlk0c
9AA3mx5tOoSi+jHGIKJNbtuMJNEQJsIgqZryErPqPrBEtBKsYzg44QZlISDjdLAXmDB8w2dzwMbB
2OTYArlKeYOMHhwdVv3k5jdInXtGST7mqMNO5hyFFqpxCXzhDu8gkbwJ6EFOJE+u787OmG9dVNwE
dX6jyAYshQ/myYTSXrxIV3vUU3iLeVI8xMMOLcOFYyN3y+Dg0UEcyS8heSNSLMJtaPFaiX+pYmrV
IhxghNa6UXbzkhjs6kaMzsG1R0ikfMg5DiCSvgHfujESdA/98KKP2m+FEwxe3o6bX4fLT/eP5jga
wcEAtvKhYLUrWTWjTUDSpe/VNhEZX8yxxPEClJA52qt2Egcu8Ys4+FmSQv+D6hUwBVilD29rhSMa
KgGmyw3jH00VxzzJ6OfnX0SiT48jiwzTYGLLGFF8eB8TcBDi9SLf9qPYtn0LJwol+Ay2Lt2UAjjd
oozCG1HrlxG2OJX2dabwWcTnUHVs7jFd2I+FoyizKit7i4kCHI60AnHagn/vFfuCbx8BClD0uQs/
mG4J/qsQa20PScQLtUYg2aX5iC/tRdPU14mOpZZrH/xMZ4JlIZbsY0TTo5y5yLScLSj9bZDmr0XQ
3LZhsEdX/CDGDjEF3KY6C6f0NqebH2AUEkAgzvrWGwv7ZLTIwCWEy3acZ4SpstRr1ErDcWY6qeOz
kU9b7JoBfTtLDcPkLFQB8r/qMgGY00HAx9cLk/LotipvarcAw25CGlCb6Xl+mgXKYPC/hsRzY/uB
UirJ8GguR+Sz4psavSWUe8lEnnxMYf+Y2IXEDQMdPU8LIho1XXzpkqTiVRAjp0AXSmZO4+lxh1t5
jYyjhoRwir0xlh+4EABQb9LyDSIVwqQq2txDhyw/wIg+MLE0aMxTOeBgOoL5d8omQN5BwNDW0KFg
9uh09l6qkCjTOli0AxzbLn6YkhL1jWwGicP5jHzeYJYV/PUe/Oy8tA1KdAHejaU679GfzstIlVaW
J12O+iEzJv0+s9PD2KubRMOu5v/0Vh9LtK5Eb7hA8nEbOigp5ugL5/TYkUlc9o3yxWV9miXb1FXg
UoCjUc79/brUSi+Lyqy5rmQrQ9z0gnwVDsV6zttjbfyu4Zg+wWRHbviLy/ws66FLQ0uKVIs67EPW
Y9fACvKU8DIw9kUBPcugvDTN0QnFQSt5vnz96xv7+TtadPJnY9N/dBsQpwbdgo7hto5rCGD1CVWZ
Z80fH4u0fms4Q1B1Wv36Lc+h42OeNeNj6XWCVnY+gn8mWaLqj4PCNh7ScGlictiBcYRsKTAaVevF
1Nh3Em0mvOD69M51TxhhA4gZyRHqfh71FXDMmxuFg0pCdoVnmjVkpNG0ESPQBkspUJ3AecTJrEMC
6I1Glw8pbtrZpWMvJyyaA79slo7LfuthpeE1QG/70KGj67FXDlGEvhTDW4kr8V2dQoxr0ITLhLEt
Mv1+ENV1ruTjwqcTC6DZC5sQNWGhJJ6OfwK92R7W8cw+rySiSQAAMQkrllSf+RId/++xi+qEhTje
r+/qp6uWNWswCmI0DQb176u2H3y80kKRbfuqfEtHDI7ppPjTDvm6o26umtaL4TtOXzUyP1tA6AHR
yKSha/6jMpCdMoalbmdbFKrf4onHJyb5PKbNczZjMIa6vEH35/Tri/3s9GfyBOJdnf85Z9c/RR5V
1AmAZJQPE46QArmapQCnNR/9dWHtY1e7SovqNOcnv37fzyLeT+/7sX6OJzPtCkvNIDYPGxerenSG
5LHXtce66P7wdv63bAbxSYcaF2IbkBhlKVHhQ6u86V0MPTBl2hp5fDsMXe9FwNYDurF6nTbYuJTv
FmZuTJ+mzaiGcNldNDPoG2o8aN+XzsKSWyN4TQvUj2x7uIoD4watyiHzETg1UkB+ivYa2HCxpIlY
nm99j8FIrnQdWN6A7Z5EYzCMEc6xpvumRdJkSu6IjWj3ojy1DvMdOS20aNgmErY2zm2PZ3KJ7cYq
tk/Q7sQxKWAjVQr1hob89YLKi4ZxQa6v5CdsNiSUEPrOvrYJOguPu0bipocxJFCqVW7137vJ7DGB
o+zRGmsD3Ovo2wFKzj3il3iacAQ3aEwky0BHQzgxhhszDfdz3lzVxqNLRjxI1gaWCqsgHB7NYMIG
qznFRXvE7qFcOYlyGBJr1SM/GynhuzLV48oKmz0es83RqkPcoiC/4tD7xRHz2aYRswE1gwd260dQ
Z5qWEtxlSV+9pLoqjMcOOYpGNR+t0jow8H1ssCj7ItLrny1eASYDNoTDqPjjeqK+DPAtJEDYqXPU
EbwHduvrniaXFUq40ewOpc0jOBmJre3HWBpm/nGI4ngbxNld3TLWLHXGvhmuHXr8nvvlN/D2mFt1
0ywtkRzQ4kUvoUVQHdmsVdpBAdYs1CB+vQc/YQqYcCzAeeiEG3qVH/ZFoIwpmMoUzSM/W4OfguGu
0vEeau1oZlwV/luYs0PqU0b01xMlxGxPCIDZY0GHPICIqIhm07VE4Sa/w1UP/BZUpw2uBTBx0W/H
0iN96Iy1bxuIx5coXjYKBhSpOltDq/i+Rl24/fVFnftLH85Esn1Lm5Mpl/bPvGJ+imjCHt2s0Y10
O2BxX9FUR0rNPTWF3S1rfVhrwi+9IkM6PNO1U4i+AjV8Dr03wBukyZNNlFAGoFrphu4XcegzIAag
bUZHc5bg/KMxGwzWVPodwbZ0w4s2Sp+VtLoJC4jRlgkRucHjpEbHW1rDCfHHq3BoLi1GX4vOp/Js
pPPQr7Mwf2sSHhQq9cDcsrcRtwKn5yXa3D1gWgPax1Tev7in6icRFGwEUAEAbgx2Pk411dgPbNpG
GfjsGiOlBL5fOxI2fHWP8zMYEe7uMBXRrg/3okd6oIiT6VKoaDf04as6VvoVAzSm2ymKQYY/+3O2
Fag3bXwOJrbLmP7AHzJf9XlzhToquic4K4qSHkdus1usqFO8GF1VfDvZbCOq45Yb3RKsEKjMC2eb
JsLEbTenlnKNfaHjkGOE9IXnyRe6KeEeATVE+lIaFF0365r6b/AUbx9lZYRgDYWyUqsS5Kli3LpW
9JgDQ1oYrakt+pJcyVXci0S8OD0h2I7b18BSPd8im8m7LUA2r7KfUCx9C/xgPwRoPwWx5QVGcTOf
J51zjw3m05wUNqnxKOv6pLXtq86sr+PrLtI1pv+8sKE2p5Ccv++7nSgbBuThAdX6zgui/v3SV42j
4DQIzDjZ0C2Ekl5XWKYI5wY7ZMpHFAEJsR2aX2WzndJZd3RUn/JifPliLXy2FACkGSqgFYraj1O1
kWFCKhsj2w5xkSILaSyQ973NAjlsqOe4P5G46UwFE885fsGzSTLtC2TJJ0kLBEEXnLk1n+gfG7zY
XVdVNidoouDx9Wn5YDtIDHei4t4AJ92KsVpN8EgXEVrLX+3iT6I/rRJmOrRxyRA/dt9zZuxtn0X5
NmkxkSzzeGsWaJg5CN17RgW9qoCMdOFadxZ7YJ35IeKhcuuXBb7PYeNu9Dw++m2l74xxtgDsBCKE
+HKp1q5rB/8StUwPw6RT5GIcSm6xIashJ6zrP06x//xbWiTPpM+XosR4NQibD1/+96nI+O+/5r/5
39/5+1/89yXObYUs3ptf/tbmrTg+Z2/y4y/97ZV59z8/nffcPP/ti1UOrma8ad/q8fZNtmnzP2TV
+Tf/f3/4H2/nVzmN5dvvvz2/8ghQI4b2/NL89uePZnIrtDuXFs3/0mHnd/jzx/Ml/P7b5XM9ps85
E6E/Xu+nP3p7ls3vvymO9S/Es2eQqErnmeY6S6R/++NH4l8k8PBkAKzN6A/aXnlRN+HvvxniX7Sh
OJYoSQ0bPhsbSxbt+UfOv0jB6VDZUAoc1VGN3/7n+q//ONr+eHD/hrz7seEkZhTEzP1jBkJD4eP2
yNU2rrMwmbbl1GIT300cDqZkloHG0qhkcKlpICVkqcuqEhYTY6yx0sRxF26FbtJovwoQ9uZs6Wlg
1vDTrfzzw/5H3mbXRZQ38vff/tGP48M5hoPZoM5l/hMeALA6hNSNFJ8i2/2MEcbiCd0Gq+mvGKOD
D8jqh9GkP5x1Gy1zQBvahvwqgfvYfORDuJR2cGstTrR/JHANELiussJhOzYV5llESnpSPRSZkpvi
+DTy00UWGEeIxm8/sFfGGrYjMVIe1YSPmKKhTtP8rnAQDIsbE9+LKFuWavqE77up4DUlJJ9ZCd2v
sLNzgCN9+Tm9matDog50H1dnpX3sZ7bt6Ebd6DRYCzgIsLWPnZOWK4LVNvXxdosHPFndLDo4Yax6
ENUsD/W9zp6+RypX2SjpNclCtzzf6ylB7VWNaxAHuOryfvAFoTUYsG07TT0NeljvI2Fjr+p/5yYZ
cAuag5PzNnhK3zQCQ40SZ8/FQNwN1Ba5j1bH2bpyo21Ek2wxbTWnnl3FW31FYjli2R6T5aaERbe8
1YFxLX1Tw4dvmiV24341OqgjiyCddb8rjOeXbp5cDqg5+2rWQwlREATF20G6eoyok8/ZaOU7sy3v
gkC5VoYAucKC30kzmyeTIzmRYGbsRPo2qbn41HddMpDyyUHnphmsynO6bINOOLypyUo8Cxa3jYS5
Z1jznZx/u6besuNrBKrp+01thOBkQB1TIpQsTXhFiGgfSsdYacjaItSLZpiRfgtyJ0JTsUJQ2zcR
E9GDdxEU8a7Hj2vRulaIuWb7FPTmt8JlCFLNC9yf/bBgFKjIvRndUjCm76OCe5ccQNO8pKqZeEbs
Jt6oBAJY2xV/DvfMtNB+16seYbaRBCzKl7ZBWRnFDyY+th527EiSIXVlFsaFE+vJQk7ldUV/CLG7
FJWm2N7kAqMYX5BvySdtdip0r0xTWVSVHDdNX6JLhOSeVaKMmDRBtpCl/mY7iLw2CoIV8O0QbwC8
dN6lSqe+M45bSJc3YTsErjUrnTMsc/pHacdPVh4ey9mJRyRPNcmdURnO0s/EiRKUEVZoLRneykWN
HtAYqNuRF1mMdXDoEXqIZu7RYMSPg5U8nX+SaTymDpPEwTLvYKZIkkrkpSbqcZlMSGKintGFHbNm
W0EQqJf3pooi6RibD0qQrCrbT3EXpyVt5qBxsNhrKu6dU7Ktqyl8d8rggqbzPTTQha1Y6LS2BZK4
LnZfRR2tE1egCaXTJUbRr1cYHDoEj5rqFzPq6uhrLMS8JwXSsLFsTMZeaa4y8UGmrC80wnLpeucr
CCK0B4t8vDN7UJWBYKXGNUJTagd4Z37uU2e+9zYw3bq/MOL+1E9ZulS0iqY2j65I6MRJKs6SsFQr
Mrntgff4gwerFsX8nja/j3pkbqA66RrltWSEt6IP5QkspLuIVxhdnLLNpFq12O5hM+UE2PggcOsE
mGsmdZF6Vj99j7tZ4U+dNf7C7mqK0MGTA78fUAlMFVrSuCP6FfMtoYxX3ZQ+MPNnRNcbPwB2Qzse
x2QdZMV9jfgTkeMNlZISyyEFZdS+f8hHoDqlYmnoqiE0rCJOEvszgNJg9UYCoD4Yp3t4+tTXKX+Y
5SMWOw0MYCl4pG6Vcr+4c4VKuSCZkKxVBFWWTV9cgOaTi6hjKfGYnTCAxTQfNBWzEezm9atAeQD5
99JaTCKAul7UVUePUVs6DWIbon1oNSKbG8OFOj+bsmV9FCJ9GieVIt3dYJGERvtMs2jZJLiiCJy4
eYPQpqbTSu1S1cwfdcYRgdci7r3snXZE6Tce2M7xVQeYYxkjl74wE7b2+YlAIVKp/TEbHJQ3awhv
64EYMaLX55p86iGNs2W0BfhL4z7g6nLwwLmOCOOQ8urwjjYZmm9hzjMqaDAU5XmZMmUC9w0nqkA8
0Km9obifqM7McWZYJ0+aUWHsO78RWQo7ethbraEjk19Hm1SNHqRbXRlo2yDgxmPnbNBXQR/cTjoe
WvnE1ugklmTiOaYGLKrg23mJTD3RLFWDd1kgwpOGKvC5YO1qHUp00S2Vl7vAff5JpDV6gVryrqsc
QKXk8GhjKOCajrVKp6VXlsXQpUMXTwYIIA3zAzRspni1lxTiCudoyjxG5wjee/Bkek/JRq/R9JcA
wtwCfPdM7iuvDR9pKLgQBdfAdQJQ54dNizSS+SjTWQhi8HfnhemPHN4Yu7xjzqN6CkKvo0Enr5jk
jybyacgBqkao6O68igxBWKEn9myE6ALX7srxOSVUncdZzQtcQsOnO59djDru4201m8FCU3XbiQVb
s7ZrrC6Xil086SmWqUOQrOvO/j73hoROUMnmEF3Uk5dltAdVBBfzCiX488/KrNwnQfWSM88B8IQ4
NRo6KCZVKzcjFE8M9s5cRaWZX6iD/ptHD/b8zpgqQ3hOrjIjfyo5VmkzYFCPGXqHIANCk8CKitLA
TU8QkmGougR5Hjz4VSjR07QIAs6duIo9JGyuNDMvl3S4XplWs4jL6l5yb30XV1unxYOmsviy0QNQ
Zu2TjQ9Lbc6uSYNUlxHaducTW4Mr4LUifItDuWYi1nspZL6llRnIl1v3HVfvdW72dM4DFNy24adw
TPJMFgiwE+/z44ha+tJ3qH6N4bGpOFTihGnkKJP3pGy/l6ZznVnK0irg4WDcyQwKQdA4ec+HE72E
ajlU/pMysLhGp5xT54uuwLGbo5Zj0N5kYPgWbUkg06dslyM6FpK1ePM9M9TguYsQjplTDwXPnUoZ
l6nCKTSpJNJAX18QWYpEu/xzW3BPI+yVHKLNopTc3D9SEA2bwq7KZll2moSSZdFgGDuWtqDAvCoN
nJl0Yx2GbPOgr+66ZnoQNo1oc4GY0dFI8lUEem5hQhVdOgMCZxTFW9MOPSnB2+O0wLTVV1bMpADD
J5e1cRwr5ZWihH5YylZp/SbZpK5+KE0xSzgNj0GKwUk5h1XIOJLch7tTF+UTvGuCKGyipX60JWA8
A4uc872QrZp4ZYbBagGNAsOWfhFk5FeGxUeIhz2QjW42e+cve39Bs2S2vWUvKwEvZjrja+ACGbJN
AikNY6yVoMhhg6O8CRNEddIOWHJX9Df8OdVdqlMAS1UDbheYykPRp++Oy9FqCdYPnuFoyYp36o21
VYrQqzmCx1z/hgoA9H40esF7yRDbFDLlcTPNefxg4l/apKezIbaBDS7HRrCdSSlSJyor9ESQaMT5
ZzS3WEqQFoUE0G6MaH4mQApslA11fG8WucxeZNve6hU9qIqusGc43NfYepzBv50xQSz8Lud4CxHl
ELlYVpsD8I62f6CzwJS8e/dTtg5oMZTo0Q9jC6bLUG+uGhI9/D3Cd3d+/6xLmE8BrVP7fpXa2XVb
p09xnF+XCrYpEQBBfwa4nc/R4roJQnXrQFs37eQpnZ3o8oJzSKmbfRaHCnJGqr7KWvMwYqqgmoO6
DjTWqjQwW4Am+6QlxdN5+YkONX2JW3mB39BUPWcTSsiDewmshmU053PFkF2f06BI/572yDieg3Gs
YY875yDnIB5LDlctVm98A03NNtHIe5KadhrQbB5l28p7UWOfkDN2XRi5eyqz6HrI5VNcUtXotNeG
4xDeG6XmBRNphgg4nTN1FomSycs593VsWI2+whluKIesIwcvZ+wk8QA5wyh9B4nL7ibhTmXyXVDe
LLSOFNJW/X3URngQJk+hXxMv7QxTAhMBe7Qizb021tfu5K+LduT8c6m041jS4Uzg2M0p6jSH/ymB
/VTZOdqic7bhMsZztO9+R4Ct624bSuspyThIwdncpSK5ybFpIQVInxxposxYL+HQU7trS7V3T20k
TkNuECMb+9CM1tP5dJwUClfdbo9ZH+0rUnAKiqjxYusa2/enSJLVFM70SoLiOXMWn2b+id4nySDX
PvThhQi6627OG0SGSHWAkpJbxO88IcoQzj3LTMLFyAVBpeJ3kuKCzgdJQHVRSxt2MMl/EFnPev7W
RgSJqbChpSLuvCmV5O289h27jzaRHwlcUPiNNEIw0sGQuSWLyVt5l6Eo5OTz+YKvZZhH3+Z8Aerw
KXUpuruIfNiwE8RruTduP11GkLcW1tD9KJqnpOLAPD/mKbxJWlrEIg4mqPjhdaC5W9AlF31I7Kna
/EmXfFY8nDYReLsNwxlYSPKFWcRsY0Kwjt/nEokBzBzQ7vqJaHdex/M5XJnmVh35WFlL2p5k113v
XvTazQjHjeSQFGnU2zdSzSfmLO1aMvTIrPS9MQCVdd24Guu5zu1DGtQBynKUfPtIGW57dIpAPV2U
ahZdlmVyUEoehIm1eGVPylZRqu9GZN03qvscCnF00uI6tdlfhcZsPLXT19xyug0N2WR9laiEmKo7
RZNdEpT6DmlxZS7+wIZy2BRYrPn9cuo93cKbeqL3qDuY2QofdplIvHNSOfcANEm5XlgAJ0yk1c9F
ZxGsbRqupHkkhFoZYSHlf3OK8aI1SvygFFILwEn3NgfkQjjKQP3FITkxHS2yAvl001gWlT5uyki7
aEuBEr8P2a/SFLENA+MqT8V75ztoBPWpFydWshY/9KJqNn7HrmkDfz10KnjONr/gsL4IXDIxOaU7
fcYLinpis1s22qIYdnJnwNbXPKR5nTtOt6u6GNVKGyl85kJ3bMZib4mo3DdOiY38kBa+V9C/Xah5
hmbsMDmFF7uIrAqYn8gfx/W+v87TsFBXXeZqawEjz47KYv/XPyWJ517NIZ8teh3/7jIoIo/QwDcx
5DEzx9rSLcNjoerujfmtzx/C10lWtoykiv35m60PfaFwtGilM+rfp110RTPZXqtj2+07ErG9Y+HW
EBhO6yXTiLR8q1T5/vyPqunYsLrh9q9v/fEr4K9FAnzV/fMXFRnyh6oeUQH7KM5Ww88vc/7rv375
rxfDOjLHeoN/zt87f3n+v7++J86v/Nc3//qdf/u9D68aZQjGdnRq/ry87HyRnRUjAPfX+5w/nnSQ
/G4arL3PPzj/g9fyPozHgq6hUkswKHxaBs5m9vNNEa+FiIbd2QZKU8EFGXhhIRGbmTAzaqBuy7oL
eCBd70uUnY0cdiNfB45905Zutfa1LEcJUuqbPh02VZO3ezV8ahu8hbiX/d5v0akfpD9gTJba+xZ5
TobwbmPv+dzW/vzN8z94dYeeEaCDbgUGAsg0kqjiEmB2cnD2QRq7+/P/EU6dfTR7nQ+NBnFGXjel
b64LTB/3Sl3qe4xq9b0/djf4myPDYlNhMgJ5STh/S5+CYxfM9vZDS/XlZCtby9D3SDFJ7dV4w77l
AlVKkUzpcYhA9aAQCF2EzK3sPEkQriwBFgrzPlVs8dqOq3g09uhHYFgAXGMZoK+s6UhsWHZmrzBb
vewKSvmdsLCXcFU/2VQ6yCAfvpGOksJ6NkFrwqMl0ewLsf3kjMbFr3UNNn1EAiGpOjs065LupuyA
aWsyPypuKpd5LY6+ioZxdB+owb5PgaoxRQRi27uZJ7XJ36IHscYf6TKx+4tIRmAoHftF+sl1aZj2
AnhIizT9REmT0u7EkXXZWpO7mPzgaoCxYbTB9aQAxVQK7BNa/a51k+TQp1HAQefma5QR3/TRfHFz
3NyUCgONrs9e8XYHG1g1LxWQ0qEbVkOVYn9tlZsiaq6tuD3KUiMLzoYLkOWUKzaBt7J6RGlMd8eY
4DJveq+TSLjmRj94ffuaamN3K6U0VoaJWEOZOSswBQDVWRBu6mwLX0t3g9UDosa9pU6N4mrIMGtj
ATn0zJxthp/0oinhKWbzuN1G3ZoZWkJvB9VovQ5vh8y2SVoS86BatYtGFTj2wGyxsZNgs3r3zprn
ywLuph4yPM/hTzEnwAUD8brlBPR7CZaSnm82HrtM0bZOPDKMRFKrQthtaTaAZTDnqyqEKEzZHYRo
iiVOe+MOTJwnS6ChdG9xI+meNDxv6cB0Xi/u9Ig2NEyxg953Gn3b/qJsDBfMgIvCeF5tSwMMf2ZT
ZJZ+88onoF7RfLFJjBJgNQ4gHczXKsJOgpaGC359Y6ohpHpYyQFue3yMeJVFiLMFEbAVoRfHZHIu
8CkCfEGGD7yZfpy6jBGD79TG2gl83owOud9Wli+Uhtug1J9MjsZNQibGfFhdtX5SUsbQQ4xr3gq7
WNqp4RpcxCFUXffY0btmAQFRrVUo0VW01hEpt+zJc/rCXFuygQhqaU+ulQb415tXau+vc6mgny41
bB6M/sFuwmvaCPe2725ag2CBAd91YYvLTHNOvk9LpHbhZGnRlVT68aRI9QeFKy0VOz60SvGohS2A
Oqe9LiXK42jtLVOzxIgk6txdLip0eeItrDqcl0ZIqLRQj06D007Sw41r6p4p9rCjUvlBa+hHOMWX
nWYclBRyd5Qf7aMZxi3kEeYkWh9xGDOqlP6FkiLjYkOvzAec6bPkWWvhp0sZsGx9mjbaMR/A5zY2
7arA7tETV4H5kZdv68p5HAcnvdIx/J27c7k94cxcVG+ZyBB0JjOa9PEiyekiZLho+DNZMp6G2pt8
+7o2ynpbQY4c9fDUlNmliDGjGtu59yi0q77rLse4b/ewHzCwTeoljW82auovrNjduTJYTX6JMWo/
Rau2xP6ow3mS3sIutCTOcxBl8xQ3UL0fd/GgRLsmS677JimJnVq7KlD/OdwYnWndKRHVWWx3az9E
HBM/UjIYdFqa0X6wTAunTWwhqF4K2a2UFl1DvX8YR3FNJueJDgtNsGnjInc3UySf/enSyuITgjkb
Qt0p6vsl+JFlVMAwYLi3RHDkseno91bWtrGNvcDmINMHxBQVsbBISJIigLNvVHclKt8loyB/3AJG
XTM8ZcJBjTiraYWzlXXZIedle5PuXKs+JU7CIeZaw00qwxcDX5TIL44jqFm3HRcqWXw1ZMDlUy/R
MKTHnK9HKk8125c4HOhNVIW+bDKB75j1w5x7GQodRlrrTEoUr8HPsvSPk9Qvy6I8Nbb2hHjjFbMt
G9uqnd9lP4DxbHGUPSlaEK8vOlcJL5rCWClwFPoAUfUuu2jKgtMSpYZ0NcDfjMr6CgnDy7BKTqNC
2BBFcRl3ntnpP0KdNFiv6m2uag99oN84drUOGh49FATaWla1MDXScjDKx0FWhyQOmAO0CEwjgM09
z2qIfpP+TRvKay0NLvSov9Jt+geWQ6N9KvR9YTZelGIjpKYXdUCuhnsuTmdBDE180nK8nELaVGY8
eTJ1bg1qrkXHvkwn7IjCAT3y+kFRjUNGPyI3zYf50cwvhfbwtpq1V+iM6fVl7H4zEailYgeXVXff
fdd+GSrnhCKDAKcyDM59yuNoh/L7yB7qge27GsrA4Q8LYg9m0Z6fWky8QvBkqbMLJntfKtleaK2n
JalOz6W/pAe/MKGKubTA26HZKcPTMKJQb9A6Td1qhY6aB2nvmX7K7Xg7BjjCByp+VXQ8TR/x/RQg
fjiJWyVjQkFYajZpWlGqHiYln7yeG4+Y5IMdOTfSzZ7zKdg3xbX7/wg7j+XGlWQNPxEi4M2WoCcl
US2vDaKNBF9AwQNPf79CzyzmTMTcxYmjliFBslCVmb9jqFO0DRRk+alliHutRPvZspN1GZMlzCDJ
uTBgl4Dc31ka2pi7bjKvo0ZyVZNByjRk/mNy5i9mYm+UKltZ17+b9OJnLEPBcRUyPzjB+sd6vLxM
JeQVCO960F6WRUZ718gHOlv/cWbA4Y1OQoc9ErWKIbfIMxkWhnezZ0F8G60kQ9HyGuF+x3TEubiM
14ygOWvczKN96TIfcVdxT10db2e3XbaYJ3/iBvdVT3iqdy2J6EbsbnVjJ0vNuRDIeMxqwW4gOoUy
1dvOn361ufzltpz6wmYR6jkQq8NQub5i0bszmHL7sIcSJLsTYczJAEEP7l7YOsTNRqKmjXLij1Fj
rSnj9SihPCAhdDdqaCZK31m2et9hUeslLVHa8qR52Ys10x/J0jyUk017kYia2FxaqhI/XXu0vAtR
qjUBST+YcD+6mmWFWcFB7xIiXZhEctvzeDYy48dMkaQmL/kW/gMDZdpBZCPV3I/HTCMsYcrtA7vf
b8OIXp1YSw9dPXz0OJzsmS9Nm2bqPysA1AQGmZHeqmr50CcB901wpmPtTA4pIQcaJ7Ztk3RUvQ0m
a2TMyrc+YHCaQxTdi3SEVcO4jcP1zpyJJI/G/mMm467XCf/yKpmEC8QHFcX7Ehc270khX7RhvnPT
5KXUOzwkPaLVFhg33dhfMtM5jK5J+ob5kEfMTTxy4IHw0h0wSLqBYPaNy06x2TpgXZvKT56lE9zG
0lfZOq6V/7IX6mtqPddjKjWX9MJ5mT5mOASOkX20zfpj6B+MLnR845dcQF75b4YXQb0e9qMJAjfu
XQfZKug7uuxxD4N3A8bLVIxo+w3cIcaw9kYnJVj9mc/Zbf7rZ+lkhjblfYMhGKcc4DOxUCwQnadw
eXj1aCk6H1kbhyH52cCy+/efmknNbgRZRP1KAHY1QT/m6SonOKqH6AU4ZxSFs9fvZh6OSl7907TE
1kpfFjwQedxY4hmvdET8csRz9AnG/5GRsxNyVZMlkNf0YZo/E3vTVAzmmJ0FIt8bHEh14m5rvrbg
Vq1fq5/xX41sM2Dl4GaDsRm/Q5FqyH7XqFw8/dd4bCptY1mkvfH/GniXrgI6zqHRWIwkaAX8/foj
HBvV1+p2DHicTAR3ZNcerQq+NgZpD+xDocHEbuj0b3VhAk82IErGvOn4WGcms7lh3/EXqJgC/jmU
ASMcwY1zqG0HFaoJd1tlotTnpBJbda1OKwsSFaNPC2awevK66XfrCwC4tnISULqHSYqtejh1Xepp
NfVykFiur53HkM4hpttSf534+kMDkm2UTEz41WaMQvX2qJen3sJ/v9SAqzInqjnmZnKhmUDxlQKs
VZO9Y//ey4zVxvdaEDASwbfqa/U7FXi/7v7SaVvsimkGv9rmf38dp8CDnpLMw8PlQUQOdBcazLGY
UMjE26tvxfy4av2j+hV0jdulp0NB1WAbxW/1UDppWJgZc6+W4dw0v8ZK3NRDqt8JqvtieVC/oa5J
VF/J/b8vSuUnqwuOK+eknoqnuBsHMkRpnrPWWJ9OPZw79vAD7y3irGhRfgTLEZ9rqpds54rqWjZ4
HgBi+cp30WSw2ODo2FmgethCbUTfyO1ggnTEVvoNDf7Z4q7KRlJuF82tD0msaxz3820F8Osu++a4
fdYmlmvpSIwSyuc4w9lOL/VjD2JujiZwcEaiUscsWhcsRajRZM1H0wE6wncdtMdpAs3GRindizza
uKMjj04DJVtmVxn/JNJ65LAxH+kWfpXDVAK4ew8rDcKWLNShvOeQZFimQBFbPtsV4dAo/1okBXNF
I9+KE0K+xCyTkxWLp2pANrD4sHWwp5DUOIwbinNbDY/qvzKQ5q5WNDFFBWshDZmo4/fD3vBaECwO
EUzDMUGNhmqfer9hgZOu5MxvXdSQ5egwotZTJt8LFRuaIHNnNd6LtWQflvD80JUN3lGKKswJUX/O
TveUx9RDi8OQ3TVBm6yZM8MeaOP0kzcJ5zSrA6vJlIeAZGhMSgN7V6w/r+NuFDX8ZpV6W23blOUV
A1uwKoXAMLArwsYGj0nxu9Ds9Bg0VRIyY2V5MxSey/nW9VgjZ0V1F2M7uHEVZKZ3MChakf+2m5RQ
45ju0Ry5fvFV+RVgrVV8wJ/Y6VpHxQS4fxob46iXAEhmquehHu1kV7+J2hD41ObZNlLhwJa9XwyA
ls7vq9Du9SekW6BkZvEZVb1KJRSQeAEpqjjCI9ei11nBSWrno/CYHYiEQbcJr2/TRdZhiTqQ2IJj
GKMBtFfzwXIrsTcJ3tPrwj7VjX5pAoYR80ji4KjATMesrusIvziVFZe5Mq8qqGIbvR7h/w37dELp
okfMsg0FQ48GvLeieoojitR1ofsewSS9cHeNETg77Mj7fUknM3tDehAtoJ8o65YKC9y5V0u+1kg6
WUYn2zvy6s6OdZo1PtV+8DEFom7UfP8onHm8g1C+BVZxHnTvHFTa6xJNv1N/MXZpkO3Xp5aE3G/c
XEt3kymImLRjcSJeDP6X0o7bkEgmq7r/Qyuo+koPHiM3KzQ3RQcT4i5b0nHbxqj8U9bFqLuvBbLQ
sB4ZnPaFsx8C6pYlfYgqpPfpzF96mRPiScid2CfPlmJmjOzRGXKBSUMvD5PhIHBuKAWj5mT0NEQR
0dmyzWILf7vo+WzTNyeqfIKXgicXJcVeGKRyjtNvKs4Ka5AZtw5RXTq8oZB8vusG4EQyFlf6QCec
p4W4zVHcrKT6Dd6dbGDeBLvErs99JG99m1wNN/v2i7sgoDSSRWMjuGDqrO6FqGdta+X0AtelD2uX
PcDAf8EcaCIMvbsG5JTGzAmnBPZWiYMzhmWwLFY4VQGKK0uqrLgeijw8+9NPd7TuDOp9r4Ai0o2U
R11GNdiylBjbJEGioyCmNLLdEahroNAr0nPvQ+EHLlpBg6YAl6P8+MwVIx/BHwgS/9Lt6uYszo8S
BiFgD8ANNzBJ9Pddb706GQ2c0A46kGM+VNfBlTuOg72euWA+Y5/vIw9EoOqJMa72eXSb9J4BLpT5
ZYEXJyyqMvUkI0i0iIy3oq4+28J5yhN4QIrlxdFB9QhYtnSC6RA3cKksjwu/IJNQ/1L42UrMWQb2
YZ704ljwJpgV38VzBE5Lj2YnKJuJoHJoMFfMfoqZv1mDf5FZ/mka5c2qWQsiSD60kWjRFlDb7DNv
X4we9/OERUKvb52IA79bArIOOzpQfXpLYuJM1RjIGWDypInTbFDJUQ1N+bOxMCMSvMJmqid6EisP
s4SEMzeGWImjwh8IYhagKoq+mBGZFiPOoAL3t24zHse+IA9KFsG11Px97ZhXOx9+oGZMGR2yQNyB
Zp3AIuU7ICgjymZXyard+ZX1VLeBPAOybdMKMyrXgOlRZU5xwhPuwaqI63TN33Xf/tKxhNtZCzWA
INsiHfgIApv+Ig7xIfgLM8LfPyeR2UCqgzYPp4ewxBxZLqaRvJEKZuobugebwGxkr8cScK6J21dM
tA8Z1ndh44Fpe903YTTPf8lTY/tT1N/a+IhPubD7S442bLdCfkXq3i2mQaIXy7xVTE/84ghCNZib
1AOEmraBNBKLT4XYkdwCAwfwZjfP6bcCBV2/fm3N8Sk3AoY19BvDzOplEIxkr3YfWTc/RKNtdA1p
y4qdweLf1FXw3ozL+zixAVUZ2KcMEjZho47RfWT/j4fDKrr4JyvYwOkMajXGO/DO/1P01JjcaHBg
O2QGcCjmfgVFQX59PyOiXjhPC+TQY9kyRrS1iKFZEK7chaznTRIaqLuiR+kdG9/Ewa64SjJlNVRN
ddMUk9GLKYuiwDut/3KiSS334pP3RJ6T2MVwvHPvZosOR6/PWdHTvw3AkYEC8GQvzzSgP5aY9+1/
08mdf6pRFB1avWzLw/Xc+6+YJGhcVVlnsjvSph0LNo5pMe4CD/KoxtFMRsxdXn9X8+RvsVJyNtI3
iCI1FOeiyrgh6ORgBVCuVPDvZkXzSWAC7ECWvilCfspWFWBL8MuXA4QTf987vHvrKcqALSSl6DIU
HGtmUj4NTcSNAAU50tJvVTYlap1id8Dc3+Lz+Mu1VwQHIRgFRXK+UWV9jA07ttrhSpeQFKiVJ1+X
6TFPLvWXTJeHRsOY+X+/adY/9TPqTeOFmpbr42X4X3lOSGpyb9Cs9qilFgS4OnpewChxdGMvU1ju
1Dx1pkrEVKyflR4B6nKqbMZx6mihYbl6VUDOpaO9DEK7j6W5X8kxC3ahm2Vh8/DcuaKNKy551/LO
uSyhRE8eGZN+/GWz2dbLYILjLrRIitwQj+lxyZtHJEwcqslJxSYmDKXVHfi/X77332vGwhHERoXh
w2T8L2+AuJe5GaTEMOl6a+7TYqtFfhx6CcdEqcXgWyTVrGR63cQEtvXTy0rS0yw+yrRUJHDFJo/m
6MHB3N2S3o7N77i4bHXlcGprKJZrwTBJYi9gGlTqUInt8nP2eWcEdn+iKHlCgpVKOBDsPxqmHiMY
UbD8pQ45WQJljraiqHWsCsZ2N3oV2jIfJlU2wfAopqOnI/tf5pWHlI22PDttfXJ9DB0Q59NgJ7jB
Oql9qhQRy4/JDzUKYCCL8RF5XvkhaGB/5p96BPconl9yqAmL12L/rk5X4Kqagpzg9bVQNrNgC4+b
AZh9kjCxtv/7EyGo4J+iKtw7LRPRCrFVyHkxhPnPDcxBeVcXMyEzWYUz5ECxeuh8AjFNlGSlGO/d
xcXIlPyfrZD92XWluW2G5JszucZ9fWN28cusFl+teFbElF2Qh91hvebi8ccfaal4awjxDAT41d9N
qTVONoaA7SCznWaYP/Vx+eOl8Sfcs/3Yps9mUHz7ORtHqT0x+OBAbUwwFFhleePqYVt5d5ndfy4l
scKzjPg83A+peJz4baU74gPTXTIXu9LTXqIuwaOl7seHwJt23dJdNNnp+3wwMYEUzkUYo3NxoLvm
Obq6Bpgk4aGvQzmdo2Bo+I4wTtFobtNSPrTM6o64quYUXi12DFWrwyaHO7utR8aNhV7u2NoQb1Sf
ioPvSZdhJxueYoatdDarg4HuWH/Ujt8U1EiqSHOb4rsISLHx2ZscmypwZVKtPzcp5KxGe9SH+FuU
BflK6N7M9s9aUMZlfXM1EMxG9PjIqDtDEbcaz3leouaq+uK4Tt+9rDkFVfTCTvmpWlO6aJKy1Wwo
Kbr3MXDeI73e5g6pyM0QIR0JmgNjyKtcqLgCjRphqQZl//ChiEFU/KGNHHkPh/HbHqZHWZYXU09c
mkQ49KlFFb4QlCzi17gpjitTtUt+VnH/SzPVYyX0EChGPYEkwilLzLFsbTfkrJQlAbHT+2qn5XSi
qRTXxvWecw0Gr2J1qYqzLVpTkUGKEFL51S+Skx87SGH/8tt61XeIgZtOL3v6yEYeUzikPkMEL2HU
oQh0dgLslOPQZQsu12xL3PZrE+69XT/3Bnx+2Q6hr1phKtldCzFy3/bWI/al75HahbyFJ9c7+ZpK
8329wZOmTraOIJE6G2AA1DECGGne6gzXSfRpBriKoms76GObNz8eb46lsdnQ92wc4qMcenJfw9YR
uzGa54C2CA/9H5OsftRpdZuVboKAo01Hexy0HP56VOCiYEfPGsPzbWQQKG6RL7S23Z3G4GQwGAUs
lPeGoj9WGn+IR1aSjtc+/smkX9PWZZskF8NoOD3AjArLv9QuDP+ss9JLw5tsLzUkCSHex3LZSR8h
Wz4CXIOMv/R5ZVx66GmYlITjmKe3zBxPpPKMx8oMGPR4GA2NC0EjCNIYWeAjVomB80QPnIO9JDeH
3vKk5W6xrSMdANAfr+O8/HLy2XzK8evFeuuKa/ZzvSBi6bwXH8sxMJhSRxjAxCmF76kTAN/gI8R4
SzCQ7VJ7L5LWDEfTGnZ06CTEIKzo++LgduRAT3jZb6tgUlPSjk7VBrjraog9kDTF0Wud3UoM6pD1
zPhh8EmQiZNEZ1hlZyuv5T7XxHlZUnfbTLqFani5M5maH5JBg8gixKnsZvO8BMtdIux8hwTmpvVG
zcPVCwk1ZK/aiw6h672eJfmZjoz3o9N+TybfdTRmDBVOl2coadbZ89p/fQVsaGBDf9ZM/XEx8MGF
vnasdcvcJq717AbVcg661xH3WeZLUFFIwHXIiFRfdoBBfZceqiSf4CtK7WLiXwvlYTrKaNEuqZd5
52b5Xv/Rqu+sX6GoAwRtbGi2YsYX3rccCID+3QJ5/WjbXnCJ+iU7+MJ6S2WQX6d4wttnKbeBUTpA
U7N+wezxrqf/OVbjch97XnYsssJAOdJDNy8ksRgagRnVkOLcUTnOJRnMGyQ657Be5XoVloeDhrDa
7yqCwxJVooH8kAKp+LMRRrShYTVaDq7bw8GM5+TkFgX4jsyJCsuC0El5Or0iiFjXMbErGJwbgIc7
S+UAtzAEL375KnvodaYTn3KvcS+1KkIiA5WwP6GlRmz2aMdddxwd/+AZjFRy6k6AlukVHfh+Seft
ZJp/rDHLd1lvNhdbds1lSozfEnL6vlRZw0k9kR/sl/Een9xdPg3GybMFYA5Twsto2oSXxsCG7MVP
Uey/5ulAenikQ2eJEB2VbognBDp4K7uM86PTzfei5XZJAuNmEudNeuUCf1Brs+P0FIvFOPvpeeEC
+iUWDIbwIoHkNBxaozjH/dwd9NKlS5Zyac+O5rVMMqzNsACihNls3AQMpzME++yUVRHcY5QLzAiN
vDvTFuaITM4+OzUHT+Zt18eIofLi6mZNoelhm1ekyX0KQxxvMEagNGMpvkGAca1xXhnAeYsSpao6
mFmaCJsWob7lJcdVwlV1HRPgfPiOMVpXvLrrumsJpc2AXv2nSNwXu1xe1uoCy8VqC052GE3gvLhr
30lczfc+cB9M7uLTx3AkX6Zuqys9g4MLOLQS7K+j3UqNLqYpPSQIqmYHI6wm/zXH8WWlZwuzcEOP
Qhq4jswlE9Ha6Gr38KP261WuhGk1Ilqi8jYlW0iNZyMx7g2bPHdAlXDpA+Cv9nmtk5qZ42OMy0OS
QbcqoqAJNfyPFdkZT9s2dMTyqI7PlUOO+AVWf8Pez6vARTP7QdwYlNs2/xwVNViHdk6Z3jwvsvxU
fFjFPnctGOgIm4ASp22LJCBFBBlVRD+rqfkYz1tOfUppl0eqR6g5+AW0EdVlhwjRysHhahnmxP9k
zBU3fc/zdFCfcwnpTOslrRXfWUUyS1zrm8+V2z8kdO5eusf+Hp56Ph6MfnxeunQ4iRJHutRK7ppi
rPZ6u181WytBGKe4Mmx0etEBnv3OkyjLIFJ+W+RfbxDPoSez6G/ltPhYBpRno0P5mlVKgxqYx0mT
940ePMfOAlZp3uhu0Ya447MDc7cs0u9FFtyrQFC99pwrK3fXLRhlzZ8Yt8hNp8udOcub9OyjmF2E
Js5xbaA9xTbuW+8BtsTDWLbWfmhhcXVecyrWaZrSAwbaiWSqm64cHcp4RhJBrn1fndug3i6F9VSo
gWat1DVaxjxGxzZ0THqKFuvqmPCm6PSHFuUL/09HZpWzJyJc/qYw02VOPj1TNHM6W5GVA8ggyYij
ryHBJnFdEUtiMYukjNxkZn1PET1u1mHLFNGfeEPx5uH/ghHyO9K0Uwy+gq44H7d6NqIk4qLbU9lD
V7EnqicRUxfhGbq1+mVBolt+tpq2bwvtbX2C2Ikg9LA/WGLqNpnTPivRjs3+wG4r31Ttuc4PInyM
OunEW1Wft7J5yoGuEclQ+5YMbbKMtj7RqmvaaKRijN6PYrbupdbdpR4s6KiB6dyScEEsN6Ra5b+A
P/sm0GuEMxn+yC7OT1ya3jvPo4OnWjy96Vho70yPG6Qb+XjwTjThIfCLBtNnQiSJ81JT12ZUIrCy
Up+Q++UPQbUb3DS4dkqKmiopEh4eXJoNTre2iBoPEXjJnT/Ef7T4rkJzzrT6Rbei71pbSI+EP0mI
mtxOXkVNPi63UXCtEa7SoEdeF9pD9UAIxJbdB6nLVOxSLf5lCN5DVaVyYJN94X0uo/w8VnPwoZfl
t2EiFlD3bWckjy6+EkNXf+VRfjLUAKRk8ouuVz/lc/NnYHJqqWucqH9rr8eVIlg6LjGAOSToPsql
is5LU59Ky4QuhhczjcZx1Lh1gsh2tpqG49RgIW7spX1wEti61pR9rxMRXFm3MZHmoccgcGsDuq/f
Jgd2Ew3Gk5/7P/0puGcGtVP1UjL0O33wI8W14h1Q0qEq/hTEzO2WHovUdrnkSv3+dy+L+aDHKvsM
CPojve8Lg0PJNLpGSd0LPPOxMp+M/ZzQyUMSZzts0U2QiTZZI0W1dairngZHae5aPETCQXp7JVpR
/bhqSZyZ9pqajCfJk1DCn5krAg5XfX1m/cQ/CMGgUnis/VGdcGrHSY14pitwlAyeV+HUqsAw1KKS
s/YiSGsWyKnXAdw6tzZV1ewRF1x0I+obDBXglcZIfin8SsWnskeRhxY3as4g8thPBjJ7IhhXAGDV
5xClyEKA/WV4A1Ra1XUQeB6mLe6Lp8Z1qHup7AeDvCEfTkdw3y/doaxMHM3gnpzS1oCM5fqgOGlx
TudEcLS89LbLh+FcMjs+GbbphFbr4UWMn11I3o2GSFe7Hxb3R1eLKMQ8C4ynG5h6W79ntcvm9KBj
10QbrYF4Tr+GnsytuYnE0Z72dQKlVU9db2dbW7PjU1wVsXo6cxKJYIecdiow2TIEjX450u2tl2Bn
7LhjJD/sREefzs2tTfZDOwlOV3akrKRZlDaqfY8Brd5SHOSjvZPRfDNmAwIGqgssbkkVrHVvQwQT
91NjnFeB6BgfbaenNeq2SD018bACnGuTaw7o9izvSvAJODvT96asPqxO28fVct+O3Kir6jbywCsd
OfV761cfTM+B1k7bzkaglk7CPmU6NowkflXIIPZd6V1rYmMA1Bjk17NODB8eMFXC7EE3UfpGx9Wm
Y+61+c60XzHX1sNyHBCWqImPE9to/lpfXJlNn70A7QGeS9/NPH5XuQb/08O/GR+CsChuWQpLiOgU
pgfcNqtmeVWeJIs8saM9B7b8WCG3eeas87v5YwmMa6YvhIkv2QYqPIOxIFcsBbGVQfaxKt5QinKu
Jv0vL1oeJnjbY+U9d3J6xaISizj3eYyGu6ZyDr7qX3tGFbDG0GwpXwfiEatdqVReCm52JWJZLn7t
JzUdv4ZRi7NNUuWMfNIKwrncoDgI/p58Wd3cWmIaoZGme6XGXO+u3Jr3tmwvvjChLuUvdsxLqTJ5
Cno4dFG3KVR5Jzu25/WWKxUis4IaCijqh194RFZMwHV5wASysOndOxaXld1SR/8jeu5LTUv2g8vO
GZS4HajJse/BddUxk12PZD+Pf2kZ+YrKqeAvJG004wZKlKs0Uf2iXSPNUVao7MrqM4RqAVafMXRu
APObujn1HthE6z0DNHGyqBqp0tmZeh+5HPzr0zSVGR5bWO7p2tdgD+9dNBKXCV4p85i03WPqcnvU
DDDW1aA1ab1b74t1hqABsAD58IDMJ/E+9H6omhnSZr5dkYsVwOqcn2SjPa1aogBp80aD1OgsGQZx
fjwzSFxek0mD0hAle0E9zOyRa8UnCiF84YRAjTx8zghKFjha6EmEeoD7g0EiNgZqnDEt11gtyLqn
d1a1dG/hp0APetIacQuweYV1KK5GwebbUjOlsQbjAbY3hdB0tNSJ50P5RMpd3FQ9ZuFCXGJdo/SC
eEOo2ZeqtAxKz/VdzhL7baTu9CcGPqvEy3jxFjfjKnVwyVbjFMtxUaf1jfrLbMffCutLE/gpi7yv
h+ywPpajUN2lBknNGvlM4/8tNCTRuHmdfT75cBUWK6c5tesztsMGKj2sM6AJ1sk6b55iA8IpmIRC
XeCfuaFOtQeCW+8ztIdy7Ja9gjChmoF5+XwsZXND3vze0twuMnhB+gBwwSwDRr15lxfJ+3oPScMY
997UIFjxql1czTu/Q2GiPGqUJM6dcGMs/Pi2Cml9JcBXal5P+1MwpEDFFBzQllBmqDvTH4pPBkf6
Qh+87hQ9gLYxT7ucQmnKTPVmvK4Qx1JiSlC7T3Py0n85mEtvJpuzJ/Lu0eV8ClrqTcDoAn8G4CVR
fJOz95mW4y0NZuSWsbHi39jwSwvu8aqfJMSe4W7NyVm24jorM4HSy8W+ng42eoDKpm9Qi3VOqe07
NZ1SZQsYWbrFJG6/qgpVPZcqKwSrRP6qFIgrbcSxyn1hZ4yMJaA29CnUmtrRIlLYRRW0E2nE2Dhj
1aobC9jn7BD9i81bDfFjHvc2YuextrEFrb5XwgAUezBT0W1HK+62n02jGTDKy1u69BQosfuJFgb3
6/KTne5dD+a9amdSpa212/KWeFTHCvxWu15W9zvY/oLmKLY241T8UTPIsaeGXBXcnB+vMV46ODmw
rv0cabCO1kfV6TWj3x6d6BI5p9El5m19CcmAeWQgiGCqiKJ1iH1Qc1qh1ubkR8+rr0WOzJozEvZv
Fx8rPAHyWu/D3DE/cX8FFOe+Sivm6T5G5ZMGcCZxL+Ln+DXQhtQmetW41VzIwGhabNTmtBByExvy
x1y4ko6X5q/nYwlq9LG9sxk0hMQsi7VYQQl1E4JMKj/5Vu+oerbEaujIlKKjNfW/M+nSNregZ/XG
cfKrYIK8OKLYr2N+ncbU2Iqm/NMX6Z2qnJacEo3adl9kKapiwdoBVnnVDcYwuK3DK8Hy1VzeZI8A
12PQ4apCwjFtA/+O5bLuGa3SpWcZhKYc/eQGHcslaqY9Y/Edl0ujB5j+VxZPZTP1Hq2zzyzXwGGp
cRmTVtMyh1QbOZIKut243CrnC8ZEwDtK4VA23ZcO4KFhYxKaAxtJ+Q11lOFu5J16I2CeQgdmK8Gt
0w1buGQ47GHtBRtj+O1m2UEt93VPzLOUp+uz/YqHuDqq/8IDUqIEW8tMPfGh8ju//QoJRF9eMxuv
Zd8X0RlMMxyl5m7VDHy1LPBTZ08fdb9aFRhKFJ/MTHkrB7FUSQ253j+J5SHgYMy7KQtyqpolvqra
y/bAQ+t4uZ/GPArbtIHF573Msq2hcb+sw4R1jqG1Mybrg/m0mmM0xQzbNm9he6IHGnK2UT9I6KEt
75zgG20lrByiJA6Y/Mb79nmxObqJ6mTOROxdX3/PNgZIxAhPoXScpwQEfCO05Th1rAEhONj1YDD2
VX7slc1L6VV3Wm/jQeLOP/3xa1WpRzKHXhLwnvfManyaVKdOSZ9u2c0HjoIFXVcwmjJUxICOjogx
fB0SD0ozEjGGTNiHrEhyXKcYopbnxOjB0cRWoe+6x/RxUEfdWL92bMlqslJWzGOM+ijpjLwA0h/k
4e+1ge6W9smy+tdhnOzQ5PPJMeg/rB5LEXCJBmo79tZ2GqeE9hzy7UiDQX7HV15Xp7nQKQFdkiU9
RfVVg3rYZR9zWv40E7YI0LkhHBedvQ7KlulBztAQ6aRyZ9cQucbCvaSRPkOpsx9LxfgoxuFeNuYC
XpPe2z4crGaBB1cq8lQdU7w73JUMZ3cDR0s8u/YGf+N0I5mSbnWMbFfKRYfR7MZ14qtLkRLKgP04
Wr48Clu4OahehEcC8F/UdSnfS4kaw2lwAWo8Hm/CUJM7FGJX7u5W8lDiwqWbY9rTFmtSLD6L98mx
VhZDaww/sw5D5JRL9ppPywSQdaDkhuokV5jY6ryTugAg0uFBNQxTNVvfrQMUPmpJVfK2mqukubwj
ufJJnZsSDjqD+/6CQxUyctXCZ6BDnsFt3sbF76p/W7fQdT8T2Wfq0hRYNVxK+60I0kOUMh9wh4ko
g6a588Be97T5nxoRlUZZPybya/D7n7UEV/czPrPCpGRLYdWFk4cA08qvLXaQK4y3WoVQjNfkp4fM
Xz9Vdyfi4Oin42aAqGMJlyFPfJDL1RwSZQ/QMq+Bv7y36+CiadGhNPJfqylHqbHDlWo0jYZg0yjS
Rxz5z0FHBRZZVGA+27mafnmYAqycjnFJzqOfvsM4ZLg3bdYxZw3UE6InPASDlx5XY6iV6TXKjRVz
DqzEAQX+5S4kWj/Ov6A8URlFfbSxZf61Ggthdgu8VFnkw1pvfWZ/ZW3xogyM1LGpVxkijar541ft
HSTKPytcB9vvMLf120JaC91uV+PtonwbmHIqztDQwbZsQXYTdfM1XfWMRPO0AsCGB2LHgGZjB8EN
L8CHCLrfDlEGW20M572LnlT7NE2U99g4wk9VcrPBUw5WVIelovj1dnnn5oEZLkL7WofDpqvkxBOp
G1i9gJBAZHX43I0WJrxoSBuhOYBBRDirDj6HqKjfD5DfwnWRAowOoTO4YYm1twLiyfGAPavefRY3
vB4AyLKrr4wJr4qrhHrhuNZ+a+9WafdpGe0WH0yzcFPs+CHb5xXBeS3EbAuDJii66WGy80OXuW+G
yZYM2/RXoii1idHsgtYEIqUOsRr/B9E88Tkd6rfO8OUWeCcM3O4erhlEeGUlprq0SVkiofezSe74
UDNfsiWwDtAYfqrxOsFKZPqWf4msnXIaW2HUvjf/OLYQ2975UzgTikJlJ6E6GzUdTTkBRYsfgzV5
yBJp2Qp+7Cn5rKKC2FBDssF/mHv9LqkWqAIW/ZntyDNunWyjwvupboishJpmoqtRVfRKgCN/U+Gm
6Yd8yBoailK90ERVAF3/oB3dphS7aPJxCTHax9W/K184rlN/D2/epwM08e4Dbt25UMMxGk+4lyNt
L2aE0yaQVVhjg22Y7rOajhOB+UdozU/laKV6RoCPFzQtR1nIm/IUqVLnujD0YIhMzTjZoKfBE7al
76gI0WGyk7Pdsa/cykV/Xr0PC3X5gXaddE3fyRwNcavc6HASKQ+RBU23vTDE/LlOWYyJnSNpFxrR
5qVizo/wNIUGmFpb9RbOS15zycMPX5F5KmL/AFAgwdBqWYV4LfQVVV8plKrxXO/cRbnrqR5snT0x
ozhbVC+FXf621PxUvct+vdyVtX/2auC6xf1djhKZDBRdvfyelVucZ/8x0+lRfTxkR+b7BHiTthgw
wGUd8mmQfyDAbKRHfchnassfSPg40IHx1I/xh+YgIItBqspKvc1rRazG6Wt/PeEOD4gM6qF++//Y
O5PlxpFty/7Ks5ojDYA7ukFNRIKtJEpUrwlMEVLA0fft19cCI28qK+s+K7vzN6GRFElJJOE4fs7e
a0/Q4VCLUzJfdoAteAWcx8lxWhaK5QyO5ygh7u2KnEZEEiXJtZO2+DbpbAvNtzL2w+wa3vElv1kN
C69W2xTccGp4J+al1HaX9j2sy5NNnNZF5Tl3KK7ryj1fziQ9Kh9wRzqlPPP9uKQS4Sv6ZgMszObs
IIMQZhtLVHeT5N3bstZczv3kwd8KhEc+OlE5bRYUW7fkkplh9CuAgwGjPSLCBLZhlJevbfEwCevx
QpBail5bzO9p7h1x4C34QUHmVRi+tLd6o95KTXyW93KTyMJa1yUf6FJVXE42mosbdJo2SCLdYClV
l4GCedsAS7iSfb+P82GPTeqERP+5GUDA465/zIezypgkY4l4rExTMEiMWbqS90t9S4yeRq7YVdRY
BF5Ww+9unGHQDLAsnI1mKH6rIP9kBv9fJNyf/0M0/oYTC7x0oPv/e6Lxw4IZ/q/VB6jGKP/4O9f4
z6f+i2vs/kFULuIsG20k8a2wZ//EGrviDzRz5CkKQkIAGC8C039xja0/TKLUyVEXwqbl6yDd+hfX
2ISTDOqXoHN7iQCS8j/hGpvC/H+Ei45Fcr1cgp5tYQj9H4EFVHRJXscR2JSiDbdG0BM/VXWPbAvB
vI4v9dA3576pMKOMfb9W0rCu4+mIY5pOEXj77cnJgP5Il/gLp7oPHC1Ye+gltoVmHEQRjmupAsZQ
0+1E620HB+8nA13nimlMvLYxfa+ERBEYRQ2NeHoo6xDTTRo/eInu63UunqYAnlY2Cm1jzF2wXngP
1pQIAilCgjlD112xPIUbWdPQpEydfd3JQlj+MMTNIvVoa3j0LELr6FmLGRdAi2kYvsEfSu2iClg3
JZFaAaPwcRypyihVRR1627yM/GSS3iZoQ4xXg33bSLxaTZk+MGJgh9YLm23GvIs0nLxVZJBTSjKW
qAZ3jyPCQr47PmEkUFd43OtrDLbdiOwRB5C9mryhedME6rSmFltkwB6n/EjeBi3SxYDvywHR/2ed
TKzdRQvVHhXJtknY4WuLVdWwLXQ8UfMKy+966jX13C55RXGEZiOqxNarvL3Jt+oIoIIkr0H8qKF3
rNymynEp7EkutR69qpF+EVV75iRIbBbLOkKBHUt6eDBkj2zCz4px+pj75joTT5ZneUehkfEVB8NZ
6DGtshTekK2n4MlQkVGirj07Owd0g9g0NvI0sH/cN5CHOcmB+ApCRz+iSTwmKBYOBAxHt3Hvjb7u
lU+9rdqN6GCggJW0rukVw+FVftr1wXXQ1AQewGF1hRo2dS7reyLDsQLNFXluzvOIZH2FzJbktYBe
65C065Q+yIpd47S3C3tYeR1WtmlgNm7DzZijwHomLg5yYoDKuA7PKIPEpsLO6VYlgb4ZLcnADo7C
ruAjmWBPJmXPxylhbzC21n3tiOTMG7rWPHs3M6F8LDVODA3JDL6WokpM+xjPfznQ+kmKYaUlzCHC
+tPg370yibS7w8BEKSXeysygvFiJGIFLTxhiT2HHuJA+h9nbLyqySO6d8CqRu7UuYDg4drpITpC7
I8LsQYtPN5lytLumf7RDvTyqMTvTmfejrn0guHw+TLXyXcR3x9Kwr70mEACyBmtXIXlfMht3pZkx
c8rDXSer+joaibwQLcYfNRv7OMUA2roAPMamJdnR6pojlPH7qiD3fPaS6jh/xhpSJYeoNb5AGY6c
9tZkdn5PBfwJ0ytjI6zrfK7YsJqwyzeqwr4QZzZO+UhcxRWmYhfC6For82HHFNI4msHR0N6dyXus
orrCGwyhDHMmHxTzcwbtsYsVrRl8WF2oZbrGOyR18gRqaKVZnnc9pfmJjLLy4IruNJpjesq34a3j
2MfCHuPjCNAGAKmuw9UxDx1Zuz6zo54wSQy5BHcdgrEERtJTKDSjWZ+GeSS6qYKxk6vH2nzOa7YR
rktipG5Et2FIAwLsyWo0NOcuKOxHliDnDjjwL9UIegc5s9gIWJdvZ5NNQi+qY5hTvtd1EcJtaW/j
qgZckRT5yrCrW1wuBEa3XgArUhtWUwR3tGM6cSPd7pyV1XCII6CT7jCBlAk7wA1xJcBYLvtgYb4b
jpSrtEq8ra66z4ZiMKTkpkRNkx0tV3SGsv5yOuSzdJGMdatryh9iN7tbT33iHodae0rjAO22SNpV
VoLbym2DYdZEFqIKtbsZEBTsXNX7Sri/pBc814JRII48cRVpttwWL5PWRbeTyx49roKAv3s88dau
VDRl5yr/ytK2e6o7gw6eXMeLC0+XcedLjLgGgp7RHVZtGPd7HJqZD0WYLGpLHwkXYUM8cBJQLm5O
Z/oKyiX5tMIxVRv0s1qkDHCRISv1NRQAHuOhbqyTmn2HQ0J9Jcen3NGL9TQyB2ys4FoZi6BQz3/O
LkPswmjXWj78vBS8GO/3xH70vjOpeFXAGBH4M2nHGVvaKoADBd37qBpxXCPFa8NpY9InZ5SiP5cT
OIICiSM4XvB+oTCrDX/6bvTUvsIdcC2lNt65htLQUO5HBM+wrBDr5tBMcXNaNaU7VvwmoT8103rz
G+1FRmiwmzHyIUPg9CNYsZyGH9aIutYW7rj17Cbbi7l6M8P5h4sC9r6u9zYTgnMzselJrHtXl9Ed
/ilj7eGrxk1G2+fi4GtkdF+riCVu4tCssQKvmZ1h+ZU3jAroJeeOtwGhVaJCNejeJN4hNTBEI8xo
/DnN0GLp6Cys+dQ6QI5CEmp3bh7/YJOD8dCwtKtZIvgFmFToaOydajrAQcxvMzYhYEwyYLd5nPlY
NMyDk2PXtPLY8ic1tQfQl37gyGnnJTJZzaJ+IRRY7UzsRYCLotyPh/xjUu1qhKyzn+fEQh8yW2vT
Qlqu+IKlFcJfogQ80l/v2CCET2Om7bKRBBMVzrtmlp+Tg0xkjpkDp8Ji8Wl/TaDoHnMcDEX2ajhD
ec768KWo5p85rW1/bvnOZFOE+MxqThXE/YWyHW0ZtGoHo6vfXDup2IyGGHTKoSfLBpmD0zj21nPm
7MEw230SaJgdWL83lRWYdwH/AF0B496zbR9PXvQ6JVguSRxlOJcs6hh9g5aZIYkdti9JLx9ctnoN
lsfX3jRWaE3REcSIapgoPbEsAXNQ7Qs2zU8le8AYSdLcOlFHD4IKBk1doe8SSH3rpO3SBxkNAFPT
ul1XOmueXgmm+qoJXkd7ejcnUh2NKJeY5q/t0JQfvR4ifHOG4NgCG3KrSD8qgnUQM7TOh6Xc16AM
PpQ+D3tdZvIx79AVFCHNclXP8rF36pde4rpojbDfuG4Vni3bg6yuVLabJxr/baSx23fGhM75eCan
or8RfY3DHoDYzg534Ryor4pJIHyMOn5IgrSjTW+g4O+EdYoH3g9LFja546baiUrtS/QIv4owZmmE
VmlOX8rVrx3llPtqVExadWMzV2W4RZlLjzsygm09GflBM2aO/K69tvMzENEB43158CavpnnHl9gi
R+DnWNgYQKsz8C59VQUIsghypltQPPBW6aupicp914puYwdYvgTBp0e3ij8igHd0N92OD8ViBG5U
a2uM1KMd3y11FhqAjZkGNsNMkOReVj1x7t3YoAj2ThV16063zl3Z3CHIDorafXeJhKXenb0HHCbC
p2+T30SUq6zVLVIwch5kRCATJ/+VbAsN7IOYkdDwRqHBj32sbdqV5hDBYOXiV9wwjFRohHdZrt+5
iiqpeZGDVX+Sg/0WmJgNGDG7q34qOcEBpklma9gIxYgxLJ5Hl7F1DsxrpWtW5DdZXKyJ5VJvwV0u
ohvQ0eMXUZRHJRUKzUY80Jz60Xh5cWZ+tJ9kd0N7ixXEFek2lbia6YSeDL6W9CxA3djDqzUgIc0s
qtKCBCu/mI36CwNIdeU0kX1ye3kED0DelPYLgp06QpcjT1JHJKBBU/HHxm58w0kkMDsmaqkJHD6f
g+jOlsj/Iu3ZJXGbOk4hRC71U4E1eG8MyWcJr27dDMYEIW58WQybVYmmyZtm7y3p65uAJLR97Dg6
UAFiFCL5zLiP5E7dZN7UMkXN0bg4nd4dYGPlG7YJnwjxUOeY3TFvenonZUSjy4ye+yZaoIGAu/Si
z9bW8pzLEwdZdwclEYwXwO6vqNAfykHDVVSgBmCPFafzsdHVc47ZDu3a+OlaUefHZlGyBraI9d3g
2aa9BRQATXwXhsPvC9bnvdLLe+z2+rpI5/igoj0eNneD0ve2MPp+SwF2M5pd6Acl6hTZQWK8XAz0
L2hiDm8G1BealEa4EroFGctD+zzVfm8XA/R022OMY2arOcRhkE8hhBynreiXgs45BAMWyqQsgXiX
8YtB92zTtdWt1jj45C1oXgry9ioyS+ifTXcMnQ5traJb11kV6fJ6Nx3I9pgOA7WlLzLahQS6/kAV
o/m4v5yVl8IvJeHtsRqneI3bjD0diHwSBMDvYK1ft5O6r6BOb6ywA2KUnefKORco4hz1w0765Lql
u+2F7B/iU2Z1oLKjwUNJ3hzRBIZ7BCbyeuwPUx4RKNza3j4kWuzGAGwPaSLezZYbn1zcZFexiv0w
ix2k3Y53s0Q4FKpgXJHI6JwM6daobKC9dPIatHxnwnm2BN5/ebrSH7QYz84AqdNPc1sxdY0xCc89
nmcmFNacY3YK3dfcpINetIPcehagNQ7JJm7UIYYO0w6ifZihGay00H2Lx2I34e/a6Xn62qXOmySo
pC2Na2dQP5SFAjHJ5ItW3ygEAFWL3SOolg4hlnTeyvnUIVhqE28zo2fUB/B6bqWJdWgHB3dZ2RTT
LU/v92xMjkkeH2R6m9IvD7LiWKXmWlr6tB3YFdcKKl2OdRWEqLltaB0eggUtkM0W5S57QDTjsb3r
KsaAykb6NeonacPvDCzMW4M8iK766OO5YxZlnbVmiBelqe5bAbEukXoGJfhhj+KOY/cu75KXgC4i
bgr0x6N+K21ArxT2lxcq5tHYVSWZkUF9kE3JiaMUBrE49ZXlzC9mmJnHoOA4VjWBn9UCLhzA+0Mw
4OvXJdnALoj2ASqSYwDfeB8gliqybNpOGcFBFajSevDSbZJoJ2aOIDzQpnkTrFAnq5Bzm/xPTe/M
UMPMfk0zt1mDpX1g4bmPOkGNk1FEZoEZrfua7Ygvhjm4GrIT06T6GMakuZzKMTb2ZQPrtKsQvNdW
GOy19lOjBU7z2+lWGSMANoH1rTtO7iZKnBE+B1Lgy/+/MPbY9biIIMCoSlGRTUvxdvBUJ7YWr1eW
0l3JEEWRbmgZmCXeC68bHnAyv6V2ezK7qIWmNEzrQqOOopZ5NKoi2+WeM2wAOrVXgQp/Ug3V1PVM
Z6SytrppPQ1jQCRnr53RM8ZGdzZcGGIJQmAmQRmzlvRWn9vZD2fyczi9Puv2pOiDqpvQST8Z5DPr
6nO50fStpi+z3CRFXpMqJhUyIbihQ8fS0//W9eDJGSLAY8b0NeRvANKzB5Okndl7zsYo3JgJpIIe
DGfSCVD7k2tuU3XKIH8w3HMW0VGx79IG2tdoHGOn/WFUxi5XlEyz6Wxb072LQ+O9M9ZN3llEJulv
LT3AQ+Eyqp5mROekzOOWAYjahGsVi24tjA+PjsSVBYe5bSbMSQl7G9ivIyGxX6VWeTe33eR572hX
e2CwVZctxkkkH254tBsXB2Ez9ahE2k1hoTZRU7hA4mBekshwahE8rSI9xlIJ23KMsviaVFENhR0g
Rj3tWLWbEqoejXg+jOkicjI+kcJgZaiXPQCdEb6X9jHQQucqit3eL4RRnQbL+Iyt4kkHyuMvIOwq
A3jWjAXEmqQHy0uEva/JUJ3w95j0aYZk3XcmGTlJFDEtK8RKi5g1eeyAmYslu5pggXJO75K82rdj
8VWx10WtFe4iB4yJlo6n8gkx9nYYq1Wm6mdPk3DyVHrXeGnjN9G7iRr9SrdSRoZYsKzMeVItC1pB
K2Q2bzmuN/FUHrIx+ypbvg6mqPC3VRPD1OFGaf3IcQWc25xw5KBzk2UO3prg+sp+qPQYV3WKdjpA
EGBKAGqW7D6mfNz1grOcJ5pbk3PJVcY2juw5X2vnG8exOC8U1CwCQwb7j0h+urH6pG/oqfiBiUzn
J0LwAdWviZ28DfbSIt7Lmk8OBtxGOt3WCqx7FfIP1336USjjph/hPuVjtkSjAVfQ4FgFu1DPP926
2o/FmPtpax2CnNFoDFJeUilfZTpYCthae9kG5TWbqqMea3dlAcOubE5hHT8yfXxwFfAcVvhNTH1D
cXTmGGnD8j6P+i/bRPqITPkl7MfbAkoiSfMYQMszDaZDZGo/IoY1VzKVmzKJD7rL1FKyzIfomwId
qUeVbVjUsAFJcVe3drPyRlbcXiqq1hcMqD+xs3/Fc/OUSdufQyiN7vCMgWXn5eBpgqRaG/V0g4f+
hzZWD/MAQyWOPnvdODPdR/nQ7+ckf+tTKB5xQf/Iwg3YdenHqOFmISX10wASGZgthw+fAxuVW2nS
NmWbsPci4HtWaDwJG/pRmezDqOB4ytAdtG9FhTmBXQAa903KYp4ia2mglQrEYrPSyP5x1gqNCf/s
DqS4JvhAIT4mpUEYh47xV3lwjo0Zp0nk0LZJn6Gn8zcGzRnMw1bvK37kahUSBMJW3fIHbeA7tZfZ
Z1Ex5EG9IOqBEyvUAug+EweVnG6KtvrRmvIYWNO+GCzaKmP+PFohSWuGx6iJuqzV6XsW6dck97lG
eBr+CnY3brab5HY03M86GN5kjw0iNqgfi9z10Yafqrk8auIuJXhdq54JvnkskvbO4zsVwrSuonVA
CnwFZQj1JjM+K9jI0OQfEPRxTQyfVhMJ33acAjEikWdV3SAE6KitlaU95Gqh4hMIlogn5EQHz6L/
UfD0mR50CxiDZuj4q5QJ26jEe6o1Qtcyd35Tbtbzq8RMoBfU4IRuizeoX00ublvLIUCYrnaHMonh
ckykWq7fVMXXRB8MgrGPR0ls4QYxde7O1ZzJPbp1RY+DqJtk8uWwfCLdufFGouzcPti3nroJkkax
K083KVh9H8bsKesDClOaOXkVlZtIY+k1LET7Ih+2dY943FA9psVg/BEm6j1nGltH6njRn150nUY2
rNwJdCXN02PKaEKhha/6ba8HOXvFcB1n6FW1mraUxFzcaqhzTT3uEEJwxnMb9pg1kWhX0QTYrQmK
6VrjsDJTolnwqdOTNQjJc0q5l6Aorsaso/CES6jl8YetwmE/YkAi2giJIl/9K2tElO06oC7NyLKv
x2QrxoX3q0H6tpA1ZM4hi1xqIAyLXW89hQbvMlwAy/jI059V0IvFobvP66a7MgM9PjYTpmS4FgN+
QvyIaUims5bWG6MjES6ITGoMg76kkL7KqbTyPhbYkKPzHHcF7XLZ7sOK5mcV9ezUQ81XgVIoKMpd
3dfdrXWau586bHGUVAUAJtZnaSljY2qYA2ENP06mjp9bO8+lwATu0JLQHU/5CptZwgybwQ4uwbQA
xFcm45bzotyZY6etJSq4tWchIxdB/jzRhYOw/Fh6qQUUIHpJ2pru0yBPPYuWZ1TmNrK9O72Sj8YS
Q2O6Krqxa2VeRdipIZ5b57LBej8pvA84ZX7UKoS3G7AZakLWnZC+amHWvt40D26KZrNrSWNy1mmV
E1w37Vss9FCAOa7ikjNESaN+Q94C9mrPw9YhdWoRobw7mTcby6Bam0gdJBlQv669uffD1twlbU6N
4rqgejxw4qxVNkBcv4dLoCqEyVH8Uk9aeSdDMO01X8M2J1IuhbxGjK6veuB1nv5MgUuSVOkkB5Oe
CBVI+rMrNBORx1OYONU+8diEQWcQJz2c3xsrs/leQwTrVb1Z+J5Z4CAutBYlGPjZq3wAcJoFHyVp
gTQASV7ohYehY0q3ZsrLJj377ap/ptvfrYcOIdJ0GEX2OSDCbEyQtMy836Sdn5iu+3ZRbqteFIRn
za95g/TN9vKH0eGP0u9dp2DloatfWwP18LvpDA9uTgsDGrfulxYNhZC0dNi41YZdBQoRSBGjjW18
4K0O0bQg1S2xxWximac7Y4Q36WBjQusITH8ysInBGHgAXPYQjSzcTswGTjdJ8xmCey1wHhoBp0Ry
7I6z59PGxHcTizUmKIz85sBeM2YYltBQYA5xnhYEFMHPETql9EMtrmM0c9n0aU1o1vQl5L5k7Cei
8mxGvuFBDgjlNpvi2zKr3+uh5RubvlmUu/Y4XkcqXNH/BZqJENGynYhVuUdzzt5AzD7lzE2bvdgj
k0OVoKrw9OprTnu2KRm7FNpdYpvo3b05Di9MF5FMinVtOgfN637NvCW9Jb/cEai8XvIqWHWyJfFS
fIig8c0k+8yM9Rh698VkjyvDLFc4Yq5N3Wb6GrR+1tv3ZKMitMS+A0LTscObKmreG1D5ddE8U+XJ
TdS5t93o3KBrWIc1u1bkmukjefevpRUclteqreQmL0Dp0+NrxWuFyZaJBZut8WBwbo3kgO4vP4bZ
qXLyV8+c7mDPnb2uWbckec39q2k613ySHsEn5pRvrRi5pOVQp7D6CH/Kja3JEgnZuQOQavkpi1Td
LvsTHapmMbPVKacbUbJURhm+uWl+jJr8daTR0YoY52B/ndnlUQzFUyofedcgUI37SK/9jnlIPXon
a+hOy+eFj2kfZ/GJX3m7QAwL+z5om/ehpKs1x5id7I699jgsovv5Sgt2wTDsxBTFpIvUnFoyzoyS
3nopanDDU3VPSvZL5da83Q1nAPO8WCu1Fm2QPd/Zce3XgFYZZ7/FFhp7bDn3jXefG/ZthZm+dqeN
rdJtTll8NVTWc9SZG9vSydfIb6q6E4uhhSykuuWduyfrCqCI4zGsUXUMbjp+xo7yyVQRm2nTrso2
vBNdctbd3KYX3qMKxi6fMjdoML+pJAAq28tTZYaYLtRnAbTgSlWAvsbomd6zYiWs+yvHbE1cCubJ
vg3kO42tYzoBcMlHmtZ9vMPzs80Hc0fWEoU+kQYkbHV3oT36Ld8RzZhuImlso1jtu1g9mjGFt4av
u522SVPuAqRkVkImm83UpcwPQTkyVQLevOD9U6t7CGgCtxp7Wi9HwQcKhUXx2gQ0A8j9Yfnit1r8
UaR0PTinFf3tAPSzF9UaAfVrCkyq1rxb0nB9dPlPDNpfh4SYG2s8ssNmuar0F2NwLaIFf+UCkeKY
NfcTh/yVYYd8OP2AQtzIj5Qe11Uv96Zeb5EoAubGakX3oaR+KTLYW1F0m8flB+Prt2Z0AeO2zMbN
bOsMP3MyRkEfXUttXtcULui/D26r/ZiN5rPL5NNkuk+Nou9OM+Izb+3HCamvppl7G8wJc8z3mVqx
C951K7iXc/ML+/hTDm81sZJ7Zs6E684r0q3pXYUbL49Peg8gunq0FTjrkUPZS3+YOnNgWzzkYeRH
VveTNsxubtdTl3zUmn6u0+Yt46jX8vK6U/GrWQ5vQ0vUR4gdEbHpYt64mxnBioLZd2jWGzhS/N8F
tlPvoBxAnziWXDt8MoVxV/CZCNf95G+9qgbyTpp6W2RPOpM0m/NnBRkwHh+ZL30RNXlbhYitUgLZ
SoZxC65ChdfRPN66NpoTLb+ZhTzWovyK+mQFp+Boad2r4KCybSZQk4FOkZlpoqPwj95A6R/SGh9n
zAa3YzHhAHuxNOvaiiJcPNFV6VRXKipvlePtRM8wBcfGSczlaTDrQzuLW9DttJ85X7rhgQiV684Y
HmkuPdScU9C+hecCs1A4zX5b8NVm9bRw5U4uh2dm3pGdsA/OuTVoVzD9yB9a2V17tItl91XXfnrQ
Z+dkTSZaWgvxi5dPZC3wZQlM0uLCOyOoN6p0weIv8ZRaQDKT09T4A3OaVgQ0BZmYUE+Um6Ku4Rue
ZJ/uvDZ/NJbkDjGtnMICFFVUfquXp7Sd/M55EPGwt4ivRiZzE4TmqzXlAtI5LSBnenDspRszdHTS
6hNRuzeQOe88rfohRrULa2C/2XwdMEVt5vk2S5p3CGDnInv0lCLOwiGywn3HuE66xfizIOTGDgzw
lU1yDlbuPD4NRvUxIPKtm+uhaV6VnN6czoBc4D0rcg1BvBM627Q/0dbfSLrgjEW2pV4wxTQpp0Rd
7LFLrHF27xLHyRiNMdlAF0OuyHHw6MVlDKOT4iZWMyEV1EisGL4t+JiGMrty8G5jtFHQFI18g9O4
XOXywdAmdLOO8cR068bLTZI8nQN7nF0kob33HPbDHPLq81Gn/VDCicuNmq8fjSdLLnk6X1gxjoHh
+h42ptE44dZ8JFdnG4p7MIMvzVA/2Ja18SgjmA7QLldgxJGhx+UGxyQNasvzbUP+Wn5vMtn3ukCw
WKkbBVb2qjaR6iy/MJPGg5NZEfRLD8hLd/ZUfmDbQT5R9GRmJuzt4tmBp09GhqFCKKqSfQjAkdRy
j5pi/rw8aMyql84J2e5FX2ajsBBk9mNhlved2jgKBzUho/mDi6REdjMudJLHmgDRurDO+jxzJvfW
Mxs4CDAxneERL7Y9P4u524IoQMDfkCMH0ljSFNFqmtwUO6A+TBrMTaLdDAZJS8nE6WCES+70Jy+w
aRNKYF7NadKcmykU+1DBUJjFXr723SJcfeznaD1G0851u9MirF5amUPxFQ/uD7qteztnBqrwHoXO
DxyAjGh2YZB+BdK9IXEkXk0w/V29+SAU5RxksT90AKqISee0ueIXmBBbUsw0LJFllmxp4a06MAGk
n0EBYkKepsXBSAbeyqST/sxZC0wW1m6HsSpkJsJHemQDTKDylRR0AHAEvS1LZtiMr3ZG6DnTH6hr
zcl2W0GQuQ4ytNh5Jssjqokba1K7lnriAFz0omn8H/nn41R+/e//9fHJqXwdoV+KfrZ/13ByNhHI
Mf97+eft1/BfN19j9LP4N0/7U/pJu+8PHR2PJTyBUp4R1F/aT0P3/tAt4UjCkqR0TJsf/Uv76SxP
QpDJs34LQ7+1n8Yf6DcN2xV0VHWT5fc/0X6yfQQA+DfCqe55OnJNl4QcehieJf8h/YT4ns4D25fr
BqVbSHZ7gea6m7c0pa9j1+5pN2t6fVCmV2Hr8OD1YalcaWzyOPKbyq+U9VPSCPWFdV0M9XholD38
vhCSKWFgukhAsuk9M8zqIOhvH7y8auCRLFdzF/uYf7naBXn9++eXm4lDupm28O6bJSmuWPL82PLf
VVk3bGKXBLnLhdE0mEYuV0syRvdRho+lJ0vuEii3XDh/Xbvc1yFy8ScD8nMQgd+aLRxlOevJoTCI
82IDy9V2lsQ5Zw5R15cowEtA3zKe/b55ucZWk0T4CfmnlRBmt1yIJRLw+8LqpAINax2T0AQ02bR/
XkTLzUGzNIBTDXEj3F8G1riaQqylFTs4QG+54tLWejjqfVGcITRgO+4F52rZw6v+fdXpEAMk49kq
awalopmqQ0W36ffF5WYcxblvRNqvWnO74RhGOLPmhvnnZGnxeHSIiEgXRKcVAKcq+88WeLvWsX7b
M86xBtxjq7oTaTDhZqJIA+yPrO0SEMPoZ5uO/WOgYjTDtb4z3OyxU9DkS1Xf4tGwtpNT+XoZh3fo
LheO1gzg5HghanVZWGx7w/gIEnaJYjG/DWhrBaMyfPAzsMUBUhUNLvhhxT6M+awun01sV0/p3MIS
u8lN+Xz5/ELgbRuMKG7d3slisNeG3boox7qYprecJMBV+6st8sa3g6g78H3uDpdr3l/Xvu8T5YCT
8fv25THfN7+fd7kPHx4ehorddT115e77cf+fl/nnjy8vG5qKLu3l6u+fJ8d6Jijz+3dalz/u+/b3
7/vP76tLD5UuIojfv/HyAlmN6uBy7fvich9s5XmLvnJTOFRivInfb8vvt+D79j9+fLk55vFwpXdN
u77cVINRbmvi1NPlcImW4+tykf91k64sgZrfty8/rumyoGtZHnT5ye8HfT9TRvN2aqk+lMlU5d+9
7D/u+/715bQkf/7jx5eb34/5/mvylt74UkiuLw+5/ODfPe779bQQhlideNffd30/9fu+7//t+76k
MU+1TdL273+XsSS+jzykmreLg1ZwUZJ0SG4esvBDbWqw2v951XRJR6U6PcWdQS/VrhqE9UZorGwt
DCG58hrfr/aPm5fXguAZc1AsD/Q42NKry8MnOvy7lt7f5TH/7nmX+34/+fKYyx/y+xW+b38/+x/3
EfBo7pNaL/bDoHpWyHfpDxnS3tbuywNbT0xAl9sR4b3z6p9XrYmo2JSZIQqS5Vl/e1TZ7TJBStKy
qEfOslhMOTsqEuYkzQviX3+rcS6nhL89KLw89PIzfTlxfD/0crOzyfdCcHkL/ht773LhWi5K5OWi
MSJWaEOru808NfeX+y6Pu1yzGKVSyP/1lMuTv29+v8wQQf2+3FSL4oZthrUimrE/kPLaHy7XLhcW
iaPkx805SQR//aBtAJUmEwH0C/+PFfrvF//uvnZBVMIJ/M6avVwzl0Pwcu13HO64HMGhMe5K2Rvb
EYlICu9NdofJRU6EXPP2nw/+W9Lu7+zcdnY3scmsBG04KuflAuU/f335f9g7j97IkTZb/5XBXV82
aIMkMHcW6ZUpr1KW2RCqKoneM+h+/X2CKrRU+nq6Z4BZzkKJdErDDIZ545znhBAolGBIqMFtuYhN
1Smqm8sDRqohKqrKzzr2lAs0ze1xuTBdNCqrIjG9reOHX0Z1qKwW8Fml5BKhXiML81pqfoYFFWWg
c1pEV4ve6u1iuS8qne8kERvs/SGpH+HwHHt1UTh836JvL1qkDscUKeRxuZaQgUeOe0XCCrqKRVxB
FR+bvRRHaEoDm2M9hY7Qnu+bAJ/nlLBHv/zmy+87qR85C2YazHKnXNoORcz8mJ3mLIz5fzJ16L1F
BXFnYO9iORLLgWHBcrCNwt0Hs24ffenbx+UaWQe/rk0CDm8qy3iV58U0r5ecZHO2mWkwAySQaGyq
oxmVuOFtPdl4U92yidKiVbTn4YEDVR4d0uLYNHXdteM0FJ39Jgm3cY7Tj50z0lg1NrBIuEAvnEtt
Gysx++ixJ2wCy/BGbYBGzKzOXmZvb3nA3dudy+PLI8tFMfvM84h1IR6qJAfg9fbb4++etLzIcjsj
Xndnmt3V6/vMzAzhcIImmTXrwTOGfDeydT+vMe5XR0Cvvy7Axq6DarAORn4QwOguTPX4cmGpmddy
rcV9yIRL3V7+8+05gN545MPT357TiNoGj6ETD/5n3PUsY/rU5TatjBV9paa7f/n4xCb8qiy9hIyb
356zPPu/cN/ylNd3Wf4liIefoR82ZIv+lr799lX7kU1ge8ohaagDsRytt6/74ebyRVNt78x3nRqQ
3i4MNQi93QzV8IVjglVxF+ysZhQ0WDW0lMto9vbE5RrxpYxrb//z9vDry8YA+w4f7kQYyst9eNvl
Of/pfYI5/NrKrJ3AWbYyMbYfl4subHipj1eX22xm/3rSx4dbRyWF/uePv3vRj099d/v16rvXxtPC
WYfA6/Wl/+Xx5alzXJYXrfHz3Xv89dW/fqe3D51OxifYMsnu3SdYrr495d1LLI98vL3c+e7fXx9/
93HQ/Not6y50jua7i+zPm3kJrxiW4GF5xtv9b/+AnTdQeqJvb3cFdmceTQeICplMXF0ekZlnvF4r
JxaHebyfmLkel4sRjfdxVhdpYmNGWK4udy4PZ13Favjtmcu1KIuMDZYjAnPfHhZSLZaXx9+9nFnk
7dEcKhU6rq4uj7++03I7aeZPMxvSu1ZK39i+/fty7d1rvn2k5dWXh/m57zVIHjsjRwDbY1RazpW3
M2K5yV4wfKvX80L0CZLJt2fpeeVugphZCMNpcRz6huVwtMyABjXXebvwCgqPfiEhdo+1zVDkGx1U
1+7XhdbPeJGX2yizHGQc6iH/uZFOTF6JWs9m6pxBfcZqWE3M3m7mI4CcowM/Z4+RqD22XvSNyQ4V
hAnzuNdKxB72z4CBPCvrPQVabHDGQ5iXzbGU/RcXteQpRqGw6wwbCpLtI/zmHE55mdI/+Z2Vbxv1
7Zbl+9uFVPOXOcYpZ4cMM5oskpMuiUJAgnzoFLhbWAzmGB1AR5HMpOlyP9jiMeO7OOz2tHa303Um
YbQdo8mzrSeIc9OcTdKkN29r16UUsaxi89EZtrUg1tUfeuP4vwW7oou76Z8Kdvi1/7ZgdxUXxTM8
0N+s2pTQ1H/9qtd5/h+Az0m9Ie7AMn6r1/nuH6bl+brwhG5hzBb81696ne3/YXk2Tm4bN7Zvvvdq
29YfgE6QBWKr9vCGuM5/p17H23ys1xkwSU3Xc00+H/W/D/U6CwRg3tmFDgFdKyOoSJXbN9appCbE
vnbrdcFJVJ31HIwEi28qz808a9XgiHA/1QlWzxfXsAbnJ4zQUnu0A1F756FquvYlnOysfJpdq9d+
9okXNNAmWvpDayZJbYRglJLy4wnCh8vR1ZJNWYmsfWhQZZkb8mzac2wWPcx0RNTyMNawCg5R2Bjl
zveyPvjhRHIMFbM6NE9V1Gc3qeZZFRmyGlmTfal1Sr8vx+hS+n6NXryIMXrpBPJWN6GsieYTmeeY
e5NFwYSCFGrDRpdZ8Y1EePb5AU6k4PszBHfwVLAhrGoVT6zvM60zns1phB7DXBNNHRLTHHR/PXaI
7gMbU4GIZSuwjSLjiW5kgRlV2yIV89uWd0uIaLiIABJDxUsyJzae3Ihe4YJpMoojvc1gm9ZDmiYX
Q5QPzT6I7Ht7EGwS4sgrmai5JHBZk1lpuwaaFZsgAKYgI/lZdNWFvTJ0ZC55XQdoP1m+z+cIQzgY
Dz9gv7Ft450etHiOW6h65HrExnRE4IgCAT6Jo3Lh3Mm/lXPkkqM4eLX1wBP96qeIxugxRPzwQyeg
ir2UtG5TOqOmincdpWBeyrG6bxDPZLC1/CG4zn1s0SZu6E+F4aAgNhzUQnUC2GUtMZZ4a96WJFrb
tO8KkbFeMnQC5HF+luBy2zpwH6VbBcOu6KtuvPOlCac/gvKbbExzQhDdwDNnVxKRNSZtrJd2hVq1
E9XtPLb4hWIxsbHaQDMTmwnsMXnqbVJOu0hGczuxpd/Dq8xqzXtx3AFdg+bDeVJW7BQ9AGzonADi
uHHJVe1j3DynPBRsZ+Ym0zhEdtXsVThZe0ziEucwW3ema3t7ZKc1ebKsEhwU/20eXoeVnMxDEiNh
3gngTvp1VYFNTuzKTPYDdJj6KuvaMLzSCEdwz+Q0+eZhqkE7YE1wbFRrMhRyTrcxzqU5GtBkt2jp
BjluIZWTkGr28RH+jfalwtz50JO/dW8oZbYW4JhvU3u41d0pvOQMgInSOc6NgQYg4ntm8c/MNtNP
WtMO+6Ewo71jDvH3uhfhftRM55TrXnUoWzvY+l5e7M1q7LYuuSdo6dFRraDiNFs0zdbJboz6Kg6Z
oFDftW6otWobP9bGT1kjzP0Ax5184tqFu6YTZhQMsGQNVxyDGic/7oLhQdRhsGk6Z1rniZEccCGb
F3oQOmeduB5yZ/zYuW5n6xnH0vQk26y5trXevislwqmBucG6MIzijgRhFF7sHK4pXlAOURkySHqr
C6nH1kOU6izMU6kw3tnIE7Na7NtxML7kQIxw9yXphZg4VTIZEd7ng65IPXSViEiL4NDGYXrQ/GZi
sBfhZQjZASlhaSRAy1vvhppq8a0Y7WRbSz/EG9q4e/y+5Ag4breLi9jbztPYHNrGbA+2rIo736J3
oU6EQpemuO81QlsBVTq3PZEpT2YMtLOWZXXu46q7JQpXwijQpl3mJv3NnITZBRm1GX0DFFqH7Khb
3emQxuFmyq9TTyswBiT6Sw5Q4aGReXttjEiJV+zk6oKN3ty8sNtZ+6xXc3vV9a7i/04T3n89Sqvb
yMrcO78P8t00jdDbLUTKIZo7lFiVvyWnXamKeqvdWjoBnhCVSqp13Xg/i1q5E7H1iiHARtBN1XRg
Ex8WWzb4+5RkbeZbOHiNvLaSVSxZ6g84jn5Iw0xoITrdrS6jh75sxHUzOu01VrByG/D7HMy4ci7w
4owXIEa1HagDDQi1ZR0hZIyHNEOl5+XmeKVR8GG0Qp/ldWD+gxyNZBE47g+2AjRyVur4UreSaZc3
lbZ1TavaD16J9yv2wem4AktLwx7+MFXRY9Bm01UkvWlrmnqyq+dxhMZFxLVf5hYTyhxces45Jmxh
bjJOJTKzbfcqyyfvzLQy2WNgdE5dNNZXXdrre3MexjvCKptrjgEuc4v44n06lOXe1/V4kwBTICMD
xLEfYBmZGjJ6kDdXOz1H9lc0drTTQqO4qM1yYjci6K7dCS+jk01Y+VK1d5ZhnmQXw8Xw7Vrk5PUG
SWd9cCWVPXayXALG7QwHB2c0wus52NdVBdACZehVNzXmT0zGzbWTYD+t0OKuCq/M954exeip8WZq
+dxCoRxGknhgvWOVStYyseqthUhiLaapv4gUBaLI8XxYlmVcarqrkyqQ+J+RQ4hHDKLmDTJHuWHA
dPeDn2S7vOsoIGnKEDlbdKKdsrx2jBaVE0272gYJEOHwPRmk9e60WWvuPcI78Gigy0iG1obRieE1
zGcL7yihLBARBBUoPzmSXNBskp4gL08DBKvJvL826DnI4yWGBSZSsJ7HPtwnkPogyLqIFnUIb44W
wewvrXg8xCEct7gIEyq3VXvFMire5AZ2G9zt2WZkl2ZjlTPNAZUyKtNsmE8h1gY14ML9cn3AxqKH
f22IGSHZgNZjJorG7bJk4/qo6kaDMyO3i2mX5A2AZjJJySdtml2HSm4tioEI84RVQTTkagAZytPE
eLcxQsDHY2XQSvMk3GS4ntYpKZHxanAw0iS9zhjakHaF2Fvea1qioVWf4aoYpUAkHHc7zRkVx2QO
1mFDN9NavnZwfTKNHD8Yt3Eh5H5OBVQRe0rbp7Kpalyvvb0vwO4jgcE96641mCZ3vciqi8zzUNcE
Xtt8rmQ57zCUVdd2lgwZ9CrbdDdJOAyEDqZtG1zhZu0gTaJ4lruIHWnnMBrjMF96HCRSu+pZdJ+o
CFbRjvklLnLwO8MVg3pGCcVAg3wS9pSh668xiaGyVapqWH395AToGkNg6/qldD37e4g6yJyL1/C7
/2nZwv65vH7Kn9t/Vy/8J/7qP36/2b7eDp/LzVP39NuN7bIyuZPPzXT/3Mqs+49/54V+PfO/+uC/
vUKn/ml9ozOF+DtBwtVT2z79iGT7TK7Ob5qE1//8tcYR/h8+qlCDJCHcSe9xVK71h4NKgUWKa5m2
yTPeljjmH9TqITyz/GGRw8n8pyTBNpaFEVGDniV8NSr9d5Y47u8LHNvzSEDzXbXCsj00Eqyyqh9P
95y77f/7P8b/9a1JaCnK5oPeDNelrW+Cxl65UWXtNA8TU+zpw+rdQfqFN/u3Qua3JXvbvMhfvaOp
67YFocsiiuvDO2ZIKG38YtVh2ILHAUjpVY+muGQ7egA6FMl/iAn9GMmoviBvhB4E0Ydte2qF9+4L
hsj4SfdIq4OR7VhyEezsTudqTp9EPZ///pv9xVt5lodDDRsz3860f38r5goGZM+5Oij6dZqlLypD
FduO4uf//Tt9WJaqX413ohJjuLSBf/nVQHPMbeSAYgy0AaKOB74OIQg5rWP8T8fPoM2/l6ws7yUM
H24jfg0AD+pbvz+ATIkJb+BbWWljosbVz8jMWOqKE0HVxHTWeg/y98JouhR0Tb1ze/faCuF+mMXV
33/rD+KZ109imj6LflUs8D4cX5ewQq3zh+rg+9pOT4MrIaf7KRzPSAHPYzXet7b7HMThP7Sg5Ru+
E+28vq8FTs71THJmnQ9HQDOc0nKNkiak1OV6p3YolBfuvmZm10iNiK7wMinmc+LV4I+1+Kmxm101
ITON7QYqvic+JSL99PdH468/FmUQy3ddW4iPp65oStZ9UVEdOlv5VTPnIFzercMMylK++wlbVDY1
dyTsGetMhrsyu5vSHJKK7B88Z1pNjOqDCCng/CnL+osT/C9/Jsc16Z5cXad7+b3BMPmRU0ye8UGT
dXOoerPcNBIBzDRwgtucESwMkaF/rUxs+X//1sbHUFx1Yoh3760ef9dYPc+3e01m1WF0rJtBp2gg
yWyA4sBeWDOeRx1smJ6Mh0GI73H8WGCi+IfW8ledwPtP8KF7G9I8QhHFJ5gjcEqmO57hYD3N8DbW
CV3C339fUzf+9Wj7Hi2Udun6Nj6LD42zDHKm22WVH0q92rGSRKOcvgy6Sl7SYYXbdb6vi02fkXrT
YTaeIo3sOG+4Zx/x0FEeZskznTz+h8nDiQUoVijNP44DGL8WwlIYr/20vw51eW/jrMGrOTrlZ4X5
9GMccAYKtbYfz3OGXL28BO8iBVpewNrI6nm+FNi5etCsQ7kvJ+sB3YfC/QN19S4J2zvVggaapjzJ
6ZBWW/K6mKFIuQ6+ssGBSA5ASZ1QYz/c27a46EH5IXk6ZAalnIhJKL9ocbW4ATWbnJN6ehra8Tau
wZOFFhte40WpVHSFThxpWtx2Lt4PPSI2Mc+pDFGSucjr8DAFuOaS+dzV+sFuf6Yyecpg56V4Ude9
vwMAQDrm0G9NP3lRyGJFc1btyfRpwkbBd4iLO8tpf6BFJtKFI6Ong4kwBnHtgIBrNH9obg/MWoX9
RvHedN2rlknfauB7GSOLG4RdsLq2jtOSCDxCtqLz6MR4ipRjWWNFhhslfzJ4T7vhAGHQOw8+EUSs
Te8N1tuTLp8GjS/nzbh/kw53YYfozqUdDJ3frUuDqKLc5WdRPuYpL8ktpANThx9u0gs1ta1Zap+c
Du2vVuYvTd5iGIxeKPVdmSQMqh1JDV6Rfgr66oePAtke+aqasso7s85avL9O/OfRgzDiYDAGVXT2
WNatOp9+sfKPdWTcEEk1IBHjkwTefDdaHg12Pvtef+/78yHPibBMe/7fb/3tXdpiUBNV+OQ7HIIi
qIll+ln348nG06Xeopghtw6qocXMmHm/eKq/tSxRfC17smb95KgjxeTneqzEtZvqZw1/ksKkp2X6
ZCT5U+8iALPGc11PEMejFWWRO6s0h9XUGPeJ16hIL9pU6HSwFOVdmmN0xI5OPhxaRLyHQQ6E6LKn
YrfyvehkUzfBPTGdZz7RGmzBrq5ijXpd8pRgJ18zOt6IsH/2Yt7OtPixGuFP+zq9Lp9zAJm3FEQC
/LriyHl1uXx6l6TY1Wj092rcTeoWn+qTiadnrtHjw6gZJvvS7wgGGImVWdsYeDOstKopD2pwRiR7
TXhqAxAhPyQGv01MB7q363BtBv3Zwma+azGKXaTJ9Ah+Cvn4yGeTWSS5wNlJUFHQQM/SWf2YJfrA
0EpuluZIeN1Lok7cWcFzGy37YpnhndsV5pp1bEocEp/ci7OXQZD1mXGulAe6W9I1hrMVMU4ZCuFY
B/hsNfK/qRqRCeFHT13PPMJOS05OP91P0wMSErleuq1eDfWRStcZaUIVVslxzMQKe87ZUD8UaWr6
D5I2+ti9oxJLvJAr79cyjV7csqrJzKXr65pw61bpo9ukTxpu1TruvrFR1k+cAz3NxQhJW9MAaehE
0grJkOUPTIFHD/s78RLWfnmCL/dhPXCSuf0Z0nBK3JyyJgo+umXxVgbvEjAObRrNum7BtmBRPo1T
d1lBK8Ba1UAO3M3NeNKbWNsgu73SJcfGnzV2uoAbUVAaGxdbFovt3ZDRb2t+GO+AHpEGjrF3Gs0z
4YycXVQbeaF6JTqJFb3iTH9NiWSXf1V1hr+FAL8p6yDbBFdg4pxLMrQQPJAFsQUG75X2cKzMluyy
aDhaVn3hdvSiLQt6vHMIPzQSBtmd1z5xbpEYDx1m0qAsm117hQ+jXXlRgZujsh8g0xPBOlIEy6rk
caTWDubKzre+4gZkhr5NNM6rLOJYiWE6L0GQS4NcJi9CJi9qOEDK8QJoE2Enh4YuruvY6p06/SfQ
rweYC0RVG3dD4J8mIkIIdCg3Afp8quXqJ5q6zxKO+JiHx6Xxy1wB16DXwGTXYhpUkRRPhoE33cjY
d23JEZjqoVg7NOtopBxRTvJZwiLfOiVYigI3zECOqwGLcheDMF9lE4yTUQZYisLmsZYckZA9A4+U
r87X3E1TG9+FRPQVzCl5fD5c1LYjaUMk5LzrA23eCrU9exmkgIwSRr7JJqubc1JW1Gmxy+LMtsIj
Lh6GQ9J5MKZ1mx4H9Eomc7mpygp35XxIqJXQPNtpUxse6uLCv2AnDqU4NCYCo6I1J7JJcEt5VVSC
dBS2p2l+z7UHK1TSb02MmSDXn4UOLD6vOUh9KinMW9FaeqDyLIc36+nMa0pYnML91kkRYC6/XckO
z7qfu5fCPrcNxM+R5tLljbtho+4pjUgQJBBcIxC3hvpDAkwE+4sMLOOJf7w2baz4hTscbDZ+V8uc
iP2fHz7mya3nJ/5m0gQ57oQtVgCyVqWDH8aJWF9Eg0UoZadRVWMuy/Ya9bXnUYfJOHjrkuD5VWLD
NuvEGc5Rh0pcPszFcGeqvtwR17PuQCVoOUXDwfriFmA+li7IkWBZEiPfRhVoZYqAMWNb1Trn0fWe
s5HT1vL0R3dw9c0MKnGFu0xflzFSv2zgGr9Ktum88bJmebCzK7R7Fb+5BblhnRK+AI3mMvRM/Llh
gV0durEbdHIjqGltbcbFzTyJ8qASZ1zT4AxnYiA5lzdFPTqXsoAtXDyYndc/FCCrbJPACHP2fkz5
cMeu5fA9wcmC4/gYElbyDbO57u7aThs+JaV92fdWdWDxTe10iL94ba+fqPwNl5qHOD7OAtx/yckE
k1AHuMnCetRBCZMj3ZngbQBMgMiNyh8kWsFFp/q/L0C9xcbZJ71OgMFfA3p9jBlKqVcR0EXc3lQ3
DIKU3fUalCQNGpf0qKChuVdCq9D0jYhrLG/mtC1TcdFE1pXemg/FIPSV+21Zk9s0e+Igt510914b
AK3Ix2adWZdFTAxM45i3zgig0CjLm1QQyO1o3qGKqg0JRAWbLVG+jSkvG/FUXnRkBNYpVL4wl7e6
QR6Mg1swN9vwZOf1qbZlvZMC+5/opn5Lqpbip4JxAjmNGEHCIGZngsL3fqzyE/ubNSdFek+Vk3rh
2SOOeFWpKUMzMqKyd6KtKyLGyPUT2zzoPSqvETtnP7qR4UOXA/qIIZVoKG4aSr9gNot1rDXl2kg2
usd8qx/tL7ZGjssU0pPjRGSiFbIwqa2OU5/9P2Qw9qHPgSeNZbR3Ld7Qr5GjzpUj13HKENCbEmJr
7BFq6tIuJ+qV1E0RrHh7d4qV8V5uwibVN7IrYdgLBwZLogNWIVxtcKdaAVqP5RRKRqRxJxfrgd/c
pMQyEkVSTZuio6Dcpe62dScctn3/tY050+Z56KEvo4i0vGxTeDGbWCaaF6h+G3CfzWEABK3SX+p2
qLCoN/F+kM6h1IKAJGMC7jocHRtR6SRwa5iJQ2Z+MN2+kw1Cc+KgrpF18oQOepNTx1tHkKzVuKiR
+2y/jHSFVbLIhDoC+oZI8zG0L+YGRFFInYDuzN8HRXFv1mxBzHl0jL3QOkifBFtGBbbywk04mtGV
T1wcyNHHLICmM/XtdzY/g90Ukuqam+m3Muv8rZV9qQV2L93sd6nRMinq4nBva2DZ8PniZmH32PDF
Loj7KzG1j74HDXHKe+VSjUpQBeNGN5kbzNI7eGPIBLFgmm5gZytUriLJlEzeDZP9LumfHJYP0CmM
c2GSqIQklF1spslObNF/V9mTGjBfq0v49ECbpDHzn4SAghXnOumE9ufeMUl0Jf1OqElB6s492U/a
qdRqxneTeZaAetF7RJUOoB4Amfv7ZdqaRhYypYlP1n7GeMoIy2om6bsKYO1wO4K/XYMA2UNF55Mq
NC8O2ZQ53no5JrPlfSqL8pY+6XPpAZZXU12MckwFTQyAbZycTY/JWxp298aqKc1n4A+cSHr95Fd7
NVMmqP5cZGy2m4QyiQIDdAyUnj3prw59B51gsBqDsNjOMGTVn2/ypdOGtJKGEJ6e8NVtmAU3YMHJ
syy4qxrIdsvZfjOZ2uFpeFkCg4zaiw+kOHtNcxl5W5uF6a6KGzLOCaPqbcnrM7sgoIduI9C2AbD2
wAXprBk16WL8jIlabElVa1kAxZFHYoeMXbbGAPKW+tlJGm0dWumTaXP8BzaIcsgvQNXYgKn5xboE
2HTGimRvFhzcMrt14T9BennIPXHtUzmsbJCuSbftvfq6DNQp5sxnh3F6XcU1EaBVu55k/eCoZcgw
pp/wj9cHtNnZzvDaeSPa8mT1JCi7dr4La2/cwnD4OtnEQ7O+dB0I0AFrPZYrIXSelaWOrJZy8Tql
6oo7Ql9XJLkyA6txglZtsPZnBlS1LBUdxLTuoNkgNvBWvrbQULbpCmLKCa3uxqsCOGuk+S4fW3pA
zEp4DuxJYZnWs4Np6TdisMqNQDSDKoRNUbwWD3HmH9KKkdrI+3sr9yE1RMYhtIZ7a5hOMbYnR7oc
eGb2LNB2eRy/aD5M+0T292nNvCfPwiMKtSus2qxM2/5E6Px5+Q2kyhWyivkQSfUZVL9alGptodbH
ejR9tolRA/9WrqoGwLSH0G7lWviIl1WylZHD5mrXOvTWldApVqMXfzJ6FZWgPoTZlhtfLW0LkV+p
yRTHCTiFWqxWyXySzqOb+GjZyulYmOalqDknWme6I4/30nWnU5aC96MMMRkz3hH+M0Xfs1Ivreof
Tth/h35hi2aNaCLb4BW8Lqzo1qekZ5niUErvW9WDHaqM8dKYmexObvxkqSX6EDIlCz4v5bflwxtq
zKls2ivksSdSzkmFi82XThQbdlzpaNKcOq8vL6g8q/UueKyWBp/GICOgl6yM8eTlxt1oxIISzHhl
JYyYmnOjwVHlyD+qDkMS6pLp6xTZysYdwTnFVkMj5fBoNQsdL2svmWgwCWath2afDIeHpZpch/R0
jfNNg+0Mp5XlZWpPJzUumwr+PRfPTc85rRb1fcmUXRrsVrglQAaC0TqBUrID4bSqQ2/LFMPfdqyE
acH8B8FO25y0DX1cL2ftrKpjBOD8rAjchFjBMsIDWle9nmg7bzwWsv2WjixAVEdbfYbV9rOp+3vV
lahfNZrlQZTO05hFT4nxgzDxdQgDHsNUQTej3SCsudJ9NqTnmK+tShB9y9kTjtgH3U+pjH7UEJEL
qiooQUJGdcjKdBmzOiZ9gAV9/KK+ptBUTZlOserEteNRzHQ1fntVuJQt4AZmrQwkjyZnRy0oVAy2
nW7HnJFr2RuwOoKIgm7kWwQgnKAtn2utfRmr7L4mRIR9940fcfojg2dxHxUXY403YonvNIg2bFqU
vDpFr774MolkJqKOdYcq+DghKX82VQ0x8KmjVrtgq2dvMEl0VdNeLmJ28XDPxyoisNZjYGvYpkUm
rkcAfdRF2GBiw2IrhvF2CVpYCgvRp8yZKohyisY40PDwX9Dp+Dkkdhq4QeSoicdIzQSk8ldZDqUy
BRDLM/aaVcXD8vOnArpVn5m7ntqJcNTamlZpjsDeNbGPW4pz41I+S/YxcpNV5AVXA7FrkN9Z8XNw
ElBY6iuOzfCd4uG2bgbCMQLSswxGtNzIv3S9cbWcD11g8xM2rOxjFlSTRhRxLn46c8daqJ5457SD
qboJHe+zhcvdg02xYoOA0691P1k4U9AjsNQOoMqOVnYER/SCzMNcT2OWrU0atFreM97DzXzBLU8i
WjZv5cCyiPTAi2aQ99kw7qfKhJlC8X81GXa4Jit1VakZtUMVdllpsdVMotpIz1BgdOm63NsAbQ44
yxBTqBppDrTYjim6Fc7loLFaTSJ6AwwQ6brw7XUPOgtrED+Ik9EkIXLSkVK5y0l1gsNxYHmqwesd
SiqD0b6WPWtQvyPnaoofWlH7e0R7IAiw5WXaxmCBrFvlXSSYTRZdr6FAuzYTXrume+2Txy4sgeDC
moYbk/1kH9u4XtaexSxgbXnRJkMvtO7c/LHppsshGRilAomrp8tx+jvuE+pfZgzXoWVf22P+slRp
8FF7yBbjTY2akk7c8/YO5h4HCvuaJOzXwY6pYrqtYbnFDktj3zHR9SRMTyf3pxuRfgVlin45sGk0
iffspSx5G+IHceEiNlAFsQrG9BouEEsDRHSkSFKnKfzbMsndnepKliyAymcPKTKKz/YoXuQI5N/z
ETBSRYit6CWpbvOJISSZqSjN5Zd27m4qjaV3UKYsohBeIhEC7xCCimGRd1rWzIVFq17GNjBUdH2u
eK5bDY41xWrEA/SnDidmYaUuM8YbqgwrNqvzlWiBMoXE4bRMSEyHFD1b5k9NH1M02EW4mK+Wc7nV
TNao1XyzzOaWL8rUa9pUjk3fzCKPymzuqx/dQlwqbG3fh2Z8Fxr1fQt80WeDcZ/VV8akfw0cptsV
mwBBmH1zY1LkQQkGlByM15qAsJldD/VFWYTZWrX6Mb2v05TJFwTqDS1k3xbTVy1grlK58fXs3w0u
sctVFHQnK2Md2gkTw9wVynSKgUFDQGGB3YGvdrTHC5R7LAqa6WdguZ81u6h2LM8BgGF4sf1JEuqZ
f6nq7hhWJCs3fC2PpqUCevOCqL36BzEEYhc5N0FfXmh69XUOPSjcLmvdoGtJtwyriyJ1tRXdZb8B
03YazNi8GvVePkx6/piDndByRwmzqNdp0J3B71c+ln6X8h0wWaCicqrIEiy15ozybR6dYxm03qac
rfrSsLLkBg/bKaf2IEdT7vS+vkblP6y0rK92qdnDsJfIyaoQiHZdZ+0uM5g2JHK8gSEJbgmfedST
4qF77MxVQdAfwmT41EhLkKKE2o3pNsujJ2LXbMhNjw7MPScndbCttG9d6asaaQhwuyLLpdLTz+Q+
2vtBEmVsBIO5t53ithg83K6eo98je+t2hTl2x1y59RbLnjM7cBUJEF6AzMtFYIBmll/LAnU+bUH8
unBK99glE9N/3dcodJC9vQOIf7egnpcL8Fzi6HDmDGGIA0fZAh0SaTJiS7fENG2VMW0TGWDeQQba
ZGLT0xh1iBFTIdoDQi83oiRMp82yH62uEVGT618B7EgVtwzfJgLqXSpIwXIRp8FXdI7+Frytc0Q2
+P5iuQ++oLeN6vR7XBarKSunC46mfewURnu59uGmFUF+Dp3mGJd1cbLBvW+FDysWvKR+fLuoBjKd
DHxBAAcDSjj1GLek2cFOC6qto/XyYGlEO9M8hxpeDr2AFV8SgvSQD5G3G3y5G4m+2iJYu8y7yTwu
F2g5rWPTqvOKgv/27YEk4I2ylIqGoVnGcbmg3G++XpNpauXK02dQqVS1Sd20OVvjGtwQ8riy0u/b
1NDvyzohm7CgNBgF4iIivvgyNeNHSzT1pd11DQvHOD9omR5iGLHuSxIz8lGvHnTRXPLweC0MCdkm
zZILP4OA6iEVXQsParpXNNadY2jmXQxRfyuSKIbhQxRnZ0CzsZkR0OmQ3MLmr9fRoNRNCu317cB7
LLew2BlbKvyaIpx5eyn5OCHKxvvZyqv7CX4IpXHqFMt9Lsuwzpfi1tZuxlQv7+b6mqIYoYbkcNp6
md0AumFpKEATRAovjrWTXCB1nFupCcrf6qpTRD+NMSR5k/AIlgAGLhd1rV/8Lm/36aLd9aH9xSOg
dp0OAeBG0/2KXrDbjT4RUHbhhqfcWY0qFKBXF8u1sY8eKJzNq7ZiBHdbfTyGIntJ2GjfpmwbHpe7
lgs9heu3XMOJADQq+//snUlv3Ei2tv9L71kIBudFb3JgTpI1y7I2hCxbnOeZv/57gq5uV7sK1bjA
t7nABQwiBykznSIjznnPO1QZMd55dpLMGSSY5NmKXvmAd+nAWS7LjqDyzPw033ldMDBt4uDO8zvb
kbmxnSV4mOUBL5IHi6jKoClx/EEbIdVVjIrQPncopg69mVzVeRty+hFKraGcAnG/smadR9AoUP9b
Yt9Nn5y+SS+WARxuNLgQxiw1u6hW9Wmznzs9RB3NJU4etwZ0V2FbGgv9RKxOHif9eUhtsrOgunbn
TK02ZVAe4rT3DoZZJ/oWY91oV0mi4yF563hpyE8RuRyMEuUx6HxcOV0/MNoLP2tT0EHyS9VL2YjN
oSG6N33SRZc005ctnmb40i2aoIgo3uua954PuJHzEUzMLkr1YUKZUmOsNzGkwWrIDTExKt1pWwSx
eXYW1MLrrfUQmKiF11uxVUk/91x2zv40O9V8QO42nKNV362U5+ut9TErfBrDYDmBHnvscxPweBQv
uIhU2CzLwO32hC+jsNfbV4LPL1bssEXPw20VxS+YFreE0za7qGrmox52TzKFd27hvT/PYp9yMgM8
jOEVZO6z7A3Sj5TBNSYWgHR2eDJpeUjZS3dxJb4GrnlInEubiGNUTq9eXeEUQoDORMWo41g2UpfS
+crkPEtK+HA2nixIkJs+bhJWkogEMTCMVtPAPcxXQULcdhjabzVFedfgSUmqVrX/wKhmg1KCaxaT
v1M0S3uvO9DIyHR3bafalSkqGs9pXxIr/9ra7lcak42lsqSsPvw61cHbbGJs6bT3ZBOyrC8W85DJ
DzWc3vgPCDkesm3lcklMeHYuKbVeQjgSiwixqjAvHrto3AGybKsh9KFpgqBOrG21t9UN5xNed37a
2K9IY780Cy/SLNGHO7HNjfjvxhFQo27ln8MKpSvxPY/SC78aONwbmGO29V2c2tDrQyo41H8kMefN
y6ilV4txXmrJME4y77XzxocTTjM7d/IqL+MXVqHrVETNiSg3lC11hYamv5V1lW/dqZ8JDOw2OXbP
e2MIWvBhNriFuGtmccOmuZuwt9tTzTZXiw0CzijqI5G4y68oj6nhJlwKLFGij0g1AlnyODjNmvtB
RU1sM/O6wMNNMimPedDc6URR9A7t04roJV74oaCgaW2oBAgLOoktAYBnLHYIPrLG58YjrcPCAjWB
biG6gAbS2Fo0OphqAAskNQCJ09ymGAcYdvoWe+IBx1Yi/kJ6ZkUxh5lMLgG4gLVCSFAJemChLM7e
ZO1qm6NZez+0fj8opH9BbTIVxew/qGDwzeFlCuExFVSxo//JL2qXJUTEBHxlkNdbYMAH4CKivY6N
6cSMxKnyr1R6AW1MxnaWg08oqMljoNaTvIw1Pd6VVN0AFOitctUZrF9lCMxourvMGE+hpJ2l5FGw
cPtpSmymzBbNZR/QbxNKPA7zh21wEvQJNaFwjnFpkVAM2lMmtu639RfblW+TBbdZGxV0kPkLyzUl
f7LDHICon2H/9yQkXRG6/vSlwCEl785S/MdfeXmhDGcXSOTY5PpzD51oTYJTHyme3GvduSzjMfSa
Hfav7u7v31v+xXvrgsAy08Sgy8Pb65c/iDlgvzhW2bFSE+88oP/ijfTo2QJmQKnzqZTzvQ1bZJ70
Z2R+J28cYdUT9Dw094EXEn5CNDF1BCPl7rrJvNNkAvn8/adU3mK/fkO6cCyUScKD3+/+QokrmomQ
NzvltEExyKCWBtFt23HDMkwzOSt4rSBOr0J2vAk9eFVQxtC5fSgyRxzzV8zRf8PIcP2SjhiuwZuh
ejkX7cjeKYu3pMnfMqBCzgnflBRlYYIEl8BMu7xdKYhkVdJbKziwq81P9UtCGNtmCmkKV54GbcIH
g2B75+AtLwcaeZlm1SFhww2X6ZKqT+kakdy2A6O4qcmuJ7xoCJfJtmRE3c959D0uxpsvnp3dq4YN
nOfNbsb7rGlVMvhnqUDG2K5PVkF9G72VC6PHxpgfMtwp//671o0/kWM9Yn91iWyPICj7T4TVaopL
zQX6OMZ2Sq6XMPdwVOl+Fd+kUSsZ+h4mjXl1AqMZ8DGfCbhGKvlJH0zfnvC/CVwQZdfBjRR9RHuB
kz4e20E7ZGrnnsk79Zc8c/JzFIKfNN5wbwYMgFHnXS04ePmDWD7yRcNaH1aKb9ezv4LNYQRiYYQR
ARtvYatBhNPBq0mKf1MDxSIGJEvQM2wbehQBR2Vj5FRdEkDUSOSxckDfgBkwDAVzYwvdJ93tGDGY
SnVSGfIye3EWOmJm2m+5JJk3JrCnmll5msB5zTqHqlA9H2Uc1nlrr31HioCZpbMjjK8iEK97z70V
rs8J4gGA2GdjfIhE8dZL4MbcEAcXl0cTx419EQ5IzQ1HjUYIdhkL8UShB14F4mMCzaWSAF5ALjgM
/K8tr7tfsfZKKz+ZTnqKKu17KTl9iiLUd2VgfdEHyr3AXBiMpDRYAl5ZG7ZbJK3lpkCFpyEvRIlK
dgfjkmSjJdWpepPolZDKQyhNM+vZ4kkmBOewHL+aY9RQnPloTjGWdk6VIgnYMaOGhgxZo9FeQ5x6
1o9an8Iy+q6N032flsPNjPR1oyO3j4d+ejYCwhsnUgfSsWvOBNQ//ZfT9S92FEKlbV2gBCDSV2kA
/shYDdHpJabWpkdD/ZfVbuDwGDWc903rLoWT0LRi1KskNrh3quGdGpiViklnKhpV3WX/hb/7Z8a3
Z3hsEhbXkQSRlL98pG62R8gKenzMrJDE3OSW8vmkoO9snOEizqdAMc7KcXhW1Cvigd4CUX82XOu/
fDd/sbgbHnxriUQCNYzzK/W8j5Ef20UZYwowIT/tuar6jUDzvIXZ0m1hir83tGrDYr3bDfOXEMp5
q/ANW/HH4FNsW6wGdnngPoo+fsSSlTxV6thtXE3/hYnr/Ykm75mCNQeGvKfrhvkrD5cC22QMPkbH
KcX9XGOKDrNiJ4aWkONAqmE2bf2S2c7e4s+GnvwSyWA8O8Js9pJfBKC+mtN43Pexm+OtETtbqdCo
GHcbF2/HHTirgQQaYl7Ze89EVUB4ECNyO74hDetvrz2N6fSEi32JPzKsWJljJRWkREpqlvfs0QtJ
cS+bBy3NsJ9RmHioxew+zXKUqbED6fP2wwiwln2urC4lUKvo91UfRz6XxbaDWflkK6Vu7n2yo3m5
9oZlE8/MLTTsC0OT0K+k4bIx6qrYSl1fcKvWPjcVNq0x9F3OYPGCdce1oxlHhTmuVNECTM31tEcc
zz8Ee0Qko9vBZkFGLfuAgz47mZEjLTa0kycs4sXCD6tE+GUbxyDJGiS46O3nckKDSF7E1iahuvaq
CuUp1mJ2ymqVz910bOL4ezfG5Y/q4/+36Ok6fodDWX50/ylzWqVLPzVQ/4ukUYYhJLvuv0UBSqb1
u6hKqbv++Y/H78r6of3+/Y+yqN9/61/WD/pvtsUGTXOKhsEybYjtKoPpn//QPPGboVuGY0u0OxSU
LlX2v6xa7d+QUgmbkGqMVNnnqbTaEuvlf/7DMH/zXNQwlIEoYwxY8f8TXZQU8k/Meul5SvgidMMW
HrXbf67MztwYWjRaxSnSHeZyyqVLV4fRNLpTJ577GtwOTixMsIW8XXR/JZnk6sH1mfWAFSsuNp0+
/v7gpOzSfj69PrE+VjD22059FjDOJMxMmUOtTqwiDHE1Wu//uOkazUlmXncobDKcMhNzLoVPMu7A
plHdWg99LNjwSUObfa02blbHVn21/1pvjkHpLQRB4etaKxOw1EwwnteNioGicoAmhx3l7KidatOG
Kjxhjm66KTU1W2ZNsIeavjGNvYyGmjUCeVD9Zki5SFPYTLLQCaIoLvGiQ55oYX2hIIag50k/jcI3
nNmARqfqqcEaA7t35127MUzxBX1qRLmDH000aegjl+AYoagnUc+ERV9lN50YbkczQqE6jzBr9IC4
Za3ZkbeLLh2ifjSE2DI2RD9hV3G0TEDVcIovXef43tgHO1FELxVLL8LtxMeWRN+Y5XLthFl80Yz+
bsraAxJMa0uMU70QDTs+peDkfk571Y9MaAS1kszNz8LOHtuR8CA78DboXeEcFHhE6Xl+RxIt/gx4
sW9NrbJ813sACB/8ZJEY1OhERy4ECFfNRHYi6SWz8K7mQUAVRdh0FDO2S3HL5sb6rvtjg4GDhosB
1KekFMuTFt2PXfIlg75fxMtCIhiW/AQq7FKDSba39OMOhQgUfSIGRle1Cw5JISF8Ekc3jyJuiK+J
yXfvTd/RM42xarfLdML2JJgqsz4X37Zqgpqpf2iFZsO2l7D2s+oW3Vd9J9OzNTTOflYE0BkyRygc
03cx4QDOkeYOlwHKTW25Ry2L9X1LuNPsagfoHJewcxR+h2ADGOmLjOH1pGWsY7nuwnUM7K8Q2anV
QDKS6QWef3esYpI6DHd5jQljhM1CUaiuoOWhzcocDuF0K4oKThCpLSiOR2NrRuZ72NkzUhMn3WUO
p01AgUhwNWrxvDm0PbTRTtpn3UwPOAaRzynGe6yoyAKp4fOOtYsFcTjv4Tf4E0X1zk7d9BgO8FI7
uzmLQZGvx9NCzGPV2GTCaG6+C+48mZ4sd4D4Ngxbu7EeZDx8zXr8Wii877oOsEhfSPXoJdcP4dJV
I+dTRCww88+9HlSEpGoy3joxmFQzkis2xdtySqGJWLgZkV1g820UdgES1ZPZPJH/l1a1foEj+NgI
IitjTb+I5Vib5rcYH49tnuYWrARxRVb6mmyEm0U8zFQQ5VfODqIG+jGGymmza1L1QjWdqaU91Aiz
R/Qd08e4eRnAy0gWOWjKM07HvyVIC/OiM4UnkXT09Y6ct7KcNq5Fi4EtMC2jmwLfhYd48Y6Zwfii
JCfCFpnncwLdlQ3soXl+aUcP2qFpyP1sCjLMihIHDyPsdkSEt6fcfMx1+zV1SEXQ/dgSO2YZr0wy
Cd7WI+ojmJUbwx+v8RP63lPzH9HOLvw5iOEwpUmfk8JY4zQ7YqrTAueTnrYgYtAotQIvQm0K2bfy
rlHU8ucBjBmUI71VHBJB8lHkee0Oj9nk4DUgk86of6vnUwgMl6o5GtIJwlGKiLRkLg1VkNdRgZiD
NylRWC1kixwix+52gbhW0Z0KWrVue2F+yyzW1JD4gHi6nYa4+zSTM7cdmiY8td5DMHnhc+tYTDJn
dPVESp0azjHRz7a/wDenINIYP8bhfBgSZ7MwCrO81CObS7zLlHu5CN9CKCQxM/8pJUaO8EA3z0hD
j5BGBtpBRqycA/KnynLiXZftw7bibIwwlakDxF2m/WxMZC5OMW6SU8jEdXILCVmUsjPsIYgxb/Cx
zi/3CyNZmwzO7RzQi8Q10eSRxDh7JJtjnG1qR/e7ObG8UMBlR1zswi3+IvNAHohdnBg0YpvQ5C+W
+aHldbfVNYuqMouJKUSyWVYfblngecM4Umv0ntFL9jjliEImovoORTpAeiKe9taCGpUU7Y5gguC0
6Kyb/beqJmI+WIxnb8Zpe0p1KIntWOzKwpN7zurBlyxTlalDDZxPjgN1LNo2WtBv0bsy8STSkFNY
G0/FTJYh5I7haoHFVxm8jtFZF+IIclu+DkP9imQGAEEn+qjuyekQ6Ho2XlJ8JV73bZr9Ct+dba9N
xNpVhI8K75wAtF8M70agIIV6kWbA9cGXphTjyY0gJY4Rkeo5BjOWJEC8KxwYz0vGXGwmIB2D1hET
eYizS36rVQgZBIB+IKRKkkO2E+EtSop4c/ZwRdO5JI3Jxi0mSu7mKRm27XOTg1Vr1CC7SmEdozEf
Jm/CJ95iTthaJKckZDtgLZQuRnNTqID5Mo0ea2UBCNcvOGQC3k1asGgAR8FCQzEwGhk8mdnZ4sAg
Ty058yhyh/m66snHAmokESr77AoIWVXd7zLTUfVL8VF4NrRlVE37IkL0U7CphO18M6fLY2O3nZ/a
yXw1aGR+gJky+THM+1CP0Y0sUNYjpIIwRGL0YL5l1GDHlX2Ylbop8Yc2mw5aK27ihBagI/dxb5Rc
Ey3eNQccSDB6gCZqAScXpfRV+QLTOdjZYX5JdPHJKawHrpwXAbngjO3HdGjS6OxRz/w4pBQSaZu4
e0feVxZqJZPITCsaKR8GxiXYsLS7BK8FpaQ45YsnzqU6gJa95mzpULzd66kv6PtSFvUlze6iquLM
i7zXIQIirsiVmELLOAShmFjrzFqlYFmPYlCD+mD+Ilw41KNJ2iUDZ7Q7WNQQGlm8VWrM1KuB05Bq
zB67PL8XaYKfCT1nmDCkiSvriOxjszhl7Qfet2AmQsDSGQXEpJpsp9F1YQQVzGe0r6z5KP60+ibs
Bgu+KEu/rZkG9C6POaRtsmd52Es0tUuQ4gzLPJu3PV48KkGEHNN0F+Raduqg8loDHq9q/U4IbyYI
BVtSvMpqv26b+9X7dkwl9tb5gENOEGPHMhpU1alxbydWuNNsR9GjMNUXURCeCt6zFYVgZF2OOfTb
vj3YKoNOtDvHyHSMiChiRVE8Gmpsx/p/vcal47gwYOeSMAWNLH+copvJICV9NvHx1eeu3kZJRswV
mderlS8GlLWPz/J90XakYcYPc/RMeKtyPSO6b/04NjMMzpPo5Hh57GOyBhECwU00BSmNLyw8kJQz
MUDxNtd0akJPZr7WVY+Jp8y8Zyppv5+068VLLZxf5Mi6Z/7gFoQVmYxiztO9nujfa+ao+zS3ifC0
SbB06mRn13pAKC2zty4eajQXrRqq9xUbA87FkUHUQ45bdxs8JQvFcmvihcJFIgz3Pu8MSPjAyLBE
W5guMKQlWQhtFuz6uc83qWN2KAPhO6MX9bvGfnHDVpxbVDq7CDH1psnC5VyCXu0dN3/N46Y9LBn2
jcov0qGO6ojXtsLitR4ecvhQY8x6EYmSBC1dO8DUO3u1gR4MAK1OH+Nag1paGcO5b2HdGYn95sUI
HxYrCs6ey19ezAg9YzSzZsnlpIfZ8+L1CCggb4S590IdGPmeTK7KwiaEoBR+JofvQwpFG0/JIEzH
7SxQrU7ZRe9L41yJx8qVpNN0xnw2VRNBZLEf2S2Wlm7VQLKZB6pR4UBxYwbDaUTIYLgvBDWYqLDo
LKb0Tqut+mDl6KBcAcNaYDsZgASirBqqbVW08yn37pvZds6VOozhe+a482kJltyXdfFsGDqMCbHo
3iFKiVzWjBJ1ctRs3dpqDwaNG2il4TOI/0JF4W2snMXGMXcYAEE+rgTklXxxUSoUTzWLrW8jX6jm
4cJk4GEYCZgr0SFeNEbL8+LqmGAfnSXTmJJ3b1QPz1mN4EyzW4QszPb6xPTz1BdjNJ8lDF9IapjY
9JFlnnvC4uM6m46tBQ+FONFkU+WZPEMtcU5O+TnWyIHDlQ/rOHVRm2N+J2tJAuPk4UCqzkLZkDJi
m2V6mDJn3gRhqeMH8eokNad7hadeLjSYFn12lSl/bvSEHssK6FiYT1zdboK+ouMrCjqYst5MUmrj
hYytMI6ls7qOgzE+z7cosPvt2PFyjhE+olqx8QViNt/nCzY+iyr5YM8E6Kx8L3KecXzCHU95663G
6VZ9sYsFEn6xLbKY9+4rc4N6MjmFAT1z2XrPGGdRL+hG++M0n4HAQYTbdO/ZX5xYvuIExvx/rq4S
qV9sw+j3RrNcshBqJsSSDeon/JVUsHsjKKkdZEuoEK7qNMMHynzNC5KEZZkPu9r9WPPi1wOOplRg
gWXcjQwP/Ej1rmZY/n7Iqv55KFvUoJr1+0M1Aj50bEO1Xw8B7g9EOIT9lRByLdLRMOh3bKTteaU8
GSnOUFpXv8GvwMo+Jt+IgEGMzZjV71bb+tVEPlsiF+kvyjQl/rFzzFajjLj0TKsHv/vMFEf/4XAe
E0r+4xb6D9gVNas1+xCe5FbbkNEp8MVQxuQkkGlI4Mb+2NbEH48NbaUJW6gIo4Owa+e41Ayeas87
D+q5n4f1sSyB7BuiLN176kdIuw/OdpLcE7Lo+NNcpmcjvpP4+/GOwfyOsstCFuFaWOSmbKCl7X2q
iV04RLZgZ/acYNfVjGIJXezOzCeQfqTly+rNj38tw/oyShFQiu8QWgPjS9WDFSC8IjorawjGdVz3
7pecgEDtknpEtYuEbDmvB0GG6rHA0tZo7Zxlo6SMVQb260Fb7mpDs0/rtvbzYYnq0eIamrGaPAt1
WPrqEd0VEx63r3dzbL4FbRr6eiDHy+JwUiVor/cLS/ER3v1pWdLxgu9iXvqI2Ip9NWU1rbpyZhhO
oQY5V3o+awDsjhwSjBHl5u16gPj7VfTlg9U57bbz9KfaMyCw2ME+brzNnCbxpWxgig6yUzkiEncI
yzy0SXZwtHq5ht7lbE09LHZGqptXIoFxQXhlOhvhl6m4J/qu6DtbVV9weRw9fjMHrB7azGovwRLc
RVDEHoBsDYa7W/R8XOq40t0GXsy6GmXfukY7BN7gnuOqn7a1yUSL8ei8t1PMwzuqCEJwjIvlhLDA
CfAlZL4ML418XUR+clOv/1K0CQ41/KsS43NbJRJtUSDgWsflBYECX1aYbsekHZG/iumEYef3rs8e
CQ7wEJsIsuEMB6cx2rMAdsv9Escn0Om3IM+hwNTlGVDg8yxz477JbAySk8LcQWmKzqM7bGiepk/I
db4Jz1128UJrWXam8ghLhstYeierk871oOaEXj5PGCqOhJZUX3WYdZfqZspy854OBG/kMh/9JvZ2
ZsSKWM5LdUoknW9Y6WjHwp6U4lAlG9iF9JuRdHu6WwTJKIJgxTRXYzAFKC6Se2t8m6cofZXmRJJ5
Z++TyXi0PfvN/ZyFOumabhUqu0n9MbK0Td4RzD5VBY1zVMxXXba0/qJ51sGZW+8qKlNzk7Sdvm1y
Y+eFuXMYoulcVZa+G6p0RtPw0UTFcrJh+xwWyhEaEFfbM4F8LJeZKlZQYCSOOV3XbTvvDYJGdhHK
1kyL2xuraD9HpWvi96E2XE0AoXohnmkum+m6CWtUlOc5TvNjCIUzMPDaQ7MzYpbN8p8yqT67DfTT
Ukse14eohebzbZ15PbgWh3nuh3MyInLO5II0UmFMUN5Ij1QHDdmYcn5LXQ/B97ykeGhwAqJlL7FX
C5/SvtfOzeDBbTAin7RSYrDUYZYNMjnkv+tDcgVdK2k/ocEIffnvbAOhbrl27RM5nxGFwo5TR7dt
DGV0/SGDnf78I/agiKgVcjFVWxw8Ka7tRSWtqEyr9aCyIuaA01cI3FJ6O4KkY4EgnNeiJ2j5T6+3
Mh1XwbTQn9dOp6StcRQPbpowKUfmQviC/g1ZXHSAv37KB9s7amgHL5IpbFkykw49YBViIYFb5iI5
4r8wwI7ObKpcrz/y3wMU6Q9cMMzfgoj1Q7ud9BQDlQBfuwW8gOmm/X2AiHGZTffiuokO/KdSN8Ye
H437CDtBqLrDmVdnFB6kj/aCF+bigB7HSJVQaEL1qsr6Jql5r6FGd8af6xb6SbBnUNgSij0G15yt
1S6bS5bIUu6iPZaM+8Zdohv4cNVYDIcSmU/oYpvnArIDH407r1JLTXjbG85tMqCf6VPcA2spT07i
3Kdh8gGoRcigdk6nCW9NgoezJY62czU8pUl+pGeDbuzCWmKsoW0a/gSbRpsxpp0Lia8nmpUmeSJf
63s/F3gtINmFsBy90cff9OF0SL0UpKeFhNh4yVYCLrI8Dv5Us0U7LdoQ/kqpbhwh2MJp1ZKB+Ldg
Qjk1jUSvMRc33LnYVTFftrPU+c5pUw8fKFjMBlESo3uV4iK36xfna5F6p87LrnLky4w0+O97y2dr
dM4YP9ZySm9qLwOjs3VrV7VRvREwxAF5GSEKipvU5rd7tYYtKNoYeR6cfnmYdLKcKF4xWIxBr1uD
rN/aqK5kmgNtaol+U846OlqNE9SNr1DebzBbZSm35egzztiEqVdf22ClmZag6gfTHb36amIeAAs0
f41HzzpKqD0bkWW7pVswq9Qus8Hkr+60B4D+h30dMH+p9BfGraTAUMYW45ugu94kMAnu8yV+CamK
7lt8dRjRJKDnXQ7grJKwsvCBRiAxrjuU9aDiEY4jEGDMgB2PvDNGzfkjAq1rh5p4aLvoelJ/6Ho2
6yuG81NJ4Ltpy3eH9B/f6Z4LD0uSLHeeGP08WwQt7KPeNA94W16PDlCIZwcphV9FWK4LiWvUcrYM
lOBR4JzaSJfHItCvM/TfFE9psO2F7zbT5z6JHUh+86PrIu+0Z29XsWaxqzVEGVu7ae7HY2qQkMUw
rfJ7nVAuLQkY4Nv3UjIQiAcv2Itw3C+6fW0DxbWtYGySVw3EfOQpeRbcYajWEwOwWWQDOZqpiQhG
bLtsIo9nDReLcbT2mpUOW4HJtomcaJNDJMAD97vmdd8MGX2SRVltQ63MKIy/hNFt1IfBaQ6HDahh
iN4n1aE+jgBYFvxqy8bSuB2v9NxA7dmOeyeHx0IhXfNlCRaV4OxqzSsxOh/Te8GUEHpkcY2NpXWV
h9HnInmnU8XPmFH1vks5u7tsB1OMlq26nWPD2CweqJWp+VPeVo+tyQniLA/wjF36JewkQrO49PEr
w0WutFF5ntoviT6OirHqdy3D9iQNm12f2ecKP2JRYZA9jEACJrIdti6DXGtgFiW5tvJk18gXPMqH
XZIaT2Ynv8ZGUe3rEYpwtJTPBcyFrd4zbo91Yqz7pvS7aaJUBk0syPxYgMMbXHACrrmqNx+D2GuO
gco9L9PH1OxNIkhhMthokpm/u34EM5WFongjBmozVJYNItUQLcTkZAvbHSfC40jV06IH8+0igw3E
hmUyHkKotRQE87iOdi9E0D1Epvxczt6XIq0mUDdk4B1LOm6Cn2QQf4SJSRTrGBobt8KU3cVhPNML
dqOICioJCZZs3ZxU8Yzao52jc5sxU9jLVDv1aHJ8b070PWEOMZ5SFoG8uheqEB+Ez7H2tSV2VsUg
VnpLZHlcVXuUoubebRAVO8OB+uOdi30XNYI/YzFh/CUkzTWSQ0feGPll0LnS6uSppj/b2E2Fwxip
GrCGkCBm+EPQM58wl8RnzIIiPikAj7hws2yuUm/pDpiwUtPctORVNZhxb4URtbzM9UJ3xxeRPtSV
8SEhRzBZ4/M7xGg7HVrKCGVsXmfX0WOK708/XmyrYAJUYxHteLzEgETuGu3lptWyV5GmFCtx95kh
AmocQ95gRytO5E9daovMcnMZ3C309E2WdTcTPNsNGzza35zgv2WP3hExsim1HVd900Q2grfC2E/Q
TrW6Lv0h897Ru/LNLJV9HSbLaVAXVAtGFKCl3KA3hhNMO2BVXCLsE60N1FuwX24siWKqnehB576l
BxLOHi/S3VgE/Z62nLOw2PaZ8wq6+V6XReObuEhM48nRPfEYlw7joMyhh6BIDI33eO4uBJ2JE2vN
bpnyky2YEXlOuHe/OQe9yMU2K2AcaomCjAYw9jHZRELcZDJ5Y8JW+3FHyDrovbUzteShwSNkYznp
/TBziomJgV3BJb3rlrnAYKhAFlzgbG+306PplOc8bxLfracJ+2QmkBHmE3nbNVxdEYsqmZs+Zocx
mdMLc6Nz2Dh4hcMVN2fqSkG5Xk/5ker3pc4sTk1pJ5sacWfMgHNEzGu+J1ZmfJLV8EXrmxh5cmme
rDoiCM6x91ASkEEXLW7G+DxCFm8/WGOcbS0cd1tMw6ULmS5MrBkHXZGwkQ3vSVr/WgJROVhA7ZOx
Ae0hPD0Qtq8r6LAkywwz6m4gzTRQNe7Pg6PK4EQmf3rs549oi96h3AmLcFsXWGKsaalFZ4SExKnM
1FiUMApAEWrktQGS1zznKXa23+NU//DzTSCZf+fZU7X++vozf7j54+XUa5YKTLAll4eusupco7/R
F8UAWt9QHdbf/Xn3x4dYk1vXB//w0j/vr7d+vN+M384+1BeW6iAZyYziXTAEJwZPvfgI25naSz2o
29gFYNbUb/JQPomF2EEnFAWm3t07oNh87LsqPdSlixsZ1fW+Sux3e06Pw/A5rkt2QyPeRnNUfnIc
6H518SVZxvk1Ul4BkeNcuRJVkCYXECvVlXgjqQ9/ulmgdDnXLg0ODkCvgcILqZ9+P6DchxGy3od1
QPLQevNH4O96sxVOckbgkwWDeSrzy6/Pr6/nFCDWP14lU++2/tB6sFHRMjD69/t5WEZviB+hcmYP
/vn4z4/147V+3v+rn/mrx0ytc09Oe6hVXKCl8gFHoMaNY87Gbr0bqfO0/fez6631sfXZ9e56WF/g
592/+t2/eimcGkbqNv4WjRqOMGj7kcMb8r/lBFf3//JBo1LhvT+fL9WwIf75S+v99Wm7pvvpXXTL
jA6anlOaeTU3g9KZf7+5PrUeiHgHItNOP3/9l7dY7xpiNH6wy/+PhfbfDLp17HT+joUG7w7u8Vvx
RxIaxEP1S/8iocnfTF16EGCIqXElNdsfSWimgMxpmZ6FxGvlp/0rf8j9TSeZSHq2BzMMweBPEhrm
3MR6C8NR1syQaP9n+UNEgsMx+4O0QsJCMnD/dmyTgakpDN7pj+zgGoAWeKCF8RHoD11Tl9fBMqAH
Niy/HL2vE4S0M9BdBHG/E/tSxstNQz108Rb08uper5fuGcLL3Zw15l0e5S91uYyX9Z41ZUi69Sj3
9SokVlx8L2R7V2qaeQUoZ8BYqrJdiirtLEd732NKciH3x9pg3IBNVY5/6mzl+tEAZbqfpuFLlaX2
xbGH+7ZpwxuJhuUpSBZqlUkQxea4eLGO+Q3f9S0+ZdN94TDCsYlAR1MvGrzv+jy4dJjzWvim3pgS
v4tAHJAHhne6tRoIFz1bWIsVHZmrb3ZXH3OIpT7ot4A5oxcPNRs+NgCu3MdTYZ66iEbHcwzzjv2A
VjSwb4dAasypLPQTrbibkOtdYkvjQ9fvdhmOD05uglQlWb/7MReX8yuNI85VqnR3EmvYmLlNMST/
H2Fn1hsp0nXr/3KuDxIBAQQX5yYh58HpqQbfoKpyFfM88+u/B7f0nberX3WpJcvtdtvpBCJ27L3W
s6YzmSIaZVtrb+dEZ/gVVoewVu5FEasELC/Nj8GgLQcuH6NZNCs3NQ+dz/AVhZlIogumwIeKIXlT
dPNRdNpwK3GjVTIsfs6idy79iD5ELTZTVoPs7gHbfpsm+kNpBLY/Nsgg4gFqaxi3w8Xu7Gebeeme
RjhRNsTOPRSIEVOyJS4MWpDJxuoytjBNIhNnuYVHvOTbb4njD1rY3MG/FGgpkIMk0vINzWw9/rqj
rkL7bi9clsgKH9Wop9fcGZ6WQHdoJHb7mS3/Ru9j2tL3ZzI+WtYjwMf9YCXJNeq0t2wmBKLr3Poc
zAr6RP0pZI57FgMxoFh3n8baHT3LKbsNMhF1nlLHQm2IS2fgbHdQhtiqxEiZN+vi3rrT6I1DAtGs
oOEwm9zb1fgHg9fv2ncDnxKQeJYE3O9ILn5/4AgnAbfZLM15tPE2DBTXyMeHi9lNJSOg+NqSwnK0
GBB3USgQmLVfJRGnfiQTKDohgKH/WLDufz3p/wnLN+jW/L4E8NyL1VplSWW7rAR/XwI0DIUVY5Tw
7IbReMzSPNlZgAO8rBoxLOTyqGOo45lsU0/19lsudO0xqKxzM4gNjfzmc5mADwxqse2yXK3tTwys
eRC+jXK82BjJcqKDvjpctw0FUfji/sDkOVOGu/N56MFBCDj0SF5Se18QVLZNWgsd2KB5Q8f/UZbR
FaKLX5fuDPCQ/zG0q8EPXc4eIfFbR7Oy+o10NLHprH55cObkOvT5AT2Yc6wHYHlF9SAyaZ+jAUIP
rQU42Q1Nc6kfOzPIv5NvaPl6oDl7W4uujVySl7DvLrOInLMTUGMrfWBeTnvsKOltpJoIr7gtUs+o
0Pz1VdRd8waO4qy9jdi9nlRjbq1G/4QGQV5KZmO2ocn70gT7KKBtQqda7Vx38LukMl50jx43XN1k
0plFj08TyVQH5IERBqtMHmU0HYXm5Idh/JUHZrfHCfwqaP9dVIyuiCnP4LcuqtYVP907enmGnHBh
euVuzfxrnneE+I6FtZXoeX3AJd9cXGGbEsbJnu7yZ8fGnzt3KdD5sfar3M2OWjeEG6fCxx51ka/l
7bKdl/wsW4jWKoSE16AGfWR0u8UHceQllYdoLpstmBIoJoQ8WfU4XaYFQWIAsoJeQ90fEkdsDDG8
Oy662pizKZoI1MAilFsjdxA5ac4lspLyjMHhoJy2BdOs/Haw0qNYeSG457/ii9D3GpI/ujS2vZcR
E6uuWwhY0VJcs8AsQKvxjDSWdlh04DdtMH8eEG9uQO/uOOpA0cdARBSddHPs9EaAxojDmAtRtgMf
g9lFyjPu9Bf+pofFCZ6lDak1kdD2WmHfsgVNUdZP4pbJVYJFBYhOXMc50uF3dWW8MwLgg8L4NNQz
qCieDg+tgbNzGh3lZkfbtXS7M2fSQ4m4/GIFDnCaJN0xH1iNdjnBc4ELtNyKHxrhMqZWrzW2+GNG
jwN5ZfDNYl69J9rXayoR7fFk2Zs0eNZ6jF4ZNfBV4lrqczd9sgovssH1oThw9+40EJZmNpSTvUKx
IuttWbUvDFWmJ+XgztfYAQKy9K4z/vFCTsVRk+BTpsp6NmmXPIDwr8RiHlsTxnhtVN608HemcfCC
SeVTuUbpaWaxxwQckzBXlpeZ8AbCdkRbT/dMAlma0+JWQavzA0N3t0ERfzIE9tPBrngcgNj7SUIU
jhNhmmtn8NyUzwwtQAtHbd6TdhUX+xU8PdMh8joVpIBS0shr2aXqCUksSsLmAHMK/nX2SE3SbgtB
j9eN1575PLn0x8vXcJi/y6pvDtIM7wnO4E0HMGofN/PTBPdhX8vsDW/4wL3GylMvzVukq3I7ROhJ
LKv5NBTua9vTjBDVAgK40KQ/ru8Dc8uzDqrPT8vikGSLQcfpxem/YNpLPEvcOx3xKyxDkDh92DET
BNrk2h0tEOPQj3p8KVfJVURm3X6s5I8qBoRg/sgXo6RmyP2+HnfSEr9QvXAvQhGy2ug9hlq0ddeH
sQiCe2Q3B1EkdDYHzHS4adb2KT5z0uc4tyC+ax3zUk1Dd547HFcT0NlcWDXqiuatHMfkgJjUrlCy
NXr3VuVl7TdKgmSrC7VJBmOfzjh93dkyj8n65BpyZgJl0zsaIaEHYwG75ckCdbPr9RYB6WTdurFw
dh9P5N8Ou1VLQdW0TnMYYGeVS1k9Dg0dTrk0l4q4Mprtcw3fNLSZVHU/c/hcN4QLO+H02iEwqlvQ
CHUHGefeCaKCUxeOLcMHVI+D2V/m3q95bRs0MTiWanzyM20gFZjpkz1rZ1nNLQIKStgShVXHQMZz
YJhtag2iEGXzS5CZ9oFW/A4On3PBBgehyfAdMsf8IiyMazDDaAIVDh0g0sA0qOSYKxjwRTpau7l3
fo0jz1/UpYsvVayfh8L8aa8cmxS+z1aKCTgM08WdNfIdVCWBlwRWwYBNkWLfh++MaIrHOsW1HZTl
Vz2QyanBNFA6KSY9FpMbaZjGOe4XDUhSJy6cHo6ZnCyMIpAWW2yaRQjmcSXZlcUNRnKyzv+xeGb0
TJFzjpKJVSfBgkNe+KYt/byTNpNJhjbh3Qnd6wwZ6KhndntZkQIzrUc2IxSb0+xH9DAxE4Cjrntp
bRYYh16B9nBbiuo26lF9JWtIem04fus7afiAS9vt0HUGwi3oerHqLjZr2k7R3obajYZKH9B5M49q
/RyR6gEopr6pMXsCaeVhlAiijk7TZJ6W4E4tAlAeWjI+amW8Jsrxb2OqtZ50mOWz1cBlYYt9zozo
YC2LfqgteLxFQc8pD2leN8xD9IG1XITTMcFpiizUs3R9byoVfM6rnvjMASxrN+kPuo4IfUlAci2W
IqIBcskAtHaL+MpaW1j83aF8nZu3CjLBtlwX2HhdalFxwIlZSEd2eZSOop+/mGSRXQwVDDtZ4bZo
DYM9ndhOiEVs8Q0E5Ch66jr1M83Yt1NDEy8tdKLepWrKKGmpW5p3kVTkvjniVpnihZeTHIo0/jmF
eoeLzTqaKe38frLzfRjWr20lQM/JbnVEB/SfayCdw3rZYwhRN0h8n9Kxr3yWIh0bIJRS99at/QRS
A6SZ/op1kM5RNO917lU8uPAbogimYMpmsIgf0F6gxqp6j/B0q/GQ8RD6vNAJDhJv7pwATHcK7Ymt
S9qzgCCo33WW3YNccOgRY70ikjLnaLn5VyermzPDx8clqounqqHRDU5Cbssci0FWVZzC3Okp1o12
K/D83cwM33qq2SBrw2YH2cJ8BWm9RUmP9afs7nCcAWnZSbyLVszRx4e+0N8ZmPDtWsQBrAnnc9T5
YTqgyu1dNDz8BM9YYEp0deNpkwxWus7gHibo2PuuxTjY2VZ5+esA2cTO8gSjK44t2Ns9+3IVL8yj
F9IwYqpBzD/0XnF0yRXlOh2iJQB6q4zwwHT6AWlPsavGrvOxXVcbo5oQfM92d8Dm/TMI7LVnPYx8
K+wuO4zkMXbA7k5Gh4qqr75+3JU5yNs7arxLqlsPSOrIiqxXyOFk4Rqypu8RJyQv6Rj8lA36LLhD
aP7lXO0qp/5scLqDZZPg82gtZAFxKbyhsOU3Xhkvr6swWFLT+72d5vtkmKEXZnO0W0wMpOvS3ykM
N2G/YgRwpJTuaHMMrdCmouAeK7M8lwWmE6eoOmIxy/VOXxgm599p+rU3qHu9Y7OCqeOsp4QWppTm
GP2fTC1OgPVk51Bzf0y9oSOYin+CCPzOEVeC9kC7JYie3QzIqJIKgfXUJJk/IgdDeGemb+OSIBO2
lBcausMmx6PM1+1908EVtgNGBAUE4U1t4TwNjaM5DOIy9MZ3MVPlhNJdo3yNbV/B3megu+CRh9zs
xChEh0jC0tWprSwVxX5p23iiBwOQUaQeA+mE7DxkAbTtEFysN9IOxttYiCc81icN2xHN1SLc6cRW
ZVZZfrLKePKCgono0jgmUHvYttnWfCw7Wx3mvF/2JbAgeESwWTRSoJBlziJnaNFQfrBXmKcfjpj0
WzaEkS9d5Gx4djYE6y5HfHhsGXb4tc5V85x2xnOnZoBTdXYJ59G5mLxZhGiiVDCSMOXCAPVywgQm
jJS/uCoxkvSU6XlpRngyjnIR467sGQAhLCmPmCEe+zr5RJC87RkD5rWEaR/GW4wxUrAAuHn9PUhb
82L1c7NpJXMboj5u3QFxubpmI8P+MnLNg95o7QWf+rXsg/TMC/sWTIvzaAVGDpN+JWsYFs4Wau5d
is1xE8p7VyIyiFtS3K2ax9vMY/mJKvcZwfbgGM1xKrobNUB6URYtTwQ9s0AnE1npjHur3winzk4Q
l/HtIRX2uDc5/2dXK2+q84jHxc/xNFi1tK4CPeFf1VxhBLDNkvCaBY6+s2xODnDUO8bLpbvN9bXX
v+qS9FRDz6XE+ePDgvwDJupDEJFC0SQG7ExSWZVT6ge74FCbGON7avAkkf9BMg+11WRF2tNY9OV5
bNph365tt7haG1+Lm1Er0LxxG+zZFDxHeL7DuSml8gKFHk0jxOEcTyjmPj6rBS6xIUYELTt7DXDQ
II2W9YUKTR1MIR7iWE+e6E8WD3AbOKGxEDBTLueNwdcg5/bfTDI57zwr6X0C9OObZIZuKyPdOTCR
HmoAYZfA6AQ+HMIid1KLsjOlfnouoO95jUpaT+hLcGqIpvNGo2sVJXryY7ETWSGTzZ9ogIqDmFGG
Gp2GDWf0kHU6O1kEX4O+I9giWp+swkZ41ifq1FscIwYHOahsDO1lTIvPVLo9mK0ZNmoOs5Fb0svc
MtiSfTM/iHxBCgo3A1xWnZ8ZvMLEBueoleWM0QXBCtORCTymOKvIyB/GtemlTeZtwKay6QvyluM+
jF/QPlsn8h2gHMZ69MIqvVzmMnwnNjB2nvXacZ6jGtqEJgpYc7PVeI3TGXu28eSxnFMvNszhrJcZ
J5WGtXFO/JUD9wZSMWIzw4hUMVrfA6Qz7r0KngdO7Ghn3ORAEg443KnUjmmqjh9/dGKmuzKEQ0cw
7NVUjbh+3CudEEdOw8STGNUdvyrm+LUJWRl2el5oZfgyMN4De2CAKFR2qAPCioPtrBfjndPXJlxS
dLoJqs54VDP1skOePKYuJ2/1a1S/Lk6zXBq6AVdSlp9QKo9ejdYYObu+E7UrL0Tpdj+TJSov8ciy
5Eid8BAN49PQ5Mm+ofTyrTh2zqUVNAQYHXvLDa/ECmEByNOLYyQg3BWKk6mfKj9UgJ2qkD9JxOQ+
uyVXqlUtctQON/2Udoe2WW4A7AjbyILxirwh8KRRxzfCmluGvSY+PT2pfJ30G79YxlxilW29ZQie
cggHKJJkc8hY0Nlt9WkfLeJnkbvVuR3R+JAiG3nZgIEgQKlRJG5+Ri9OMq8xR5sRlsn544MsjW6/
jOOzNRjOeRh1yLH51B8+ChC0I6clbHK/bScYgKLjly/iCHQkxBmkZ/6aw7KnSjFzdGjLMv6s3OJp
curziIrZY0X9FpowJWJ641uDHWrndqon1+PQ0vTA+2Oqo2bR+yFOzuHuxiEqTasGS3BDKd4SeVS/
NhURfGJ0X4v8asCehEaWhLccr+zV0ogLmDTnwJZhAJdlBa3TVt1RsSC4GNRj7xAQ4pLfdXERh1gq
Ns91Uz00kVWep7r9YlbILpU7Xu0VavKRe2DJ5SSt8oUs6N3HQbLE8rinrf6lUzR02pbDrZaX8Pm6
Ar02f34700kt7fJb3C4/ywigutt+1iYMGYQhHk0zvmJKqnczzOJNnk2LlyT2sl9KzfZmssAPC+Pk
NbKBi0xWyjQcK003L6U2PHZFFF/xhXyJYm2k8nS/WesRL8+8bC2lp2IAuh3nTBSSbYNnDTfLcirO
rTXSU0g4q8vaoN8UcNOSLu9x5KWZx6hmx0ID0ZRlnGzFDptqDETGQTdNpHRt7BR0Vn/MtG1Ppfya
gJfDFRRt7NLUX0ILkGOLX4MOTalvP64/pduMVmJxPVtWn7WhIxzbWDgKZUOCzgroYGJ+Am/UPcx5
dhvogl5cR3G6D43LkjFemJFlb6usNa9zoXaiH+VecwvJoYJDfpNa9EzIigCFAwydvfIBAgn2p3TD
+2geqQSne1vwoGtNBZMW/2huz79Gw66vLStT2yNdEHQ6YenCj4v00Trl+L+lypMDvSRUYyMLYdM7
LJWoa/umaHzNKiASq8FGeEmjsorR92L28KbKKfAURxH+C6f2CKaB/RztOSaMaI9Aqllp0hzimRc3
Y4rQ3eHUBgXvQkgXk0onPm1NoYfHcTC/qFRfbo20n4o8bejnhZ+sCH1LZrjkaGh09zpwniTpBe/4
0XzOw+xZet4cJlhWeADraRMgFUOsyqUiodlh37VpLyk6w7+cQtQXLQu1557hjo026a9mSh/UXxh7
PFVTOuBWygbG/MsmybFeoXpmZP4J3r48hrxLqMgoraRdvpsNhpGZxI7e5HRRaJpzsuou99HrH1wQ
jGsXFGhhGABHK8V9rt0IgZWi/I8lhMh22Tg2bRtb0t+h/96TlxS1fo+OdKvhVR4BeLYl685oOMXj
MNa7sLJOVF5ylwXINPUhR468toISIYstlFSAbN+ibhjf3M56KVk5loJBVBJcTVJsSC0L/V7h5TPT
2uWYKaqvykAw57jFuC0IPfSHAS1WbLx0lXCPoezi89TDDQrGxcY5EH2ZaGfFdEE/Ovf4PNgH6vpm
dvFTuwoPXXykZccx1y0NNIJx4H4aXHVr0oWzQ0CazdCM2rkv28X76Ej0Jms4IlhUiMlCaF024iZj
/hWGnxF72gdHx9um5ETHeyHbjGSQ+DBIEzPXQOHH8kWPy46egTzh3a5N4lYCrGC2SZR9O8vSG0d3
jQGvqrOzfgBReQUI24Hpp2iJjOkRl6u2czOYpwa3TgcLgNSyoCPRQrQJr1vV54RgpbUnAHjctfHj
86+aa+QXd/1Q2NonuyydTddEoSdICruVtbvD71Qfug7GqUgjvzV/Ka0zDwVeJaK9FN0Myempdpbt
2BnzJmtD50yb9B6MsjhNWPAvLWoqfa7C05LYb7oW1vsSfwHdgyl4bMf4M/v/97Lu3OeUlYt5Se34
korykGLQIxpwyhA3g+PvcOkuSbG2j1xjXzE33VQmL7RxBvNztHQ/0pbDN1WROBk4On1JogZa4H7c
uqgHc9UrNPqiZR/HZyKbmTjyqcxf8D6cakPlx06LQb5NPfPfgBErviXrlRLoMDhttR2HIdgumR5c
k76hP2PEJ36y6fV4FV5a1Kl54jI2gFSOC9lR9y7J35pq3EVKN15q+d4qVMVO6Oj3JakvqC2zXW3E
ObY8DG5ypAtmLt0r8rhgh8OTZocYzbMwylddcTu75sJEsw8UkQjLl6y2W1TNX0yUX2ypY8W4Nre2
YpywUmKNvLhDvs8ZBp50NMYJfU3TIFOq7BhH1sZ8WVx5D1fdR5bp02fAh7+CdOE4SNftooZpp7OU
fikq4ylM6N2kRRXhZ2dj4RJBqaji9j4gZ6d9cOHpENckBn8ZBF2KRpCqdolVD2SE/LAiUk9T6Nqe
O+jhDkhotUsm8IpJEn3RupkcB/h3vsgyaH6tqZ2GzGloxrFKuh0Vpl3ECglTXeEsyhR5q8vof/xX
9kzmorpHG7O42BpynZLho1ctnCdkvxmVOT/0OYe0pC/3tTXfCUFbXT2RcR1g9iX2PN55DuM9jzoB
jHBwicLuX4PoW63NoLJEIMHa0TThTAT0lQ7rVVqY9l2XWr4v0C06QZt8tsr3GR0+s7aSJniAaDaK
6+gc9lHN3p9P59WmR4aQeuT4RhOWEeDSzEQ45Iu8FnZHKF+QgExNNJ5G4D/+1OSXGaU4IxsUtfGS
UJDUTfsw5rl50cUvA+vgx1g7Tajw3bR/Cbq4eVYjmBXjbpPZsmlZRnA/qR9D1tH9jhe1gaDVPU92
7Z5p5ty1eXkf+6J7Ck08JMr1LYnZoFsMWowi+QUr2/ab2vxWGPqLHdoYLHU33fmTDHOStZA2z+Ec
et1kPpBPt+uALu7jJHxIrP5ZGsMx4fCxJXUEuCy3uW1r70HYIlLXBJozfIN+bXEm19prx9mW97JF
xXfAMOucJkwtRKaKM+ebmLcNaHEJTV0Vebt3xkMTDI9OmnRIABJeyZC/C12EzB5wJhSeLRZYG4Wa
fJHrb90qBmf4rjy8Tzz08cD4QMvwHmC733AgibPqTatig0eG0kWmXlJZ7sYe64ueo+yOItu9fnwW
htoFOgJKfnvqdd/MzOGAvuPLGCpwwnQJLDNgJFZHIaN9Pnx89vFBW3AGD4Z2KKYmvIVFDuysi95r
0yTNoc3q6FYF47EthxmByvo1TNXRbWwHwrsk+wTTVmh2ti3gIDsVab9U4LePD5DVwl2PHuevrwXL
LHZNx4QEb1By00OV3Cj9l2MY5nciWZLb///6x2d4cmxqgsYGYrsjf5B2Sl8pUEJ2eZGu4oRW1j/Z
yFlia2dea8jU66Dc+Mkw6Tt+vuOFQw+ek4awX5NKT48l1U+EFrwZM2l3pEbWuBeyw6ClCeVXUfrG
Ujdb4VL86vG8bDVVIpqH6Pac0pq8DHhQhO4+2fYSerOMk4PBihB09Pvoxd9z3lnIGjBJVHaLCzpk
ZmC/jZy8NlUZvxLl/AvkwicTnBwn/xP95I6hxMzhuaaV080m8MyY9nsDlgXtP3y0DmB5d3LKnPH0
+F4UX217+IbwlvzrBi14vTcEJofM+ZwJ3BFN1O6a0L64M81iznZUbTYYpagIn1rmqKnl9Nh96sRb
6JxtBKc4x4U7B4t21lxyK6zIK1P9G2GLCFrfevHdYV7ESUrCyZ+cbVHrTG2GkPjPJL2ZRqE8ORD0
V/Rwh4zEytGZGGIzDdCGyulBNtCLpf11EdlpxmUOASJHUqGcx8zOGPFWzc1C+cmxtQet2+j01mSQ
M452tWMQVNGKoG+3kdU/BrTEPRCrBDVk/U07TPBFP5tW5aBboT5IKBqhltPH67KLE/ED0TB8LVZv
wly0LLv1lk3Do3VsbVTLz9Sz9VTYHlJtzvAvfs8Gi6hJi9SqYSk6XwtsL3G2vA7LN0U6bZwZ69f3
dIJzA11nLaRLAi2FLbzRTWnb7JhaUQ/nTuYbPSZg5nkccsz3ZQxI8JEL7FXr2cV2Hi/x+yQ2sBB4
Lho98ghoQy1eOT8wUoENyNJsj1PuKasID86DR2bHNexNg1SVdKp3dhOcDZMA2T7kcCbV7CG/mUk1
sV4UYyIXIfsOG8PoOZH1000JvHaYmrbh2tAzgSr3oAut0j7koTn7ZlDsbXLA8AGgctb77sR3P49D
3XokvJ+NBHQQrI2Gc5d8jozY2Ai71VHWwnCC4kY7rflsrJZwCx09e8dPy9EPlO07I8XAPHbpkRWe
Zny0A93IFSiwV+RLDarQqnf5AkYLdOLe1JxH1xmZKISwvoeo24RDiKz9A6tv3vuG7qPEEGmSu7zV
rQ7hVfzTwSKmWrIPGVYSNj0lfu+2od8FOlEqTrM3rOKhpcFj2tgLSJBUuy7V3xhKfuV9jasHc9K4
wQFweiU5nJhiGND32papNXtMSRulaiWCh5GqXuP6BEgitn2A3NtIgbN07YEzZ8GUzWIIU9G0TweD
vNbxUOKR2Y1zcm8BmrD/WQJWiuv6dNDYcIw1Pd1sm2fboGxuh12RSGLg4pK5oWz9oiUBeMkRJhE3
3Yx4VDiVY9Wf2CpCp76ETYyZi/xUskBiPFNeXtvCR1O3jZE3QX2rYO+kj6VKpBeQJeTh6Nw6+C82
c6+BWRgwrtgF/S1XmDfGoXCkxMoUgwm6GV39e5etLpaa0j5tMgbCGLe06h3sJPb+iqb9YoNsyoPX
0jUOWU4vpSEO2Wfg/gwNG3bALi/lDzTnTFfmbyibvqWsaBvHqsNNhKCGYB97Nwb6Wz3T8qGDsakn
8xMpmtHGecl7AXwXrCspggfH6a7YYgPSu2jEyTkHFFX61lpvSmxBxxhLhrFQxOtqTPdD9dYgeQEc
QN5fvbTP8xjjRilQUpZEBlsxF9VGgi/b9MjB7nOSpN/hTkFrZzEumnnrxiOGdeW+zNO5NoOvBiuR
j+1x2qlJPum06yNFc1kqTr5x+gXGcUSSovGjKkNYgfE+cQF/J+lEoV4ub7mb/3SGttpXJZHq6hhW
zdfc7kN/MQdGDculbIhMozlEM6KZ/D7vrN2gDXfREu2VaEF81bkWAJKguEnm5lVSkhlrv6MOeAvL
YTzanfo1LO5P0nbEts603dgo/Q9g6w8C69/0qdJxTP75gG/DXPyNkYgb31RJVgUnUkF84lc/V3YF
jLdAehXhGtobJD7RljAka3+wTTPw8Kl2TTno+z1EBownNmZxnrA9BvU/vTjnH8o5x7EsdL02Il8H
vuDflXMyWCInYpZwgpRuHpu1/WW7cbdzIrmlRU8/P3OvWN3jtaNF0pCKMN2Ab7EZzGqCumxcAo4o
ubh0PUpUY376d3GfWGnxv797tsPLg3HLUqj/Ju0bCIztWzcMTpJjXgjamWqiALe6xMRE88K9qB0h
cwVMHD8CszPbg0pf3v79ZfxDY8w1dHSdkALExoocpr+/TQKgvRYiPTyhpmFIsRqdY9svc+uttCk6
s/ViVhFikjLL/iBvXH/0398AgOiKK6NMXSCW/l3eHLpOhTqYvJ91JN0yLkziWG2tEZL0ko0wT3Ad
opDBiv3vf7OxXvvffjPwUENw5+q2BNzy2x+tyqQsMgAWFRSVB2Rfp27UfDdoxaEL4/08EuElsBcV
i/pFYnvjK3knUoZqLwdivwLk8ylL/RkI7qUpJpMZfH/Okma4Wlb5Lbcp4tE6/Eme+jvb3FBwKXWl
K8cwJbfM7/LUOafl41IZn8y+ob+iLdBIURCUDB3gQMrhDuqESUEDFsmX5EXBfFgy0skZoQf1MO9Q
JSajUV7ClJm7Rg5207fzITWax6qrunNPnE7foN9zTG3P3BgR+fKej4pU+hbbTc1oYpMjuLgQo4JW
zoEgUrcJ6onE2DOavlJ4i5d/v1L/vDtxgnIgU7rjGAwZf7tQZSFr/F/EXPf0jTGwuWxpZr2th/5L
a1IJxg0NYOEknxs71Xf//rv/Kb3ldzvCcjmTWAaS4L/fJBmgDdTvLdhI8EfFMgFQykElVUBEAPyM
f1iv/rlcKctxhbIsILYsW7/9NruDoINa0j7FhvYTdNYrGu+/kOWpyElsDKDt/i+S9/7Xzf43bfG6
vPz2DJBdbcJdQFqMZeG3tzat85rOR2kB3QscUJIJwenNXrRgIst+bXasI4K4pO0fak9gSwtkXia7
baloAq7j0bpx5NEMq6cP0WheYV4vTE5VIwDs0pK7lAVr6ULrIWzrEzW0+4flw/jnAqpsi+WLN0ya
fPbbW0YkZzCPmS1PUaIB1Shp3ydtcxe9Ck+T404HIbQvJoMw2+XlIqjqN24+0WNb5YijQiFSESYX
9PEGKKPLOMO+Kq36tDJKX5biFUresv/3N/2/3M6u4TLa5W1nv//9PXcNEosWOC8nWg00+C2mHZaq
iwMKwKMISogIWK5Rd6kw18///qvFf1nzuJMd26QB7Uj79/3QoXnL787ht6zugbpY5o1QKHcGMpeE
yTQ/aMD4iQ4Wqkw6Zl2rprZZ4ZBo/IY/3O2/p4asSxkGGbCnUrdA35vrq/3x7Skuwvb//R/xfwc9
JsAWAPMps2vWq1U9tKyanzv3X7RfqldO5Txw1Ieao5V/eLI/cOx/v/ddXDoWgjqHgc0/lxVmXQqe
p36qdP0rPUG82iAxv1hqn5sZjBdG0KaV0wIN1hGOnhB8n625M5H9BgHqEGSa+N4I2EV9aT0M5onO
PabhpvKbZY2aIvtvFzO4fJikuC8RJUYVyFMIyuxMqtZwsiwSXYxB33dWYW+6iJFbhab2Fsbh1qTP
ssEwYu1yUkfR3NruNi4z109k/jSY3aGvXejK+4/BnzUb8FlZwQ4SwPpGzORL2BHhpVlLme42gr1M
FG+JHj4Zi2p35PLI4yiCQ7jm3UrhxxBqLmFi2PtxjTkIK42MwWF+m0bzgF2XlLY8fWrWsGuK2ks7
jAtzMZdhZ8uJKumBk0k1qEvhZM84Xe89DANOZ4X4w+3yXzZskjo4srpsexwgjN9qpSLm9DhrgXUK
R+AhS2rtURp8T6JWPQ6dflYhMowUgk6fCA4yrdVtYCC99FNgHfWlYbhMCzas0RUbfbaHEkOfAC0j
w5KqOfa19UqwEmlR/WL84YVb/3ziXd1hlYWFAJ9c/R4MEGYDshVqwNOHTNRCY7Jo868+DK3v+Jbf
lDafssxygFFAvLaguTlG0d87F5c8pwfxgoSGuGYGeSgfLpBXPbrPJurBZvIYdprHNAT/byefQqZV
24Ep357IDSxHFbOGlrGWcL+YCVl7G7C0knxMJvk2MvWTmKr7R2XVce6/5HfECiyM7mRsMyOmh8xs
+Sxz83ECwu1nzQ/MwOXZn3Due0SO94eaDt7/sHdmu3ErWZd+lULds8B5aPx/X2Qy51GDZcs3hHxs
c54iSAbJp++P6erqUy6gD/q+YSAhyXYqlSIjYu+91reEmggO/epbDaaUMrVCdFj8fJzuLd7hWxmN
wERwg+3rDp2XY6r3v1jSfktdYBGBCuXgjmNB5SZ+JEj8aRHRW5ngoGcLK/x9QLPnKr2u3SBnw18U
LDk4YD5oxDESzGsbXk7rGesxQRQB9S4G9PkXq7vxH1uqS3QGtw0WItY2+/fX06aSwaWY5iO/XnXw
QKf6nge3WRfX1KaT0D3lXVWvvQbd46g322RGqV55DN5SnPbnHgBD+Bdv0bKO/ttKx0vC1WSRLxKw
W/5+gPJnE002zcOjmaQWMlPoJPQrQHugak2Izx5hHzHl1KcL/f7p4BYkveiDeSLuyVr/xWv5j/P+
8lrQGhu6tRxend/W/BJ3DjHy+nR0oOutOCNUB9m1u5QxIBAgfmmRaSJ9Ze4Zdq5mhOBl9JWmmluc
w5Wb2vLOXD/i//SY9ql2KSbT7DSP89e/eKH/uTu5HCiWogRzEwXC76UZ+e3p6DaeOmqCfGS8k/qh
jPUz6ljSkhk77mnAwk1B83+LIkhJAZ5ybu0gLZOzlj5bMyYU5TmfkliIgxjSfiWEX55B11+S7YjQ
97mBOrBEmFyJn29eWCGwegdEeNaq2Zg9y3Cdyyac7Fxs5jp4j6ruhz4j/6wnK9pqOrRXpLhVECYV
gnAns2kuLsLqpI1IIPIdlIUucEmU+rb0HHgF1rgSU+ltOrOVK7zg9clJaG2jTNsSwe7tekkC+GB4
1Z5mgYU8yCWbtq7SsM/m6cY9XS38siO90Qh5o+ava9upTqPFWPjx0HRTtx2m2t49CpCagR7qV6s7
z7glcYdU7m0mJjccNmXvmZ+MieM8hJVPhBW9F5ISN06LjWZ3ACwj/6fQ0YMM1gxDoRKXOCHZ3O37
4PZYRDOahiewuC9T27/r9Yw3QtsolFbn1NCepQn8I4aFU3p2fImbzwz8MzwH0ANdsg4flXQaiZ9j
hYI9C2BmNewE62qOjatRpOxxZbSXtjP+xZnjPy9+x6DSx28cOBZpYEu18ae1Kq1wyKDmkkc4TVRr
BKAuZ+hGbXw8wFvSI5iLTP/vd79jcNvbns2QwvuP5LEu1s1uGBNx9HNiq7TavhT9EJwyrSrI4HXT
cPatXdfB9FxUWSVmnl96Bad3/fP//aYyfytwyMThqGWyE2IGc/T/uKcqrB9GKwCNtkgHW8+vztxE
bMEODVtkvzvsG/bBTaKLZvdTuPg1ZsJiDqQAB29ZDhJTKEZlvrqkafWNgwiNY6BSDULHUSs5OwWM
8ufkyWL8F9Yos9dzTWBiLjf1OJp/tdITRfLvC6vNz+IC97D4WUzCxpxlb/rT79MumFTaiLaPCaCu
0NcS4zgv2MZSZvS1H59jWTSOj4/yimyQZkoPauFAZg+Y8eNDP0LytCpgtm8nS3sbxxxM5PKQcopH
4j5y8BQQnpYvOVpN85DWxSpeUJPwuhgodN3eQgjHEKS1wjzHQHHrJ+KaZoYpmWsdUycjNixpxn99
qKNM0QiiXOEctwCU+9PGceXPMpg0cojnkf1d9jD9ZOQQyVsngNcGZEuFVe5tJ99ngMiPQ2ZHxwK5
duQ3/Ngw41fd8uGEWWhBdFbLw+OjQKYUlCCcecSdvBBO9afK6TDLiOyli4gPKKI23lOLFvvRtXem
ryOzGZOXFoYdKarYjKr2tewAabYQUhlZzTsv+ZSUMRzCFjsbswT04pqbrkyRvD6cmb/sV+gFsdzF
/Ro0SwaKnrFMU4Ae1dIPA2h6ZJUk+doJB3CRjlsLm9ZKl3VMnCXh3CNaEpPhxnNmDMZrlfShRMuy
AffMqKBgwGpMtjgFeIJ2Bas0HBXfP3uAEOk9R9vGJhBuWUchl9ztDMJKE5MvW9hdsu8wij1eJTPw
S8Xs/UAQarrWFxI5mJ40DHKuBsoXJvNIhEKXzI0z0OD+nCF+orhokNybRKWJjl5TVw33KGr11yzW
g12MdljYQfSyhFzkLfeQTgAM+5JsNOibD7WffQEOU9zaDMFsnaPAIu/LPTzsOmxbAH0UoytNgCkp
ugp7+4RdHrfWnmswJuYyQbxqadUuIQxnFUvK6cCJ662Uf+Cd3UOcMl6VnVsAn2O4rx0t+al2yjMq
l0Xt5JydHOUZGbLJjsDibIdzC2RuR/0UtCRa5pH7imDM3GSoa3Y1gNM6ByLb+anG/Cd+o0d0w2pF
G4pUE79IjAOZLPuYYh+N+gxyJRIwIdWa0UdetcaXqnTe7Kr84ssYYWmf4CvFFX8we7HVBs/ZW7GB
lS+uQRZh8W8SXH1iMD8jnOXsXBX2RsGj2stko/imWS/GOy9z1bnY4391KPUc2aEvnusWlTpGsueH
MXVaZLljG7ya6LsYwtDLdDj6nauxv9XGkpuhgWj1FfKqoUg/o4Rtd4PPZfRwF0cobO/2wIRJS13S
pUAFxrO7C6RR7FSCvm/SiZ2psqTG1kq5jsuA63U2n2aUMa8KjfgqT4sEcRKfFm0P1Ko1WG11F90I
3QWvJ8thTqzxngpO/dZAbmSZ+tletvo5cLRqbw34nrMC8+KI4Q+M2pTgwo6sZ/QCfPtZkPpceKFO
bDPsHcxeLtDgjJ137YNuCuqDTUjMC2QGQiBE2zM8sYu1NTNhrYpFf4T1Nuy483UspwgIij2o4wDR
ULxsvRPksE5HAimSM82ShLRhViGpc0NUVq9thZXLsAOGEA4MsC5QMWnmeJyfyJ2/cCkMvADCUTSc
BSe1m/IfTY5UFG1fc9bTdFGmYDgpEFaeg+qJSqWDmTUWUJjMYN16mbX1axithVbHB3+QnDLduIW8
x5HHr+wnTkxYVgJ5qbreuAYWEQR5+4xxB9qg6FljpJyLcOgCGir2qE78/AkhbUQ96v54z5xquqOg
SrgC5tWgvHbr2Il/12Jp3BpuppZydg3WKDum+OCXBq46Dq12zki+jWKGZL3+pYbVFqMfeM3NIGKn
nKawa+IbAmL/Jc//YGNgwiotn+B5qh4qyTY2sW0i5rXBu12cIRoQQt2D0ZCvtOWNrd5O1jpPquI4
FvGpHI9E0XlYS7oPktTELi2teB03ILcEsqRTXfvPUh/JoQ8+YPwdAnwyxzxABDchft+mjLVXbmEQ
zCuG8lOZf4L2TqyIGYMsH0dYS82RKWN20hy2OBE4ER6QBl2jZ3OsbFhSnjU4xw0MNUIzglvd6aCe
hS52UZ492RWtvq7hxq8b2F2ajietR2F+SMtKP8RT+Yktn4UKjSrvtk6jL5A9hiT0bWvOxAEWJLBn
BcPgXdy7q5G0yMc0NWtQEdm+PDV4cNMVseFa23A36841yKyfeeyGk5UwjzWZAkTO6GxSVFNVzLwb
4Wx9mkqOy20UupX9NWonEzacY2473+HcXOQ3VPf8GjLQZBLSAxNghfNL28UFRgHcYvOVkSSNNpL7
QgM38TbBtrzBFVPuornFKxGQ4C30i9nr1pWyBa0afJqbEqTpRMha0SaZhBXRs9+NnQhrz/TPCOj6
Te3UyRbplr7jfd0PXTFt6zYfD6Ro4DlfnpqhcLo2FloL0h0CO73x5ZEr6rGE+qxBL60ZZwSX9iPi
ibvtWM5Ly1JZerK6z1Nd7dTQARMVLoaTIcfiE/X+ekmm2vBOkq/uOXgpJ7lYRtIzUaqo8mbybfXg
zc2vdtp77y68Dem0BX4tOILZqIYXVGrrh/a3zsmWmBLno/RcVIVkwBwCAhJasNuXsrKnjRjEnZLy
u5m2e5+o5YOhhyCo2O2q8TtyDtyHpXwiXVKu9Npw9nZPWHceX0163DdTTu+T3URhERdnU+rB3hTA
6mYLqS2Jydm6j5Wx44i26dPZ3UvME7AJ9ZReHFVHYqdrsm6sVScHYl1191DmLXGmrf3yGMv0nZUf
XA24oJ1VXy2A6Lg/3XNXtSd7EVuPMbqdIj/XmU2oW94zTo5ijNZDZyPMU+Pe4rsYZQNjsCK+MU6M
szO4p9kvvrddFlwjZEEWDZ5dN4t7O1pEX8XRtK6juT+mRhSSmlKRw3NFX4ak2G60A5NnIC+6gCnO
25ECaaAVBEFgyp7rwE8uDvYJYzL8cyvc0J8th/RY9fFwlncpGqO2TDZilmdSRXySiCDIBF23fgxD
ugb0bT8AN20NIxyRtm5GwuEXAru5YZ6PppXMmzxrktAvjaeG7kjW/6E72xYxgi2i4JCiKSHxhORb
R8dwb1dY790G67taLIw4RPEJC4tBXfINafG4Bw13R9EKnjQTBH65fXSkyEMnjzV6bbS+ILy+b3ap
6XykkWVdnJmEN/zyB1MvvkSjsrfMQ41VUmJe8PD6pHrVnYTnvgRFsyYSTztGJYnJLvjDS96ol8qS
+qm345Ah6rTuJruiWSz3BrZfk6P5M72913Iy9RNw4J2lovxAFjkgN2yrm8mzkitykq2asTcDKPHO
Rr9wkdWQLoGAxgZTRnGkLVhSMDt3V0vfWMbFUdE8us1sxhby1oPlJywgXX7tZye40TpxUwSUKRNB
BJaM/Vo5fKX71zy5Tw/ASZx74/1xDkU0vS0CKzlz3rdYxpF0a20nNhp3PnGls466MEZT2HNxznZo
211/QOQhw9jyhyctUAcdX/Ol6zWJEt6BMuS4+Q4o3i3TbbHTygLTzIzwDmYBQhWZfvOGfD6Mqsex
GpTPwsjZ0ErtRY9tkqUtGbDcE2k8OwozeBodgrFtnqsZUIKhucvOSQxEw/cah/zzYMmXthzfXENF
z3SL0EM1uXkbMFnTHgIwM2USMV/ul3uZU7XgbcKaN8ynVOrzzewBD4hSaV8nq7jhROpdzfsZJRk/
rdA/qIe1UJjdmWyTddbOdEG73DiIvOJ8Y3NtkIhQY2o5yAbn0eCC2LTwh+7d1v8GHcDEOXZqO6Zk
czSVx5xMmY3tBBbGjSUC6SEClsAJEI8yTsVctCIRWh3h+HxqHXOTBE31hBq7PqSJD5M96Z8AnHsf
ihssmLEF9YUEc4g48rkhe1uwmhzS2Md+PPYZBnXg0ItWvhnL5JjZX9xW4zxIJgmRa7IxCPwCFyab
Nj0k5XSP27ne2kQrfnET1DajS95BNtxjmNe0kKR19WZ2ZYH0e0oT8x5Z9i1wCFc1lFWcJ7zUQVoE
rySBn1LkfZe+telfTOLJkY18GgYUkUMz2+ulfnhctwpN+FoJGC4SgvGu96zxeVTCuGa9Fbyx+wQb
Z0IPj9FnOzUACQb0saHwehEGigQVjTqPCvvNDpR90kodg6VuVjt+M59HUTnM6Jbw6ExfNwHq0IrI
xKcFKdOQt05uwWgDaLLGl7IDWqDyYe8WGLtpG/ovhf8ezQ4AFCN4UeBXfnFFuK3FWs4p2/oyLuhN
bE9cbZgX64gxIujuRNpLUDbpMDTO0FxV46HU4bgCrQVRMwwjOIBhU8P3PcHABnBR5PMuWGLaDRC5
Z7aaCT4EyNm2IREL2P+GqQqx6qLs16TPTQfdwBURjY61zRDpXaza2iLmyU8lw6ZD53Vnc4RrCE40
9B1x5+kQ/2YTEuY8b3ZdgFRj1DttJ6ap29WR/lIxAzhNNKQf7a1ZJn9UAzPcAOfrquyj7IzFmqXZ
dF8Zwb+qaroKDVeXzQluIjgBxyPxl5pMiNoVeD2NnVbohEQsLCOZOW/pkkTZykJuosXVhFVf3pp2
kLsqDvBZGf6JhQTkOvjdrUnzi7RO+WF2vQWSbJiZJqDcWQ3xsoZVk/ZJR74cO1QG7qSHhW9eGZaN
74WDBWXalkXhcrQdyd1UyNvjpqLequRVdV1+NMBFl11Rn/w2/xZ3LWHt8Yijw2YKRkYrPKsFkdSh
n90g2yK8NA/WKS2oK0ycbUVgyZOVcZCMMvFtSoKJoza6LD8FoUyu1SE3mbu46ViEAFK60xB31rFM
HRpmtdMfOQ6nZ6c8NdEcX8Y2UWTetAHJSamGBBzMicuQ1Ul4DysvCNb0LbCbwdLtPeHu02i8xggu
96Np/vTE5FxK3T9PPr4IaeNJaadM7RNkmaGuWV9tFMcbl4qCookkgIH3b++JN0US4sq02NZ7pZ4f
ICjORsQ4NcGCRf2FmUBqblyjKQWan4iL5vSvLarFNaBcQsh8l/iMNu03Q2wUF1rIkarHs3LGo08N
cWxAgEEwrjYofnOoWq44eZl5M5Qvn6nPuTwXg2yZXge/PJK6Yd/w5Z7qvhgR3drxnf59OGRBu/Hi
WA87D1nlpCXtWbREoRWivRlNP33ut2jKV40ei5tEiE5c99obZnn1eucUEy1B5sfAK3Pqr0rwDx/W
Q0fBxSZf7ZZjFQqNGPVli6tilfvdGxF9rwM2ZGxGwFgde+1lEZgwGERrVv5vpZbgQSvM9qL4nodA
OW9aHXzlrLJqbb/YYavlmEtTY1eICgNNkV1aSXDkUmWKavrVKC0a1zpUnrGVBqPX2WHv0peuZTAU
19ZMOPD2xUtk/TCAcWEPJw3Xn5293tbmZz/6gKL4jaCfcmt7KtokZoE/0qDsH03L32CzhDEuu3iL
s20f444hpQ9Y8wA7JgmSC87B73bPQY7MVbTCRuusog5HEIJp3Grma27REjOM3v1OZkT1VZut+FIn
FdWOb7wumHoZu+/W4Aw3My0OggjfU9aWz7Gg8LItG+5LND6pydZQYGkLZN311zJt/EPamSfZE5cq
leV8DEYKGH5yDm5eWTdq0TOXfO3K8cCcygy1FI/x4wRXs7oaKdOLFNUxP1IQFi4QRm+o0JR08W7W
vZ+JQT8KVyZG7x5ZgCIEYCVRrBKuKVa1YtkJpPVFcq2vknjqDtY8jDirtGoT6NOGZSIFJa1O5sQI
dDDa6y8Q5CIgA/40hlmkWxgc6EqMmV0QzUTnPZq4NocenXFVY2eB1qyX2UvgLvZKiXAQte/Ob20t
RP/WrC0t6jg5Ry6GmeyCa4zMgGiuQO9gEZrn8YfnAueb9SygIzgmi1dwWdDl9yZLQbovz8qd+03b
weXB8RNcldmro6tMtR6thPTKBVsFVQB20ohsPyZz56hMmrUP0SSD4vzo0rxc5Q5AFyced7Yn6MJS
1vlVI3e24tgdFJRTbEHugJ63wli+6oZ8Y8Z1dRy6/IM0nvTCUb5dCZewVp9z0yGpuyfVBdbBkh5b
yqQ/mqZ08pav6WIC028QKgfqfBur4V3ZotuqrqjWee7S+/Q8sQl8RaE3LhaVTiG0SaS+f+z4fQdJ
ggiRraDaai18YVyT2FCB2o1Fqb640jykNq5nT79iotWdkejekZHZBHAI6MoauOl4R+LprTzBpJT4
jbEn1C1ike19gs1mXX+a/dy4kh9lhb3QcGwrxb1DIeovxU7RRd+EgppAIAxXcwtkw3dkvdIDlR1t
0F/r2Xd3xM5kJx1vHmWUQk5ftzvmJ9ahwR60miFmkDGKscqI2q/8HeYXs990JLecpWqvphrdgzZh
AKeXfg+O9W0NscWlW9TQncLpcshyMgul0fih6cqXpjDlcyEym+DbjlaiVt7F1VWO/eTk8Vn49R/E
tPibZrDbHUG7Szar32/p+BqvLVvVoWLqUYv6Xjiw3FSKmy9iQ8BgfkDSPD2nBXiLfPIX/UZ6yZ6L
1ndObl8YIcvH3XMncAGqJds7Y4meyRE9cxIdphs95NASMDwyaKdPaFYZ0rUEKzuuktyN+XSzcLlh
HAahjA/SetJ8FlvblP4+AjKzbnocjdTKDqOI5cptH7GbTb8Dfgqgy6liBuHSXtdsufiwVbIpR9Pb
5gYUelczaVcHqfuupu9+gjtLIzX2mpljcdVF+REF1dfeoWkyEcBdmuYnk5StB0EJrEdzMp3hOzV/
EmKaIhgN9e+N3Sq0XbM6S0AlWwvX9oq2NkyF2H4WjrOZWThfahajKfGPDoembTLa35p2St/QG3zx
jWYD5lf8cOh3xvknv/Ktc9/rycVmQTbQlJ3NnvGBT7tl71TzD5XWCdaGgskVMQdvUfRORfRa0jF6
ruPcCtMkv5EtpTPJSKftnCQYTFWa7znQn1VFO53QjulFNODLg25y8Hi3/SqKFNEBMz2pxI3lEx6v
N5Mj0IWIFc1M9Z1RTRVhRkneMw1q33JnCacls/vdX6wIkWrGG2EB+pMyqi/46UjHqOVPIrngEiky
vHKleZ9JY1oIdbN2rSe8H7ma7a1J6bWXPaFotaXJazzeeyhI9c4jO9LyMkTBtNjWEEhYq9wFVOB0
bX4WqKePUTrTAJxM8vMiFz8PMtkDSk4aXUGhk2lcvahs/BzV2ki2XCHPkaFO1tIacSeCtMm508KS
1OgrOrrparKUhdo40tXtJ2KXYvs+TDzxaslra1uSl0XRMYTuiaBMsGzuXTLVwVjw6dRE/YseHGy3
IGugTna1VxufYsKgPVMvSeEdPRJus2YraqP75LXlgYN/OLi43VebCK8y1yOEGlCR2ofRTO8K6Mkb
ARCb0g/8zUB0S9Hl53JGRhaUzsHroE9Rxftud6qTHvgw3xsHSL5aRtKktU3g63p3s3vmz48fd/KT
Vvjf+cN+vUFruYMXcnKu5t1/LT673+kGmwRaqJWyMPhDcmFsFHacINIwXdtYdDYBqzB0gGkP3piU
L/+Wqhd07A2sYhGimt3Z4WZz3VzfrzjLVh/+iois1bgZN+bWObaH9J7ehzf/i/UT7A2n3sYFLEg7
Z41HlE+z57bb9A6jDyLjtv63kXHVXj8Up+mu7uarfBeI1vGZ4InyYD+taVxHMsQJpnXbXu3o5eNe
RQmCg0S/JlM5rZ0meU36ZisBouGWYlDZN36zB4Q47KKst7HiiwCo+6QdfFVdsd3VV79P3lVdjtyo
7oa5tfUt5yCw4jirgQbNvX1c1eciH9RH3QADIGS1vkxI7u690t/muNpKNRSf+SBDmVTHnDHT4jOd
5LUjkCDkTtLiLbftz9ZAsveccdzMqpOF4aPiRbx8Fht3hcdm2t47FeLIPN7JUVxFL3dvScxpG0X2
ygK/fzy0Niz5Ftznr0+9hLyYuMH188hseKQ3PJIaHp8+Psoll0ZflmeDcdqRyddZS84lndsteUz1
kZzjmnk5H/32qWA6sp8dAmeWANy69CB5JHHLo8G8bDuSZfv4mzlyHTIgBB1ig6TRKLPOHgPC7eMv
oyWwrB3i+ri8AqVM7U9fbyqPJhwenEoZ5fHxEGdRyc3Nw//52uMjsDbLss+eXeBaNpbvSYQsaSlz
1M7rx0t3UuK2bGa669hosOH0zTGScb2bukLIk96Y/a4G70bk0j+fXcq0+vV9fvsaEYt8D1EIclKK
T3PVJlvhmRiZZJJ2IRsaRCitJQtiCYSQ2DqLKpt36BhNlh4zwSHEoNos9D8/PL4We6KgpVeftOVd
fzwwj6V3mj4yfEd3BHejIZGwdFb9wUmhbAlyM/LlGynG+7+0g/+f7P9XZH/WddQW/xKzhx/dx99+
VHSYp+tH+eO//379of52/CHkj+nf2P6//ts/2f6e9Q8Y/a4X2LYFqgm97L/Y/p7zDwflOyI9VDHM
t/7+t/9N9jf+YbkGaSumE3CctGz0fbLuu+S//275/wh4Nl3nb3QEbFih/ud//TH+j/hH/U+tvfzt
8z9r7xf/0W/ykYDZqOf4qHN8/tL4XQlutqIqrd4RezmOa0BVRENDNcR2O9LdFEhdZIxkEA4/w44y
eaXvh6oeYs5Rll3Y51H7Ggfdc4+mNcy6LD9XEmhCSjNkhS1PrkZfspAWdbaVI3qBBQ1ul2N0ilL9
yr7nbI1ptsiBd5mX4HhrA7fZWV8yVaJpkIgI6tLG1QirKTQ6im6bwWZIHyUDeWhNL+1HZGTfOKVm
T9I28w0asysZVwrXWv7G4Riyhwb1vYC/F0oZNOsi0xDwKM3e9UVz9+FIXf2hePWb+TI59IvEGMtD
jAJN0/U37FLaJsmDlHJi+pkCtRniNaTqZTsc47Wr2cfOhnrS9pFE6VXehjSIXvvK/kNT2dfWCpYo
KH+4txmpJywWB7qgCxtsBVY1P3qUqSvdTLP1RdDmqk0ru2Ts+CGRaDKERjyvciAaW/hi2kHY1Ws2
G962tXMEKJSdkd0CZoqzcidi9WnqBR58tfNB7e6wi4BHdgtKwjJlLAHjluhEPPNa/CUGTLySIiDs
HtRo4r3WLaAEIs/OJcl/R+YMGsikHb2dbdkzfW5TiG1NPYNhGKJXxyBUVVO0lqseyJ9h8hlA4E1C
DskQBHyZNxHhAgMpUtJIdZLmVxsBOl4ZcpymbN/RKuMt7LKV7JD2+wWhjhmQBG8st17Dkxdw/2Ds
vpPlWO0sa12rrn6u9ZT3rRyAfwko6wOEQmIiJqYy/A/lQsjPIhoeJDkSNrXkviIXYjLvyHvXobQz
eTtE0AToAMkWGJiczOJNh8bctMlhQrgSWhaV+RjY6Ojnt2opKhyoHX7mEd82eeKlc/CcptHFmD2w
bXnHHmXQwZ5MFU5OhHLBGJC55AqdECEEo1dRZ/D2MnU2vfE5EFhJ0ZFQM+bHyafLaA1GB/iDW6Ph
oksN6zzINN1Y0f5hduiJ1khmBi9casIuQDnh7jTh83Jq0rt5madn3Sae24OVkD0zBv4uDsp5y6Fp
qoyC2SlzQ7NGxkILG1mNpd3IJ/1SzTcIgR4tYTiTXldgLXiorDy65IwliT/kIKtSrvlBfXPdLw2S
o5de++wYM8Fyw4L16oEwta62A2nln0dCrnGqJ196yZDKUvRgBSnYB9uqs01JWkSSmfVb6y2UQOnu
RiDzexB2tDBbstBqg2KGS+HsRyRb6B3YKtqeT2TirukyDzu37J5qgR4vMqNhNdpg2L2ymy8wTSBv
uHoohLbQqrRVYFF7pnlOp7lGY0TMgMJPY6FRWzrhmmnMe1FSpYDOSIbEB/g3Ll0RkRKMtOAQg72F
UsL1za9G5zwxyiYxUxQYc+f4vDS81/F9KrV+3fiVfPHJlfQmToeGNxQbZCw1spuAzD/Z/3DrCHuE
z4BVOfyzzgT6jKMk2EVeQ8ylemW8S79wHIZVVCRyHaQBy6K0VrUxVLvGbuhC4fQdKxWsh7L4lg5k
rZVT9p2qLaPV3L7mEv4sYpOO1g6/3kxwAuW30IdkbTorHIDa1oGZrhn93v4Z+3VKA5Xfsx/Me6JJ
jgznyD5kVneeOrQQjZfQi/CGl2JRSRDwgHJf2FZY1P6b5iouUd+Yn3KIUUr7kev5p3ie/NDQhoNV
Dh1RofjrK28Xt/UPH7B5E1XOyUQDCwv1mzaWBLAi0uryxjy4EgA37vtvQmqEDcRb5o20kj2N3O/O
GDiQcwMJM0dk0VJTJAupcSxxUff+Nk/HUyG8koYz/4j+Q8k7VO1jdJxMgotgh289RNc7hY7K7E22
R0pbfcW/IdegsrBETu3iji9fffQZW2VN58DiUqioDw4VgGbWOCiuwkOflNMI80vELQp+TGjXTUQs
swczJVUgZGuJtCqNf6A83Pf9sqim3+NkQNvbDmtN0wfsujUsjanjzI7gX7kcROWI1oVcgU0ek9dp
a1W0JoEaC71FbVo5ztZN/Z+pp5lntzaH3Vy577LR3XNrSHNbEOeCrDnSryDLdpZdyo0oCQIgTttg
qjwnBEENxbY0u/ZuTimH3ULbx6J5yj27uXmDlp6JYt8lsqT5acoO8Jb3BG5lQP85aGc/bo+lIfIn
IRvQB+wqGmCEnR1rEW6WCVFR1p4cL8238IK+j5p1jDUzukwYhWg0mj9nIBqLvMPZVibNBqQPktZ0
BfEwZ2nquD0rE7klvEdr0/r9SdbjO2B2yCc0qLkM9hDtKJEz/E1DRb7Ksm/1frUNqH7saew2GG3A
HFD9xd5R01C9YFW+Jm5PCO+o64QgfmO3H9bZ8nRjObyM4mOgRbNi5IvyBqjKatbbHHTFCNq1Tp8J
XARj0hMwGosdRzN+4DT5JFuRbBF29utY19T6cTPOfUKgZWdCNogwTiRj6PjxBlz+vLeHEXAeg1Z3
NN4LMw52bhFcvWictoF4MyW6IPgETBbgLteCpUbnabmK8xV+rivA6XlvuNEfPoErhG766dpSTDor
RU/fsL09FbyDqiXTEb+lz52GW9zqXzxaBLQPzHWnUmJPA+djNhmUKYPMx6X5O/kKiXzPWMonpJK5
0jCEeQs9qq3UI/v3JxuzvfQxMtJVt8LtrwAn95OE8kboIbCMUrxbVrcIg4dl7HSWRg783ReQwSYD
h3/+ucZBfY44Fi5bGY767mimI80xDkiOgiw2spt7MKdCTzd3leVGRyOhoFddFUboP1ZoJ7dp9i5T
HfldNhq46pLXwJZXizEvKGoAUTZv7jqPJpIFag33WGN/brSFNI9JY5XiWT2M/k3MnbigodmiwT3q
UDEkixxnE2BPLAw0EGmIFs3BMEPXJk8imfQTeyH5G27srRpqqrM2ufxCezWudZdRHBZBdWBTJIq2
TuubIPaDcKcpeIY4+Yc/2y9uE4E8oNUtZOY/l9VL3dEUdpngnHIjVSeFMSronXPN3lyyNyIgsHiL
8i7YC72wdnG3hbAbwEvy0ntD9XmM85kVNYYoiVlv6aO9Cp+8j7y1vmdRNb/kJGSMUn/pR7AB8fD6
eECL/mkap+yqPDm82mPlrtlwhz16vGLj6ua8jQlFgt+WEaCSNKHj8kydzWRf+1/snddy41i2bb8I
HQA27CsIkqCT9y8ISZm54b3/+jvA7K6srjhxT9z3G1GpEimKhEiYvdaac0wFOXUJdL+0kNmNIuaN
qAt611VngodBMmSQSMElsbwxwlDdMeaqQdlM9pMqdfuQGsA9adCDtlg6iJyhbl66enm3JpORMiNT
Buuj9sBaGWNrbj6p5mw+hWm6Uwutvf99l4vQoRjVgjFwxRiyM55SycFBitcQMA5CTzLW+n5WlHlL
d0qHjddNz5rC4asBMcTXxZ9AW/TbpMUIcJIPV+8U/opvpouERU16cSnUCklvZcU3LvbSBszFYC9Q
pnCLjCmHa0q9D4S9l7QihrUjrB4AMENN4nPzEBMBVdPAXQEBGp6zjGDRkv7LRgDmn3TjfrbTWxSr
4UZZlGM1NriMpQaH1SRBeBm7JwEu3iVB/sWaYhvo5gF6ybAd+9BlwY+2a400ySBbBYYOWCVX1tZ9
zhV6HGGXg1p/HSF/GxHTFqSpLVOD8g3wAWYU4DdjNOjBShJeCNyVoIqZEu9L9wQVbs3kdg+aWzwz
rCLE25K8BVGAc2KfW7xDGsuFoGj0/oaC476Q/S7XbC56kOP8noudR0yninkSdHpv76IYaGRiTDj3
BvsJyieAmBjK9NIxhjBzuWtiPFy1rn2RXTr4DA00D/VR6WF/PiH69zpQYZ4slmoHjwUetVtrUPSX
JXmLcfB4Deli64m1JjFMVbyJWd489bRLaOqTsDr8SD5aor7uWYvY3sDO7KTN2YQditL1ZNsmjcd1
hTIo1bnR7SdgvfVtzdzLjMwvFufd1iDYlo+6Rwg6frVpJe453ZyamklPqkMVtJyuoAclmzPV1KSB
g8qELgIQxRjO4Ne4dvorj8YWITOHgFWnjypUAd2cDw5rE89xTYpj4fzEsf+kqlSTeTvpfltXgaM4
OyUf76dYzRnKcOgi/4gjMXvGmzSNiyAjbT9YVul3bXPQ5Lzg0mUWYxbJoxlpb07FJ5IzyKKja3vC
kSRUo27B8M9ycWB6Ww5npQk/HItiJZ7ax6EIG7+dux+S6+4y0i/t8qLagD1/c2oK1LSy5HaZ6Ae1
UUR3f7A/iIqnimVidCDBaWEWLZF4dQhqGIBBrMJTEFtUEWrmqGedhQR/nWy9Wk/6c7yQp0WT/oDh
NpNSPNSsTbgM6t7M+J0pdPyrQn+vt8uwBzBaeSuZr4p+2PZIUEJWlhuUFFOQWMYQ2Gyxr1lcusM0
IsC7K1RvM6FgbJhobHHa2FsiTeFz9eFzigF7M6SQ3BfyuuN0dE8N+hm3p72sc5F4GhZnzzw1Qw9n
a0FIO3ysQDi7sjpbWt7djqUBvlTAMIj0GwMIZ5CW8nbOMqRUbXcJ1X7YWNYMGdMgt6hzbfjfi3VL
vkPMjlJ+sjz4Tglt9jTqBxzO9lQugb1UJ9Vun2SKyJ8lHNgpQ6lQUfYdqmmNQ95QXszCVPYjB5c3
1ZwuYj3iik/eFu06i1ULWWgJ4M+diuXNR3idEvIep3stzSEZkoe4uWpvFl2/IAZirtF8WXbfnYyo
v4jaOcYJrf0CoPNNwex2y+qwPrgx54e+JnK6B+Pm01oCrhWypIaMHJQ6q7y0uwAYu0Rcj2AmAIKN
I42caJtEA8069BqCj0IbB4aeFcdo7z5rhiBM2VR+Fkn1tShTeuAEDOafI9ZHWM9QvYtpdyf4NHJC
mc36GxUS/hoSVwJ0i761oEhXKjYO5dK+bK1mP/T9xqKQMRaMNHJR3/VCc4+TW0I5GoW+SyMu5bJn
1WiEhjgVRnsn9V7b1E32DguimpHgQtwvd6BIdedh7kHAGqpdbrOG6XcVTYQ6o/3qyxCS7NLShzVY
Z4PhPk7DtqqR4c3E/DAy2rAK01TahDLCtONDMwRwhxPBzlp3v7iRZJ1SMFxotUtaZ9r9TTtPewpX
XM7uL8wDZN+m7n0tLEwHDMuSloM7lD0tKmIffNxISHVdse1GxLyKajzmTQhK3WBJvqiRttGnVyiP
6r7vpr2m0UFruoIFw/LT0FEJYbn4CFmAoypw9yxHPoeuJJJGcGG/T8rwwxxSpLAF80nMEItntg5n
jcX4JtUQ+3nfbAWq1Y0afRkMzT1IVYrfKyzRHDKftwLE5NKxNKT02wKewqzZ38LbeyQa5LQK1AKN
pRD64rbbEgR1t0wdR3sKCT4i6CFuqWV6lgbMg9LwaKY58ib7Y7HV5j29RfIDVbtsIoQVPZws5RsY
IIAL+aEJnoDommJfKKWvjTDN4a/e2QUBfAMagGWgerV0i+KAbBCytAvKEtpZ2wZoRzHB8qCiJEtg
YdGECnYzTooC1z/5WiJKZl2lFTOXyQkCKPqmnigA+mu00arwaTYRBM5x/nqt4hJkEr4ibsi3n/eL
BF1orvwq3udrKeG0Ic/KihHgfQccezfh/duOcjpGy/3IGBXGB7i2NnM498Ue8XdEUSR1sWE10TCr
sFbpH72dZGEvqmHgdbW5CzsOX3KKMDSjeV5QEOS0anK09UGpZjFZFswD23pEQpNbA+Zi4ytRBsr7
kcCTiBq50Ev8fPkBxIGimW8N8dCYtSiJi5pBuaWTWsNKfB6aCPGdlAFstke3SxXGqEx+ZFZrgTTq
p9mBYkyg4l04E5OcRTVEzDav/LgKbzMKp8tQzgVDM/k9wlZnOJI94oPMAOwl9yQfnPsh0s8QgvtN
R+G9pUtCIspE0wXf4/xAltdrX4PcW0uNrIWkj+buBGAq2swlMWW91h+BJcLlyiGpGdX0CEh1O7KP
tIlbEEYCmQ3b5m/myP+fYPxvE4zVFPp/m2BcYsZX/FdV8X+NMH7/3n/iiZ1/EYWnaYA4uAbYSI7+
GmG42r8sA6+Fpv+ZXgjzXyijBDgck1cHM8MM5T/TC/VfCBVsDQc5taLF3OH/ZXqhMyX55/SCAYq7
bpklhMtp5R9Ofsqp2kwrBgfZUMaBO3YfvWGx+uf4pwwOjw5FoIsCe59PmOWTuDjIiRwOs4vUoNFZ
FBhVQl9xvksZcGB8X27dkEa9pVSf2VRictT6n1POCr6UyFE5zUGKlOOvoVzFHHN1m9mUWjbF3A4V
HChZQhPkvKdl3G8jZbgRyZtKgzAlWceH2+T4amOv1jljzeL91TAs3E0m6QFjTmrWHVI2IIFV+0EH
6ioksHczCmXE+V7Uf8tIRJvOoRgtpmHTxCiUhaQUCheW6Gq4BLTk9lNPrDzGishDDKoE1upbSlJq
aq60xS5hTeEqYXaTKmZ6N5nYa41lbUDjkPAgcM9HLZffSsPF2Mg78dR1Ig66OnyPREJNVQ4RbQ4Z
+52G9cSewvmc2MuI9YXTVB7nBzgd5LIUbaWTcMOZmYmLYEEtVeLtWkxbsc3GwcpggBEFDkhZL56z
7qKD7JpdkjHMdLjMLTmNJSriPIzHuyxaHh0a/J6epOmjo35NQ3mA6zL8bHDFLG2IBKynYezSyFa0
EH0Pqyq/Hv0aSfBuLMka5PyT+6mlvxShY/i6Nj9pVTFjYmx4opLpjTLbeFWYECXmcHLGcbpbbD7Q
SkTzvpzS8rC6k8xFyc6uVkNd4ImFowhgOM2n4Bx8fTQ9sRuzXNzTFD/kYXZymM8wulUcT+UJk7w2
kYARJzQC8vJnNyk9USluMDfpMXT1Zg8YS2FKoh3nDLGC7UhapF38PRB4eurWL2o0/vsL42WwA3/d
vP70+rjrff/TzesPQiNRgZ8a5+stxWI2ng9TuWmSfjW2/vdrXJ+vuv7k+u2SM6uvpfXw53Wvm2Ek
Tkevpn+tRZsf/2zFn00x2avRg2IK/3Pfn8f9ednrfdebmHYJXFbhUl1/488PrjdlItF1Xr/92/b9
fqSyvJgWhA4p05kL8l8P/Nu31wdeX2YBPU9/sULkmpcb8pDU8/VLq+msBRYH0sM4q+eRLDgk9ahE
hzntjqZrpii4IPLlZ2TA6d++KNivzwgAuA+KwkZmxqpe4T4sPtpOhHu7Ht+vv3O9t3cAXwliPphn
GUdzbF9pFZXbWqfu8mm8tsE8nCOW6vFUrk0tdiVNzZVz2I2wkdbvBKTYLQ2fhknD1J3wEh6pmpYD
MrRxS3CpV6SsGFQtAIsuzgyAxVlZv7hmrJ9RZEpdVD7ChFdIuMxN1h/pnU6BQ5R3aCszK0+Tt9rS
5W6oRuMspWWcr9+huAwhQs0Pq8e1pcINFXasaztYFgpVHbgH6IT/uc8msUL0KsvvtWE8N+F340ZI
YVMR4GuwTlVeELw8MnbTopS52vq+L1ME3zipsE9FhDu6yY7pEFl1rYnDZS1Pr4+6flHXbvj1O3xJ
yb4a0zeQCSUnz+xzDOucURAK6tCdCwYg5PJQw59anX+zSnY72YidJtHfGsU3BDqQt3WS7wpVq6A1
py+E1ZEUV4/5roV3xfIy14EPIwwWC8p027Kn84yXae/m5VNezNO5XL9MCaPRSkPzSZ9gOuvN3Tgs
4kSse34czegmuotHw4LcTPtEHUramnFJYFSBL2r9MkwJiR7E1+Ju1bYZLkKnJYWzsHnCIW5Satm0
vIjiA3ZMdl7CvTpStTSobXc4exb6m9pyVgkQP7dJnh4WyKhEG/37/mVE9ERRSmrZ+rBk3fOv333V
AB1dh85jdhgVQMgxkx3eDj6Cwh17JvoVUZ8G04Oqy62NSk6PxohqMxDIfA5dtkQuCuMX3YOr8Eio
vZdy3qCPSeDRnI+BQZAdTUk3FduiGtn5FWnuK2G+XHesRiDDY3kPqskJs0ttlPllaZnlYMRumHtz
01DadjfDlfIGdc4vIChLf7RL0n+xTFktq3+A+feMeu6aPiN40wajXtIJ91JJQhQZItmhTzH6gFNe
OeJSu7VNSDb4vl9jFF0BIWe31NNaoK9KmgliBWImMy2P07wUR2O9cw4BUMpmHHYLav1t3QmYCsn6
mLFFgnP97vedf25ffzFRy+jfj/zHw683dT6eHRDY2+tL23pHgzaO4XqvT/3nF/721L+/LZAetaEe
EYX815ZcX+/68ksO4NhjhFFtpBWTnfBnI/72+KZoqUWBMTD/IBTYU+q2OV6/OOR7/v7uehMRUgNH
5L/uu/6gH4xobxiIKJ29rmj6pglBGBfSvhF9jSg/m7b4ozjgrC+iML6wl9a+SiagtdgfCM6GS58A
EE6JqKMAezMBCU/8NYdsgjlnonhYBx66j1Z+j5JmILEgtf1qsvgNnU5AZ2TbaYmR82XZfMgr7VVx
m4OlM2oFoUtWoePpkSY3pl09DFYRRMX80GkgbaFP8Tcr0a2CwLZPDT81RcxAWANEP9C0APu6tWSu
bYCdkAvOGPyQZ5Aj4rALMgIj7JAiVjsyrsK7PTr1Aek2Xj0EfG3H09Nr9yj5Ksjb+ttYJMhHo8Te
AT/KcfdebL3G59+1T5oBIyJ8jQZao1yXu8Aq15avUU9M152bBHxMSpuMkkn5yKt8gJGDdUdOTlBH
Kb1HU8t9onKAvwB4OvewP1ROhJ6q0h7RmGbxsR9w0/VeMbQuAtiBbh3UYwYC4SEFQ80SxYy3YT0d
QHOhxY4juPC1FeL1THQWkuIQmQNdTFWdtlrdKh5MaeJ22m7yauySftyO8PxZgYWrCjwV9r3C59DE
bRKQa0R9nEqVY6TFjRdFvAlj9ons4ZDO5r6XmNdT8SNe7eG5+mhpwNFxZl5mRYA6zts3tMaY2UNj
2MZ0iNMZfFKY5c2BONjMjxVlDUVNnyp0FkSOI6HtFutDLoOEC9u0u5Hdk7WYdTcTbHjGMPdRvNh9
ZvlLVu0ZKrXYpSG4XjOJJvtrpIGx1QmeSzvsD5U1ecIlfAkN6Ojro8KiYiJahXRS/vrqQ1eTyHcv
tjPeVXYVIgZws4NGKirThgC33Co3wu3jdK8w9X5GvRvYZVv7dkjcYNxbB3cRAe+YwMUjJ089acuQ
XTp2xy52VQysLkVDhvi2lNTpZnU0SrV5JjIhcnPEBeUv22gY24e9eoKKMY7FZwkmFvlQGTQm0QNz
3p3dxDqrVR8xGgE32PAOCmvagFMBykgEwIBX6yTiATMSzq1aEx/TMs/3lmhJ4U2bSzyyL+HJCgDG
0pvr2EGdSr1tlOEx74848zWgKxbL58UksCMEAsHEjXOy++xGSr+tSZ4mryUkKklk+5gRMRK5xlNN
p/SiJFfWzGzpMwY6pyNSmwSlRGTyfxctiC6ftdp+MZKGQyqUwdCogix0PYh6KyZhAvxfYV/oF9S+
qx6bNSm11MpbxLyTZyIYL0zpacxYd7lM+qAXY6ABxRchq2zi5n2hBgMidzRe3TPuk8/JggwI4Ff6
uaWLPbENtTAsT+k4rZiQsrwCJwBcQXLdANHYWwLbn1FuAIRiqj5UGcmxTZ3u8axYCe/tUhBzoY97
s0DDFBKCvUNqbJyS9NbSsDzWETIUfN7LpqLRN4FYoTgiJNOVbyG6/MPYTm9jXdaQWbqbCIPgmUyO
dyYXtyZY5m2XddgLyIQKrMlVPqeoyZjQd/RcE93PZ7Y7wfC7Mes83ubuuMlJf9mZMn0xM7RSelTG
G72KSGlHnLjr53k7i0TZu1lDGKBKezF2pL4lqfiyLnEwoWwsM8v2sDU7j9QuyMAMU0opV5MnQ4y+
QjNo+nHIaT9Vhp3WlQB3RvmAy4jWT0/LNbPZHxVmPcNsEpek2SXECmAjrOSLyU4306cjC+QiiuMG
JucQJdHJvC/IjSM0eabJjSQ5bNyDo/4iezUMYjtHCi0lKCf6sruiT241mBIU4by1urYv2gzhnI01
U+HTSMxRbkRc/ZDmOem+HEE+kwFXyS/i6YOKlcAMAnoYbXKuciLMVyztwmBZ59pGWLIHi+HS2Akt
b5yjimHxrK0qLlrPwN6lVdcR4eYRN/wQLfY7JmKmi4YDoXo947WrqrmrkzetaLptFqLKZ/20yJpm
Px2/lTSXc2InOhFq59ZsCI4ZFOOH7I/OEoaPqJdpLd7lVoFkcpb0G6XxCzXiVcrfBzhwcDlbR85U
IxPod7FS/jLyuG2FyBilSY4zjn6cIpya6/em4KJkdN2vKqZ7h8yAK6Ax6H60lqORDhJQwfm1ZPET
qaVUFnl+J9YsduZZ3yHtYIRWoF0bUnNrk+S/kRinksjl1aEjyUAROEsM4L5o33rAZ0QNEfZbbPKW
aYBWqDfsBWfh5LeI+R6KMb1I9UGO/UVFN0Aeg4ITXDak2GecTlTjXerZCwSrYLE0hnITqItMvpC/
Yu0Laxz2A4HgVJ61SYB2YVZMmnBTrmirRNNwfmOK287FqjVlHrPquROtXb1g33pSksNujB2DyfgU
2jRt1dYl0K7c1KlADm7dkda86RVyD9G42Z4xa9XurnJKsCa19Vg4KoIoDj8SDEcCvNofWSED/OWo
fCbz21oi9cFQfjr5EPQATR+mminSQjXEqBwMohZU5vDWJCwsHNwLumTln8vPAgLVRknpm+aRZIm8
EPSxBoCDhigx/87QQPylin+OtfFudfRNOIlMwAfClMg5Hh6Gp2zNl82kzodInKfrYEzhwlj41sBp
t1oBXbkzbWjEEn6SRO92DE0L3gFCGhpbuiieIrrsiXyu8uVHtFTpNjXmfgd+720B9MWEXgG7jYCw
5HONJGxhygYE/dNHh1eFCDjEneugJSKQve42miy+ER/4TYJnseJZlWBWiw8M0Smt9jXYdCCzM2kw
6iYxNlJM2DkiA4/ZzHIzhA109bT8IM0Fg1n6MI/YRk34FnEHinKYm303M90fpXx2Euwc1yWXDnbB
MxDw7rWE6jRba9/FdInHdp2jXcs94mc8BOZFMPneZzUwZ9ccdrVl1TuGlzs3JeajUJsNKbPxtmmX
15IptjdYlEATZnPiz93b2WGYmpniNNgMVOH4IFpyQ69u3GU/EXTpt01452bT7Tz+MkXX7KZcKcj6
SI2ds0ChyfPotcc65BuN8Vj06sscNWLvRJTwSX/BnC9OUhxxho6HjzRdsO5YDW9zA8IB3LA+jaAu
deZps1G/uTYX1dy0fypd+VMS7r4GkLheFcUagAAkmBEaTAIgb0omLgSH0upQ3BCcjUH1GTnxwXAO
RuU4gSPhFIUkK4JDG7tzc5+0i+rHMYG0mVMud/1i3HT1iMG3Jsu7rBbrVFfRcyDU8qOy0KFm4oDi
+S42JOFTBGYj4FxLdttEojAbGPxXkEnbhayvw0C3DXk7CiCB1bBp88Z6jHvjlw7s1ZtiaXp6N2MF
LOKBdCa1PbOuK1PtK2LR1MMjg3rfmLukth0voyjdEb86LZdeCthSKTNRgmlChT99Tqb92Nuvaeiy
utbzwe8BG21TcdbIS8hREh3LpZm2BdLng6OJC+GJz0XJfMZcnAa5cBb5tpW/K+b82CHO5Upb45dz
m3ea4RZ6xk0CsDTVv3s6M76pL/GhE/rLOKM1QDnka41wNiZuL43sH9DXXHX7k5v0XBQVeelkdTO0
A75yKL0eYbnGVlT1WXfMoE9CZp/gl+YJJcdYzpDZodV4Q3036NGD6hq57yQ6l6upQ5zDiLsYjka7
9Jt2WlDdarz7umJCkiFVTeZk4BjTmhThTh6t0tc2bLdaBxk/Nalw0N3f2C2dQJRFt1au2nSBgQVL
88403JOZdxctYnNYVF14nwgADW/1CMSr1TmvyJPgQZbtS+WOD2llvNSiZ8XbuSjSlPQh0/oK3ONs
brMtEqmQgK4MFQu0gwxlWoJ6xXJDWhv7eRoB94dOUCnRRXVq+7T0ieV7FZTGY+vATdN3qmgLOAX6
uBMadYzVmIdaG4g47guGTIje1rNFVRGfJ0UoAiT8E4KyQX8DBpZswhFcUCX0m6kAIj9EqWApLZ2t
q+g/KhgsJ4ogorxo/lcYb9zFLEkQOjQTT2dH1UkhchsWI6Y0iAkvTCijVyvCVDoJZ8Fs5DGfLX6I
7LGvU1KqpHT2nZM+xDoBoHNDSi8+L8Ov5M+86sdzLXt4vT3z8mpC/0q2pFM5FF9QGrY4Iws+xSLf
wbtFG8RF0UpiVkVrC6sLHPrkW6oea5OyJjZyw/Rqy8UZN5VB2NJcsDh1EK+RbpjQDSxdbqVtXNLE
GXbsyeYB1NCTDmalcVpnE87kLGSu8mS7svUttaSYbg8lw2R36VkdIQRM8gBH7skpCbkaSDrj0rqm
DVs2IA6j38wtWuJw1E2W+bRIYcHYe8rKA3HIv0J1yIIYcA1ncgydBYAzTCgsPhb3WPcLMifMkfuB
a+HW7dMJMRKIk77skLm1+rGNKHoI2dRO+YBQhlppY6gKdSFAA3BmO1gUT5qFo8CtO6KyYdXLYc1n
6S16cXCqPLZ1AKrhtyGX994+Dn1b7Ox4ZhG8pqxl7FCaqAII5zVGFxPDfmzkTDIJyWqqBBE9KDgQ
XqgauFrWRHl6jCR/omqM4czI9zgJkMq4XOyMZBf15gfqFs4fpLppaQiqxbY/Z8mI00GX3Y32GPQN
Wlr6zRsJgYc5aMIVCy4m7xiljbC8eRmDYbKempDUCq1Ha1d1KtZITv0V/lAJmuEUFs6LDJue97ig
W7PmRYqe4lktdOJSKyz6bXRfaQsebtAzqGPrzVJ/IEE8au1Lk2HsIGCnvCyxMvMRvaVzRDXbKF8N
TQpNnQR6zxpZ5gIUXO6cvLYflMxMOVrMY1dMFW3AOaQNYfx0F/kyt4QX5xEUUI4heKdiNT22+UqL
e1nqG4IMQFNERXkHcq7eLazNt0XzUqA15XpCI8dWsl1ngBzMSDQh1xL/Y544fr2o4X4Y8ychw347
dSxLdbV4xWJ4jhaI8Eu6EHqJN09Hd87QqJqz+4hPjB53wnX+TowsoTuVHsQ0EcfnWvdGnfwCwHM7
5MMTPAl7a1uMPLSOGFiOSlREctiKzxZAPJg9C0knuRBEX1nNxpjjp4zK7KAZ7gM8/mNhT/vY0S+N
GiZ75n8VK3lq1Rins8h3DCdf6IoCdTS6h249SOlH+ui0FZy4xnEkzec0or75Ih5y3dUMkBjjzJhO
hO4uhreR9Bgj+sjYT8oSOELvvU4hI9Lt2DNdRqp71R536NtfRgv54my2VGXR8msZQXF0OJHCGiZA
/R3KYY8p5NEhMLGX0w9z6ac9rq5j49TAxmS/JfHa3UQCF0obur+AYE+7qjY/FpFpAZdNTLJZO28Y
ntyyWyD+mDFM4+2E7plDFmnXq6MzK3cY1BB71l+EEoMJqJ4EOLpdHAIP7PF5NW16r6rG05hN7F5t
m9Ozt19rPWUIaRQYjrStTd7lJl6+NAPiNPqoU9S4WKNMSkXZGLpHoNs2M6zkjIkWAONEpTOWtxW7
CMe1CxdzBN1aieytEaLaRpUmYJYYrafpdG3psShEi7hukPcV4FMowNKeD6KxWVrjVJPGD1Oxn5qs
v80U3YQ/O30WxJ162uyg+hMgWrr2Qnty1WVlgZI/Du1XAlOHyDXxgV4NqCCzVy1GJi7UVj1Y0w/W
mMmjbTFtNPsBOl556AeUmrzdFOXjdoiSbWqaFG0xUiZJFwzl5eqWiu2fy7AmfBtYrm1W5GhI6bwU
d0A1XS+CeepHzcimccaunMFBll9qgZnw52eq+IGvoNhhQ/3RkZMTRJjRfBv2gz/3CLkNlpeezcnT
mxSyUzJOaL7SKfQlZYH6EHsZSvmLas0NKfCsDyHp7CtH7jmAPC0Z+6ObxfEBgunOieHPphkUm6Se
n7GPhBvm9dCiG+fQxTX8iiHx3dxgBlU69T7q2eLSXExvKLT4bCiXliwSltf5rZG057mgedjYKTZ+
WsdHMdB9acVrCWNgOwHcO4wWUQUsX004oEYPP6RTRoDJmh1wxNA16NJ7F5YXzpSmgTaEhLHNlV2d
aCszxgU6pbl3Xaa+W6Y6bDQAtcNQumdhPWdIfrysXcujBKVqofY+56d9rhafVFaXRT3oi+LcjrV7
M+Hb991J+egqemEDnYL97ORiI7L2okAu20zA1LazaZHTSryuZxY3Q/EjhlyAjO2gt1w3W0H0OVBx
LifGd2yhDIvKR5Hdjf0M7ioEZ1OFsttWCopHpTDCTW3O6GbpMijKgyOCsYVL3WgthrQ092kC0TdX
7xy6pSio3IIdamRRn4lLbFhP0E/2ptP1YLeyxq+GZbXvAeAgrIAK+myFtDsBzJQ+iub7wplPZoJw
qIJ8c4iz6aIjt/JJTlR9M0ZZpFZ0o8EgtBPGtLi4X1L9k9mU7tkkQ87TLm/Q9mtpTBd6hJAYq19N
5MoHzs2/yDSlieIy6E8SQu8zCqVtox1ix87u4hyIHbQtULhgiHt5bEMlP2gLoDNdDHdM/lumOCTG
JonGqgFuw27OaFSj1+ZYLEgPnobXqOZNw8vBG5z2EBC6aY3Qjl5YiQhfZ6fWQS+gbIoPS0tLdVY+
QkJ8wtYY3uzZ2mPVGe/iFhSwgUJ6N6vlvJkGSdoIzLd96UTkmSmSNsIg+z1Xcdqf7fRpsycwkAg6
NRrYP1r0Dij5kKuhT0a1JefyuV/nRFfTd7+6xs2cvFXO45jAr7ev3zXrzT/3XX/FkYqDoG79nevt
P4/+cx+KOPgwZqxyKPAMBamayyZfkmynOIiN11f+/TS/X/V/fEonI1ZVnVvd//2g67NzNWQI/eeF
fv/mSh8AD5+wSoNkF4VhMKSOZMG7vtCf7fv9PAW8AHIgXVT66198/XHT9CdqpphEh//8WX/bpt8P
vP4lrWN+RmBjttenjmg98Qx/vcqfl7q+cdebUV5EG7uAMfr7lf56R1VTK/ax0E5xozyHg0mzwaVX
GSfVB5p6rCAqAk3ENQ3NuwGDT6ZQuQxcMSfcmihquOjqUEPzgaKYNfP9DeR91Xcm3T0kItlbKklF
sqMTBoTwOeMMl+AQMjT5TckPyLBMavg4aHETa+Y0n2fe6DK+h4qvhH3iT3PLar4ont2+DmaBnsWE
iDN8DRkUHXNBF2z26Y2qriMTzAZIcG1CcOUZg8VpqJPvdYTRzEREJn11qcTyScZz5vW1eR51Y++i
JfFYYhDYRKT0jciRjWcLIjuRyNFvhy7Z0KDwxjy8UwUn1MRGISDwZlEfYZZaKhtwAQtA95ZcHnqu
wxpcAFs5cY+Qo/NtLIwOTeq+ZxbvFVl0mVCEI5zOGXTn+mns8i/gu6VfMuISlb2VKvJ3V7TPXUHQ
jUwZ19jstIhVpwMXtkCpnD2NNMCn1vwp6OXNo/KGTkfZSH06I83ZCHq23uAQHWvGzb4iLXwbRWIH
4eIdWQ6VQ7cL4akj8CJpfEKzGY9oH1Wjeskz60c5iskf6vnHaOckO6QGJ25RDl6CsJhFNhz/YXmL
pP5UZixvK85k4LcqAu9f8ceh1loiWGZbXVfjDa5sMxhTokMLDReP0zBAT+KlQnfk7GsVUg1U5DCM
Nb+Z6QwYgpSFvuNsOmSUG72taQeMz2jClf6tHklHto30aQxZV1gVsnBXfV+wnNNIsxlHQf7zZZ99
zVzUYIevYcDAOrUY6aXd6H5swD2mxVkTfg7LkKl8vhQ3nMZAlCJeMDtF2SS5ycbXLnFg4T1JNyYz
MnAoU2u9jKIEgY1xqFCyetfNO37KmImkVwxM5W23uC/tUh2BxH/mU3y3zEwtEZy/qxPAGFPL8CR0
Nvmkq0LKWu3Xf1Mf/htQ8HcgwT/ztZjjWrophOEYgqUSuj4Ef39Ls4hCY87inuYU6XMoZAfFPdop
k4VYy+4yFXVHbGBDh/i0VfICm34XhTtCt/C69KW2UcShbXAMA5gCmSz7k5Yr7r0xzd4UIetP2RFK
u33kVCD/lw3/Z1LPdcOxWOmMVk3gDe4/NnwBD2DN9GgPDILTg2KZyDVo53kT7HDk2B2twcRhpp9F
t2YSxccZPMD/tg2r2vFvGUvrNtD/4N8qhXRY5f33mxfXcWJNUU66R9/Nt6C9DqmW/B/2zmS5bS3b
tv/y+jixUW0AjdchCRagqMq2LLmDkC17o67rr78DOJnpzPPevRnZvx0ESVUUUe211pxjRhdWfvoe
5ycOAAIAcAR/cgljuMW9CAjDgXn+b+KwTLSf/8/7sEi6hZopXF3Kv+QhpuU8W03qKKg6ISwr/ACX
Hs5TK7gIjm3yOiwAV8pMftZxoN4gpk3nmGbLUMEdClvtNnhdfceCHkMzMSsKwQz3q4w7OkHIvqW4
TKMIxbWAkDm0bNCQY3urtNbA0Mw8vAFveCgAwPhlrL9Ldxhwnden1Cudu20Tr4+6bHn9j49dyPyk
bgHxdslGddbd80/Hbo+HPeqGSF2kbhC7BEzXTzzyznXlHCuQTJG1wMirR2pLiGG2UV3wVzHfzxaW
7dNdkWPly8VonXU7Hy4kksDIVBEET9yHGAAiAxTs+KnH5H7c3vn/yqP/vTx6Taf87wEvqzwaSu5f
tdHrD/1dG+39ITycwo4h1yvXb2G0/YfjoH2WnIa/uS7iD6nreMoMhwoeNSe/5+/KaIlo2jKEwzcI
nJ6u9Z8po401NfWfrgWkGznGmmlJgKvpmIyF//VgbHSJyaFWUQDmFpepojdUdKdUGcTPRUZHskJG
dmEanrZn2wblE1RakZzFnFaXQf/YWEnbxoUECdZvZScJqn1wDct9GucHDlIaXl0mz8jIvnUCd7Cn
Crx1DIQjM/8pW4SQXBpvomZZP9Cwn9f5ACEKJIPkyR0diYPCPzfIXn8Acx5ju1P1HZGYIGcAyRQU
ef6sc2Nz++XTMOuM2Jfl2vdUzzKV3iXUBG1QNx9RuoAbQczXSh1cPIa2XQO5/CFNfTk6wTqh+Sqm
oAB6vUenQawZP1yE39tKShj74d3iUa3F/VG2tPYwwaGpYe6/N9y5OCAjlzuznwB82CFT07AafOzw
ya5TnnmOLkOjh7uxRq/l4nEwtNijK5Du43ajnaesYiBk6kQiTSp6B1XBHaFJiv1UiZ+m8Rn63wwf
pDD8VptTv5WMg7hJarvFZdRXWrXys7UZWw1faAciAg/txneN+bjmdpkIvokF/SUT5zlFPHrp0DDE
kLT9znTQT6tHt5ovnZ7QbpYEXoAy21uIYnSjH04ExbcugEJF9zn2cVCt8gEw4kVcHeQ8hrcxZD0T
GSr0Gbk8OpqjU3p3NInTFhUII/QY7Dx2e96xs/B5pGEKDTvpdzEesoCSJchLkov65R2awVSPPycP
xnoeCkpH2R1G+KiHNhMMCcrskz16h8qtxb4sWoL1cIfvPIVljov25C8OwFO3SUKc+g2xE9qIXEnL
gmV6ItQtOmcV6oTUsT57eUOmUkfIwODe8oa0AT6aq0Ou2VXZ5s9hyemMobs8jDq7V7O1x3jgbVI5
MKc5TYL/rsno5TpNS1xH79DaTgeUTBahcapiEAjCbb4wmIn9tNGfFqg8TFSN6LOrOT4MxHZv1CbK
qEywNOs67UEYfJhpqi60It6m3mZIIJBCZGv3QZfANWa0Re1AtDfFmdKy8jTUUxQULb2E7GmOMo93
IMi+Y36DisL+QieDd2/YgYCTtC/ByGLp7C6ATvadaTbPUiUmO63eQ1egWYf878Kwf36uZLfvXesj
C/X8W9Re2tomRyAPrJmZio6W2dIXynv3s1qKN73oIZfGMSy8OMTeUD4rcsOOpdWePRO7JmyB+WJI
i+bvfGJBkx9tBiun3DkAYGXvRRoUAjEgkIpKei2zcdSZgA1xOO/irLovieAC0w0Be27xSJb7oTn1
i3o0J3k0bHmUVk91S2+IZfE66MA6eYJ6c64cg3FByaqiWikCsH4Bu6tjleW0NsiiMkxQh1mU3gw9
fkDJVfrWHvzEeJ/PX7pWW0521eR7zT0buaY+mXz7LXETii73zRncSzuSRaFrzh3cqccp50DOc2+4
Vob9XTDni5eyOsmWfXwXVwNLdx6DcAWvqOIv8YjEoE9hSSiSPkKd5j9RkmrFPCIo6faigDCcYcE7
hTmdi9x+ZBmwPAxt+6oN0dfEStFUW+XsL3jiL03oHhEiHhjdf0cvQI9eZkeEz/Bzl9lXhUT16ol3
RcOLUUCYx4IR1qh8OvO/omwIeq/6CNM5vDcQkuxGRkK0kCgLmom49GpeogOkFncXohbCV7lCUcvd
QOoCCAZGLR26633mjMjR4rO9UNJZmX5dsMWaWHuZ3VWVn/btdytnjF563s+4tl57orwuRoFwn+HX
gz6bKzhrqQ+RIYB6jc3aHE8OBZc2mFTyEtHyPs7z/D6Tk8LYYcG767RnkZeDj/ofv7R5pQNjcidC
VR3TRINl0R3dNA+MBoVXFhuPDU4TqEkJIPhTxVQVUTpVEaTceyq0bnlxJorWsCUExl3cj3FGsWJw
i8ApcheN9WONEfmclOSYDPGPpHCTazjQbS41+MLR/NXpUhfroYvEwp14QMqBZS/vTdxwvjS0KVod
yVpFO2lXGSt/J87GcyrGX/NUlr6eWjcQTzMkaCjyyVTvh2LRsDE29YVbyxN+0Los7Q9nfJFx9to5
OFzG2LOR1HHXtFA37DMx/uy8fHgqkuGZYa2Lx5lipjC9a7tQKWNe/RavwM30huYhEOV0mKikmylH
lhXqgS7VvqsyfMmh8jD4ot/xKj6lbhh+5PZXlSv1SUQFFPyWq0p+P3to3wS8D1qb4sVsn3ogvL6E
tAh7sK/8CYfSzvuuk/uge9hmlIsUZ47NT6LM03sjirgw1+m5o6d4hATCHJGUkTjG6KzK+ptGAABs
BwOroDeGR0G1vWeZbvqRnL4wzHiNrarCTE05PSIT5Pj4VrrECZWieyPayd0vUhGSpzvjvssAyoHg
csyp4OSX7Q5IlaLRC0RljhF7Iz96NR0judpS+6Apip7FFtBzEhNFMMijPcoQsNxMQZGRhPFt9DLf
HoeLi+/psdTH/KIKdqtTMwQs1m564qQHibFJpu0Q2NaS+M7AsCQFrnzKWWxk9ToEbRlgca99sMna
cquGWB0U14EwMoowczxMyqvuUDDUu9huz3WjAFejRj06pXih6/Bqxgy25rbwsbOL3ZSCdyxT80c0
Dwdm3vdaWzGLMcg7qfSMxA+u59AxL06vPVPmPMIbolUCxLJpOY3jVvvhEZhkjdpnTyQPygQmgBn6
nhz6rFu6wIvj2Y9i2DPtvLymFSevZSCVUgoiXFW0r9x1IPtg1zhMLjczx8b1gDtZgzhFh87EDs9l
Uz2UKt61FYBgkpjIqWXgI0o9KLpsPAqtaI+DXIfp7TdiWWilzE4MmUP/GXesMyCWk+NYJyfbUUeC
KnSmyq642CqHTZCXCCWBoWOY1vVH4kVQptvZl4kJ79p/gOiD4feeycjid57LrH6F/0JjRd7BWmEf
vWq6+cq7nPett3Ct1jX10toAVR3vZCnHPPVY1mVTFpSNIgItaycBp9fayh7zHWaui8DmguFaoOfO
GcGPrnlnYUsj0yvmLlgpjfE/2LFqNNKnsjLomtDxEgTWprl+zBdI5Y0nEawxo2+JfGoHU6e2I3bE
i42rmMLsAGj7o3G98iyRkS42K5be/szxafiwZRM4T+BKcD4E2pC7+3zs9Qs3b44ME5+6QQ/c9dyC
pRmoIBFdsVLniG1qFjCa8RPQc4t1Gw0ck9bDBFFkKlIwN2o6gOaDjUI21LHCbsM9JyIoSdm+icDR
j/k8QTMzPVwvnZnjwUJsH8zK+jYZHCsxaZOLl5NKmNrfChebxbzCaGiKi4PRc3vcntZMfXbE+eXc
5AV3EM97THoWpzMEn46TgzRfSMJwIT8J0IZI4uPlbhTr9TvzyF6zquHkyEZxFSyfa9OmLZtmx5Ro
l5dctQGRyLZv1x14SLBwVzqmt6RjwW7bQNXm+lDXT5oYiQsvnOhok1YA5GChMKgTEqycR50aYx9q
8N9MdnmecOXOqzjkICxfhjqXtyWMH8x8AT1ktdyENeuqjwdlHGqojGd3xF3lSJuwpiQ9EUHOahhz
A+6n9PuULOE+i9CcymnMD5lnXC29k6SlVA9eNCC98XJ5kB5QmT5jpNbXNxmjqmvrOzXJ2k9b80Rb
hfrDQUdryPYrAnBW1dhDZw+HUCPKTyU8MF+PTMR2qMHItZR3Y7pMfptiPSelE4PaznCNZyAfb23s
XYzIeZvLksZoGqGhKhFYl4baJwgT9hNwR+WRNDgQh7WYccQ7vZG8Qhda5x9xl3xvK9iPbtv6i/qG
nGcOmm6fhFQwFA6vjWslp9bgtmp0EPvS9gfZStZTpufXJqdNzHrpYnYETDdVIQPLrs4qiLBNnCI1
/LAd172hb+z3awZSgq/nk5YMH5nX1rhiQejG2vOAJPQlsmV+iqOPVpvEkTiG6Q6czJW5LfkKwWJN
9S7t3zx6JjSzHsTixTecdqg+yY9g7YqhvCEMoF5eB/ba+5wgFZvS4pfyCaC9sc/nvRQ6uooa/U/n
cE5Hbr0z4DceM1wl9EaPdPQ5lABrC+h8WWOoSyPjc+X2ymeHM6VS7g9DMlIcNYMGqeTKWA/tF1Xh
gLCrg9I5SaOi8Q7GzHG0eM9O1N8VCro3OU/cBxz3Ulr6fCL271kTOIo9WJTveWL7ZVL6caIVH0YC
NnHQObWrumaFC2uAuFss/zhk1Jgyq5zw58UPTWdknwlW4AJt8/9XutYE5gRsHnAb9hTT9ptCsFbm
c9kbnN2HhfY1qi+9PKUOgrW5fagkTaYYqRblvjoJgRkwJcOmzbmtzmX3MI3Lm1nlj5Mw+rsBAfEx
NsC9ovMFkVesC6uWJA2r4HTUF8YA6Kujdn4yBnPcY0N4yZ0GjgPF/YTr4NjYKy6PEeQ0VPJId3s6
kZWL70YaX7Efp34UjuNFy4wRGMsPkiUzztP8V4KuJGqS+KYPw4NBsc0qMyX4Dd/dhVjJz16qy2tj
dcshStfpt+kcwO90d4UxshjLa1JAUYpdAHHfqqr9iQxM+gidfBTy6BH5sBNTA27pkuI3V3QAvKKq
b3UCWmFsXhpHxb7HdeA4WZKELTHoN2QRTcfUkcidEoMFqv7MIT4Pxlvcxl8bSbLuoqGEJjnqU9Th
v2gHJ2DCg3PIcVjrEI4MBbAF2Yq3ptKHn22sf2knZV0c+KKNuooQqmpXUcIIX+1aDbrGwMWk8nps
NEb6bM3W1bDmGl5Tm/v0IDCwhihM9KkorwIIFio+lBApnBJgUzVyYybNFeQ3aRdfjDL+uRj8utyc
KY+JZsomRhBu8k7QbULHobtTDJmAJnK2IfHUUdpW1r2Hx4LL0Rl6jtwVLN5qZ5N68S8UijF9VYuv
MJWGqCJFbZgrLAnNg+Z+jsfUhtnqoiLT+8cCFG1QC80IuE45+W57vqyh0NujbVMhVuzJF3Blu7Jp
nuqmRG6w5lpvm9qu9aBcN9tTLt7A8o0x2+OPM4Jq3UTZaHE7aqJ7KWVyMqwIHW3mPeL9CS/bX2vX
t7BtKjQYwQD16h9vQnSCHFHCMvxpTc4e1s326P/3tB0JiSm09uKsb1Csadyt814CQ7tsT7aXpzVD
Kh2an6LRmbujLkNnubBwWt/s9gj+3wNxMdqxn8iI/vOrGkNfDnt1ydYPjVBphEnrIzMprL1u6FAU
+8QNkDIM6/TNSYI+goKLF9PpDOtAHnCHHK3way48Qblutkce/bk/HzXspu07OhYAhm80WIrkiB6H
1WwX0DPpAhP4Bw5MAkuZLCAFJ963R8LBz01TSwHKbkJNCWBhUIeyqIdgQfj552ZCNwdv5B8vDtxR
OEoYkVDrPmoNCN0QpgnLSB556+b3awWrdZK0kr2cwjHopP63TaYNGOTc+PMk13aboz+rGm463b8S
RzqT+aofwOFOcO1/b/SVu84iuwrQHo4HVyhIwqWMAanVhF5oaXWeuT0HWZ/VgcManQMa3ZTVaDV7
CJ0mCy9kietTLRX6gZHuqrCjQ5jkklg9zsSLLt8YQo2BQA1/qqP4bjJLQnTXzfa6W6boLdN4wFHn
Ljaaf5J/9vPcD4GHSjaAbYoAR0s7bID5m57ciLuBazbZWXuuoD8FmuMmqKJGkPOq6oLfmww/eJBK
VBrlVDxtr/P3k4DYr0QsIwEOutmSitG3QVWIiC7eaO5mnA4EdzuBCVIDc0GER6SVHUHyf98U6x9d
48Dg1qwvPprrb9ARY5DzyS+ECNYhYMgEa+j1eaPNJExnToOwovxc2hx3iUUysYadQzlcJh3oOaag
TCoKAb9ZTeUx6l481MhMRVOu6br1bZjqDvLQSF9kIXitpjvrJOZlTLVbiIvQbZyI8fqqGSfYemdr
6bIfyxqlix2+weN5UhHAKTHYxz7RP9Wm93XOi9FHIkrMDkkcNbr1GUCGpdfdDSohMAkpPxLtEwCT
GqhoREia7b7MtrozEys79qzWMZKM3jGfP3Ky2E4u53E+0KVLjOw+00BNJWTar/YYHEYUDWcy6qEV
uoFm5IlfmtmLchmNE9/spdiUut5bxUsKsVaTfSorYjFV3v1iSddfeptVqZa+xCm5fjLheolqNpvt
g2VzCMq1Xc5EElZmOBw91+kfkpJfC4gOKoXCID5hPsjrMT0mTSF32bjSdska7s2PlRmKVpt6QiLY
SAztzRIcF+UsHU4togXCKTwMI3p46cl3LXtpc2c52I0Et5xRcBlutetlqh3LESKclzCFS9ADp1kj
b07RELA6vHjFcBuaElxgSXmG1cBEeFX3jy0woFYzv9RYN8qexTKZmF9Jyv6s9eVyYppHlVkMJx06
A+QFXG0EvpVvA1SXHdSZYxbkRfM1trMe35Okt6EZF0bsb73JXdWRhuOXxWRc1PiSdGPzmU7WThoj
8z808l42rmVn9jQp8v1gthxtmILoj/XJd/T+dbBdlns1DahOvjOwyb7LoX9D+onxyYm+d4sT76pF
8xArsDM01aORGovvfOBfIeD6buag2DTIPSEAWQ3GB7rTT+COEVIh6lfh4xI6MzFx9D09HSqeRwOE
tsRuAhl5atD+pbnlcgVHI94nJcipUD4U4zkUeJ1JyxYns3RAqJCutW9Ug/5vUj8xodigRmGfqmjt
rg1PS42EVDdSBMA9lZ2A+qaXIJ+tpIaa5X2hQph2M5ZsKP20W1oQ7e23cUqsg7JRx+JKolgyuZVE
cfmIUo8I+6oVZ9NlGjJHX4aGwXuLDQNRWVXCHI6uuf7YPAOqw/7IwJYl+Ntiuh0CgRk6ZD/QCIUD
N5WEBZlp4tsG2pLmxqnF0WVb98mc92jr7TcLiMy56J/LHDfqZE4vQs8tWKTdt1Drs4Nmi4zansOs
TSI6FwkLnxKcf1S8KXYMdbh9KFUEvxL19L6nYmzd5NIUNRr9ecn2CJwZQuXhZ2KGEInjQj3qDvgf
3Y5unFy7dZSRoajwLXfO9kMO6NTMKuRrSFycvE+erccKMf/BBPiztrYiejFmIGr3fTVD3a0pJpTn
9kNlVJhlkxAbGa2+GcMHKppvs+WS5FvZFRrTXaNiZEkRSDk9FK9YRr/R2CYlSWFaGqtL5erqyrUV
sW53YhHnR00nActT2kW4sQ4R2ryee+/JRnq52sM+RwxWKE0+METHcJFBcgwTMk/uXhiCTXl0M+2H
beXITAfxqwFvOS6T/gLXejlGxsqlsfLPcsRECKCETkGY9r5jefKYh5OAKUb/GbE916zVkkSjG7J3
Xj1MGiacOagi+WVMO+NRnNvab0uOvBBJ8aUsWyCUmnwv2vJLQZ5Z6pAUndbIpZVbn2ubLIAiJTsm
notzv3BhNzKV+DhDfVNxO8U1QnhUNBzdbr4zTPueCxYRNjHFjWH2/G1akxSX91H2Yg+xvZdN/WIs
SRhoJr4uT6EO1OPlZRxckJshjtZ5sS9kjBIuZdKiNUD8NPM5W+WpsfeSVjHRQa5lnHSEm/RD8tM8
x7chVciZWX5aWeU70fxdae1yIpIw3WWD/MzC86uITI021nRyPO7/ZdQgSOwQX+XqFsdN6wvvax/O
BP10gF75lhfCpekmO4EYTYqRijhTZ3bI6tb9ZRYny5jRlTOPoeCzK0rl8r3Mhq81k4OVj4LGa3iP
y5EMsUZ/xvRT0B3RdnkdNvu8VOPdIPqHNs9+0gy0BokPHMHeYK0si5A+bluG8SVZX9u+sG3iVUCX
r3iLRGUv9DWxNSysUrYNCMeKBVCQu3lEW2zG7hhL634kbkt4zXOet0Qs2XsQKUE24E+QJSuDbQOZ
pv/z0Rx2YP0jPcZiF+qgG/BSeru4Mhit9NpwnUNLnVDc7eHNX/pYKD+mJ8mYzgoPjD/rXcjIT5Ea
HjgW8fGERNzyjBsPkRMP0cRt3Et0V98XYzMFVWZdUiFmVvjxBFRyRJNH4xaoPetXbpItKxQWsRJj
rZG05WV7vUaAdcrHhqLefapp3/sLUFoy0Z7HsJP4j3IvMLEzB3A7J9Iggsro6RQSNULzJ08ujstC
SLaQ47POHsG/l8UODWrlzyLLryZR6dcFv/DVUiMdEcorNcfgbkZAhRjX8Bh7cpVsGW2CvoVlp1w3
26NtQ0AaJdX2EMlsGSBnjkR6LZAYXqcVl5Ql+s+qt6oADjhWRYsF3Iw43adb9qEE1I5Ok4RBlYA9
tqeUetUO8uu5mUlL3PaWQ0r5n3uLsNPxhPH+rp6c+uDiNdkvDRkmSF5mGvYxrg+Kv328/ikg1PTO
VbFb+DgQGj6JPNYg1cuc2E4b9wDLwN8bs2Cp2MJkJAJjfbh9ZcaAGRrUC0Au8mvUITIdivieGI63
LdFoFhPhTWlMWGwxktG3YVi21zrZ3gaoHJyoVH5yIaJ0MkAur0f3lrq0PWIe3V364mVMpBlw5SQz
d1CcCelO27KgvBi0wrqBRFIFy2KlGfHvsPLNnN7MWkX8Jf3KTiZ46WMJPGls46sxkIdR0KfGzwre
kX5eoJE8HLYqiL2GXp45Ofjta5du87qsJ8uKBBmn4Rhbl/rbxol772jAS4E+YARd7P4sZ7qk3NYv
DqP53oxYhrOEK8gtJXaAZTiRGg5ly0TbYNV0MLCLARi0MGj6ynH2upzlzihwqfzeeEgpz7qihC0g
tez4XHMfP9Ava+DA0ZKIUmbdeP94ZNYgrU2HYxRgnnucYhjSZtj9KSCRkF2IdqvOhxnfOyxOZC/n
Tlr7Ya0R87Va9PBKAsSjj7vtCLWybACZouZoG0diY6TPHrFIY4jPkrwqMe24DRkSNQrejhEQDcp8
0k6LTRaXShb6qV51/lMgrKpyOPWzhcsadXFehc+h5xXH7e+MG/Vm3PA9bRtax9Acnzp3YZzj9KzV
UYaZttXxZgcLVx3Gkq0Q0sA6DGn5uln2kZ4idYlt1q2Y2vZ/iSnbnlo4+k94DS7dWuQNeGQOoSkg
ASxAjHfmWgt6UR1z5+ipQFooTV3E4MkdaAqb/XdpzM8JOW8Eu1CFgkqsAvAToAm255Ma6Hk2MZ/F
UPZXh8yWC8xxshR4XxPxkjgC1oflenw2OKRwRQ2ofLk4RPUrvqPmsgWqofijIDKN7ua07MIBhA9j
lC3NLSPktfaOij9SihnIizxvv3ImQO1vv317LlIsIOvfZlRV4zVjY7QTb/T382EwiU+3lietT79F
yjzJESRWOwBZppPK0cURoi/7aMFEPq0Xl/W1xpKE7zGFOGz/seX0qJm3zyHR2tcFu/YhmeCirB9P
dFcgxgkcYguDriU0aIQdtp2b21scZgIqCRNlTreW5U3ufidD4Eu2tkfaelYnguEetmcET3+QLDL4
zhKWQcj4cE0bASnrDJwq69vazpft6bZZ1i+MfdQfBo+e+/bOp1mrj6Zp3Hmtfa+sDHUJezdx7HWv
AGCuTOIeKAKHsb8MeU5UrskpT4jVng76K3cwDdZJniFpbkDlHLO6+mT2uD28tL/XC0KMHAXZmZrm
MNFr2cG5ug2xeGQFQTOSK5eRdUSAD2iG4xq6HnLU/lTrEeegFhgln6pRDT8q+pq70suf3cp4TTr5
JjP3vq5070BFiVy8wtfl2PZdlizLCQomt3PRBaAUrq1Tvdm9ybzDFs9A3MhTQiu+n2FG79r8m/IM
bACDkROyEO+LKGTiSmdxMN0U8Lf1pZ+vZh3eSgSbpWGPh9jo75Mx+1a2GddZ69aPOFux/vygHd8+
D/QqB8Jfmwl6bBaKc8d6DFkoWvO5uDi11h0cF89Xk8kbbfpHl+zsnfOkk7fhVxZwkEnGD9NqVYwr
bFnujJXaoDBmkcpCpRsBBZU/OCMXGHUsyowYwLUhsKm1idHs3Rb5A9MCUglqW+5Gs7hAlOm/l+LR
dkLrRxTiz6Y+4S5PwE0/5OrgjuJFWdqDR+PCT/QUzv/Y/dI91vV1NDxNNeSVttRI9llPRprOBFgn
iP+LRpxGCap8DTv0GiNZYCTzMJ2UcannCzIEFAVzpz/o2aIdvagAiZ074vK/Ws8tku/faj0dF27t
/6D1LIvuvXj/Vwzu9jN/k3rqwvpDGKZ0LKHrjBQsuLbjz7b7v/9HQ9P5B94SHU6i5dFlFfylomzW
wD4LgajA+yIM6dq2hUzhH5pPyyLmz7I9By2obUtp6f+R5hNQ9F80n7YUUudsh6LkGq6FhvRfBMjV
UqZGSLn4IOdVgMRqBF98cS7qZdrlmrgsRekck8y85r2b+NkQf8MKTj93kjo6g4jufHTtab0c0VIk
h7745a4VMREhb4bbPVsVDHtnsBixDjZyLowoLA04K8A0tXb5lI82Q06DiPASa+zndO6+LwSElU6y
QACIZgIBzbconX4URnGSAGYfMgK+n1Z+Anq/XaqlMB3Iyt7ZkvZFZk2UUZZJOayzDnqsl+VFs/Ov
ZLLGp/IX62jWec2pcdcRR88MOWrS5VRnEyk+YXZS/BjVEq0RmuWv6Pl6yAPzx2QxauTT26NJV+eF
OD5hYa6bybRQw/u0iPQp70q/94iUbVn0wvN0rqizWGcsoYF/csYePGJ8i734A4j4tRiylSMiyBw6
EIcnTsJF2j7RaEUw4+cWUH++YzoZJJOAKpbk1RC0GnlciizdQlfEf25NfX+H0b9Sq/BNQ4upqtw9
9CNh6Tj9DokxP0ZQjvDSPtRFfjCq1D501mqfNb1PWhyz+m7EYzdAs+21gmywNCp3svpErdX4sMKX
nWFlr3oDAKM2sne9RzzGsFeBRrGZkVbI1ELXPZpJ++Yl3FXkYpYk/InA8MrxriLYFJIW1zomUXnW
lMdYUucpPgGw5cxGJ+ebng3PcoEmBSNJsBLgrsQ6h3nhQkZV6c4P9Rg119jNGNxpxH7koHjpkEcd
mXvggkas3c0LvCb0Cw6o1Sgz3qmKprMJIYD6brhkaVQc4KOG58yu1x073WsmsVvJgqomXqmdxSpW
mVz9BBzqyJlyyxeUSsC/mEs738itKfZlBF9kmDuEK/dYCOmdm9V73iFK07h1IHNI7mvisND5LPKI
Jd40ZKAp/G9ek4w7lzXYPjN+eSCyLlHev4qYTmgzUfRhCfGnkpBds8Hs1Ul17STo/x+p1uVBUpAd
IaOyOFmmPd8J4aytH+MJzkyBsxeSURS9hJGXXdHlIuGMuWfiawFdBbYf4QhaUvJepvh5guYvcRHX
hODUpyLC9CqaB4cG5JEsWxdlFCQpzm9HPzBbRzYA+i9qLAIbaE9SzUS7CkdcHkM3aLwCO6XlvJNI
8MHYUuzFomuocxjmUpwRcxDvrBnmQTHdTFHwu5M1s6bueyAtI4c6aKH90OpMEClGjroNIsKrqjPg
28PM0lAVEOR0yi09ea0Rz10c/GqPKLppPhcdaxc0zRb0WtJkgEhEZeMvRd4f+uzMXstXTyqT57pp
d66Lwg0tQIkVbnbNI1fgfejYH3ziBbU2jIh0ZL6FNEJ32bcduglNsVYpLJKiLL9RQD0lQFJRGlei
Ot4Zmx3Ltp/Odh8Tjy5xpkthoseOc3qxQzlekPK+Vl50L0pCPaJVKgaflWZUWgnwVuC4XbhGXmlF
0P1KHyO0OgqrmE5Eb++1PhyPnuax8MpeVQlUbCwm84Qn+wGzXQSYpm/a+TLhjs0s5nVi6I6Gpb27
Zv6cZtG7XcQPxLHaD5qzmvlCREEs8J6Sfr5FXwiIJKxhPugJbduJIT4drhNYnvIoCCA5GVjpOkzf
58aa4blMDOeYH2TNQ5QYKT19qriiH3oms8w7MqyBYxPEzGSCzItaoLQr+kSJ6++Xtu9o8eEbjLy2
n/nza+sP/tNzVH+w2BY6komrDUG6No62R8yUHhdNfpiYDJLI1E/bMn8rsreY4+3ptkkbSeoLZLOO
zgM5zU47nebWe8DfgEk+LVl2wsElGm5UD+3SgvZEazeERD7UEdhhLtQHGTnGnoRb7T6ieycWXN8x
9RE6QNKmXcYVQPnWh9umBR65X9ZY1K203DZbfjSkfBjBa7m5bfRu0g8FYOK9NhGcB+KS5hu4lGi9
EiZL82zGJcNlhi/KWD6XbrH24d37xcbQ08bZebb6B6EB9d42FRhQejrRpW9zRGGNngYIsDmu0gCF
y6NU6msX5k/M/DskI9QIaBPczvUuJroTKK6Vys9Navidvu45W6+PTac+TbLEPbq9hp6bvUlH5zJ2
X3JmAwEMFDdt5zM5sGdpFLRHJve9o7rrEpNY3NH+hVXL9jWXgXjitA+QxKgu1ybCZhQRpOkWFUgX
UyvK81YYOcYPb1iBkCANlVQLMv3I3indo7G0bryVDtvTEyQaZX2od1weG1WSHmzOzllDTlp3Egck
aS/+mBJ0VFklV9zfBujNE2ymaRpYTzBjPlkiH3ARBJF0ph3kQeTTurhD+IJY0xm+CV2Ux7yTl3is
86MAYpEXg4FWrsXHa6mM4yRF/bsdAabogV9aQ7zfukPbX/q9+ctrhupJVxoBceRjlwsSSWiz5G0C
S7+C4LJ9Sk2MDjqP65+/myzbo61o/Mtr3BmbIxrK52Gd4m6bBfE7Umh6m8lCkhG+DHrW6xitskY5
gcD3/ou989huXdmy7K/UDyAHvOnSU5SlvDoYR9IRvDcB4OtzIvjupa7yvKx6/epQAL1AmIi915pL
LPr514jmyom8MfzIolOlv+TJkMrdYVI4fAMTBkal6l/6CPpnDDroGf5WuATrvYdp+KEMoTsuq3n3
Hubd253D08+rWdLnZFbNjwzOUE9r+VAGG43Qwh5OA+IDeGqnZ8jHasXcmH0TxsuGIsz5nfqc/CUI
msNCvpsxH3Ny6fQ2p4+QnzPffPsY+UiXdY+uqNhP/36KXJJvc/o65486P0feV1BuNEcFeEUWO28/
Hvy3q/KBH+95+qqnj5OPn+6Q2+zbv/FtUT4LOcvECGRIYGbWSvFtY317E7n4x//k29t9e/zbonzp
+ebHl3YyE0yK2yHUZ2BeGU14GMw4PBSjNqCtVTWicqd6Jx/w6fSj+p+fkwWzG6mYF+W6lT1ykHDI
h9a902ARDkj+uXCJ7uKi/sfFpmSIh4ZXX+YaFh2NFuvKGGaNgDN3AhQ9pTgoXyrX5Y1GggMUZ+ob
Wq9RdE/ddlU2A+Ap4o7orG5ME/Re2ejqSuUyujb7HllGCgvCnoteo6x/mVyIEHWRc5pVF2HMDl0I
jV173uXk6hCp7LnndXmnMu/5cunHSwqRtru+ZVg0z8rlDQKW4rSkJ/inzJhxgJcNyHHnNyky6HZL
udj7ITAC+fGZvFcufrsX6fBLbjEgsZuxugBiDE2yqF5tbeJkHFLj6WIlJZONyCBqjR5ppon+CFv9
V6DbzIPm41betPNSzGB4pu3Ga31M3/NRp2RLT02dhkNilvRmvW4nseXaQC2ZgKDSLVvAI8Ea409+
YbSfNNyzvXxDJqbkNszv6pOY7ZrO3o7E5yS82yqjUiL/Dz+x7/1ZRZDLE4K8T24Gzr3Ontedv58+
XzF7ZFwkyf61FUvk2JCbqY/OPSRr5VuZ9OZRV1e8l15TjXU5IXM5PcWcf+AarE85aNZarVN8h+Cm
KMZi64W/4uxH3zgOgCUZEgyrFs9dFqfDbpiL/npXQbCKtBmYjD1yJb+ll7TXNXBSNEJ8Bfm9fDsa
9q1+Mxl5y+jNIKKSX/X808qlvOs+YqJJF5g5KMwUMYVU+Snd3C7r589TmpB/Ta4nsq6tZbuySEaS
7BqhrrUMJcVotbm46lTH3EkxkTtXesWsLWJf+CrDDBDBvP3lL9HIt/57VT4QucbvtAcTOHr1CpOV
x1HiGAh5ZqC82/sYbLiWziQk+cvI3TpQCUu3mF74hXnaZeVj8gYN9r8OlfMvedqh58PnvBHOj8ol
+RT5qFyVNz/eiij1gbHHlTzk5L4mv4xczWR567wul053Em43oqF10tPvFSidvVMhB8mnyI9lrsmR
LBcHeaidFuXxLb8II7+/DsBEftD5Kwdl7i4HxomK1z1INL7E6YeKr0xreZhQNikwao3mW1Hn5Rah
doIjJgzVtXz6adGftxqsDPJMGD7NJwa5p8ql8835vpHog82o6etSI33v73OS/J/kTdtrXPLlIpIR
xqdy8fTty2mAEnA1FDCNe5abYgS3MJDxDo6OnqVtvrvyi5j1BVpvdS83NgE9HMbzR523/fk+chKY
mQeWsjg/WX7kefX8Wrl0/hnPD5zf78dro/yxS5A8ym0hT5ydE9b5Tq7LI48tnrQHuX768lOJ7g8j
p7qS7yV/0/O+5U2/AkWhHis3PM7pkUOJ3yDsOoYyckf886J8i9OpasC2vHPLdAUYlxiF+UaeS+Sq
XJL3nVflffY8Cv6PniefLPwPAR15Lz9ffj+K9uy252PGd+fd+LQzy3s9Pe8mdDh/HXdy6fQsufhz
/du7fnvWzw/4+SpFQ3zcQluYVMiD8zaUlxG5JF/7p/vOT5GP6nIUKBfPN/L3OK/KJfm6f/uupeay
Bc4vkU/88VF/uu/Hu/74JGJ4kT+p63pu08hjtqWSYPQVQo2/8zPk0uQSLAuagevJj0fO98G95hCX
61X7d6jG6XQr3/z81NN7nEM1kDH0C43+w2mPtqcccd35QPm2flqUx9W3e+W6fL48zv71SmB3A2KO
Lpk0SnoMjqsPrGy2rpq36ZTgJyFe2spLb4sHRl164jEZciIGmk595HQyzDIt5466MCDXqaseAens
zQor4EST+DU3851dGcqjrvneLXka1Ur3+3uQs5h9STHEJZGEeyhBg2pbx3yIaX0b2Pzp5pSX0xjl
KydoycUws0s0WJQbqZOgOUH54/aEEwuHah1sy40iz3E//+HT6WSCCNjNk6rZ0oCXn40mL6/ywnq+
ASj219X22yVXLv7p6T/uk5dued/pE/70utMniMS7tBucDyFTPw5NeePKY/e8jo+dyRKl81m+OB+/
87qYD67TnX98/MfLbasdoQw7JRyb+aQmX565Th7fyGf2SUV7eKju5AOjPAT/vBgFkMistPjQotpe
YqqhvwXoIIUhxGWT0M1YhB9OftkpJT90gRaCpPkof8FZZG6ipt5RsHMuBLZDotAsmtmt+dSU0a1W
25fu4F0bOZojF4zWHHymN5lFg9A6og37KHXwQhGn53XE0H8nNLSnzYQm14xyAcd5alYdrUnYbUoD
oKFrQNxlyPjiOT1kjlNtle5Qv9lBaCGAYGRYKW7LR9wGqYppAHT2Oh2LGisR2jERFhO0TMx3eHqX
mpUcNK6zOy7xMzkKpmfhWCtF8Z/srnsNwgGWVJoBO6OXOVBno8rXUwWjEL6o3LkC7481+XQQvp1h
ICrWH6/Bt1ClsI05HDwrNn4SLEkeSNdjyRJNUUQ4YtoGTRMvzIZw7twsPhXNuzHJBWCq3G7tUvki
qnxcZ5BR12XIN0+tJ9KxR6hPTMHLwrkFBfkLT2dAijCSSiLrEWU9d3Z15+KrA4heLVObrdqn5DS8
G17eXndjO4G7BWAbWxun9u11muWfo1vuLaUvF0U4DBsmyd16TPLbqlC9G+Z9Hw4pHBcqMUgEj6AI
ntuimkAelWLIWDpzgk1ebiosKs1kxxvdzzMcvWlD5SZdM22jct6Ei6rI7V1am4hDevSAg0rGFMmI
sUoTwXMRMGslkRGAxwhxVQCMULbQSD4zMP4tlNy4R4ztHqyxMsF/wZysmkdv8kkbdgIPoaV3Hw/t
uEzUJrqLre4lBPGUIPp4KPDnAsDQHpBSwVAkqoIkcy8+kFBMJHadb7rApqCNp2juSx/y2prWeU/W
eCfMretVvwCekwoAtRC5GQnMI6CyS0dDrGYr+WvnXuOzHZd00hvE5USWUdN7zEbtF7NPZpW43Td5
AzjIr33+3YGic06ZqVNAQ2v9uy1Sks1N/AWpYl9WBlxqBzPzfPaHesJZj3oTHd9lSlZCO6b5Zd0F
29DUiN0WgP2NPd1FZa2U0Ssy0mGTUGCtunoHG7Ml+TG16VV4Wo2ItvnMcIOvU81+MHGyTTAhnFIL
30dDfY/LIb+v+yS+yK2CgIFCW7HLadftSK2cfgvuBHHwpsi9J2D+0hGcO32zRLAdXA5EPu2ExXWl
oMPW6UWwHbvfgRPlt4lIPl1N7KLGLddxTZRH3trXI2A1HV+Y3qnvk53rV5wpEioICJW5DL0mA5hy
gNf1uq6qlzn1Zo30ySGkGahaE++tWQiSdOGvqUV35hnphVcgl65984XE8AIdWWI3b7aglRCPL4Fw
xsXU6pe20N8Ut/PWhYLm00OV3RzH8iOvrPAuVrN6UZb5sAmammITcSY98ReXjotBUbPFq+7Y7CTU
iMcoCtilnQ/ND23SNTJCWGZgpW3Ua6fQyqWhOg/kamQrrdGBRvkDbjlSfLyGMwb8YUIMgHv2cy8x
LbNqWZbeZ0apLRvEFr7VdJmG+Z1TJQfKsajInX2CJyzR0mcv4mrYE9Fcs/sptXLvBnyGR7ylTt0z
t6ytaSR3uou5pI6uufzZVoJWvXL2Ab/jeqzuCfzRPxDXlX3xLFBaYF0nyUWkPtnDbEhFSw8ixrxQ
83GrYHzSrf6Z3HRlkxLqAneQHyXvbjMrOwicN2tDmWAwlFm4c018AFrFUduZhsGXtp56q1AvKp+s
ItpHqbNG/fYE4BK1hOcIRPj6wa3xVpuxf6f70bqo/Xjjdm2zEkSh1+lcJFcVNkKhXbldtMMfNlyb
g+JDrGu4Qoxcl7IAIR8NgPGS8QwWyfrLLEx7V4FibEP8cT5IwN4g7isCcNeaU75va6Ig8D3n+8pk
RmjrJkw8jaM8APAKyHsUiKrszVgJceWXLblMNJk3JU2byCvrXdQhKYvxE85nfo7AjjSTlMLuBvcY
ZxfHpCk7mC1UhdeypWeq17SCAjX4UoL2gxSpCaDKXS8MlOBFTwpZDcTGTBDGI7vLrTC4Mib90VJL
WG9jkhxIDbkwxl9VUyrXqT6xu4TplVAUjEJZ3O9pyi0KC0kuUvs5gGJLoQAlTNZDG+8zAsbq5uAG
Dqpt6v3PnB8PNklPhLKxo+ajiS2Pk5WuEVZmOMmRyvwK4HS0Vdliq8Tw4q2RhG+xVlzDYsKK0QjY
o3VB/jWpILrS305tfPBqTm+db78zY942FcVaL7qiKa4vrdhGNJ5wNVL84Eq39XLZVe61r8KlNmpo
iFDk6FbZw50VWZCXU2g0KHJ3Rp57hwutpBc8cDgeVOUxBce9CGajuucjCDSiZ7UR7jr95ft09ZUJ
7/OA0hjlYgf47akHTLTs8fSlSQRgyb4bRmNLYy5BSbaheGSgsx8vPcEhXrneugF0ucQd80Z3mwPU
540KOCQ7H+iflWmPoM3bO1DpQJQKnWwNse9SthBUok3tDfFBU9EeK/66Li/F0HjHIArEvjYXRQR1
QLehbzqgM0VGUIzviV1MLG5CRznF9RCTjDDa5GW1wkhWXKEu9MxrlyJlPA5tdJ3rkHPLNhvWwCA5
9U3RfaePKPQzm9F0Rdr9mHsjJOcmwKFJvFhTVY++dutMZPIKgDLOm+FNyXI0ekpb+I8MuOdr1R7m
wo9l0YsiCcKKxnm3VeamZXeweh1KfHIwlZdRJM42MARHfarUeHybV7xehJMY0wOSNYi3eORzIACo
yyE9ce3a5jrKduFar/gjMDuVB6GQB58OGFGNIYPh34sntwl3mpNX+zauh6UN+ZGL3J7oHIXOftjt
PXsEsxowYI5CB+H8bdghSWfcVHrBytDK6YjBnMpwGirmYgpUwon84doXxK4QAbfWYeQtahCgI2k0
vRV+lvmEU87x1/Rr2RKRtgn3hYMnhSicmylTV6Vxj0rCXTSRpcA74YKa2jNhFMRBVU4XXJXoBHcV
h2BEMmnWvPSoL/C2lK+u1e9BOmkLlSxmzwu/sjF5RWmCL5a6xGWdt0fE994mtHprNwTue5glD1Y2
x+wEMVHsDqaWJsXPHmjWfeg8Z8x/aEfjL6hTklC0MrrMrCtHeXOCsNpGHXOHUTkoYhKXqPbf1FGx
ISkxbglahmKcTYs8CY9R3xycYgLk4Qd07XEhRyMn5Uqv0tWoOXR9BQzrDnNVdqsbRrwXontyR/er
rmxtWWbgyr2+4go1XvXIABJwrUsbz8SWJCoRzhJ1AgL2kXLr6TbhBjbXYleH1OPMCR1AeEi1s/ek
2sORtSzmDCQMWv7FwE+1I//F3CgvudAZqBdecdAjmumZi1jUMu8jzg6Ou+eM/phN7grY23hQ69tk
gAScZuJjItgFxhpQGCRAqKPjZWZetfARVrDMcEz03qaCL2rPzobC8qBq+f612vSk1Vd4Zxl2R/Q7
p6gT2zyu6pVKhtgiiNRonRnzGYiTn9GI224YLjzGQYyq0u3UjCgG/YD93hMMwhN1qwygz41W3Q1x
Zt6BxkH0QiM03OEVfoVvct1YQX3d5pjzh7BWEIpqG4AFhJGW5XXLBBrcYw7ubtiY7Tw1EQRpju5b
luk0CElYWJY2xHNirR5DfE4jI4DBL4+xQ3y0ZqJ1RazZGYQKojONVykc1xTERkBbchUTS410/dOZ
ghTSU8xkwfHTTWkZ2TLN4i3ThpeqwIDVoTkgK6HBtS2cpUve1EKbqp2X10R+oyTwHETdI3g6uMRI
b52LPL7tVGMeocM/dvPsF3DZSyeiAAT4BgH/iMqi06yeTCEwKz1+4o69UOhw/UDn3Q+d+2G5lngp
XO+5qtMaQ1j6GcWKvfI7DbWNg9nXYP9Kzes6sfSntHaeG5Q9NEi1dRvYgNlyksVyUjqUtoEEM6BL
8qtgp+UxQQlmdk9EprWCnLMcJsROcaQ85jGAsQbSjF+M2VoFVs1cbXoGh1et1SEFJMpvaVsxe07R
rIIampA/dOHGZjxQj8jxXYRpy4LanRauesW4FgaxIBUerm059j1Rc+TtEPQl9FTbBo437uwpxiKF
GbO2wXhEJgMdXNliGcBTXDlkmK/74E7nerPBqE8fJuWSi+2CacZCpbyJWIXEgol85MLysdUHAKLQ
f7pwgHqGHKGTrAWF4nROsqnFuBNJ2XLoA1wYW4rPqXuZqBW0rK61njOmSzHMIbIUoVVYdU0kHBK2
qcez5qpttjMiS13UtMWGGtesHUOMw91h4savb9oYe13K5IMzWYrV33JGa0OqHAE72Yh2dhLpYgon
e2GbzJJ7t9lmoJXTLBt3YxPfZbZTkDA97DmoYZb66Hzj1rnJ/Qy47kCSgm2rS6es+7uYhAtrzlEP
HZPOSY06DTxmDBit5YBjDyQRmLN/kFvaBfa+cOOP6ZMag53QuWgRVUfMoEOec+OG/kVdHAfRPLnR
MTRbzJqQeLogKZakuPV5bO/5NeqgsRc+2WhewI9nuhMpNQMCq67igCYy0iigQ7uh9xSWwKvpe98R
HGlvUZTlWwfPrKXhW+lqMHLapKGs1TPkdD6DGa3W9RW4tNEJv1K25ZIYeFBeUfI7EvY7/fvt/BX3
sd29WVS5gHqkj/UgqIaN7c5qA/Ke44xcy7xeie5F98EcOd5lhJzeMjo8bq11+KpIO7vwfZhVXCKO
OlOQBYmq5cYMMkZHRFZZEz9pSQgZ8wrsoU143RXOtLAGohQoDKPBqzsuA93jpHcvmRboRHk5xINO
9bUKfZuOQIHTw8obWGxpvvFq4z525x6s7QQrrZ1rEONNV5Ef24D+WkUVoOvc0IK108XpwdXaxf/X
Fv8/aYsNJh7/m7b4etYC/5/Vr6Ro/ykwPr3wXwJjz/4vAM6eNYNbjVkrjIr4L4HxrD1GPOypOmBn
/oB2/ofA2PZ4WEVHzAX3LDC2/ssz6J86vMyVwNn/RGCsOcY/BcZUYxwTLLeh8w1pVlPI/qfA2PTc
srEHR780Ti4Vqd5K28iYJ0rTlnaHvtVnK5V0mJzMJud1eSccDbSySg5Ta26ijbVBxxbdUp+Z2r6Q
feC09v0lhn8OEIgKnCdlR8+ZG1v1fBUeQuVG2n7kjRCumu0io/f2CVyl2R0WAEDLdye9zLxu6f7B
GKqQuOEs2DMuWIA2OCITIlAhzJ7Swn0LR+OoUnLc5f31QIzSBWEqa3vUiM3qbxIlH5g/TPPkvHxs
gukBTHN3KaDEKUJfewknTBtm7oYgeI16uJsvA9O9E1F8MH14gpT5CjzUOM89Bic+SOD14Js4HbSM
WTtA1iIj5THMq4/Z373Qbee2NOyXyk2OWArvRrV9RvXqrHSrolpB4aR3gd05mdZsUf+i17X8yyon
X6qNvC97WGU10QODBUgIJxnE1rK9gqM7V9avzNai8DRZz5jvb+CV3WlG9GaVNi0ykd3lpYODHDD9
pB5tFbSj2731Hkm6hqnP9DqxyEBcgZ9rr9qweabqQheU3jiGsgVdfaKcBXhCci/HDRcYb4t+i1jh
ojcXIj8WCnQLvwCO1FE8jY3LsM3fyoCtitqT2Z6dkn2jTYcwql+xYT74FEC0qr51G4c4Ye2pcekl
BCLeeSC6PM1nu9OMcKo7gk6JJMOfZCLoG5jDiDpehUH1SfuG/B0j/3RNmvg1gtGJK6JNWUGIDyGa
D9fwMXGSIxAk2zDOIW+m6CAs8BzRZlDKjQG8aOX5+PIdG/iWyYRtduD2ueWv4fJ+6boNCkDFQBN2
6NCDO8/Rb9JW+00BBVdT+ZD1XHkZWZJyEFpf9JXmafaBeCyU2g4VcDBIpFTyTyuxtfJSRlaj07Hj
1eEbejZKxuCpNmiKEb7SKq3IRhXCey+J413Vor7J8xdq9rhTZu+yxv5AflJxrz0nOpsKqaO36E3c
q71/aQyMtdmfStKhC9W9CzT8u0xbKetNhLKk+1woN8lkrmAKwRWxb/R+bJYGpjIK+TOglct3k4yf
kzZcp3ZFlaSNbzpXhcqaGOGys3illt0Rmkc6rJo8AUR+NnLvuu1siFoqxNIIO7rIZmBCqX+arXqr
YGJsURBXCdaw0gWVZeAcp8JFL8/RNm5ZPlrC/uwwra6SDNY/is8FUcf3rmpOYN1iArSHG8N1M2Qq
c9vKiC6UXiyrioi6rjFvc8cv4fD611Za7bIgea68HPhzsqsNWFVY3raaHl3VbvtAeC/qXy9bmzl7
ss0oGAhRyjg1YJYJEESpsQ/HYCfJIK3vMZTzIztkwwYqJgTryprIeugS2BjCCu7awThMqXqAn2Kx
UQloU5duAnEgLccvPuA1i8xbJazAFdfRu5kNexUTlN/U974dv7MMTlHYOxcr/2KI+b77MuqTjQFj
DrvXkSpg321FT2GnmP8fJi/8ULorOEiJ0tNNSpQWiNVsDMEx0EpqNLdfBdVX3Cq7wLvOvfqhrdWj
F1CxbjWO6T42bokIZwhPSSZt7mwjehImQmpythZV2+2FIoCcFeJWz8cjbYGUqwS7V/yG5ytmyG9/
YSNBKdgmJQDj4WCn6j2ObM5klkHeeSt+q9a1z3ibKfUN3NbfvjYgckzFsTVAYZCn+6AVTFbMUaeq
MuXwDhobYiuXlLDz7/uw/2iM4qiW/RutTLzDJF7gku9JwvG2/Oc4k83b0MvJLBQ5g5vsl8KUFP3x
qtfNxwLDYmNO7jKpFpWWg7lNVdyiAhTC+KXp+YMQ1daM4q8hyA/xMG0UvYTYGHA1aVvsYaA7nAh6
akrWhkZjKK7KtV5cK+C++QcJSOryR5W3110nXqs+2NPEYOac2dS38eXRt/mAxf6ld+Ft7Fof00gN
DDkmbxJFV3RQxrWVc/6bpllmT9Qq8O5DkOa7JDafGYr/dnz9oijoF4QT1c/QdC59QpXgCBwcyOhw
KqbbyCdrBzuaaVIH0C347Nmw7LF6hMy81OCo+km6JA7eMPZDkt0CsSzYZvDhOkCKdechBDdB+Gnb
NM3v0j79DUH6CnF8vfH6AXX6MIfgFLd9pS2j+ejCOLoxZv65Foa/kTuve2FRaml9qq2IlMQIJEN5
sxugGknj7SqAejQ2yP1McGcyXrl2c/8DGi5xl7NxIZ/eWz14GoboGNAGLXqG1m1XGYAG5iaVo77k
futuLANpt+KinwcVCu6z3+tVfTkoye0YMpwQsDodTvI5NefQFlvVmo60xMZFFfe7wq+WtU3Zlije
KxWfyCpuky2W8F0ptE1lOc/DQI9j3ts9vdQY/dOjAoS6gU7/GoiIMmxjvGdGTTmYoOooZgLwkocq
Qujht0dOnpI5V6kwHksqQ/mgBRQRu9cYEOl2csVFQ6Ov62wi0ZTmiKQfr5VQCA7faUwzlsNQ3BmF
fjSn8OB6hJHC+UNEkDCit281EFxLnSe5+YOHX7cpk1+mABZiR8ykJ3ZE5leL0s4OjUKYmWOVnO+A
sCqFQ8hqjnQtmwC35hb7TT8TWP0WMAm+nNnQ8mKJrEKPwf2lyp5LppJ/yZAChBJR6zp7iGHW2yBP
d3ZpXtiqedHbfOEymh69AcijMEt+8ddI64FKTPZnmOhb26FuFQvlndQEWJ7WnHfiwWsy5tKPTckz
fWPqr26LknBogJd9IlzixhIaG0GVwr/M9UNk6auOvhSBKfmDXXKI21n1yzDjhxwoHeSL6rcxNsnG
rR6NRPXWcQm6JE/Ty7JlPOQXCoeD8VjQTMDe5D45xcoqXQSVFEOoLD4niR2urbDG15bejDalg6CI
j3bm/86xaa5JVOMShOG8Hp/t1r3wCZ1ZUnbifCNgEGXDu1GS76lTyyyN94liuynSByygOFNfs+ve
JDw80Kg41ClnRExgDy7kayo66rOiYGkwevYEXw02fcNLMJo8DyVVGAx/Cxwh2H+xxJvm0MJ4AdlU
2NkyM/p7zS0/LO/W8NQ3YbmfDY6iZdOIy6Rx9YVnxldjiDesKB59LwQPE6q3GHmZyQPrdQ360Hpr
iwXxIislGfTFALlXD3edme47NWJ8lASvqZG8x1Xwq0qm69CIj60eX8OnuSIzzYOkpx6MBo9Jk83J
geyIOsnsdjg8UdOeU4iqe9Q1b7liHwrL8hZaSiRuahP2xv/YDD58BGWTxeJWFMGzVdAhp/Z5sCqD
8y4gZU5/KxLwHhRI7wvFxrrjxc0qj4YXa4aqZm156zOw5l8hFmC0a8QAMRehEP6wBRuSAE9P31lp
8plrzGuD6SLIHC5a7vgRI8JEXaiQN5gDXYUrMjbWgRG5ggNpEVkYGTjOK+E/RI3TLt1WBQ4URleq
B+ZuCi3Y5P1dYZAHFzec4ADyH31YAVDimNmrVk6Dpfd/BWb4YLsTw5ScqGowKVzOmuI50YpgY1cf
OByPkI6xEGLzGVzx4oT959i1v/XJXjHSfo+8PFiUKtsq9OMjiYfhIqV+XHtk3ZttvANZfqR8sR0t
canV/oEwEn9mK7x1AQUn7DubCIQn3YcmpkAWOS/4DQ5+VX2FIA9JNkjfhO6uLM3dkVMfLCY9uSOh
mRDa2v0IW1CkKipVTU1uPK0nRCy030n1oOvtdHjz5gsezgnxGw2huwxEDUfJzvaurejbUa24/Hf3
ZuG+G7EPVz6li7crYJDTrHIoaKsm4/+ucTBwDR+ccI4GlhHPvxOlTtY0UNA2XvtFmJDXQ7XGSdC7
xPT8CUiqdyEYKit+HMycFm3A5R/UvZUi/5vwmQrSrUNVYX+JzQMDgk3dWWQFWANRg5MJWwyFb+jc
CF+90XHDrwAE7NtqYBLU2OBLSAmGYFoVtLVr2uWUBncd6bSu6n1gYDxS8bR2dVfdjkJ7Ukv31S/j
S4WSLYcuBxhJnCs7p61BhWqaCGIA/rrvI46pNrE/x0a7SxR3Ww84rpIpugxzzlCV94TMinIhYCpC
FWfbnWPe1IDyk1Z7SpxwjYl4W/k9MdUCgoqTHQb/IRYkINhz8HJndjBjYi6AkVhYSnTVNcQNRAam
V6PALTlyjvK8Fqz/qy80qCd0PrUghD77oGAdXuUAmBAGuf6FnV0agi60nzmPhhk+udCqQLldl2zX
oOyWbZH+7nR1q1U9zNRnwOC/o9D/DCZB7rz13oU2JnjG2yBxmH/fmqXzVSXlHTbSYeVE5XYIS5rU
jJDQJlvUqD5iPd9rgPxr3Poa10vwoFu38MAk+VvN6IA5MFig5ZTjKB2B3tp5vAiK8qGpyos2tq1l
AhgTunZVLycn/YUVEfverPCZhvA1rG/MhC5zUHKZp6p/2UbJUUc+sfbG8HfsmqhFHiyue7q9/uhm
udZgRs4u982TOk8K7U7SW7kYz4gW29aitVzNkHSEJfs6peoRQllJhZjG/677W63tBTdhVIk9Cuhq
jRHyU74OC9bMzayIqDsrfKU6M5/V+xaE69Pny/uGUu+2YKTCkSgLkBezo0FKcHupFB7GlFagXv+S
Gjp5gwplC8yTSnBuk5UM6Q+C0lSRHz2GbrP+Jp0O1eCtF6W6PincbDMGPJg091IPZyfknXb9sJlO
xRiwR3trbh7PBZrUGXG0hlgwz9r0fP6/LIvovbMQUy59k3dKFacV6v7OYKeVOj/PMmn1SQG+XC/I
81wlCugKZQ5Lm0El8t8indWktD/Xe06L8tnO6MI+RQyfX5wWp7Rf2zkgZvnRQ9MMJD3Mw7rnCd/D
WbwsIgWFlJUSoztvUrlVknam97QaVZd/GkfkLyHv+6Yjl3caqZcy1g93lekR690dT+J8GVcpN815
b5CPUC1m9gks8aRql1/ypKJtg0JntE25Y7Sq9xZmqtuk4Wn7mjn0pbVi0vj2fIu9jhJI3u4DSun5
VEw0hccjJ9j8QipRs9h2tlMwbYKgQt6jMgfaBVPT2WR95MX/+OBv30EuOnMcqKaH+umZp18vClXG
0P0smZstDlIh39X4mezGWA3HdG7Sy417std8O2pOIny58X5uQaMKr+nWucrUbIyQrs46dsM3pcNX
JzeuvEEEf6E7bs41Dhml3IEKtb/NatFvTupNv7pJ7UndlKqFNqPJONAFfNzTU+fDWr5Svtm/vY8c
CxrYXG5Wck/oCVBFIwySfN4R9MF2duA6T64huQvOT7BnvktoMiwmWmQn9+Chs8RuzK0lklr41ZSl
Torsf/u5dpHu/dAsl15uAIT824Ykv+0UX7kM3RgaFna9P+1J89aXe5JcPd9XwJWez0iWPjlr2vBi
EzrprSMdlPL58uZ8tEbnXfS0KB8H/SN2SJxOgvDTS7BybpWntsk3p181r+jq60G9Pyu05b8nd56z
JDuY90K17zdNi9U3dKKNfMyUelX5gvPrf+6Ccv2sIz+9Rq6fFn88Lld/3HfabUvpTZIPFRmjKAud
IwD2Dr3PDvrluFR7m0bnbK3RPQvepI6WBrt7jPnKtdA5yn1azPhQm9bX1N6B96dc6V7qKcNAAqta
kZCabOwEwbbWTAqi1niXZ4diNq5pnk6sRpGo9c5QkCgQj7RTRqxz8obOeXtRazVtNLnuSD9dqRLM
6hROy2jM1+jS9iFVUAgNFHZ4/p8Xc9cvN4LE3yTFmUuGIljP8CDmGz8SXAXkuq/DdFvKxU6vEULN
8BljEAGsCugE8oEAxw06ARLPZuvgD2nyeVUufVMzf1uUD/3fhNHfHpcvlS+KBqdAIqbHw6WF33Rz
/rhvTz8tOvOR8u3ek7z62x3nL3h+lz/dd/50+ehgk1/h1/hFjcZa/3jw/PrTx+nzxejH2yNCJXgq
wmotBxRSCv6nt/n2Vc9v01ICWwiU1ETD/6Uej9m54FK/hvlM+5N0rW+L0NdmudHo7Tq4uJKKJdsv
qC/+ha6T98lV+YBcbYZkgxlY2aqS6vWDZHdCfQWJQclxCII1RXMuI+F8jeXLcPI/rycZllEKVQxC
patF+uXljXdytcynT7iA9aYwtDvZmbGkkl8arFUucGurYVIDMZvTGpROxmI0cOUTsfzGF8Opp1NJ
h0iboI42SV9ivowzMJduLNnQkRA5FdFKEaFLlhSv1PSBmknHulxXZ+ydXMUx95bRO1hLlJfEe8kl
RhJblDE1lUq0oZE6RZuAqQ0m+1w1F3EJuBxoTgPGBix6+ffSj/vqWnWYhQqgmrPzXnrw5c1/s3de
OZIrWZreymyADWoxGMyDk67dQ+sXIiIFtdZc/Xw0r7qeFX2r0fPeSCRhRuUMChPn/IKkf43u2LIu
lkfwzNipzzr6HBD3eySwtmHFWHJ5nhFhnoMogWX7R0msiwbQP6SvgQpMcY6rLYqeDLmgDo4IZPxD
JE7UzVp98YvCB06M6rnItqGdzQ0R8mjX7Nu0iB4wuyZivIzrhDqcKIkn/W2dtowfmfv8uKhSXTJw
l3KwPGjy8/2utR1XPE7xiK8ZuT/I/MLH25wZeuUtLjXLwCUSdBlRnATTRjDcE0j0/cKmF09Ql3pE
GK9PVKyMc8D/iATddpLMHZjDutmatPJCtFBfGmS/x3mZySAihsGEiGmVpc/GQrhN+7YYjjBMWuR4
3310S+Geok5wXfzdOiIwOylqlG2ooGI5LSKBYtHmhAEaC1P767ppEUEHv4E2OEYNXr0ooc/Rl4bh
054YpLEemv7NEHRf8ZwC8YhEsaMJ8dUAkZ2m4V2/PgnxYK5PJ6wVJqnWNLniEVwX1tI4XauXj7I1
i3UyJb/EYxEP6O8elXg+Q6FizEK4SzyUEv8iMMImoq6IDlwekfjy7Bh0DRAPUiKhVfENE1GfrGmX
+DlSb7GKyugyOoeRgMQSo1CSCUn5wyeTsBYCi0IfIrVNxEdE/VJ0AsC6csj8WdxCebmPl/u9lERV
0RFWViISYMvXEsWqjdmN/SoaSPHtONPowM1dPqjLt7QI+ZsF8TM0x2fXzOzR1RZ+kZBkCCVFdeUU
te1QVpPdIj15EcQUW4V0g5+P0tqcyxfxLlV6WR2KZXGtipJYZywkxYEBhHjTwuU2SItm4P9AK/47
0AqUYlWwDv9etu25/Qz/1Gz7xwF/abY5CLPJNjJBoMBUTQem8U9IhQKkAsiEYyDshvTpIuf2T0iF
+h8y7kqmbcoOVt4Kwmz/i6T8IuemWYucm6yh9maB11aw/P2//+fH+L+DX8XdxX63+Vb/F7tzw9aA
TPzp02vrjqYhGyeb5NAd87vheVEVUVhM9nQ2FYmQn1AA/UMMVBRNIY3ZL+/3pfh9Bz3dLgYh3WZo
sIpwARHdRaHBh8o4cksIjxTm4Lz0hTHgGaufwBxE23wCqWvB9Kg7+1TXEiFnX6fDVebfI3yLO9Sy
ySkjgb1lDBHDBZRMl3k56dExsECEq9h+WsENEsjdYQjj91Ca35B7sgjoDJgj6Quhfxi3atZVgLgd
MIo6eIW0wjQ26xI4R9FgzK74S+zMyYtbUZQUrDAeRRG18rQ/2ugJeb0P8j2ktfzHAdEiQnq5FX+c
Rhz1x10Se4mVMrqLUTMr2w4tMfnSxyhJZfZvomfxsRPe6ARwhf6NWCUWogMSo4m/W6cPLb2s2HIZ
gYji967rOhi5nuP6M7kYuoj6fyr+178uznbtIdHBMPZIySBrMDAelG1AOKLUL1VRum5oEiRVr1VR
Ah5Nrk0Ur4dcTyMOEVWkg/ESi2jy/25nBfE+wEDLj/5xxstacbjBrCMlLs/1RdaqnzFKFJVv13T9
PXGubz8lqmg0NysMt5C9/evvgerFwEHUQ99GkqTs/RUeM4xqc7GMllk1syXeTlFMlyEJuaVDGtTF
Vqy67JiLscqyt9jlcg5RvOy0bL5W/9icXFiqOp3npSj2+nY6Uf33m79fJcBSIoU4wIHlTnOsTZdB
dLJcnNizEnN/Z5BKr15iWpd6scx1xU5id1FFLCg+DA9irVhxPdNMpovk9nLmdFmI0vXIXAzmr8fY
qDSsukwlGQccSysZvQLmqBmkXosd8MhDptBpi+1jniWgnB0kkiXMTQ38l4EyWLoHRYbcsH6PS7Gx
V/KsOaCl0yAyBmNv6qWN1UrTbo5GtxSEaiHEcymCoALexd0k+LWoH1yKYm3YWkc9DsKtqImFOFDs
d63+cUqxUmwWO16PE+t8NSFEHufhpgrQc1/1WfHVLyLds48jYodblZynOlgsLEL8tP0QOh9ioQm1
ZMx+iO+YyxBewZYanDJENeEYNDgI1euWb+7yWfaSqbqZ9Qq7HCKWl4ChiKGYxqnOEI8TcSoRrLhG
2q7rclMrvUJF61pEqS4R3ayKadhr7RUHEKxKLcXcganWtkE4jAc/YJGayIlFs/IUwWoD14qRKaNp
/wlZ+vsGdIFb1uh5txGSouCSIk9UM3xM9Za/Aj+P2J3GZD7EKlpZK0BnoHj7uMNdBDWXEoz5waor
B83IboNjxbBXuhdD6z81u8MoswmqY5R35dFpmKKQv6CHkDV/Myrzow/R0iw7eXe1qTIkNPxJBDSH
xq71nYWANxykEk2rmjmm2TBlWvj9QtShKRdZ9Ku+gyhFvXyrMf27BBWvUU5Rui7qSVI2WqbfiKCR
WOBz3mwtbLzwZ0IUODRlGYFItP1aaWvWZulJ6GQjJ5qh42hCEoYSR2y+7u5Upx8uL6KQsrq+fqIk
1lUotwFJ0UHiWfJRIhi4tZevoFwk9I3aAUh2rYsSyOBx0S7FxMLWsEex+vGQgI/hCWslDR5soXUk
6qHNprEiB5sM6IPlutXqa6wrYSvI5C8R1pPwS8NK8XApMldzukbdh/O88Qe4v0ENhCMoMWkKAtLJ
izZxUij2ZVF1e31glmUuzmOQ2OxDo4EkiyA+rgqhoDCSigEXyezNC8e1xoe8CD6v+minTPdNvJke
iTlr4b55HD/scNv5K5vRfu7OL+lO+l2EsJq8KsPRDRM4N4GHsEpwbd+WwVuXcS6vlndT97b+oZU3
FYC1ZqeCSw/X/ai6a6uP4GwgLxi6CNChBRPNN4F8p0zoaP7s/E8ocJw6rsk3ukoO98lrX4bQq6W1
HH5m2qnDPSY92OOxs3dpsEGGNHYg276F0z6bf6nqOoZOUoaHaNgYwR52nyyBYF8BKOvtfjPoz6a+
0w1MH4598Gr9wgx3Mp4NOK3dulZ2dXwuzJcQjcj05IdrMvnZdNSTUx6ea3lfyjtEKJt2XfTIlG/n
eTVjS1HCjuN2qtKqocHRuazojKFf5+wlG8ieK/0ekf5e/GSAptejR7SdM/pYZSCvilAuQcjuNNkP
ebodutcMrlcX3JXtT7Pf1gf7iNFxVZLe3GJzEU+uBfQ13eM779r2Tu8OKJoGyQMorE53ffkm6A+m
jTkkCrI77XOAppUXBJsOZbJXk1OGG2PlFsitOoQdgLiuU+0p0l7QGM3u0GWfFrWq7RJc/a2mrvxW
v2CSM+I19HuxPGe8dqucs8aT0h3qbmA2oIgVzjbFIeIlPiJOMdwGkac8t2ekV+110LqJT/xplSzz
/D3Km2W4x2jeqH+1mPmlRzyx7MRVIuBAG3M+2epXPDOOPMwYejfzSXbu4TsX5taut+F8qK27pDvG
EVNdvgttNabYlCa/i+BFb84B79GR/Dn3O55RL8ICAmjpSvpNGh8RgkVHjNd0DA8l0CFtjW+I3m9h
yhq/+WZ142eI+NDoVaSb24Pyu6jvc3B+KPXLyw3jPqGoBqAKWLSnWgCo9nBRsszVKtfsV5ys/cAV
wBhd4NBFvplalxSaAUgjPuP6QfJ80F3LPmL2h0aWfCofQP0q+pMDLUfe6eSa9lm782tvbACWHpGx
RUqtbiGJ4/xUeyVeYc0KZU10mdbjx/gMegQEgrNOjftW3UPEXPX9yWg3U7wZt/yZKEEScN917X6Y
sdhdKb/iD3CfJnnsgQyC7A3qw5CdLLCoT6rk6dI7lr2RdRu9GSNoPuT5D4rJCNzN3h3t0PApoOKn
3CE4vZKjhxnY1ozmMl9tHe/lqHSD0FPQHwRZjSFJ5g3DUQ283kDZaFWTQ4L8gFjQgrhatdIprr/a
DGECAnvKU2ffLtr58Q5s7IzzyU/wt86z3bq4H99AzCOyY9E3OzjOHEIfhfnN8A5hkgQHptgdXuPZ
lmlR8SYhq0LDCZcf+AYOOcQAcQEJMRjzuOc3vMzWGdmMY7Zd3NXXUrsB2G13K3BwKM+vAs3FFIQr
iSRSPghdPzNxIi1UHrs3Q3urup2Vrttd96D+9LV1Uu+4NJghJQlrVPzrcss1+c3WzvBFWpnaChvf
5/KVDLgOJc45pke5W/vyplAfcbBuEYWhKVawBhpOprwJv7roZnYAWO0lBHERC4C8M0nbJrrpkToG
U4393nP+mp3R1bsFkrNu54cwwnR7pVYfmnYLBLUrMFzIGcPBiPH6aqulZ5L7kn4GmgK4OSufEQit
7LUlHZ30HoL3mLjZfZStFH0HYKMuV1O6a++cVxQ/nB/Fi3VM9d24A/bzCAK3JHdzP6NmBzZ6Pb46
jWtPW5j4KGIj2Z3xLUte/CZreL7gV62iPbxrIAsCDgH/EHowVCVGwXx9p1J6MgAgz0/6fJime7La
SfPpyKcW7j+iD4sYOA8Z7MfKiLHCQLB6pRePT134NM1kHXCexogAE80Uy+dt3j0G8e9heu91pg/N
jK30a9Y0yA6f1eC2D0dEdzDG3GhEtNJtaj/IcMArAmQnc9z1tCzRARHhqPocypMiHRv8Euw1Xmzo
AyB2gWYLCNCU0OLiQIn2xQq7qP6n/clV3oZvkX7k7MmRCQ0EKq1fJYArnpBx3A4P2HUrqjdjpAu/
vSNcvgWAWa3RjW6/AJUVWzwQk857knERdM2D6mJAsbFcPvUfuN+Vr+XkmXfJGgP4ey3ZzBvoR8fp
zqzX2oe/a2MXCIe15k2z1sngyj9LmoOX4AmXXPnRuhniNVeuuAub9HV0PN8nr7gKnvU7+ydxxXNw
/lW/ErA3bmIAtKjBgluCFcgbSwUygtuujAc8x1x/Bwp2Fa1CF7j8xnj4sfpVrrsfzcb09oDC1Dvt
Jt+pdxONAgOAZx1wYrDKX+NXWVsQk/Wr8QCVHmhypntjufYBDkJJX8PBZ9cBo/N+b+I/home59/5
mL2oz2m0seNt27iAqbCDBdUFzywkHY54pdei6zus9zCNUUwIW7f4aLblbbQm3SfLaMA8MF0qgEyi
HVdvpnV0AAPvQsxUoSPqUNhu5oNmoRfifQGjduddrK47dPNf93rnDR9+4GoncPFos6yaG+mH/IIa
Wk8i5pPMxxqFvntjl93Lz8EhOTsxXcIqA48V3/TtqngutqBlMIi5t98lZoa0uK9ZsoZJMn+hgB2s
Ey4tJ8u9L1xmWiGMRJzYeGdXUPXumwQ/H0CGK+OVbAfvGSvkZ+UJOkz/qL40N7mXb/o744R4Qn+X
HE1X83jZNx3+p9w01zhpp+amv6v3/vYDGvp8mk/VjQYY0w12ElUnXJ/5vAGAJTASTrDpgZxD7u5X
G8AKcOAf2QP83YqZzgmi4nu7h2fQfE5rsJaHj+ZzPGU3o2cUK3vL6OOEx+0pVFfzBt0elyTGGqXA
FfzVVXwGGbhiF684pxsclNz4rt2boE6fkpvySXqLHkav+4yfMOd8Alz5u3rBZ2hvrEoP3ab2PXjF
aBDixRNQZuBVEBlZYjNZezCAv9pXWjJeHe4wxs0pagYub+yIIUuwGu7mh/q0QGH3yY20MzzrZDyV
nuX5br517nI32ljvwGexLwnPJpil985VXcgPLi2UjKv6ynyXtF0Bl5cS7Bd3G2wZlOzTI6/DS/zU
nobfyQ1IulP1CVIEgULrTf79lt1ED9Pa/w1x+We2k7kTtDHG0Th258WmCybrY/7YnXPV3XQf8nN0
bxb4hPLgsbhh+ST/wstacuXRnZ7xURxXT85X99GqPNnkWN1nO/tTf67fpxsaQhpI/bN+j3/o7nAT
B974mByTo/oMJP6uutefkzWs0JW8Vc8s3dmT+IEvSAW0PhvsgDxihcbJ2pku4s1vy0u3k17h2tK8
dai5tKvqA4Zmd47Iui1Xkt0ru/yWLvFQ/eJdxb4nX+3nY7xpnudjQBvTvhZgBM/0Tskv8d63r/Ft
GEKtWY18Rd54zHhesQfGrTUPGGUtYgzyCqdzvufoF17g7Svb+JiizjOVIzRW3BPBvnIYKTroGxgo
jF/zV/wo+e6S/R/QLsPeG2LCFqYmuDr5WfqSz7TL5EI34x7Ld76WO/MQ7Mb9yAOZbsaf9TuCD+gn
bBbK8RPYZu0HQFFg7S/S7bxRNsGuoEeKlR2UJfll0N6SrbwP9tF+BM606qvNvNYO0hm4NBQ06yH7
hYCEgei48xNGQoUFg0qXOd4lr7a1IlcT3k8P8ta6nU/ddJ+ccVmgqSXri5/PO/rn637n3/2K7gdu
9ehmCURYDy2O4BDfRvfz6ygaQNFK+Ixu6Yj0VfNc/MLIjkZFXgH140Dg+0DXaT/oBr+GM2hg/aXd
5964V5iqfba3uIZ9ZSnZWnd4wNTU/qRUv4dvxqm/NcflqucTfgvY/bRuVyN0veofrVf5ub7FqQ7f
jux+GR98KF/VB5cYl15keCQEp9P8SofYf808RrzT8de0l4aNIcJwhvXiTWsUQOrVdJjWX/2OER7A
7QftxvZAMdJWhG6wrm9pS+kmP+bsPEzb5jm9pclLb4cz9zXZyW61lo4dOMlbPML5QhkCucqHvIfz
bp6ctb3nwwfljoruuvLyHcLWnrl1bnH6uCl2aJIZT8FrvSm9iXjVKqQZewl2X6FXrg1AkPRp4715
AsRNhxffct1jtVZoJGV33DAbe63ocb6sn/N7O7jGT+XduLXpu+MNPJ3X8mju22PYuM6DGq8Ha93F
a7o09Y7hIHEYXtpnMJ80z/V+cGtPOiqP9rbaMkLlzNs70L4PjCmGX/by1weH/lhswSz+6mkndtkO
ITZX2cWb+DG6T+6NI+ZpD1DNXOVV5RVIEPLw1OeeL/Oeb9Z/IbbIA9R/aRGg7LX8Mn1On+Vd/ZQ8
ZDftKacVtH44t+GT9ajcwl2f92BMt9mNfS+vYy9+/8Jj42E89nzO2m75Z46rcFhBWzNf1M/0TsIP
vlwN6Q66OzhN6Q2rOlAJCUMoJJZXb3Z4pqeRXxr/hAYH4+KDeUjW0dYhvLtnvnAfbxTE25a3Vn3G
UwKFmQBa2H58Cg46RDHomxvyhrP1S57QYw3uccfmKc5oRTy1T47jBQc0RJCDy5+KB+eVi/gKtgzw
47jfCOhV0jOwAh2kMTdifiQibgLEJfBbYnFZ18BitFUk0xa1UXuREhUlZQlRiZJYTLbSbYohvmcW
QhhXoPnEQuDtrlVRCpakqzpoeOstMV1xPXj5Ye3uLMprymMyzOM+hMpV+UO518CnKm1j7RWkYPI+
ghjy0RPMUeZ+s4Amq16NdpNcLP4A3CPgJ4iwIvGSFDvIQrcqMfltnQKhFwumLlBBzX1QAS+ol1Ce
KDXCc04bLsbqTbxE9YWpOgEgsvOimLRyRC8w0FwuqrU57A81Qjsktp8Du8Z8MMCodcihhs4Vilz5
4i0ozOQnrbqrdWKDOI12ByUmxTQOeMiHoYJK9ZR8KQj+ZzPW13HIiLqEQYDT+bgMytGTSNLzVJoM
g5YrJqpFRkCOZcs1kshZtX4ZgeMtblBSocGtpFtitDvclFMaTq5JCzRc9orXscdFsUumDMGMJZdi
LekRUexGVFSKCCRfJkK6IsYr4rqiZIlk3VBVx8zHQzZectZigUsaAJ4F5nFdV0pIZdU48QT5YsrR
LQiRdgGO9MtCVMVCXkSM+4EZmIiDikUpwSdYi6Lp+/dtl/UbEZe9xGrVGSAZkn8sF92FHX6j5Uq2
QPWMS6R8+quEkDCmD8s6sfhWFfuJwxKpJI2S5dMHGo8Euptfidz8kkfIO7pFA5B0fKoy/UyrFEel
VZElr7HsLfm7RoKUqJ6DuKgUbdzGxXyT+fuhw2VK7bAOrHSi4uWSxRnRnL+UEts5QgVMvHge7wrZ
zJW1XxFlBPlt9Ucg47ddVSvouWFsOmOveaiIqhMjNV8s1e72l5rY4Mi25UUoG67+WCmOu9RFsR/X
Tm6VeLUSczVo8NWaIHKLOyL5JGNx9ruUxWqxyMlVkiphca1et1YNEjpVn27Fbtf1l7NoXV3P7nWT
OeT3NoxgRKKQ9u7lSHH7STbOkbN4NqvNlBBlwAp91E1uL9+gX/BuS3oP+1wZ34vUqLeFo++v20Qp
WCBB9ryIzIsDNLNqZAxEOIFYVKrEQ8MBCwuAslc9sZM4iOg1ipOKSCMuu4/QH2fA5cuprmsvdXGA
OFScNLYW9JEoXs932VOsvB5+PeZy+u+7Q1TJN3W9UJ+WT/Cvv1v84GDVtTvUxLSvp7nu9/3K/qh/
O89ly/WnKyNJETGIyTz/9cdeiuLAP/66S1Ec6V/v8R+/9MepL3+g0zHPhNOoXx6HOKFYXC/82x9j
NYsZp1j5xy9fd//2x4gd/9MVXH9i/phb/Zk03buwuhFQoavfzbd136piv2/ryAEQ1/p2GkUAf6+7
i9J1H3GKQsB1r/tcN//duu8/I07x7bSXfSxtfmjJt20uwEKRi4XeVWyrJsYEmbymgDxdUVHXqiUy
nFeUlC2yqmL7pSgOL4g1qeiXb//uFGIPsbie5vKjS7+NkBoN6L897nol//VpxH7XXcT5ruvGJQv2
P9ij/w72SAWQA1zn32OPbhMY1EX2r5Iul4P+Kemi/4euKYoF9EgB52M4f+CPZA0okWkCI1JlFF9s
Nv0DfyRARqalWKat2LZumSCg/ok/0v4DIBPAThRn1OVY+/8LfyScKf/EH7ECeRjVcZRFdkbj5/5V
0gX9WDvH/xFsW0QMtiAhM0zYEVuJ46V++DLQTZXjLLklpFGvkx4TW9Fg1pFWCBNEMLN2ONKxm/Rl
eoo9BtbPFRlgOdYZdfsS8sM6/amuH3KGWBrxr3045NGxIzUjG4mr9T7Bhbr9GiuZOWIDwCGD5aMh
9KRPys4JnWSDTo59mBcH9sYOei9eRK5wubUOpWm8lAa+bXWzSAgySIUvMVoHUbouJN0dVTLskOPw
xXOkndikBkpDtGQ5qBoKC4nHoNkUUvLipBiqlFPwj0XQlOoBFWAkNg3wyqKaZFnqpnODRuxfO4sN
YhEtR4iSOIsoTTlhYsfI1wpDVfRZfocNRmeSjbznvDjEiwX2tlCqZ3AABqFCc1pGUI3ETEeU2sLL
YAgSoQaHEChWu/fpkTHvRckpc0ihOY5031WRtSn8E0pZ+LA0MB5sDVWD6yJWcL/C1sl2p8SPs5Uf
9QbOxhDrVUMtj5EZnaAfzusGJ3IDLY1Gjbc5WjiruEZ8cLB/mCXDaZT1h7Upp2/pjJZ3GKELbvfx
ypnQmR/iRajPJIEb2/mxQT0aFS/Ls20J1WVCNVqPpwXKWK7ijPMOcvNJs41oBavC8vSxUs9Bqyrn
cZhQzE5an9sWkLNAPHAnh1NCipMwtNoE46pEV/wkTb+1XMnPvZMmHldzHpp8B6bkWMdad/Knbh23
6lcwzCjCjma8yjFqPVcSVaVufU8zCu1coh1NwoA5VpT2j4uQ3Jg4EzF7lIdro0EfUTLCM1AM3s52
TtHfdZrdoGu7BsPKGz106lWY1f1WGwKUbpSECC3e5dNWR+IVdVmGTXKI43s2nFAk0U+aSQQX5dEj
kgrGSU4jc2vZ84vY5oAfgA4sY1Kuohy87GDGpr1n2rBV+NPPIAW1s7JcdduEL720kF4joMPLtnlZ
mFF2O6mG5YXy/GwGcb1tobuu0AWfT/XAnzWYEffDwO1PlX5YcxtsZiQID4Myx1tj6s6mGJo2C34p
jjVr05jNv6wb6vc6TG6iNphdjIiyo6Q6pN+leoPBHCyXhbrS8OOA6ZeiWHld5KGFVAKTPZpGkm7L
1ErR+eW4nY6ipi50hkTGEQDLPRi2KlaizLPXVX0/G8EzsmcEXyddPRZkVxecvTHysVSaeYdso4fD
23RgpiNtkqC/0RIHRIMxE71pa927TIbMHKEpm/hZqLaHMrZVUkrZh5i7D2iK7ArHdC90TTE1vhRL
UEoY9jFB9kuyzz9SO+0PArwDBmM4DOmnbvDk7MUiPFeh/SCKwr3oYU0mmBOJVU5NSlcBzLyuNXxZ
aRLgui7KKlHZh95gEltmTp4hoZ20MF2rpj7g1o6jnxn/SMa+X4f/OpUUs0ixbiRZHyepsW0UiUSk
bxse3g47XPEAYvYO6f+SoKvlO59a7RCbXcDp4pLmLPjEMYAcm7iTSKevChtOLQQBPB6BokAthuXm
WKjrGGgd0o3VTJOQ/xl5sfGiCUFSQxV2tYXSiLjiMtVewM8CkNPKlbk3/Y0eqfOhkXMZOoS2CBki
SmIE2A9U27Rzwk0mmdOmj9tnbZ5ojaEQowmO7IPPTY96dHIyCYVwlFUG2FPyopYPp9psNccbcKKF
xQVyw2pmH9nBU9PjVmtE0s98EQSLoB53OXFng4z1MgQzxRjvGkW5EjeHyiZuExFkKiQ5RN0DQyjx
AlwphU1RPLRyV24EL1AwUU0jorsS/FS/WzqvFGUVx48Xy3S8HaIYJQepTsDW5mSrtbQevaDVpoPa
qz9Uy5LXRufrG21u7q209+mJGm1H1npq3o3mV7DQDqosmCA7LOQDy0UATDnkjpW4oxJq5HXM37gy
1GuxZ4qWO3kvh4TMsjd6WhO5OFKDftytrSwud/ZA4MfQ2k097RFrtPdRNgDkoDlc29MkedKsv6rp
w1CN/cXF5vq3i1tx8bNJ5uA8NaF9uQ1NDKta9ueduCliIZBnxmie0Of+GnKlc+fY1A467Iy1UYIY
ROYNb+EM/GeMVG0q83YkywuaoNhPOMxa1SrmyX6FOmeISOxhvhktDQIqeKymzTvCVjVStUWyTVUw
0x3Slzg2x4rnL0RiETKCWG1FkBRipR4PMoTRETDLtODs5D58lFsaiC4rg7UTD6jIj1YHibj3rrGV
GVIaNLyFDWQZUJcc14xhcoTYcAlWdAbmI04i3IhN+oKyLj0BchNwt+tCrGvm7l4OaixalsZOLLS/
SqIqL01eFkmQEgMLz1mM2kxes534+gNZoTUQRbGwHWAeGRa4iOO1pzggZI9yC2owoz8cxKJVOjAX
hB9EG5TNNOkhmjLIdJMFUvvbBUa9bnX5Q/yuaG+vl3Gtzr6MPvRiubdAFi2C4mjw7P2kJHPWV8iR
A4IEcaCTsmgH+SAWjZTqXpNxRwo50E+KVVVbtUX4jPEXmkdSeFR1yZvzcsRN9EnyzQRLquXNDPVg
Xag935L4Ni8sdd2sM+Q4ovbCUR38StqXGHr3obJRB+RKqmQdc2Bkw4FtLJWGudJQYS9IrAsYnyBK
Z8KY7cqZvgL8xDoc25qu0/Yi0Ho9SpRiXy/3Vv+hpUSmoPgau8GnrVtqItQXLzD0a/VS0sxkrw00
7ZUZKGux7g/oZ2mYBUHwqtjC9Da2Gn8xdujAP+NUPsW9RT4UHFdfIh0RWBlJ5Tr/FWW9clAWH1nc
Q8ggOc79FeEoSsLFKo+WWNXV5Oq6z9+tsxp0bmHgIza+oCWviyy36h2yD9511bfjxYarSVY3ogQu
SZp++fTKMouGW/EVVjVRO9ceidOqRYZnKg16x9y88onujxpGwdcu9FoVpX7WQauJzaIuutlrNUNX
LOvn6dCONfg8RQZVuATY1aXzqfvFbkLUh+U7MnQbWbsGAGW4WNSKhS2POMjYLaC+vhpcjMC7k1iM
SO55Ez2ym5pR45UKUEUfVjo9Mk00GJKuP/hz4Tdoo8N2noJm3VU7fSLOb5bBSDRtKY7oUYM7XYKD
3zf9sVfUxbgEjhkXLvbK151clPtZWLCKiMg13CKq8OUbbE6WkH2ZmPAXRZFZS4UqxbJWxERwR8er
VRQnwUq9nkVtDFLW6NsvWDhiq5cwzCVgczn5n2uup/QXEu414DI2qr3vLOA2rP62V4j2xHTZcimK
X79ciNhV1KPKYi9Rv/zi9VRynFcuVJk2P1rWRAPx1x/27Soul33dfD37f2NdkR1jq5LrfsNEaD/7
E6JAiRuh8qOaXrVGmGneycP0NOY6jr/QMfEqrW70WCaLTMoC5kL+Ekco6xVO+ZKUQH4MZ8aBvpb1
reJbd00ylm9MhX8zRP9srbBaz3DDvGqWcmBZ7K4U2DJlqoHbRRM+j0Yue12ckDUDV6YjJ7nKfFT8
msac1mnktJu2aJ+0IqKnsWG1z/Qo4AD7p3lAHKur5Fez0GeirgpqRdYxyOOjFEbgdFTAgLDS+40+
MgsYumaTSnR8prVphwnICONTd0TZn28BL4+4yUO3J46+LfP2l2/iymGPCKuFcv+utiPKlOabHbcI
BJUx9McFIVCDfRmVD01KSepu+mLsGGjbuHmYkra3OvOQ8bnskgaXa4n7ljb6sSjajqYveg/tNsew
++cwfaUOLuFaDkoEXXjSIeFr2wMKtkAF6xUT0rwYD4GmbbW2vFVKkJ5RUAGADbqfpo92OirUW9Un
IoHaEzguZm5d3b4iZPkTj4DaXAIY2UTfyqGgD6aHZPQ3QJ0MdMNXTZlJrp6aIIW0r8RP7x1CEy99
9iV3/bpjyHU7dSjOkBtFfSbx0O25qyA+wkDW1BWlGs38nBmH3oFMND9myGaenjvNvkjQ5JZTPdjH
2kgaN2y3Y42qJ4KSCL/Cvq9T3dk6dvspz03ojXXw0oxEnhMpQbJKX6C+TB/XudJvJR2415gZ67HW
001UhrmraPZnzJt+iOmpXaT/5o0cRk/zqDz7luozIpHQ8GMAmsGRyA1T2Y6tj8cXANWwHLXdEJAv
BtwNdq/Yh1mlP0S6/Yhb4g26SszeA0AY6ENCywYhVY2DN6vSGp+H0vO55dvIdLbSgBZikHWnPIr9
n1LfnPiP0F6Ch0sz1IUbRjRwDcQvhHZpJiOo1OjBenGBiqyhpwdjlm+dCKRzErT1Qbbik9xP060z
Sck+k9KbEjjC2PC+KgqBfr00t31Veeg5NGsg57yc3axtRhXZrs5BnjLW8WDSkXts2y/BfLZlC0fS
8lXSbZpVtN9Tray9WEdhPQMQmuetcYZhhixXH6KcCCkXHakeNHZvPeSuFk/yBkMMf5sbyVulGV9G
YzzoqJ6+lWh7lYtP09TDZbMrvDWHca636jz0Z1k+Rw1mX9YIL0VXC2CFPTlR9Ox9vx5vitzTzQ7b
kEQBntM1d1P+Gwr6I2aV5pGWdSWPIW3fk3WqZCd5qMtiXwWjTgBL+omK+Use+Zs0xL6gdGDjxTYK
pYHZbhOEmJnnN5Gb981PP0yx2tWdR8Oqml117OIGLwIdZ96KJBCa8yMCWVIK+kj3+dyMw0xUi2Ge
DVm3RNQTzdgmRYBv8LtfDHJR7B1J9vo0TkXWN+s2jfG3wNk5axxsfUNgyEZ8U/lKuzaD5AMhDPoA
Z/SaMAVZX9DyWRWD0Ja4j1rm9SYJ/dfMx/GkNgHagB0OB/mxxBnkkLYJgiYA5NtKPyYy+r7SqGtg
dzEgtpLm59A6zdanjULBFcOzqF3IhiOz6BYoDvJyQa+Zm85EstZ+GrqEqBQqXR4mqT8jU8WITEN7
Z4g+5yFdtGZld6FeI+ur+Jvc6c++Wr/gazCg6juBq0aaPVRf+j79XUYQS2xMrXbF/2PvTJobR9Ys
+1faet1Iw+zAojecKYqaFQrFBiYpIjDPM359H3e+fMxMqyqr3tcGBoIURRKT+/fdey6yHkfj8K0+
KFPwnQbkiLaRvvvBdFjc8sWICOBqyxR0rQjh+RNZn0iaX2Rb+XPuejsfvYFnGP1DJm5bC6t1W2ZP
w2wUBI9BvhvDDvFvFZc7f7Y2VQKNlN59tY2njz4cf0zo7PxlfO3C7Ib6Fd3VNnv24+FVm+nF5Ga6
nUjznrXpvjDdz6HYdRmXmlgkhGS4xIoUaKvE6G0m/fcY0T0fjeG3Z8AbxRpJUQ79IGDOExAvQTu9
Wu4g6jN78KJ0l4V4XiaUW15qwxuAL0yHvCowJJD14DM+2kx9/FmNWy8r623SD/sx7XFh1/DiiLQ6
eNyq0MX6/TmzdG9r+WEM4NGu13ph/JyLEJZk/N22gek68E5XZTt89kCa1rpfcV4Qeh3L/j8G+Y35
YxC1SUJCKgAerSv8Ea3b23dhG6N7DuEtzDOhW2Ltdk2I/MslMYiwD9s5L3kA4BtKWTQCJLKD/p0Q
rpuS2fCuGZHRua57Zyj3RUmOgQ8GN0VxTb3Z2yU5xOYw9GH9Uh7GP1gRWWQcuAvD/OrsXSJiwhGT
5a2UMT110rnbwTUJYWbQuALYW+GdSh/duHRgsFEjiaYP27T1TcIeadvsWxMtE2NG85dZPoQOZSi7
lJEkNkYT7Zubmqf2o4qSV3vRPjo/xuseIKVC1JEema7ezQFC6CWM7q3BINHJKPZOdZ8XxoO3AEss
/KSmVz5tF79D7dWFxnG2uRhHQb3rB+u1q8Eu9xH3ZQoIT7ZmvZKhYq/SuNIfq7Do902RWJR5tCe7
xE+S96ClB6wNfZfH66i0B1DF08qMfH2/dO1DirvHFLE8IJbbWM8fphIhT8Iuy4lHmUMgBoGd2XA5
xEkrQgJ+ysoBCJPtCHvwgyy9Z+TXrUMhiCttTn0RPYi4bk+gxD9tVFRG1eDIJ5U07mYTmLp0WuBx
I8WDkDtDB/7eBV9GNL30C7+jltREKgYNNpMaTWvjg13x8VT0g/lkONaNEyZ3C/J6U7M6XD8gD6sW
vaORRBvQA58ZeOmdUzcjenF4dT5GFsvxPoJkQH9kMgS0/PZenxuUqBXNewuvgDdsQ6cMfzHnoIpv
h73/1mjFk1+F5MPa8UxJuHrQ45sRs8xYiOzGJPUR6Tgo09QkwKwfn5jlcqPmrGsMjSscbu4R9ORq
Ajq9No35hcnec2m26e1IVtxI+lYOpZ6ruX+O5DRkyZ8cDIebFAea4aXLebaqRyPWjZNG8mVVID9P
OiidDbA/sP3Qm5e6evQHcoEaz5DSnHG9hBXZcnV5oiQeQYZhdCuYKWrfNUEFrmXutU7tGXw9iR1U
m4qHMPbFPSEuE1lBP7gckdLBYH5XddI70k8otBoS4nT9xve5g5PTPnGnLaZtn8V0YMYtsSXWsTTn
p8qepwdh6cTAkF68oQYer/u4IsucyuTBdoF7GP3BDCl9FXl5AgX7WzgLOTnckzZ6X3yVif0z1hhr
EWOpAfGlIERK13Q/kuGRji8FQ8K9WZLZ5Gb9sRp1Am2hkh2I6fG4IPr649hNt1FaQ5D0nKNLoKWX
jf6WYZK2doa0WTOHXedOe5faUcPcaxpX5UCB0hcVwmbSLPdDF5NqY6PNMxqi2VxEcV2G9gg/lZsh
5erM2N2VdG64d3z2bl6hzeKqHJtEUznI3JISN4obRL/j9pwU2CS5vzKMDA5OXj1Z7rPwDeMlaAxS
TMZ253vYVsgkc+r6vR0onPed+c02Gdz7wnrMQ+etwoJHAe/R8NyceV/RbfFXIupt/WCjl8tTaZKC
OeUW2kR+8TnSiFGUMUpJ1R8ylHt92qOP1ykmT0+9O2IiK8d8I6Yb0UcIA3PzoaPRidkExmfhzaTM
jPE6gyG5Jmk9WOnN8s0Tcl4QmNvRQitJNAJtH62FYEpnzqikFq/SGcLQFwPiCyo+AjfC3Wbsspc5
J3tMxPlPqxDGJoftynzMazdGjJukrM2buv5lRnkHyjnAwZf2OKP9Q9m4zqYRdAfTqKxgqNbZOhFQ
ZjLwi8xyEIz2yY7e4jlz+c9Z6YBnI6QpGq17veemhZ18C+w42aSxAds67n/0XPvXVg9AKErd96ZL
ei54HvxSW3Ay9R/u1L2kvf9o11TV64UagwFXOli2TQvMx5qnj7kAZp+b/tuQJ2BXBUHMVY2XepG2
imgmULUftxTSTgJsL2cqDpmWAlDuEXDRaPJbko/lJPdBtRcDWK82H27K0xDHn04sQJw1OCAck4jf
8XezcFdyJmfnhsMve0Z1lcodiAeRfca0zSaiNG/m3eiXr17N/WPO/TdipveVGH71+fRqRuGxDO09
w/qPIMXyGPoMlgvffdLb4hxp00uaBKj7NMzBaCKK0pk3hYTz65gpPE7IEtDmZrCmcxmON2UAnnMS
H+YS5KtqJAB2qUz4SyGN5lDFR4SlcdvrRA+6bj2dOvuO1lC4cZcUM8OSv+ppwO8kacFWjvg3m++Z
u1AJcrRTx5iUq7BPuUbv+m9LYZV3zFLMlPixduEnq2bk3AXGjDnqvujb/o56XNLtQuExNDm0XfuV
q8TPmuYZLi+yAYaw5sTAd9D5XLUDx9twfw5vB23gJhoCEKezTgwCrQXfGba+Vn9zQ33YbRIt9J44
e0anSpmlBMhKPRp6WfxTJ4NpJXLnvZzX7QyhtkhbsfHjT9E4FP04JluBsWyiXb2KB7xtxRJvNINi
YtuUv6OF4K4omg9RPH8aBZr9ekiOQSA/gD4UByNqeqT0YO61730omXRC3DFGeLM667kxhwer0B49
I773E/ZSTpbhKiGkjcDBfd1xf2IiX/d4c+M4eg0FVroKyLMVpt5NNHf4I7SIGXIUkiJXgkTKMcIy
C2UEkPXGdvDzghG4TYWZq9oMYGdCsAgyk7BDk9F7L+O/+Cko6emQm0unW08hvZtoBomsz5jJYs82
blMqDIT6pVy1xw+rbt+9XlvnC1rhuIKwk43JNyJ6I9N4D/MkAUXtEGg0c3fu7HU8GO2d4a1EptEo
mdyzaQnnVGE5m2wMxcgpFtr9J6pPhGzA5TxkrV7fDdmECb9/jWcnODfjDVAi7sOm+Vn2Noki/dDv
NKbxrI1Ez4qd0en6dkjT335Df1qrsckLMHCtFUFPE4Rw+9Y4843gUOXoIDfzLDYZZu5d7zyBVXnt
x99+RNXbNV5Hp+7Xmef90JxXIVzucpbMGC0FSZbMFukTQXThCiBC/n+T4bai+XWMKnHnVDp+ojI0
blGN8iJGqnWCgcNMiWkvq3hNzPFW0/G85l77EGk0BevU5vKQPPhkNYe9/mkQkLmf+QjryuDKx2eO
LK/c1vTMDYajja+f5RyV3NeA3GXcxa7LV5r06a0HBrpydWOXaKaJu8hh+E2A/KryHmL0vlttJO6O
cImtsfivadv8JqQUzxytjzy+H4rSWDFTCdjHbR1/i0bf26AJXqdxxuhc+27FkY9EypnPIv6yCTx0
8sU51kuDS4Nx57BYM6JW66y32ms7G3SJXVKlh0BfGd9yzOGA1AcuxsDEjS760gaCXGoYT8zu111e
vXDTPFvV8ihCDk/EvnI/GWmCX3aQ1lrYpuuhxlCwhBwtegRZWsTmNiRJY9D9J2s03ssk83doLjeW
e6wSF2OWJZ4jCtArzz6nDhKDLADLEUYP1OOANI/pg3BonyKzqNvxxZ2Tl3hYnqYpfgzj+Rh3RAy2
OSrHOyc130u+QjCQ7VN/VRGTjVF7aB18T5ZGZC4m02IROzkxhTex4sRlQBsa91YafpiB9UpKmIGb
FmkacRNJJBqiW+B05TI6QXv1yN+oHP089MjjmxhzShnwdZ3a/WEvw6PJ3rICG3MbNC77GQ3hS21P
uH7faSpYGQNEZqVrkQyAg3OOmMYuMC85zaZb/G2sNz8WIX64eU0JwTjrRv67b/0fVt9/FsXn2Abk
HdPgyPXglTbSY63VIImK38QVYuaufodR+pw55QvY2QVIF3YdoxCfPsfzvk3794IB9mqJuSQl9Uz4
YFd+ZElzbBrxXMS0iOyMQsF0tOdik5nVs+Mkp6bV34TRPo8i30UTreLSCx69aaGyTOxw6qWPfvht
tPt7s9UIIkqA4GdflU5XqcGymmmglJZBrPUwsnfNACDAadHam0b9BhqpWuL3tGt/5eGd1TZImSqS
+sLOO5cmeUN9dB+QTlRr1lkMzm/HyFvioGSxyrTuhsEEwlC5VJEYaUfVthPxTdC9WUALohC3fqhh
zZ4fiUjlIqijQMP/HO//R9D33xL0Oa75Xwr6Hsh3aOds+Cjiv4v6Ln/4L1GfsP9wiUoFGkYEmu79
VdTn6X84AMOgvYIt8x3LICHtX6I+2/yDTS7FwT+1gFdRn/+HgE7mCgPxnO9KKeA/IGL/FVTMMPW/
57TRzxK2bVnC0E1bGIYrpYXV18dTXITt//3fxv/JcoshT6XPhymrnhkIQtPOk2d7Zq4W0P9psY2F
mnHPKbnsTN0dyYO1213u6eu2AHrvgxB/qhiktnKo1Y323l8wTLsxzdbcJRVBTFwB3GyYbkvRPo4+
fI1c69BNRSQVe5G9jm5zgkKw+jJ4zYnWzC3ooqE1PU0j/T/feCuIut0E8UKVh1OD90qjnWdpGOej
7sa+qzMneCg/k4ZckSal4gY7dLWMfnSIo9DdUqwHlVvg9Wuhzm/stPf2s2A026bhG/Hy+H80p7/p
fabFDcD8E2Wk14Sk3QTr/EykAmf8cAhN8R5RQ9ljlqELGv4eW0pxFucuw5J1Nlf+LcUOrMbmpK20
LLvJFtjswh3jfU6G0Lp2rXbXokgiOyEAj4ITfZ0lNla13pjxvaSSBTKlR2E2n6Qb/4ZIVW9KS3t1
BRWjJdGHVT9jSRky75gPEWIXFytlgNvTT7zkSG76mdCUcaLdktJDKCKke2RqjevAXbC1kq5Cmg/J
MMLv6yNmmJHMjDS+myOyuhLfx/U2nGlodSfD/WwjKgXWYJ+J7RFnF0gMKeQtCJKqSjH7QCvRIQ9v
hkmQNNWazBGCYS3mulvPlXS+dpRqB932VrasfVpJ/Gabjk81EPREGRL3TUui3ZRLTtVAtC+wE09D
My7UqL0DprjUc/AYa91XYJQfDWIM1F3ufe+L/N6xGe4Ll3ES8TWALdruvGSZdszK8N4pGQ2JODLv
fNznU2m/CyPv7oOwukXoUp008BjUHTHU6QBwxsXbW6U2vwQ9N+yW7KyEiIjTvGDrHtPmmIUeLcs+
eJ18cJNuKQStiSjfzhTmd0VXcLdP8aSZLupAL6zbTerawyH3zOnQZyV3OzESzhD9bDLynuOAZJe8
HfYGdxin0H4xwmrX6UQCSEMhMw9D64kbbzRqgmScYQPrmDZJGyLHGadqp7uZccufUMrtOE4Y8Y3o
pzp8qXb40A8hRI7J7I9LNdCuGMSPjkrQQZ8qChqVG27bmoBtMle/T0hJSHoyvTXayTPV8p8jUONN
MrXPvlvig2yDH8inuPMWz0sEG6wvyHv3KO3J9IeCIJytbur6xhis7z7Zau2itxs0d8uGaIljE2gq
2rrdl7N7Lj/ixSUjfsIQOJvPM3W9Q1iMj77m7XSjPvQumartnIf7LA5eGLv88kg1WaUTniDLmY9G
Yu5FnT7PLt3QvNNbxp7F77yh9iSDV6IlsDheGMrpYucZYXPr0B5ceQ2C44LkFagB7YkPaz3yK3/G
CfPJAp9MwQVpm5nisxblnnpKfW/5/guw7du2QRCFhhpXt593py599VOEQ4G+tytERp275I/pD2Ma
fqa0QlfLRMNtxjwexTpJblVHF7jsJ1kigLuzLMn3oCZpOHS8NY2tYql2feHhFzUDGnr2KfAICqNC
bIC6SEeyRuxPy82WGwNBWjENYBoEA4og6ODNm/5LgXyWGVpMyzg1GNTZMRhSSrCpJEHUBs3gOEQ4
lQ07vXQeGws5YzVF+cF0uBgZttiPS3xoSQ8O5z21Vr94zczWP5Z5TQX3lPYkVlCD1XSuD46/tz3T
PDRk/8aIfre5R/CTN7abMbNkRhQ9Od16KzNGMR1IaArCc3QYLYKDHMNpDv1ENzQegs0ICgzqRzJu
h/Y414Wgc+y03xZC0vSxe+kcd14noxceKEonVCCjE4lhGF4sKUm1H8Vg7sZynNdVSG+hTObXKrPw
gIrOe/q+ZBZhYUiat4t3nAfi5HLhrCedQJiJYeps6diK9RtL6mQKH/GTdTOOKXXbGbJAj4XtnLqx
u+mcL7jHzIh7a+PP8Ob8XHxpvoPeKA/2mplz/Da6uW07O2BSpBVrF4WeG2wW4fy0c+NJp1+26gNw
Ow2FJhd2MQ3L+HPpiEro4+Kt28qEKS0RxUYPjWSDlHPTBUh0g4NgXqUPcb3tSCdHS4d6pDIOYUn6
pB/AWokoBRBmxBWm22Az/F27xbfU4YIxNwzJrYbamNFR2PQY6PYOsI/Iz87BQpJJOXModKa/Dhrr
2TLjs2NTQZnrGsg8wd4rBiL7QXdR4BThpmotAtb7eecAvZ8tWewjU6pCJ1+Ws4Ue+q4bgse6QZiZ
mzXYKw4iGqulb7zXdOvoHs3RLozIV9HM4dghgrhhxt1tHdTkJI4866XRUcY3KfN0slqhD8fF88yd
VQluxZnNDGbjsb6OQVqCBsJ7kzLwcIPwsTGWY2FGWzuqHqdsOZYJhxxRSdk6CuIfA/T+c4j4OelT
vorTFzTIpT4R/k/oW3dQQg8agNO1ZRjWavGJdCLrBiTiOH55Q00v0dubCVFMs3gl4Bw9Z0192MkR
/TFTSuv5i0SecAORLGb3wGPz7U0Xpl+jL44UYHFJO2/x7H05EcyOvvnWegRfpt2DYY9vIWKjTVK3
91pyy0UhWBvCP3UuVTg+YFckNOD7s2ZTM9Bc61yHqXuMM26yYgDKwrVg3UMW4t42b7sAuhajjX1W
Bcd4ODqA8VCYowP25vaTaWQeR9yI3AhboXdrVDXDETvc9WYS3uaddV8OwzdsqcMqnjy08hxcnWWd
yyACQYVYZa0n5jEsyzf09MzjubqtRSn2sdG++n6DN3lOf5pT7ZFvat1XxfC6JPRFCGs01r5DaYZ0
31PYQdtBvOZFIYyOCrvzSAoU7MANJtingvpQUde0+91dmpOM6wfAov2+WWXei00a+Ipzbh+Q+elG
I4CdiKPPTsmnmlYVY6vKappV7iAF6V18gnRRbnSvwBCsj9aBOzv1OCn4UYuxA8rSZzkoa6wA+MM1
6qQUcY8KWthUCOeuC7VNKSDVNg4AhpzuAE5AyvSyfy+UdK8BCXvUwp3SsiWSdB0LafJUjzk5syP1
e8AQkkUpSeHL4CIyrfAvBHE5H5PqOU97/NgxxRAlpVaiarVIpfT7qrF2qtHdqC+iqRAgJZFVimGl
OZ876O42ZFy1XXEd1ZpaqFe0fQ2lhyH2dZNaU+9xec/r2xlVwF2ymtPqmNSfSndbDs9hrPtHly7P
vtLSu4h2v4WGNLZxWyPMFcus72MvOIprQI+nSJuXfyGtwUEPzXHingXbDgtxIxHyTS7ws6lVtfG6
+Mc2JQj+x7YAcV0uPeT/2H596AUQAJNkablucSGPAAyvKknhbuQiTKG8V+4olrV6bAvnGwGrIOH+
LWdUu1VpFzPFnFePs0k6b9VudqfxW55mwbZQ23QRloeWcJ/rMaHW/vGGTUrbwhVRfFEcKpmhWuhS
e6gEiOph3DoE5cGJ/IskM1XHmHrDy2oYuG9mWrpbpTdVxn61lirRatbl8mbS/7yIYrPI2CzjyNnq
FhSHlThbpsqERps4QLvgJVx22yUN6LKufnti7FFdOxheiL6UVma5+5Q6Wa1dFctjd06rXD+aF9e8
FCZfVpWXPiMsw8G6w9fq3tRppBZCJOyFSp5RhYPq3YuZ1BiVTzaOtHxbEug6Swe4eqjWdPnQHpJa
X6vH/pCkzES7LYFz7gFW+zvJYv2pjAeAO2xB1tI8sHndalXz4iCCJ2B4a3bzj7YO9uBspyejvbXn
Jn3yYmfvNMH3JmiyG6GN8bZmKL1LuxpKhwhAYna0Xe3qpSgtZ5d6pF5bNLKxGid7SNzcLnsrlddL
JnNuPG/LRY48TAqWNrHLK2RMxMh6WXJoF/fLNIzkMPTuxkLyBFpF0ExO9Lu6zwzq+pYHYstPjsbE
KCJMtSPKvRihQpueRlnZNYYgvzPJ/dnXLjGAnWBqTfB3Sk2ZwqYTVve6Q7fQ0c1TPw3vg1nEO7vK
QAqFTbtNMhMqZjinN7jHf3OGv9jc6I8NAvGVpsVkO+p6tstpWG2yUQYwtA9dq8umohseZ222CZ8N
wK1K+1I4xAARGBEaDXpaeAEISFOzq1cL7ntGFFgnVE7J6JDMNCt/r1q9bvzHa9SzKg3l+rqypWHW
eNW6sfyzeg4aOGpytboMJNGUk/mgLMyLNHwrl7N6eFkwLcFwl3Kf7wl7SJjO4EBa8JhE+t6toD9w
E/I3UL3Jnx/8h0mXvAv5RkjRSOuRa41kDKQNtAx3erg+FxRFvRk0oHpqWy2n+PqMGEv+YS8X17e4
PiwoU+M+ifNNG5vcylI0VwcpCEYxUtxUGXHfK7V6XWRe0u5HdzwmGSYa2ylwbMhTgYOdc0SinZmC
Gpdt1yfUmlq4igPbIJXZ94W4uT5BWvGH2SaoieXbqUXVArYzGOfhlOP3Ur9LUol4j6ydvojO8AC1
0S0iZW+nQnbUfnBVmovar2Fe+vNarZqSs6xbzpsBNWONa9KULkvzZpbcY5OuEKJR8iAGX4AGzPlq
jYOBckwq8+AxcHIkBljlkag1lULzj222aRChPJoAFEs72IRSqV3I268/SvRtgwqkFm5MUuTyWOZx
fNQWF/EQg8hxPptK+z3wLdXakOfzPtPGQygdU7Q7wTcN5oGJKzggTo3VJfdGfYJFXRAp3P7rAzaj
bUrjR0QCDP99cmdnV1bWnYWj+ybJtPboDT/mRELv+5nKr27uA3mDNN242dme92jJ76pCPJoEVeNJ
PZ6yCYIXedrJNplCQrbRH5LzGqJgtzEFHb3019XRjS7Dzg/K0q3nWtOelIHdB/gyKnq5XBC1BXlb
8HMb8mBTf6ye7R3JNs/U/SNRyz5tyF/JObb+8ir5Htf/qP6X+vP/dNvFvH59B7V2tZ1f/vff31W9
5Prxrm+d1JysQUjNrBXJt0DZ4q8vFsqjdfns17+JMi86LIa5vW66vEQzBVUTB7BXjwr7ZpECfQJ8
XFgo6b0KQipnEW97br1M8TmV8b+A7HD8iAQqacRRG8tleh27LtrZCZnQy0gLRqJ7yrCMNzZ+vdV/
mJ+kDulJQOQMYnPXLAkJi+NjYuHa86RbICbdezUuOAqWIqfVVJRko3TyPlxdgDny86gPoUO5GE20
y54HEzDGJudKzLUoKmmdpfPj5UZ8w1eAGt7dWHkdHyO7ScRaG4PkmJtYDuPZeDCyzo/X3LJR7mLF
Vu+BzQcv07g43b4xMq5L0bCPEaY3HZLX/2ks/HcaC5ZhGxjn/3NSwLNMD/lfm4+07P7WWPjXH/5J
C3D/sG3PwFDlW45ju9KM/2daiS7TSmzPsmk3CNN1QAL82Vhw/vBtG4aN75m09IVFtZ/ClEwroedg
e7Kx4Fq+QU+Wv/r/aSxYQqdx8Ne0Ep/3oBxIT4EWh04Gyt8bCz6qjw4Rh3ZK8OTS/w+qbeF5/bo3
3XY9temxDaNgpbXtd88JZPkhuKEU+X3JtYdsDgQKQHTB0nNnDzgQzAFEoMHgjhKsTX01RL3bgz+P
F5TLxDk1AHMXnZhMq4AuaGfZrpRtdiMBC+lz78U8ikghf0L6+R0P5T7UKa40PZaCqdjXtfdgWCnQ
sJIOstUYlM37YJ0Z/rtO49BH8oJ5/m60py+vQhNP4QJPIPDtYr7xUPL6aXHrpAbJeJE44we3wI+n
T2UXf1rJQvGVGFhmo7UOBtSR2kGc99uqp/fROeW6STJqkpNzS8WVkVG88XJUHINW/CY+Y6/b0wl1
L+EUW8I6H6C4Q9bN2uMwQfsO6JbDSMCLHlerzraRDJCQ0KffNBFaMLL4zg7t1HRsH5EAUNfAaLb2
Q/NrMezt3FFrTWvzqc7SG891nrHmTSuLWiazYH/jNdqPzhleqrr46DbD0DF0mRmfJqB0TIvJXFoS
Pjo1r4YOKVUfae4iWnJ6qnluPK770D1rAnCoMX3Tk+E8lHW/0sb87MD+y1J+BYbnYAOL4QELNvBF
E/ZixUg01Y9uUj11xcRwgFq10ae3C8Ik6JcBgV1m/FHPdAm0mV7K4qU/y+whDQmOD/tnuyc/m/fY
pX1FYS6Om80IUNq0EKmHQ8jsXtPuAmk4iJ3ps8nTWw2fyarOQLv6yxPt08r90pGDjFU23nT8CHNV
Tk/zVBwStPtb/9NL4xOzCn1d9cGLMy0PEfvaZJq/H2V5RscG4U01NDWbGomWIhwzaFZEWfTaWyPd
jUbOmczqhGbqhVpfi42kpwLqpLtBUENwWppE7EwMyKiX5gRSazZRl7ZwvIZeeuuWNTW/Zo2I/bEl
7+9AGOUdGl7Q0kRCrKOh+J571fc0AsZd6N9skb5VKenz6YDo1hTERhfF14zpwC/OZp7uvBSvWm1T
VjRIyFnNE/LL8rkc3acl945lhEZnrsabJtQ3rZuTnRAGDy5CRrO4E5qkqcfOE3csoI3lwVmQzjlW
02/1bgFUnZ66aTTWCIrS83XR0hjclIWUoHqhDzswLTihx/m770G9MOB2ed2vPrUm2kCFsVqymnpu
nb9WFbvIHNxtB53WWOz32iIPuouGdlUIKS8C5oci4DHrBvsQ6jCaY936WQ8NeOJ52PhNdAycDkKU
tJZb0mQ+igDmrly7btNqA8sCuet/Brb0Em2gHirIgbwYbyfb+6429bYcPpGSwdj9r+vaUjnkFiFg
ujz3l7fLUyIHKmRNlQmsbho7ar5I1NWjtOFn2hpxMm8sk0AycwpciSET9F6cDoxmC9XO6+MvobsT
lw8MRoeWPF9zzqJDjheLgbl/iJLSwH9YUldCnd3dhAu3e7WGZfFhnlOgov/epLYnjXkXT7BArq+P
5SvUy2buJZvFoTWrSYqYKSdG2N32+SLMfaOmMmqbyuVRL1GLIgycY6jvr1uur4oV84vKWMHFzaCg
J+da6p2oljM1UhuGOHkKURjvaOlUK2con1t4WLu0iO2XMddOM+NpSvoflRRxmS2XG896H8vXYOkN
eAgxcMtS1A9Gy8ARea59yodh39ddckJc/zLOc3Puzcg8uEZxp+ypfQd4lGJgfEzg0Q4m+vRw+Zii
4SmmMWAuKfYDrdoxmoKYWtNLyMFzTPPwghm73BZD6a4CAWrcXDKPNACzRnFcvlIWpldn6bdaVfXb
jikVBr1k20XdqV++TwYtLyq5AS7R742F9M3R3hfLQ+WpNct+mqi/l2l7TE2dEszSftStIajiW+0h
n8tPXDYxI8Qa4HQ7eK+xD+DYFemhizV3iys4B4ASvtdz/6uI+vbJ1YPywaSvZKE4l/3Dl6Xo45ul
LB76gDYIatTyzZ3SbT5HT3kSBTutBetdRa7UGurfhy5aQOPXJHn43HBbo99EP/sKO4EZPTYcXbsx
l5afmbQVo5iTDcX6ehOExBsQc8NpXI2rIczDI93HaO+awUn5qFWlLWraujiox96wTiSPYRo9eoaq
mqUWaHruh0GMO0XSvARKY0NEr+DZPZKyAVya3cpURCEG45glONz9fLnUIJeefo8z+UwO5exNLQI5
tk9UtuL18SwnaRWztWgiGQdtIINutei4AFMs4AhtblyZE4lxBp0jmFlVZ1Qlxr8UG/9eexQyHlDm
BKq6nyr5zQV3d/oZI4IokgUNmTEYy7RB9awtEwhjk/lz3sUyltBoV1Uxx8dradrB00dNQ5aqL+U1
ZtyuO3jbWbIjHUYFxF2RhSijERe5iCUi4vrQkDmKQYgtM/dcyV2UIIjLqnI9q8faCIIkIZrRViGN
LlMSGTLJESlhIyrMMcPeeKCdvu5k0iMuFA9JAumPar8uKrVTcUqdCvNSLQMj5dU1IkKSX7g6qFT5
615WZc0raUM9kc3pLwcG6fYK2lAVf3UgXBsAam2p+3nd0f287HdV0VQLheBQVedKlaKDxg13uVu/
qn1vq7RNtWqo8NtQa79THXe2gDcqciQ+VZE+kHmdqUzuVL+oYmeoRScTPnuZ9Xndpn7vMGmNvUM4
qOoMXBeazBW9PlRratvivtdl0h09cssovsrfVB1uai3NG5fSkeet1fF2XVyPweuBKMg71Tmx9oPK
QA0z756g92WnOLNX2KyjSCzq8RhLuTvpqqrqfNl3l3NU1cTVaizDWc0Uzb6cwKv988848es+tHqf
ETzEDLVvLkiQy5l7WXeS6kvIdoXaMdddpPbYP7YJLHdQZAoQXvIUVmfvpRit9p16rJ6B84GiLoKR
L+ELl5P3ypm90GdRTOdHhn00QWV+sjpl1KmkGDlq7brNCI29aE17r8g3bUBmDO1GByrCvpUQVluW
e9RzlxfIbWUI2WxwcJio9Cldi5ig61wZ1do/tmlNHW40SdShKMT8O2bmsBMybniKMO77GAguvQJV
tZKtg8InqHghsVgBghUv+LpHcxUUqB5XMvi4TbSVOgXVKVmqfOQwNLhSOqQm9zI+uVFsxst19s6X
Ectq3XLBmI0ygFmdki4SmJUh45nVLv4LIKeyjMciyQl0lv244lKqlVgcdcpe0u6bOuDg7VGwqFaR
f20g/eVx67lkvmRIxmZVbLu2G1QL4tKSyAcytFLa3/8RlUTxSdRC7Xr1kgAbXVDU/uF6ucyCRRJg
Ja/kssr7vxd+iD8lbe2dqm+qcqY7pxS4L8Hck0IkXJ7DUIS3TX7dyWB8dFCr6ilVIL0+/H/snddy
5EiWbX+lrd/R4xAOce3OfQgdjKCWyRcYk0lCa+EAvv4uIKsrs7Jrqmfex4wWFhEMDeHu5+y9doAm
b4QUoH3tS5qCX/02yfbBXPnrZ0rpcu3HxZ/dl2saU8wfjwmyuTHzZy8xsFbZZlP4ubxMujwPY85J
SjPa//S0P3vuL/clIW2GqTHZHefPuvyXJNw3hE2KqhN3FUO7thv8XuDRvulqHo5yfS6iBgxAy0U/
E3p/3KeoZGNyE9pO1IazH1R6yrQuw/A0b4vlGcEIkQtIBy+zPPnPXmb5x0/PASW3lbGJwJ0vH9bm
sx6C714e9f3lvj+2LwcMsC6/hm72yX75/3KBKIh3W/7bUw0TGTuKRu8E29pczkf0jh+RApg6NpSH
tz0a+vrQ/14zi0KXaUGe75c4YH0+PL9nBJdmjDa/LfTkYrpf8n9/ZAIHtE3YhH72AgRCokKfMcth
6+/cUp2XvG2/NMgpySI/P48aahBOMj+XYZeb7oIdXaqcsZehJgrjaLMEMH+/WE7by9VyyVZzx/YW
S3q7UzQKM6ust0sN/Eds6XLzeyxpnD+6DkmxMJYKrI3UWHoR5Pxs/vd84+Wu5QstF0GsY7jP0n3r
yaE8NPPAtQQcR/PQ6HpluFoStJdivcbAwFJvHgNFnCZrLB8jhKqIc9+P/OzlWtNm4QU9Mxy5zYUk
8F6qydp2lfwtNH25psNjsqKmOyyp6cP80OVabVtren+A7GdGGQSG6oJMO3bBJUB9ua0sXLkjxjOr
laI4/IiBhbZhbYPAf2n7SYFfnCeLP0rCE1AyGBUI40xSh+J5NuTOELblGnY/bxfDUoorGRpb49Kf
8e7LF18u7C7sNrkvaeAF0NWyfAbgiXmKVrCWRys6d6/dDoxkPMsDiNDahVQA93j+Aihg86E3asFN
JYtht+w43pJs+b0LP1/1F/GA5Z8rL5iOC4pFUM8a18vVBQKbG2Ikoyg+mPNsbKnIL9fYRowLP+4E
gaWhb4FGl8xf4sdF5sbOHi0e8Lx/3r9E07YBPp+2wfFYWrJGOaLdLq+2JLcv135cBLOWotWb5y4L
CDeaX+h7Ou5y1R4yfngLy79Z9/LQWizGThgeukMI0UfOc/Dlolp2NRlu0HsNB5FobODlH1phsjho
qzd/3jTL3uZ6GW7U5baEssbuRsucjWu+QVk75Qs/7UdQe0SNEOdmHnxS7Ku2BmVOXtogDSynpl7N
khJvTsQUwqKj++N2FlTqkOAO9WecWxzD1SjcHkYR+j48Rsu9ETC4rSvzd9qJUIK8sb8IfC6Wm/9y
H8wVzQNsBxeSzm5xXfWZuup8nC7ob5nnUCgiDsjDar9DVhutW1u7790pvoiE7+xCw7bXrlfk5FFm
qGqmrNqNUCS2tXCnGz27wyzk0OAoN2lZ3ZfN5J7ioXiYLOKZmoj8mda0v+AjDs8KBltNl/um6/Ti
nAaH0ncvmW7Hl90ozBPYm5UeOxwQQbhV+tji27XWqWveYCkXT25kJcekhwLQwMyIsTxShcG61Avn
QiUUKoe49w81XbvEHyPiHZz2VKr+DKXBP6gqoQah5C4KxLCBGHPZOQirxyauDkgsArobJuLjoYHP
1aRXOYC3reY1+d4CELKyK7s7tl13gCOQrYNKyqsAgBYuTY1S8PisTM9cK0fho3MUEVEa0nNDCv3Y
GuqaylZ1AhJanZZr6C4/QDH0+Lyb8myGyyQ3M9eJNoSbgDrneioJlau6mvjMhcIXIE/UfPC1MrWi
K7Rec16KX+zgXE1gXVZkfheHOA2DQ465Z+qda05n6gHrqLsbDaRhKMjgRuRC7YNUZdeIGNYhnE/K
IEGzQUUAR8UZdqMZdGfDzcW6Lzus5pYRgzuIio3mupdmXuc7pyL8KqQ2Y8W4Od3ylgTehxQS5d6l
76W3FFIzs3uXUXEyPUNtKbXuO+i1K6vjwm/DbGMSpWj5/TfMWXkxguyaVLmpfPNB5tlwSWJCTITl
+DigJt1Wcd6uhs6VF2U4uWj1utfCGmqExTpAGyrrYyy+InH4VuT9tzJAy1iioNjixp2Qyq9Nm3Si
xiKGx1S0zJB1nqc0vqtsvd6bVdju/MbE1CcHcdtYDJYqTzeTgC+RjU21cxkpMDiium0hMKSexBFW
BOuhGhF9aMjWNaPbOCgnVgXSR+RpBbkzI7IKm6n/zhwzRciiQVObdJBJRd96QujAtZpMYc+TFn8I
HdZFxzxvDVPPWTWzjtzJikvT1GJKTbxxKXFIp6MeXg0aamwb2RjFaJTWbUczAxTdRyvn+SayN9Kv
+CAuQ22HfIUqRcBo3oI1MAaiu8y2RT2t730JDcQsUuj7GPkxPXqbgR0UybN77Yvs5Gl2cq7c9iDS
MiNlofpKyDWee91sN//bvftvde8Q0ODT+a+7d08fdVbk7d//9rG83PHbf/7d/P6cfzqC9H9Yjol1
xxT6d9/P7407x4QAbjnCsa3vHbifHEHyH0LnbtfCN28SC/dz384xPB2DEaRvXUjL+Z/07WgN/ty0
MzyJJ8mjMWhaJsYg8YsbyNX7booKVx4C23t3O4ImSX7SFcr2AN/mTz/MzfdW4N/yLrspKApgJpqb
jT+/meXausk3xRxlgv02xS88cb/DP2kWgX8Y4eXuSOIgTrIfTIQoJkosxHriW9OIYwd6TIyXXu6+
VNpwTDNG4ajPXjMH6Sc+fA78RiGbVJtkGAMcPjQW3Dx6jFzxgG9f4kc1T1EqPersFQC0ukEGCNV6
oBu/imV0LgL3oBqU3lo/ErCp1Td//UWdf/FY8UWlLVwBPZ22q/3LrxoS4zCYhJSg+CG5snVJ/Ird
BNm+5MxKiVJP07WMjHdLpJ9pZB4oqkL8yLN16+ewfMp2x0rhEIrsM7Oyc5r2auMCH1vbtdwmuZGt
RxspucGKwiga2pqZ/px0IeX6fdJRBTJck7BhLCdTYBlbYpYv8QlfpnFpMvJs9VmXo1Fi3nkoLBYY
I+YlGkMhOe7rMjSZHKfhJkWQjcXV45NafOy2d1MGTMGQizIeeUr7MlY2OvSgOoSu/phHowCyG2K5
9OID4KmAs7gpeUr0qccjHVF1Q1/XXYUNKAoaUOP0UaXVTSKCT/g1eDiT6J5C7MZQyJL5Wu5mtJIv
RVUEK9/r3/qKNMrMRq32b7bVvNP91LZedkrHYjsRLi85Qn/ZKQVFXDPDqHpAROoyY/MfYjN5hYSz
gj4isMHAnavzrsOnGYNDrwSN0BrgmS0PjUY+o9+1e52OTJAg6XOSUBxqx976Cr+LESkGwtzeysp9
GRo7XeM0t1dgzIA5xFRj7WBfl1gx6hTUtjve6s+9AM1lBNGnjEk2BYBEVBmcO8Ik2e+rHueBAjUy
Wd7XNCSS26yrlzTM8aIVLihs7Cxu1M3Fn1NmlE+dym+ygh0Pm8QqGftzpCevjcxv/GZsdvKi6NVx
BGlo6OlV7GvXndGepbNOqeOYosFv1bOK4wHDqmMrMh2Rq9D1boWu8LGNlKjDOL72vHHjWOkDHf5P
l4RdNtRd5rHH/Jvt9CebyXVsjxSCOfXAmNUHP9kWGwu/8Ogo7xARYbWp5yWUG8hxpxP+2xr3rZW8
/PUbLnqFX3cM10W4hkzCld6v6QcSZkBW6ryjOZin0rZnTSAe/PlgsPPumVLblYkij3G9e0lG9uCo
YAs7BZAtzD/HOgo+G30bVAEi0C9//dn+bJ/1hOOyt1icYkzGjZ9/DIN4ghwEnkfA/dlryEBHcjxH
oPMhMsncs8PeByAi+zfb4E/e1hK6ZZIsQUyZaf2yDYj/NSDdaO4BSPvnIN0HUXI+cIv4s6k6fxsM
yT5p3Ie//q5UV/5100uDux2qj+a/jlFxoBse+if3IFodVH9wzRoMXaoi2q0UWBhKnWJSn7Rr69Fv
HKgj1uwLIcu+cMQnflx6gbj2PIYlDrvs0o6LUxVzkvFFMu4jXgbdB85PJ1jlMTxtPki6LlObzAA7
u7FQaOD3jJ7zWrvNLfuC0DTOv04APskGisD7btOB9LLUsndxqVr2zRvbLNTGsRsC6dPsiPEXXIx5
ygVNw+I1YIa/AgxBYnc4VLOWDBcRZTfbrd9b8ZiUOMT8Tl17fuUj5xggfFeY/LBLICbhHJwQwp4Q
WcNpMaFL7FqfQydPum8QhxWRj1dmw9ZNSKQrcVFg0IccSCLFMJ2tgMFAWJB8RjZbWe0024WwMtgS
Gsf4YPbFY6fPj2VoJa9hvHNaxpxK6wXaChTEAQee7/Hjysp8sUcSXEFlrOXoNCtVAWYzvJ0ABXeo
qYIVXSdmHlWxSgE1/5s9wrD0X3cJdxYasSNC17U9T/6iNfINP+0olQ+HAJHASpm7OO+vURxOe81v
CrSmt64Y4FboJdNz7FBh61xS1mF2XqFvHhDy99u0d81VKEi/9l1x0F3VrdIs7likMRAxV1lLBfx3
poZhPg3OhaE/AkrU1wgpcADvOk7oTOxjGG5W763yqsMILN8jJ63WI33IscmIw3VVsMnSFg6RQ9VP
J1fZnPCyFUG4C7Pxs83tC8eIYIJK72shjnWo7rxCVTuIJaxTmhZIjVVfFpP1LdEaiUUQ6mzpazQO
5LZgd2qSTVRO96YIz6nM79yK2D57qOmPFglRtrrx4nWp2uEF30nozSug+gl9aW0DgcdfTx1TrEDP
jmh5/DXO5B0Y1m4X9hqtRbka6nAkR9x8bKbii190ZBc38rmmgQ3MPrqPYw25e4DX2Sdy23fObkpi
p91oV9XUHQdMJJu+dW5532btO94h6Opjm7mY5kJ1b0L2Buq9pekbEbirLusx7iAfOmsn5aeynlqF
EpaUtLu8kp9jheSGDDd0UYBs8A/Mabx8bj8Ob0OkbWtHtsTOIXZIvLhE+Y1EYMCQPfgGoxMydX6r
TToWWJln3r8VTTDkTQ+XD5OvMjkOA6ktkudStx/fmJq5eMgAxrZjOs9O9Z2l+5sRPxKh46GLjb26
QPDUXzcNOpV+woySEG1SxWZxHBxUWNR4PGzPYLrS2op2KjaZApoZeaZJXCL3N051LsWxnAdnkxKR
i7WdvnZJPrmevYwStBZN86cpSO9jWZ2iGMuOTaACbrkA1BT6j646pJWJvZA2vCP3ocXOMObWRjgA
c5BPJex2BxihzJ7cgnzh0YNqYZNLqGH5aSoiS/X6ETgnwHbdvA2Vox0RIZ2wNkxvYPTthJdhKLH3
5Mo/yUpe2QKkeqNTBE2kuaeGSQVswPaVGIGxF6EC+IGYuyAcPhlORMk0a1UIc4Vz9HEwKkQlM9bN
GwoT0z/9tcyA1ZYwloYJ7jpPo5yBvxrmOEaVnIhcgHbQhifnGqzxaQrN67EHvadpb1kx3DJphb+V
AKE0DWZPAyIN3V9MEHeBYPtntaAHUg8X6BiORs8MVTJbgeCV7XJyikyfM/OUc4q1gpyKFzzvOLol
kobjyVV3jdajWuyID6BkcJ7qufGvc1S3+DnGhDoFScBfTA4b3LywqnxykTQVXyYx2CFaPVVVfKlN
shUaxAMrOxvhGPilvxpS881rL/yw+1ZxtjnWiuOY+tW+kf5VWlX3OTS5W3hb4WU5Qg92tfySbtbO
jpEPOeFTkvUflVMhFhP+gTPbVTOApKy+tFX34DXGa2JdJFTYgFTR5vSKeJuMDoriOqfo5KjnVErA
bz6T7nYvE9K1B9JnJoDuQPMhrqHWX5Vh9lin/Sw49N4SF4GMTIb71CNWJSN6EK+uTfZ5D/iUU32u
ucZ1W6fTZuypegeJH6ySQcdHayVY2JsNqZ/nPvcflJbBvyXWsW+CeFUa6Zc459cJrSeYKtk5qyOo
eHYp1kxtnz2D0USLRXJbalg6nQIlnKdXt1Zga7uC1UEShwdtQJxI399n3biKnZHIVYPw29QCRcVr
PmJfJhrI7O8qCF2xxcFcFlRxK6t9dLz8VgMTnZgtSjH4jKj1Cf503W3VQPlpJufRYX1zRJNtrcoh
4hw5NbOb30/2jdvRpg/TLebQfOWF8ZsfPdSNB71q5KQZmrd5IAi7nktK5h4RUrjXQ7LFK86kcU0m
rdfOgS5+SwSCh9kzIW6xh3gsHYvA+Q49UOSiAVDqsfRGOKAGXWdvAlWhHyNVMNyO2j4a2FYoTr9q
0StHOca/WMUbykRPXePdDjpjdeAlj01Z760BPgVIqmB1K2pkOHaT7ZNZiWqGY7EJywpdIQgrkYmz
QIK6Zh650qyuWcnJfCk96wv2UaPMOiZ4jJtR352kjXXFDN5NYBBp8J5ZyPaAHsLNG/rHFrb/TDGM
N6VUF4bfPAvNe/ez6GCXimWErz2BpVcrB/IVa30oF8WQ4EOyXvp6fMg4vaxGJAuxA0GgddKD13sb
hKzsVITZes5nHBMVIF1Im01fPCuPUptjQ7fMw6vCDF/84KUxTmlOaU0k1MBi09vD5ycZHNXX8lw1
RsEmYnhroBKNQypXpsfUQOl4oUP8aFUyrJ1APYe2gtOgufGMG6d04FhkwHbTo9YB11Z9eMi9FHgp
/88F59w2+ZS9HSFLS9RBH/VnoL7BphJya1SWvhVWcwHuI6MWIWo2sHsaau9zmN9scgsOtSB9Csu2
pp0Q4NoOHkOD5ZoZr0m2/dJqBRBi54XqoHzR6ts4Enc0Seqt5rSEW2sTcCqLU3xeZ9mXpCAHijFX
jXG8Rxg0EKiSYtT29I8wxmvXjW95a98opQFcpopw1MrhBV/ZuQ39iz7vd16ugboEBzWOunUccNyN
qgTeyoRnSxCTBUBSwu9yrJukPBl4UxchBEZZlwa6jxVtv4gdWAD+llEr8RWsrCLrN60tb5muTrti
9gi5c3RuN2nUdYYsXgnDq9AZ/zPId7n24yKwUU5mcdJtRNcrHH/IOHvMhuC53D1y+fJ7yoZdMf9u
ye4dh2S6CKt2uoizCGBsOunzb0kyTEsPukvBihIwZJEgG7iZi/azvVr0T0mVP9UYrAGZ4qKIfIOR
QxkkyMPnXyWxvu9M43KGZAmMWbkySiaVxmWMbJCT/iO7OMOulZhQt2zKxEA0bEn1uNKwpwqjPU1u
v0POhxFNSz66OrpRUwa52s0/pJ5eOuFtGbH2mMbgxveHS6ZJA3TO8EYVzWPeJPcVQuSsKz5qhTzc
sDa6a7y5nf1qXSCxf0l6UJhdVnwYaXBjtKCaDcReQEyQ4yDSZpYB2stmXO8ehy79YA4FfWGepljh
htQChj6KYWBnV/XohgQpJZxMW95liqDKl172yrpvvJBzgJYyu3zbOwCvC1tHJiolh6uRW8dew9RS
lt/TVb7rRVC0bmVXPC2ijsVNmrChk0aegoxDVIsw0DSj618sF7lKiQSMkivm3f5uUUhNAHisFLLK
orSrReJN62jWRFV18RAn7fsS+bNs3eXasq9Ek9Q30egzz6Y/En43Ty9u6cUavagH9crOABZ6swfz
wTZqsKrZ9NUoMn2Nu/4Idf5LEFP9UX3+5Lsw3ueChoiTTxpWDyyYkC4W1trL5dlog0ePxs1+tAkj
6oQ8RAOjWy4ypPAdMdoj9Z2gVSxc+xb8gZcc44xJXFSEhGQxdVtbZks2ci630pi+WSNdiLmG2cau
uwJK7wWNtnYLnQUbPJCp7l5YtTE9moPg7OnS9rH88g+T8+ZW2SxPELqtQI9+9hYFOSm1j6GPvVVd
8wVaQ1vJEgpJAH9jZTHFvHBYXtZwhYhhBpZc2Z9gEIzrufS3LBL9ko6SDbbWytqDW1j6allyTwQQ
r/QI4AvSnCPCBYjh89tFkOZ0fdx62HxZvcDBnMtcWuY9VCJ9raaJeW2CuU2k8XvjJ5/WMG2dNsVw
yfeL66tQaHTlghRoiRAhblxxFxukBfqKBznjtdbDUUHrbO5tINbrjvPhFn6jVsJ6KQe00V0O8abV
p41ue+HGxjHaAkZSRFLxK5Vvbuvfy3pW91sOTtPk4KTdWwZ3j/qycUwpkZ+N6IxoyN0QsrfqXahN
oW2og0M9tX0jsJC+D3vMMIUEgcx1THsytlm463WqBzUUwa3ElWvVEN0C6GCUEdiUrs/Wj3ORHgfJ
Md7NZUVVwDKE9nPbOvU336YikKvxVOoB8/WeQoUdN8++C8V1pMKBUuFJpyG3tiqfGkaiTrVFiAMW
cBaotbUtTCZN1Nxz0iMdg74kH8rW2ps5qqs5daDAELGzeULONFFIZpLtx6+okko6ZPmTIRjKgDy8
Ept1HXtgvQDBqo3mq7vJGhSYRzrbMjGvNNO9xXTMnlwxm3Y9SKYz+XYA7r5u+VVwmRNkYEdfoi4C
Uketd9nrkiHcZrqYE6qZnaiBDrsuPqeJ+QO+jqUQggsRDTRplOxeSCrn+iJArAeAWQ27Bf9j1Vax
Qx0xNC0bgA4aS+q5EgMy9baurXcANdR44EBQSPoA/HuVW/dhTxDgGHq75SeN4kptTSiYFCrHgGNU
gghaXq1I3pjbFkx8+vDsZHMdVwNwYzcCOhmQDtUm99kwXMUF1fm+YC2XEYexAgtokCs5IRXO9Mu0
TA45xQYsMaaxndjhaeixXZfidk4xjsq2OrY063GN8PPaWb4tks44ZCTtbSoVb42BwnBRWtFBb9OW
olNC2SiTxw7jDkLb+DWwqMLo2rnXKUrUMeqJzLoDHEYogpsyHIfOqVJ6uM01YiXinjCBDJJCY+Xt
wfPvwwbydOhjN88iijWQqbsio5lcAO9XrBQmbzjqYCdrTb4EtB5YFZQkAvgXcFC+qiDpj9iJQFi6
02cmHtt5B5YhhTXNS14j5Y8Q3Vge57xJQt1Mr8WtKp19ZlKdEzFlpQnGKHUhShbseNQvJIjb09KT
SbX4k/IKm1m5D1FqXKWTvEVSQs9W3zZp1m6dsmO606H1nvexycrVZojNHdDmkUO3Nraiq26bhgT0
sEgIzOBM29XwzODMiSijfTpCg+1042QYhIxRsEf0tTeMyFsTd7TJRENdTSuPYwISBLTnbKho3n0f
7CtVXD85t9V4F/bBs8g4qAfb0DapBw66b+Y6GrPgoHdJM0STMnI88w2bjwo2/XqMwpPUsT2V9PgO
sUWBlFS5A7RczivhpFN/oNWWBbhaauhWWxXdJfbwVqMQYYjF6DYeWfCfPQXFlWwWsnMdZolE8qyI
EPGJT9OuA++QFdGxqA6giyo01mTNoBooCQahU/AcWe2taNShoCKlg4mZTewtXTdCxkgyYHs82W3G
ZCzA8qOw4OspjY50fLQn56Bnzlvvau+E3UfoqsjKNZjBVebR1pkWRnFEKQpYSM36huS+Z8yjhCSN
w6sjFek7RA/0ZnpOMp11DTE1K48clVVvN1e+ZxxkazxUAInhQF+JKr2CgXfbFSBi0yw6T16MuyKt
D14tglNV2F/1Ln1pAxaLuGa3Xi+wSqfsj47INz5WfsYi+YLwK9ipprrSPIv0yDGKT9kUe6DjGOva
DguZlxSnAcTjhd3eRhb1TKJODuNElJohzQ9/IpuIKMmKBDydj+qbxXSxXASi6pDx/H67JkcRjz5w
qKZwT3U1yxO04G6Wnl3oWQoH0OIc0g/aeGomueJcUsGCouY6TEJcFCFag9Vo1+Jiue2F/rWOAwit
rJtRXTTzMymdh0m5RAJ3zlZQLFiFkREQ7gXMAC7XapwD39okQa7HiKlflLOjfrm2XCSJRseUsXub
EoFAagoXfoeMl0QnZmthYn6/b/nHFEZnav7DNoipE9YFWRaBeR90ZnQGB1ypKuPIS4jwRCbYHXJc
nRElU5bGzbFjOJIn4fFGBaM2ktsY5vHvF9IroZoTzLYNYcqfNKu+WArB//E+/J/go/ito/wdb/le
lCPHWtj+cvP/PRQZf/93fs7vj1l8rD9uXUbvddEUn+1fPmr/UVy9ZR/Nrw/6wyvz7r99us1b+/aH
G9ul/3/bfdTj3UfTpe0/3bTzI/+7//xNRfAwlh//+fe3b/OJOGraOnpv/yAwoP1Fb+a/FiU8fzTt
356iGqzkH2Gl5vdn/lOa4PzDYc/WXU9QRdctgTrgN0+xa/zDljTr6YpYtsEDfvIUi3/MWgbaTw6i
Bhc00O/aBMLJESbYc6vGE/RUbe9/ok0wvnuG/9CDQ3G+aCBAlVqeqc/yhZ+6fsFoqTSPyQBRmox3
rlF8ZH3VwIKIrhGL1SdlmrhLSZRcVV331nIAQS85J0rvrghvCy37qDCorvKAQKIpXud54m+klXF6
UsGutJ03sqmuu4Hg2AI61KohwQUJUenv0zjEnR/4l5ENMQll9CguDHP01nXgaVia64QW7/Ss3mxL
ltupo8DZTQe3o0XiBOVBid5AOJdUVMK8bd+am6mqjjWhzUfLIuCrHzUMf7l6c4IwI5Fb7eD2YHT0
h1MfpNNZMUpPc856EFbXtK/A+nk0HUCYh3QcVWroRy9swn3u55daoVcbK8YrqRv3XUg5HckSaECr
v0yFOd0MdqHh8SI8qKJysmoIdKP7TuuobEtvO5hevZZ6mMEBLJhjzYy1NCLPAX38fdJJ+NDRpu6J
RhkRQa6N7q3GkE0FvR2ZLBLOAF4RQyPzLMKOt/ZYQkofoMBGjraxK0q0ujbgxk3bipNJ1bOdKIcT
bki9jFKRUQa7cBoHmk/uHUByilAEjg2S+p4hm0uQV3jAs9J4KNtenUWoPeiGjpO5eYIfdiutet0r
e4dAbGXXWGBrGKrR87QUQEdEJNpJld61XUwsf71HBs83a06RK8ncScx61ybEvmmte5z/a6ZMP3Hd
IGJoXlXsFWuZ4z1tM3ynQreu2qhWK6zPza5MUcsNg76O9JySdagfkta+mJOZcKMj6ywkseuivzR6
8RIROHqeRgOS+aAXu9C06Q0wF44MjQl8UaJ1Syx9H/dTuSHrvCOnlrgu5r27oqc2nxHKuqWETo9b
gooWFdj6Lkqrl4lxlxDE1iEU1gkCSmrIvDelPpHLjj6kGA0gclkAWHp4b7PgQRiEiOhW3REJklwa
NUO/L8w7GkTnxJe3FHyviwRRZaVerSB18DHHL1UZ1tc1hFe0eUxaTNYeCQohCVxu22VQhrTG20W1
TvgcffBzI/u5LRTuiPXdJwJIepATt9aXZBYqb2+OiDsqVtewfjW17wKfpKCOTGE6pIFPuboLa9pg
DofZQH4XhItVWftnn7Zrb0BJd6r6OjTVpd8A5W1QxBQ0qnHvFkwZHBcfbXiPkQOB6IRvqG10CmrO
VWtlFbR4sgfbVj2GD5ZR3kX1nZsZ2r4AV7sS5fQtbtFn5oXxTbrVFR02CmGCY9GiXtqlRLOg8Mcr
PdVqW1D+fVHyxk9tptRDpG16HBNg+xxAtmsOm5cYuaLEZ9Qhkuzp7G1NXV45NQFLDG7renzO9eFj
1HpnH/byqrKHY6fXxs6Bol9Id9xNCeXRcOhx7obU2gqZr3vXaCEX0GJTeMdTr9ovuER4JJ7wb5v+
2jcI/qy9uXaXXjnkbHACsLGpl9SoKC1XtFFYlAaFmYHxo9odRuIgmjcP+C1pAG/D0JHVIpzNGAjC
BucNFEwhs0Vr5/jd3qG6D7OgCQ6am7MWDer3Dl00OSuWtU/r6Vihkz6nirWLMP27ofL8xzBLL6r0
PgurAiRm/jbCPoBuHAYXTW7zZYrwowSHonvKvI7mGm9qOteYzfuLIVRPjmdmF7QHfBt2MAHOq14R
R52E7i1hIaukJAlh6KdZaFQHG0J/8LCFodyqsj0zPf+w408MsU/pNEP6yIhh7Wp8qC5HvC/IbrNH
shmkeHAg9G5V8w5QRV2RlQYCM2WK1mfFzjRsEF3OVxpCxHBSEtt4JieslpCrGAqDW3JmqgoMuwUI
MgRXwa0N6pcFR6tR2Cwjlj1hHWXIN8eN3dYNcAePpmMlzomjUBSZp6GkZR+CY6lD6xEa94xCLKtN
Ex/HKQX6TpHfRfa5NelV4CTQWLLpAl03MfCm010S/P1YiUPjVteqV/uhLF2CrOB79oySfu0bt2QH
kb/EyqMqM3XRYPrb6FSY6AE1mkdlw2C+p/p5XT+wyEsyQYvL3rhjfl+n9bhOvSDeT4n3apP5dsg+
vbR9iV0roTnLOmssWSkehsnHzZyM16m4ArqNjGjg9NKW2ISpTlANMUksEjQ0SLjG8lOidwInuolS
pvTSFze0orexNNl3IirgcbX2E5Hs4QzoV32IgK1mWFNZdWOiKbkp0JUTYrWyLSd/GQwrPNkh3efJ
iVge5wjZWaScI7u8bFiE29q11dInDe3+ypnZm0UvTpbw7qNGM1E9acmN1gku0FYfNZg+YdkcJDp2
ve3uJ6d6xKr2gCR9BrM9h0XurgaX1pTObqkP1U4hUzviNgeDQCUqC7Rpg5z8WNGIPwC/5byK3F5r
LqKpunZV2N8mLrJ2Ik8qp8ZsR7uwmNxZ/Mvj6skjSdC7nUxtvPVJwyPtd/rWjVTkopnEyaH2Wtbq
rmtHDYAK+79X4eAt2TGZc6gDdep2PY0m3hu0gF27Zf+9lkrS8AZ+3uEb3BSqBLJZfhQSikk1FB9Y
Zu21XY0uPAdU1L0Ff1MqHS+fS9j6OLs8wy/ZYD7UnQuowrLuAiYgUUr3u/MIXw9Z63tdwVoJGqA/
tueG9gPgh/wE8RKjKEw8BoWehIOXiGQ/fxoop7FQt7PgIIcsuxa1u50XNK+V4zS7CGfiQfSQZumc
PPaFL9FPGK9QX+EYewzwFPG9Zni266Skp5I96InzLDu8MNOwtoGB0g41S8oeVZtj8Pfabkc4WXMo
dL3fDdGbhOf6wkLyvZiD72o32ZuGebIr1XAA8YvNS6aVaXiPfY4+PHLtM6orY4fTA8avg8M9kMZT
BoR+ZdvpW4xIm+J4tnIq+nySxSn51v1dNrZPaddPAHXp/hRQnJzp/7N3JsuNK1uW/Zeaowxw9IOc
kATBXqT60AQmhRTo+x5fnwvQfambt55VWc1zEDCwEYMN4HA/Z++1S8Ls7ObkDzjL8Io9lbbK+jti
5Kp7KT7nEcs3E6v4mSCkekWfTRQfLD/hiWXUaU0oK0M4RFCrmj3c11uoFPoxLvT3ogsrR6mmWyix
gtX9tTH5rxDpGRHLN6OSUEA12kYNPA+PHetKzP71bjSDM0wL+q7JdEtCzEilGtGUsZQ/aUoPQzOg
0SjwlSumT7RizWhPrI4DlA7xhPcCF8/ewinfmvzOe2YryclSBqZIjHUUf6ptWpc+KUt94SDLy9dh
3I3bchw4vqqzDwh3O5kfGMtp4PRJ4UJtS2LxIUlUEztR9Gv0qFiuxRuJqMa+lsK7hKvoUUnB8KZE
YK2kO9RTMXnPZF1KY3bvleWdYtbU7NroPpouZR7cPFw5TmOETCkTDZ8AVWjQIWA54AA9mr2/ymvt
NmaVoJNEbQau9baq5ft86LJLw9yHRg+ERPQpck8VUhfz4B5RSpjmVUN7r8tI/4e8upmqfrLS5uzF
uAfzbiADTTK4vHhUxzT4RlxlJ9h9QyftGJGg49ZT9SvVyhemvMztatQFaK2gkxf1tc2oBfSKhJAr
D0ALqOVj3DQWbJOoPSsJSSzku5CyJPi+TROkEX/j28Pgah29HJOyCh8IIJBFZvHUpOOxk7AEavSS
40H10fWQzetFoj0k0h/GGGQzlDLe9G5vlgrFjfa5kustxGomqZq4dL6l4sDSYGjMwbckKYLbVrsN
Jd5hVUPOXFmMq6ZC5EohTdaWvg0NL8mM78gZnphYt+VbWQw6KCKS4SZv4romYQ0ySBBed17/rIWY
yMzsjDKB2hP161eqFL87CtBeFA93EE++WrVW15FmUBNN9avMYuOkt4woYbQZsI2tVM9Q9pRFrzLH
X+5p9d7oseur3RFzk72NOQEA8IiPIDlJoITPo5SHSEvKl1Efv0QZ39cRjS5mrECGB3Gqz5qku1mZ
nTNF4z1RRKQmCne+Rg1sysGHH7cT5fjyLa2rvWWMXPeuVRQe6rZ4ZxV1M7rxuZeqrSwBohLimCbl
WyP1jetnuKPCyb5PO9CoHkpeetOBHNFW85NuPd0bhX2vD/67BXh6sCun0sEko8veVP67J7V7u1LQ
XsNvYXljav2ZxD5BgmW7sTvMuGBHsOfuwxTkrOgMV6eXZ9TGjljAD1t5GiZo6azeuqH4VdS0kw37
STMHQrgQ4diP3mj/Zvb5y+wYQzTce1KB4+tsawBcodBEXFosmeqdl12Biz+DULiSe3TMguI5JOSs
kGYcZn2l+QyVJzHvYZdvkgDPEN6YCF1wjEYmIjec9aYPxYaXipL0VmiQpaAKU78mZczD8CqIotWN
4FT01TWaxGtWYYxCd0fv9JB5jNCS55D+c6T6ecmhH4GXEoh9Unvg2+RwNMrt4ItbLivPEL13iUa1
2Y/1j7gDlpWfJ8miK1XGj7amnqOiuhtN6Yp40AE32ha5Q2Hr5EM6NWtpU9BJmeAOnV6rMAO7pMqP
QSbv2ohRWdl7uTAYvLU7Qrbfyrx4lGtx9kvvgltBSNJMNZ8FsG/63CmkBf7RpvaJ+S/tmGBAV661
v4eS+DOmOLBAUV+hnAJevkZcYiGwLpnaGRGYJdE6aR38xlR7S7yBigB4GlmYV90CJFt0j2GICiyl
aDD/NBnCM91OtymlUrrUecpyVJQPUe7HGzKRyWIx7ZWwUPVL2NZzcWhsFTdlgVZLvFhT268jxnY6
0VAbGIOpvlc5gS5+8OgV564v3k3gz5kY6UkBeM91VFyjfW1F/+x3xbqoibbz0LONkPI1/YlpxTPV
C/QxDatnqAzX2CCuPQoz5Lma/gBtK6iOmaS0ztDE1OPT+BoPUrhXe+ZTVFzOUizLp1CvXbhs9b7p
GDQKVGDEGThqTk6fxc+UyMbeR10XGXXBQpm0KPg2Ltf+9uCrDaEm8t3QUgHgwkWZvEDv20sPYS62
c+b9TvK0K+aVasMKEIFl0gzIpLxj5g+nKaZjRb6UU+XlV27wBvBnrklz3U6DmdzVpfliQxXa5awi
0IjQIW3rhkPCBkQnTZeEsMNY8naiLVi+ysF7xbQuRLHgJTlRpYp1UiGzUrliGuerF4xg7da8GNa5
KpkWRIFgMR+cmTt+mJ36IWE+J3OYNR9XC6NBmMjRcxlHtaWIjMBgSMLdVOQfRUjnIdWKbk2Br18r
ab8N7Ppa+Bg3UY8g44yOgwk1yavlj0rqx0c5vCsttFq2R0iX1+joei30B+W1U6M5vM2k5yg9Gh12
ALV/FjUlmLymWiUXNigecWfqCdfFfHpT5jgKVSUEqyHSE3nojuOSCrJMblyKKKXP4nMoW9Yl9JVj
7AlCfIrAqaYwOEhxsu08xKJ5SQY80aZgm+vWDQrxpuY5k2gANF3jrYfKIA8+AdEnzyZTnCl5nL+j
pkMl1dB6M08xiYMX2Q+bxyyM9zNDNQC6dkyoeG50OQBq5cp9YNEkMohXnOkGRuxvSHo/ZopnQ/hA
Dp0o/Wca1chGTQmp8ARmq2DYQDluOWncn9S+I68T9r3QWXLkw0MUdBumW+CXsuYNJQYyKyY2fQJ+
TpPGPR0fYpT15jgGFNia1nv1aUyVlUQnOpaJEq/rzVTREFKq/pKHCDQkneJkOOUFK4o/accJ2prk
ihV692o0MeuF/oHYG3ysFerXMCcatMYdxf9oqke7moytKKRbm5AnzbNjJxAs/DACuIPaxDshPFZ3
E5oFw0cAbJHr0HU1qwQmZ3bExRZPbrKPdX03DsahIuZhBYTM0TRPoo5CeSNVxu5+aD9ztR82fZ1X
XLl7qlVkGbSatVd8YIA2bLtcIB5DfX5qCgqVSVFf+qi6mgOtJkqxK3w9g1NK21iBWe9RCiQh73Ma
DJNkHKGtmYn+Nj39KzWVbNsnaCNby4yOXSE/EMq8k6Wi3gD8uzayf1NDuH5Wx1FNStBaG0umeD3Y
sJaEOsVClRX7EZhB7XdYoxS2IpwvuX9G47yNRTWfoiRfVCapEHmRS7B1JJInHr0pc6bO5IVn4fGY
XBKZ8mUWNbckVx9bpFgryrZvmQRaOzXlQ9OZKqsx0qZ8WTpDiVE9gGGhbBAWGDJvk0GF6ym56aZb
ec1zXvvUYwmoQrycOlrcrTWhgh5LqYxmtG9a4IB9ZX8Sy0L3jYqUEfkxMcLd5FJQ3XlduvNM1h1S
CDfWrIbs4DehW/hRzoQMFnxmMvkdWiJqOns9iX3p4WtA81GVvysJG5jHoTwvmW7km4qDOW/8uhCQ
mRIyYJX6qg7Q6cJo4Rgyt8gNTNpB/ddeNdNP+h4Wpu1JEux0augha52NblH7XDZpkBiHEcvKQYx4
49Hq8UhjE2gtVE71mjET0fRstaVgtY9U6Ax+q1woyEBRnnnKxUxWpjQjcM7CPNDmDdlgwV9M+m9A
jOrbaD6tisVGpOy0MRxBMcLzKKZu189s54Wnpc78imWvb5jUWOOeaCSGe7Q9bX5LlRIoWw022lsA
0sv/vojACvDSRpYDmqYmD+JqZuH/qJcWJM0/7mMWSiu6ELt67sF1M9+azBDycGbmtQio+1CGFoeM
/KPvDelA6Axt40Wd0Q2DDjQ9WGDayy4pyLC3yxmqboVeeggbrj+Z0E9lOEO5a00/dnkYuZx5xaEJ
0aEHRUcMZ0jghDLD9JdNy1nj9EJ+/7lL6BacnqxwSwFTFA7nv56L1vivv1rui0YCTsaGof3ngR4L
4UYtmczRpdtTAUSzPIMSfzY2IUTgU+Y7w7Bxyookw8jmLLCQx65SgeuerO0DGVcNsSo4Vay0fDAT
LyX7l/lwBwBj6Clgl6l3TM1M3lugKBO5m+iAKspG7oj0rZoK/BlSoyDez9FrbdoS/5CxWIlsSWLg
iSWSScIbsSMR8vFWvifW/RLi01pHXEvRMU6C62kfnszIn1bpRJHXIAPYCTrjaxISstys27Mm0E/t
GLpVY6VOQVVKGh6ET9hZyuyWKqSx8jULUTMB9opEVXEM06cxqnsX6dbK5KA8Rpr6G40ePhudCkRM
qqfiJQVIwJgCvRkg/AWO7g/zRcCHAYrK0CHb86qRHn8kBthR8pE4gowkTwsHUI4YdNdQGloXpn+Y
MBqDT2nz9dRhn7VbGWRcLO8yeWzJUO5+ITh8kgcoERH1IBgmbZ/eWCeqSFwLc5+QNWT0lUlckqHS
D3KlqGVD1g5C1A/Wvsm1kJRwa3gJwTPJus00zHZZ8VmK/K6WL/hJd6XKUkUFom5S90z151ghNB6Y
5VcqGQ8Vi+qkLI5JMiZ7dcREKWlw+pIIH454wjA0oklbpTFyCY1UGOZkOuKJ4bEezUMUPwK7oN6i
9ndeq93bVbHv7egih+OmKPNnivGs96H+sJTMnkaNEXeCnN613VuQ2tf5vy0shVZJWiMNLuRNEEaf
WY5gngo+jbiRkC7Clj3slJKcPuia+aJJdHCADK6SQH4lawj9zVR99pX62vAJ9YjCSAM1RG1F/SsY
qWHn4qFqSPkJDbwKirnSxvpl/nRrjXIDMVNEx5OH+G52/tUmQErPdd5lUBxQNPE1XSLfYuVGXq2s
PxYe85+J0yMBZuqiq3sqm8HtBHqiIGw/675hesU6lwo410qxL2RNOtbNo4hmWeWsL2QNuIct7IaC
ZKaARo1RptWqD9OvWNMSOiZdDg0V5RtyIGIhuFrqA0LsClyrMj4Wwv5tENF7rAtqUASLY2Ih1ORO
Ggl9hAnGvK/RWd0HFRUHV28p01sSekWMzd0OsIlxzahi5jpGEJleRpJnoKgqlDfZLInK6OzNXx2N
IvUd24rTqdLbJc1ZpQqPJoTZomg2+o3fGA9KG7l0KbWzoAUXAftae4KaN0QPBGHluTJm7iW/R4Xx
fFsFFRkWeX1WRuulq+R3xkoEubn6q8srMgg9PnNZdaukI9OpGouVlDi+qHwXQ1HPw9WjAZXEpyHK
xEa987MCB01PAAj1mhhVC1xminU7w8xlVBLRx0gasCJqPCf1HzOmEDohDRvTvKMuCOwztCd4uzQi
ZH7FjTogxg7UNyRz/Dy2tS41GzlLee+16mefdmiDPGqueY0kqAH6rrEzPxSGJIvFcf0pUBQBCkYy
y0nqhR2nY/5cmcodwJie7PSOIEdNcpPymUWWDTEDYrKP9XCt9VW0tz2fmEuWlGmqP9JR1zhIKf7a
vcnKTUUwb5aOGpEOENYdU2fY0+UvuZ2g62DW4jjhJ7Gqo27mLwjuLlqYwteYnCiYXuqu3Autv2sU
fxs2Bv+zsKBthO1e6nVl1xnBYxToQDgM7H5+NesRJc31faSVjVQycEbz3J3Vli1cDIkURgTCTYs4
0e5VClR/61lczI+xqZyqyngrmYJhVAZGZ8cbr7DuS9v4sEw6Nxw2mdp+iXy6FeXVFLkzapQBB8SS
VJ3aL5h3NIJL73U+4KtgctrQdiQiMlVNguGJIDBotVscmxtpjN7JYtiRhbjlrZFqaFCLs3v5OnpU
YpgsiI0+Dk9BXqCmi6V78oBORfchEY+9stC9Tji4RsK1seX76kpTaB7qlqPO3iK99R1RWPhQTXvj
qdIuNsYLdaqbYRpXNWlu2JBWWWZs8kS9W/7fsUGrjzIwYLWXbCszvw9qOV8hoSY6him3hjJ6FRpQ
Q5kgMSOKx22rJU9mMNh0Xf0aNcH4JdmNm1vE+g3UVEiJocimixIOy31tci7B3YGkXmWgFbx7Q8F6
NvaVm2rvNnVc9Or674Jxqwe0VFflU1RGbl0hYMukC/DlQxgwKg721aKapDYUivwmYATT1Pcacbg0
4lG1rD9W8iETHo2JyyDH0HbqKCJYyFTwPNJ1r+QdgyvEgooK6yAjcqreKOOyWLQilpGNmzHQSln5
HvnpPWKKOxJr1kmhTaBYvGTTpebkMAc5BbJ/kG3tUZe1F1x2a8SU2Oo4GsPRTAj3M99QeM6GkgTC
zLgqaMPAMgjonkGbkbpDpBsO7cB3uaVk3CbFU9QNhy4k4a/5LfvMcUS8bvraTThPuNC6YKbvZC4G
SkDLBlUexj3S6yfqklahpOtSodteSSzjR3piRSRcDOqUmHNxRgntjLL2WgKqoXvlHXOv2WTYf1oT
b6EPCX8l62R6F7+itnupY8T7Igzv1KCC8I4rrW+yT8uighRr7auVkDvZ1B/lqL2l+BWyhGlBGz6V
RvcL+Ddevmy4MdfItqwfTS4A4YCbN34PGnVr051YUS5Ff1x96PyenjUITgZzNeTEuSVKvLPGBz+S
mluUy6di2Ai5xMpaDOpd4sHv4UqD2q7sprXOqZSrm9DkFy3aYUCYRtJoTlodfcrilYI+PptQpuHV
0JdU4vemRBHgcaGgLaZujaY8yyn9YjTJGnKCCFlgT/9W+L9qySDDvDwCHaV5YXGlREJypPJ61WcZ
nxnso0F777tY46t+tEblnaIZFs2+cyUMWVwvs9/z+e3lPmauhti+AdNlKrC6DZrxqMkIuYOO0ceg
C9erI7gDOm1WZaQrQ0Bt9MGz+2aj39VtzAJUSL8JSDTWuvScMWrK2NxXcNGJaqy0F6QBOy2DmCwb
yrgPKBkv032z+RQG9anGlyoQeMp8ab7LOm+2PDFkAlGFJPhb0ngXtaR81BV5ARI8CTvl8MkcAyHP
WlTAS0xf2cf83U46lEr4FAusS/7s6tWtqxxHIea/fa0i5M+niY4MfoQ09x7t0HiVA/oCPjaSMfae
G7k7GrWFhaesj6TfoqjOii8SOhkyxATFc3LNEB9jncbHnOUQVQVaIY1VrkxMBdh93tUa9D6ZZBtz
iDAA1JFjxMMuSxVHo8O/VnIfFD1lEIjJau/mkv5STmG/L+uUKp1Cf9IMX0ox3bVMIl3PEiBERHxj
CoRGYTRfEd7sqqmy10y3Kkz5I59Ipcfdjo4iZ6WTtJeR4mrXQlgaZONtoFzhTDnjCj+uhg8xuC9L
v3QUL/dWfbQ1CAfOg/pVTBH2sEElHgJhUm2rVEJN31UI6+Tbb0G54fOhe7M26bjSDDoWNauKvNYv
eElNV7WGJw6FiovJVWBJwZaR3yQzeupl2PPId/w1sFUM0F5Dbk+fQ3oayw2TNYVZM5+cIWoPwhZQ
BnWfup79+JwrWLxiJnkmYGUMIyTJR1m5K/z9BHEKsTdBSiXWz66nXao0Wk+dwLjaI8KQXA/PCXUr
kMqq7EKjvNcL9aPw4+gk63s7vmBnKG6tMh2HwFf3tMwaGc6/3wBpHbhgpRHSZt23pj0Bt/2qkPXV
VERopajmFW3KPDKQESEPTw1loV5k900+gymFsaaH/9zUSMVV/dUufhsNymRpTnuVRXifhtN9plKm
q+hZklzZ33vxzcr940RNxJQoi+VU743Zg55M0p9qmmgphQRaFtNgr3PR7XW9/SPsFHu2N7paJD9p
0lsSG18yoJw+E9lRzVDOqB2yYIXoY9IsUNSCsQn77AJ8/Rkex9HLUGNLFNtIBNykaOFBGwTGti18
OD/NBTgqDvtRUBxsgIgFSuhQj7ZWAr8stgPSVNsRG7/KNYRfjblNtK9bVLwBRdQxwQKa264xYAPE
/+FawzPlGWqEhmRurab7yARtmbTwHsjHfFXE8Ew54qklynSFFqZypdS4DJAXV/X4qVRUZJOWKU1F
18bHK7FOyaxkmCDNWW7d2Gr7ldL7+oZrKIdpUl8jAwZvkFcZnr1u22T6vrSp1ftW9D4lrNra9JXg
VQ7+9q3G6ZA1FX35wiuZUPVnGuLncaBzAG3SQI7vmGr2ZWSdtQYqjeG/HaJNz/ITPxCRdeadFVpo
zqZOIU/ZVHaYW8jZ0JhoUerU1W2Atr/rRYz6V/nox6wBb6FsUj/ace3z3Vx5akmngtfMZA/wRbZV
8VBbSXqNdMIxM7W72Zl46MzPOpqzubGaMVv/KJr21YjWXlGl50SPmNvwb0KytMJYkrieN51UuWWZ
K3D1ZkI70O7exSHREPZELb2Wd6z6JOp+Ts9CrBocAuqewhAMDrDOVUFCE0xmEABNQMB39qfMYsji
ra+AyjE+tHEo8O9FhtOFyn2gyQ0geuKw6tF4bT+sXBBQUtJNosTYmjgUMPBQ7mlYcmXFNvBY0sb9
k6WXZxzIoWtZxqqZMnzw5VPo1aULkP4Bt0B8CDl/mfAlZAGIQtu0Q1Bvq6QlskolmLZp6KxlO0Vt
+jX9rYfJx32k+3d6RWUdT+e7YYlw34nurpZ0uvMDtD8oPRFx1ANp8pru2hmERUkfYV/Jp0hSeyeg
vIKcEpdUXrXrcNCQKyY7mjmeA7S92+nSTuD/vRGmQgMx6lDodfRw/cJR5eFzUR//j1D7/ynUxq++
fFXfkvZZCv6XxHvWmv/H/3oZyaPL/P8u7l7+5i+JtiKT7aQj0dZ0YGLfAU5/SbQVReEhkp2Ay1lY
00DE/aQ+yYqqGeivDVmDEPSj0Nbk/01qI0eqbKnItC1F/P8otP8BBJItWUf6qto6YkD+H5W38Hd5
tgJmI67sEv1c+Yqd0ZxVJRKJ5itdu+Kd+ts38+/wcf9g1f0f/9s/xOClr8rF0PO/eefxz9CtjOcc
bQq2gxseVEQQ+gshNP5ZdfNH4pG0V5wKXwi/99oWE3vFymcN0PRZOQ0bc4+oNV+zKJgkp8md/Ph/
f6vQ+2w++t+U67IFqIrfTUAsgmyuL1CjvynXoWMpSFg05WzWOPCLcqopv7JB8kj5VZMIcOv8wESE
DZ5AzR7NmuBJKR1JZmhnA3UzU+WXvQgREbSLStsEKOg3pUaJTLRhfFw2nTIh+dNkdBfgaWc/0UGd
VcBpRBNquS/zuNwqKLPhk4CTjMM6hJxQzvmXKWuM/8JMf6f4ZcSzY7tCrbBwe8MfpPRyu5sTdL8J
03JHAajsv4HAhg4XI1eKcK1CqoZL9q/NgmJG7mEQQ5NfwNPBZJ43aeUpLr6V3c9dlTKzwCcTkzRf
kr1RBmjc8gz1b82Zzt22BeyaAadliKzpoJu92GVl8Z3G9w2xNpZwgyWeb4FcTxr2zyCBztpblccI
123zOarjB2a97NkRhfQFa11Xp7xRxF6fccOpGtRUtWfe8LIp5z0Ftueml0msXvjW3gy1Nhe28M/t
nFouVCjvBcLdrillMU/YID9XzDipGpzlEPL3clezuOCBbYGMs8JflkxkgA9SwOqi0oGJUKOd+Nfm
56ZSRq86dPWVNBfll4+7wJijxh+m9fLJF6QybZKTWachaiHaBcunXPa8Tp2LT/OdshUXW3xSDz+f
UCxI5eW22cypFDL08CKQgE2UgJWtoeAg/fmwy55CAtuO04HVNbEizM9qmNXshWXeuZ027a2h9AEO
6s/LY0no+fu6AAUsapzyEh7nYe7ikHEFzdnGVL21MI5/36TTCCzdFfORoM+G/2VvOToExZBdD+lw
uX+5i1+cxo3NMQ8Ig6+onNMjSnhRGOACqAlWTSTO4EsmvSmca5pOXo0UlFTlVBwMhx5gIZHy5LI7
4US7a7DDgSgVWDI9nuE4z6adOb+H5bDt5vf8vTe1t1T3mu3fjte/5TjW8Pm2tVedl3fzkyi63FwI
30vu6XLTm7vUIcF0ZKVw0HgWQ0Waz2uV+eayGf5r7989BfEb9tB6JFgh5/da8pT9NMaeoGeV6Ro2
DVkbIMTy6DTv/eNmNiNt0FwiJIs6FMMJSyacrTgvlj8xKJA6RdK+/rz8stdQid21Sff9rCqoOeuG
kUheje+rn6MBxnmz7C33UVtg+M6qkEpiRzbgcueEa36lQxZzvh/+2zMb+UvqpHQfzWMWTOTssOwN
Gsqe12V3RHRFwXJ+fNmUlv6O9qt3al9iavvzwPLX5c+dP6+2PIcwJWWVZFa0Wb55ohv/+uYNrUdh
JIn7NiAfoOQ6S1TAnBrgA9ugrTZnCfTIAvvloxHa/NfnXT60mHMIbAIJvh/VlhiEYElA+H58zjEI
CTTI52QDg4gDb446mF/k+7nLs5bbuUL79Ofmsrfc9/1yf/ubbE5cGIlewGfAqpYwhmGJZfh3L/Nz
n1jiHQRBD4gssaYAuQnmfqw1p0EQXvS+3MJTnx/k+XhF+2XQb+FmP4dcLHs/m3/et+RZ4D8LXYlv
I11iK5bnZERZjEusw/xS/3y95c9+XjVf/u7n9j+f/m9ewm+1QLb5GkbwgBhm/+SMZs5CLFFJWDGH
IiFvS37VvFBHnE47c9ks+TjlDK9JJDEUNGlYCQDwX8VTLoHZD+k3yM1Yo/+oWgYKNpYu35MHUW2/
+9FzCPGy95MI9fNARgRPPWfxLJny8pwFldXRsF7y6bO+SQEF9aKdcRbVZkFrLBsxo/x/bv7tvvmq
VyEvY7xK5sPe9GQnw9cDZKBWNu1YCqrrE0K7Mt0KW9tbSYtvuGre+Dq6vaSwhDCCxKXcPGCMOdBs
6hjTuwftTovj+Pv//FsUUKnl8QYWlkkYop07oc7XU+GQG/XS3GVzQ5i4cMAGEkNNl9aIf5fdpeO+
bKomAC1q+NPGGvPt0I/eruh+L1+QrkpZzsK7YK2HMXy+8C/f0hLiFps1JrQpcv2a6Ka01/+0M7Ud
hxTZhtZ7WQc4gk1K/HE97uxsA8TeJ6nkKQAFsF+yfJYEH9ts05mh7t2HeTcLCkmPmA8HVWjJrhoi
3nANa2ffi1OvcAlBClZvAgodhmI/N8x1wbKzxOuPOVxj1PMEX+l4FuHMiIOCuvx7M2ntna0b8a5r
xh2dcutSAOsLxPRI17vb0ng/dD32pBklkSv4umgv4anPzFukVcVaNAON8FkusGzmwfY7befnPhql
HQtvIpMW3Mmy+T4Clt0QqBvsnRlFghKV1YZ0MQN4ETL65A1GlFOPHGJtCjILG9RvHezCu4Ye9kpH
tkT7nHmr0Zp3xgRDh/oRhWAlVf7Ug5yCLmAIXDZLCNNPHA+LfsWdDMvNcu2TssE1S7DIxRY1+GWv
jNKBqjrWr4D68SHlExCMTlvg8LfbtsxgB1ttvjvG9/j92Jzs0ulV4v7ctTzj+zXStqP7WCOdQ4Ga
6+t6vgiV84Z4RhLWll1SHNsVXbYGgm3LjEjubdiVy1OLmNnG8qRlb5ivXMvezwPL877/BHz9ZzIH
Wy33mWVpu1alEU6KKtGaN/KUAc5cbnOwK/QOMtgLk0cO8/ywKdGwxe926kZF3y93LQ8GPuCiZS+X
YoLUS95e0lZosC3ZASBn7bNWvxIcqW05Uriki2CfVF5PjrwfQ1Rb7muqL9/yKxpSTMqXu/RUkTay
SsYAwOnq8PPAz83+rmCGq62UxOlA6veOJW1m3QjaI1exukvi+nRs1KNiOzS9+pfsC7PmGbE5MDfh
1hvjMbmw7LiXHOz+wYrWzT3dtWBwm8hhhzTA0jjAlBqr+7o/VVAAWCVFm8g/jN1zK95n0ksQu5S2
YuEE8bMW3SmRiweSMMg8ujMjtxGcM66pHC3wCQgv7eyURZdyOLVoOWc6KgrjYyPtLXsNfcoHPYKd
NtzHgPJHUnjxj/C5tgBdT9Zam7hir5vfE6pzJ/0zp140bhvAAXmbNQd8/ofG3NNPI7b4bqSaGr+I
aqVGK38TPBkwmj/oV5Ox0InHNnCClG7gGqUmDQmBDHNrxCtNdU15a6T7tiBNaRuDhtLuLBCTT1V0
RZuZnOVtsTqRnPAO4uVCmACn6Dpck1l6IFzvbTzVm+jPuKXbhqjCIeOBlsiK9vHwhoxxjRDgk0gu
p9/Hr/KmeC43IHl2mFeCO3XX7ejHr8Kr6RgoPK8sOqsVEptNelZ2xQcBrUFzUVA6FA59FbJxPaxG
/co4ofwv2q3CDLvZwIDzNh9QLO+yPRyiR4OoFie+SRf/a/wMnos/+ak8gVuDEeqkrzgrDZbZT022
0S/isX7VNl/Nbjru2zdvz7sK3cnFnHHjnANDfT2ow850iUwYNUf2AZtyySKFdKW6WeoY5WsT7cLg
vqenWm4qiIjlzttCil4lqZuCArbNtfEwodlq1vKnlt8gR46//HyLldnAeT1iHFjhcu7bHe150GqD
uYooDgyQTVbIq0n0KRQErtVbdTyZN5uPle2NdfZgDAeiM20n3CszD+dFnXa5706jwwiJQ9J8wmnk
nYKdfROb7OxvhzdiW+nhn+AcpvUmBnkabmikjQ9JvCEJsRl2je303j4CRmncQ67O3lGiytP2F4bn
SNyyGDTgpd/KvwuJ2BYHJSckHP4hoR4/zE+THm5Po40+Od6Eo8dUuF+rd4q9ip/LcX3UHzsgtEdl
W2zyF/0z4DpIsxaVsn3yIGNuzF9dth4JuoZvvpHU+UHtqGm77m18tIuT0HbyiUitW/KmfM1ZFNBT
PuxsnRy6d5mjsjwpBDe7nZuhZIJMtU+Yo9D7GdYjCltYOsFKvGRu021Aa5jPxkd3S68QZvfDGYMh
vYAiO3H6S93eQiD30Bmr1Fu1n/66+pr9kYqTGWvkG4OyTfIt7lLeIS+f9Cz618pZPQBYBOmKhiDd
9WgYvuRz/y79Tq4QkNYs0h7Fq/8ZP0LIRITXIpteNWvvEr+UL/gHbjHGgC1JdkdIMMYl32HSnV6T
vXZ5Hu/1B2mnXqMvCr+mT9tyRQH+D91O4zBsYTw3NBvd6qlxu5vYaUd5D6S0ehbBpntndUyw+WZY
aY70Kudrc+ttQLFt2scQ5Xe+UtasCqJxBWWmVOYSNMonDno8zW/pvqpWYClhnSB2k0/Ikl3/hYRc
GHEPubfho+cOoYIkObP67VcY/LbWLrvZvwiofabMvZl28Vvq6o5UrEPrDiyRjLljzaC58ZHarfsN
eVgIyE6cbtGWIh2MeopkHIcnrLHKitLXAccAZ77A7HmJAsziW90dbr+9HVTAg7fLdhMnKoFd1pWM
kX3PyFNtNfKQGAHJPMdbsCkf+E73zRFjLjisfJ1xpPo7tAo+JWp5Q2hUcbVfS3zZA3CBdalCClyp
HPliVV7MHWY/LES1Sxe2dX0nXpdu9Ks/59UTa68IbS6vaG/1F+BOOcceNsOTtfH35cnbpgfjWeM9
/yd359bcto3F8a/i2XdzCIAX8GE7s5UTX9IknTZNZvviYWzFYiTrQupi5dP3B4CySEruOoFnl7Ns
RyPZzhEBHpz7+Z9zwBEuHsaD95QCp28W89fzC4VOYcLXWTq4IxxJouPrq+H2/fiXLAe78I+7t3fn
o89TmmvePUyA0NqrPz1dEPCxKlIhNu7Xk+UFwaOrMErL85G6fic0w4uXxsO5NsV1VJ7QZLnZgHBT
JatXwAaTydDY1tRab+TPiozfmSICdkUGilpW8+7OeCX23Samle7CvQVIITSQNm/GUfX13A7gc8P8
nv7XiuTVYFFJU3QI7v9slQzGS+C+dPqFltWUCvlRBnbo48vXMlxdnSrQb+w7+4uqmv9JXTO1bAvy
vRlYYhTMf3s9Go/lZUXkSm9OBQCoDBpwbwHKYI57TKcyMy+q6FU1wuDcLK4pd9cUUIzm6QTELHCF
kLvEIBh/zOfrlF+lanK2HY+3F0mZYU6Hpvw00wSI7LvlyDgF+880iON9jMI3yZo6tjkdyT9LUy0b
mhc7btG+2/9MZOsN+NCrX6/D9RmwDNUg2fKAmVRKOGkxFfOz7Vdxen4NdnwCBI+m/JmM/1RcknKu
zu2ENPuyHNOUvz0Vr+2EtP2LnVy2/yg3I3ZpHb63UbYHExO178q5RuTufxgl4CSmRTlyc/cSuRqQ
1owubDh4aUKC9h2ZRCJlYxle3ANJKBLxO8AdjAbMCE3NH9ZjijBQE9erOVOpQgEYtUIerz4+LAAL
3BRMSGbS8fk+gBTq6WqwBZ2ew1gAXFQYMMz7b0Ri1LJEqmcL3HWJ5blaF2cP8Uq5j+GmWA80plIG
xmFKXo265IeNaYgQH+alXgAiDiOQB2AKmnhQ56rQF3ffzBMuo/jT/XbODMYJOL8DMzH4CihMwN2o
yjrTZtahHVm3f9n/bL0Ot5fy+pfphsmaYl1S5BytAPrdRgtarKp3KV6PGXZ/sTaBOBuiM1kQGsTo
QLLj+6LKRJFc8HgfTJZy/WccM4g6PJ1RBkcV7dV0yxTuLTXrX5PFZ3BbM87IChiFWaU+rSst8Nx4
CUEkZfDW6lVVAi9rw6r2AduX/Uda2woWiWMYYpPbOYrCjIKkDkrgGC2oW5qb2cjbrSaovTBBZ/di
YsjxvOSHzGQ9u8+oKqJO5npw+g3UNzeqzk4VdJ+Bsb9/9f+VjGsALB3AJjn0J8ChTCbNzhn6wLD1
JWAzDeClZ/1RE53pkNDzcJik4iw2MkOPN2Vv5u9oTHLueXVLBjCSQcZoNTJ8JAqpkaVVyf6cStoA
sKYQIDwGNJnLJRIbu3N4278dAE/92N+0bv1mtqJqAFCru2I2bWYqOe/PW3yHwn7xKgvikCkOYUwu
r7n4LGP8lVY0JYRu8arJ44/7fOTh//1zfc4GtRb/JAZXmijuuQXBZff6Ox690uRiwTkEKSu0F7zU
3AQRxgFF6FolvVs9cW13T/u89nevXgZpApACqVO3egg2V6+TQEchXQGhdCxAhpXt/u/z/5MsIMh7
+7JAFGh4APRHINrNRYa9uQmZZEJcJsBl0W6TyLD3bRMid08enBAFMlNSaiDe7NWRhKbQAU6JsyTG
OONyu94nTgjNLCQvYZBEAfX4seED96Sp2WhygohlIE2xR5j1TxoYPeW5fgXgYKSl1gw3PMYEWgWY
lswopAzEXr3bhZhH57sJaSCZ7Eyrds0EXY0gsiARKXwQ1kelb+JAMpDSVzNgErFGFccJkqV5BlLk
ABVHKIW9tOyXNARRvwvM+b16MRIBc3VEzCIdo3d4IEVvMn2Nyq3+6QJmyXsvPwwoJhMMN60tv45G
1BlyUifALtQ80DuzQGvlbRZg/oaaKYc7RmeRrYMQB1GikwivwQnL/rECwtxXJYImG8uUJKuZydlc
vo4DSvVTShuZ/WYup3z6ZBCIUKHAvSwCqQPAYiitVJ2nDzZvBDgcc4so4TRX71ShBPvXVwsonB+t
eMS1GDRWX5MJMrjDFbGmjgl6JwiEwmD1ZAKr8I0o2Jk9nV3ANTCHJAKJuXeHAIseAGi/Q2C0oaQ9
nSHKjtc7ZjGBAi1CYzP21kGKuH3fXYgCBQZ3imJ0vN4RiEJEwHVnCpHopE6fRGECJLPn+omUMMeU
p4zQt1fnFGSa/SFgRCzJ7c//Klb2dKwg0tpXIRAtwzHIMP5rgdfVCwlq0cDbZLXI7J9EEBENB54S
IQkoqTddB/WJ7/ICjrRxkwko2G/q01FgxLDjzB8PluAchSlKMY0idxSQLS21qFCLIS2nhCTs5TRQ
j3ZBilR7q4U0MF6gyIgH2KuzCyLEUSaaInuoFkWG4eZ5CBRtPOg9Rkh1Fp4JAor02spd4Lx3MkAp
nDvf5Qv8H6UjLdgDc3VlQBYoIseoizqY5LzSHh0CRJR3yDCKkYQmMNrQek1RkGSBJEFFU3sdLOod
L9DWIt1NeQjElMAgPc9aqEc/oLkLcAjMYuLLte3UOz9BkuTzVQsml2Sc5bhjE6RJkIYCbyyrecBJ
nh6dBHxF5RspoKsxwhPCLqjtw45UxGNOiZvHur88AJqkr68YkUxinkNGV+dRL4GwSUr6AHe5/n3/
TAPFoCtf3RAFkcRhFFHtMXZ4QYRJIAgcgADq3JI+nQVBv5rv+uF1xkOlj/HRjkQggEpYApkj66xz
H7lA+MpDJAL6IMxowXUWAtva1AopDjNbJMOdUuifbhSYr768gF+c0I4YRsd3waSX6Sk30XQnMXrI
Cwgsz12IVJDomF6cXUalIxFIK8XElyTs8sgr/UoroSFNb71XOJnogYoTuvQBLrdXx2YWIkEwxDTz
x45Z+icdVSLcTf24tWiiyopAWYwitBfM1ZILpJc0oPopcRR7uSPYIx3BWY18dyHCZhaCwitG+B3b
BSHDgPQrKZxacPSPFyIOtOeJQC5kzC8kmVinkTqa0u0CPmadz+sVE4R1eOvHjwLmYpjGkv+68pBS
jESCHYKRZK/eZRclBgw37SUPsRB0RqlFfc4PYghpGmiltQk5u13oXQyBQIpwN+XFBBFiNUIBulV2
5KHxntE+aI2kfxaSqR/05QJKSqSW2c4A6hbgGdsAJJfQlJ/Zy7Fdr0SB8t4Fk2knSBDq7Hg4NdUB
g96I1TCEe2c79MtCMmfBN4qg0Ac0vbLIepUduaiNxKD+jHpExwu9s5YJB0p3Uz8uEYydKBX9w+E+
l9a0kGw1ZkqEWSb9W78K66ooj/XH1B0TNqbqxD3lTq6VumQVUZnOvMC+WohuyLOXdiSeSG02BiJi
wV4dvcBZSAiy4GLvz0rPJEKSaG/tQJQAGyhWFKm7q+0tEEuhPgmPKetrJQ6m7QEC3XdXJNKikmVI
lieK1Km/wFsw1cthvU1WKT9LRz7jjx7beUCYmdzabp9iWB3r93nqD3Y9IYe/r3s9Lm//+Q/TzdL6
Q4Pt5757aDuMzOefWgl+24zQ+OWuOcF+T/3P6wUefnXru3ar2v3wohiWeXkz2tpfbOvbdJiB/5rk
n/P7vNmJwxlEV+3v5GB2/KMs+A+Eq3GHrklSedMtGV00bRPOTA7Qn/A4n1Z5taNkHqNryvClPMgn
xRdAVYvWXbsKb2/ajDAv89tZ865dN5E/5el0eLMsblbLFnFblOxL/Gw4yTd5OWxSdqWu3pSLalkW
N8uT2ZcThiyv7j+3t91ErHbfehRw81ncDWZAWdy2nid2nkk3+N7/+XDGoJY2ZdcR4Uv5gh0vit0d
WvZ2NYW+hC9v81GLAYWrUvOmO5kUTFRpn0hXFe5Nenpb5B0p4oqqvCnPNu2H58p0fMm+OZRNrhTO
mzAEVjfjbYsvXL21L2kzuaY62GZXsOJL+21eTFvSo66B8Kdbbif59La5HXVK3Z90VeUMDKiGy2WL
p+s2F2/6xc2ouMvbXbUuE+xPGl1QzZYtzpau/s6fdlUV/M8w1Namu+zlS1CfrcouaZMM8yY9my47
MqSuRvOl/G74ucw71lNd/+xPep239VadDvInvDm5yO8Z41201Tr0TdLtJehfDctq2JJUtLqb7O5L
EH87fChuWmoM4i+h0d8NNyf/npXj3W1a/8A1+3vfN+AUo5NBXs7QlO3D6dJbL/MFZzmYpF3yptbK
l/z7UdHecVe+4012PMEiaXs1dReJN2ng7brABTZ55Ev41+F0Wm0n67zjJtTZCV/yv41mt8OTy+pA
t7mwty/532dgmxxlxDqW+jJfcMiIddrCl/wHdn9YVcOWSaFcANCf9kPbq6yLVn3p/rHMR7sjaGRK
Ha/1JftxWN6j2VqUKSR6AYX5scCz6bC3Ihz2AoLkU47emd4t20ezzm777sinYbU8OXrzLjbqTb+o
bmZTIFZbe+4ijt60n54J8RiHOhbgORZpesTLOIw/7aBQjv2zdnDN/MXNZJiXP/0FAAD//w==</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svg"/><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hyperlink" Target="#Data!A1"/><Relationship Id="rId6" Type="http://schemas.openxmlformats.org/officeDocument/2006/relationships/chart" Target="../charts/chart4.xml"/><Relationship Id="rId5" Type="http://schemas.openxmlformats.org/officeDocument/2006/relationships/image" Target="../media/image5.svg"/><Relationship Id="rId4" Type="http://schemas.openxmlformats.org/officeDocument/2006/relationships/image" Target="../media/image4.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hlinkClick xmlns:r="http://schemas.openxmlformats.org/officeDocument/2006/relationships" r:id="rId1"/>
          <a:extLst>
            <a:ext uri="{FF2B5EF4-FFF2-40B4-BE49-F238E27FC236}">
              <a16:creationId xmlns:a16="http://schemas.microsoft.com/office/drawing/2014/main" id="{1CC4CAE3-4E5E-40AB-B086-B33FF5768A13}"/>
            </a:ext>
          </a:extLst>
        </xdr:cNvPr>
        <xdr:cNvPicPr preferRelativeResize="0"/>
      </xdr:nvPicPr>
      <xdr:blipFill>
        <a:blip xmlns:r="http://schemas.openxmlformats.org/officeDocument/2006/relationships" r:embed="rId2"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352424</xdr:colOff>
      <xdr:row>5</xdr:row>
      <xdr:rowOff>109537</xdr:rowOff>
    </xdr:from>
    <xdr:to>
      <xdr:col>14</xdr:col>
      <xdr:colOff>400050</xdr:colOff>
      <xdr:row>19</xdr:row>
      <xdr:rowOff>185737</xdr:rowOff>
    </xdr:to>
    <xdr:graphicFrame macro="">
      <xdr:nvGraphicFramePr>
        <xdr:cNvPr id="5" name="Chart 4">
          <a:extLst>
            <a:ext uri="{FF2B5EF4-FFF2-40B4-BE49-F238E27FC236}">
              <a16:creationId xmlns:a16="http://schemas.microsoft.com/office/drawing/2014/main" id="{C3D0B8D1-280A-4987-BEE0-EA619ADE3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4762</xdr:rowOff>
    </xdr:from>
    <xdr:to>
      <xdr:col>8</xdr:col>
      <xdr:colOff>114300</xdr:colOff>
      <xdr:row>20</xdr:row>
      <xdr:rowOff>0</xdr:rowOff>
    </xdr:to>
    <xdr:graphicFrame macro="">
      <xdr:nvGraphicFramePr>
        <xdr:cNvPr id="2" name="Chart 1">
          <a:extLst>
            <a:ext uri="{FF2B5EF4-FFF2-40B4-BE49-F238E27FC236}">
              <a16:creationId xmlns:a16="http://schemas.microsoft.com/office/drawing/2014/main" id="{C5011F4E-45AE-4E33-B93A-8D164BBEC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1</xdr:row>
      <xdr:rowOff>14287</xdr:rowOff>
    </xdr:from>
    <xdr:to>
      <xdr:col>13</xdr:col>
      <xdr:colOff>314325</xdr:colOff>
      <xdr:row>15</xdr:row>
      <xdr:rowOff>90487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E71FE9B-0FD4-4741-B4A7-AB41EB674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9625" y="204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4</xdr:row>
      <xdr:rowOff>52387</xdr:rowOff>
    </xdr:from>
    <xdr:to>
      <xdr:col>11</xdr:col>
      <xdr:colOff>142875</xdr:colOff>
      <xdr:row>18</xdr:row>
      <xdr:rowOff>128587</xdr:rowOff>
    </xdr:to>
    <xdr:graphicFrame macro="">
      <xdr:nvGraphicFramePr>
        <xdr:cNvPr id="2" name="Chart 1">
          <a:extLst>
            <a:ext uri="{FF2B5EF4-FFF2-40B4-BE49-F238E27FC236}">
              <a16:creationId xmlns:a16="http://schemas.microsoft.com/office/drawing/2014/main" id="{DAE96AC1-03C5-4B0C-8DDD-39B0106E3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447675</xdr:colOff>
      <xdr:row>1</xdr:row>
      <xdr:rowOff>19049</xdr:rowOff>
    </xdr:from>
    <xdr:to>
      <xdr:col>19</xdr:col>
      <xdr:colOff>534330</xdr:colOff>
      <xdr:row>27</xdr:row>
      <xdr:rowOff>116157</xdr:rowOff>
    </xdr:to>
    <xdr:sp macro="" textlink="">
      <xdr:nvSpPr>
        <xdr:cNvPr id="2" name="Rectangle 1">
          <a:extLst>
            <a:ext uri="{FF2B5EF4-FFF2-40B4-BE49-F238E27FC236}">
              <a16:creationId xmlns:a16="http://schemas.microsoft.com/office/drawing/2014/main" id="{8F84FF25-93C9-4DC4-A860-4980199C119C}"/>
            </a:ext>
          </a:extLst>
        </xdr:cNvPr>
        <xdr:cNvSpPr/>
      </xdr:nvSpPr>
      <xdr:spPr>
        <a:xfrm>
          <a:off x="447675" y="204903"/>
          <a:ext cx="11563118" cy="4929303"/>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519693</xdr:colOff>
      <xdr:row>1</xdr:row>
      <xdr:rowOff>83094</xdr:rowOff>
    </xdr:from>
    <xdr:to>
      <xdr:col>19</xdr:col>
      <xdr:colOff>429787</xdr:colOff>
      <xdr:row>4</xdr:row>
      <xdr:rowOff>140244</xdr:rowOff>
    </xdr:to>
    <xdr:sp macro="" textlink="">
      <xdr:nvSpPr>
        <xdr:cNvPr id="3" name="Rectangle 2">
          <a:extLst>
            <a:ext uri="{FF2B5EF4-FFF2-40B4-BE49-F238E27FC236}">
              <a16:creationId xmlns:a16="http://schemas.microsoft.com/office/drawing/2014/main" id="{05620288-FBDA-4A42-A6F3-D6093B1FECCD}"/>
            </a:ext>
          </a:extLst>
        </xdr:cNvPr>
        <xdr:cNvSpPr/>
      </xdr:nvSpPr>
      <xdr:spPr>
        <a:xfrm>
          <a:off x="519693" y="271379"/>
          <a:ext cx="11484077" cy="622005"/>
        </a:xfrm>
        <a:prstGeom prst="rect">
          <a:avLst/>
        </a:prstGeom>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latin typeface="Arial Black" panose="020B0A04020102020204" pitchFamily="34" charset="0"/>
              <a:cs typeface="Times New Roman" panose="02020603050405020304" pitchFamily="18" charset="0"/>
            </a:rPr>
            <a:t>Sales</a:t>
          </a:r>
          <a:r>
            <a:rPr lang="en-US" sz="3600" baseline="0">
              <a:latin typeface="Arial Black" panose="020B0A04020102020204" pitchFamily="34" charset="0"/>
              <a:cs typeface="Times New Roman" panose="02020603050405020304" pitchFamily="18" charset="0"/>
            </a:rPr>
            <a:t> Dashboard</a:t>
          </a:r>
          <a:endParaRPr lang="en-US" sz="3600">
            <a:latin typeface="Arial Black" panose="020B0A04020102020204" pitchFamily="34" charset="0"/>
            <a:cs typeface="Times New Roman" panose="02020603050405020304" pitchFamily="18" charset="0"/>
          </a:endParaRPr>
        </a:p>
      </xdr:txBody>
    </xdr:sp>
    <xdr:clientData/>
  </xdr:twoCellAnchor>
  <xdr:twoCellAnchor editAs="oneCell">
    <xdr:from>
      <xdr:col>2</xdr:col>
      <xdr:colOff>55524</xdr:colOff>
      <xdr:row>1</xdr:row>
      <xdr:rowOff>112209</xdr:rowOff>
    </xdr:from>
    <xdr:to>
      <xdr:col>3</xdr:col>
      <xdr:colOff>26949</xdr:colOff>
      <xdr:row>4</xdr:row>
      <xdr:rowOff>121734</xdr:rowOff>
    </xdr:to>
    <xdr:pic>
      <xdr:nvPicPr>
        <xdr:cNvPr id="5" name="Graphic 4" descr="Database with solid fill">
          <a:hlinkClick xmlns:r="http://schemas.openxmlformats.org/officeDocument/2006/relationships" r:id="rId1"/>
          <a:extLst>
            <a:ext uri="{FF2B5EF4-FFF2-40B4-BE49-F238E27FC236}">
              <a16:creationId xmlns:a16="http://schemas.microsoft.com/office/drawing/2014/main" id="{D494904F-3CE1-4705-A41F-A28C1BD755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63573" y="298063"/>
          <a:ext cx="575449" cy="567086"/>
        </a:xfrm>
        <a:prstGeom prst="rect">
          <a:avLst/>
        </a:prstGeom>
      </xdr:spPr>
    </xdr:pic>
    <xdr:clientData/>
  </xdr:twoCellAnchor>
  <xdr:twoCellAnchor>
    <xdr:from>
      <xdr:col>0</xdr:col>
      <xdr:colOff>512261</xdr:colOff>
      <xdr:row>9</xdr:row>
      <xdr:rowOff>11616</xdr:rowOff>
    </xdr:from>
    <xdr:to>
      <xdr:col>3</xdr:col>
      <xdr:colOff>487868</xdr:colOff>
      <xdr:row>27</xdr:row>
      <xdr:rowOff>46463</xdr:rowOff>
    </xdr:to>
    <xdr:sp macro="" textlink="">
      <xdr:nvSpPr>
        <xdr:cNvPr id="8" name="Rectangle: Rounded Corners 7">
          <a:extLst>
            <a:ext uri="{FF2B5EF4-FFF2-40B4-BE49-F238E27FC236}">
              <a16:creationId xmlns:a16="http://schemas.microsoft.com/office/drawing/2014/main" id="{205EAF12-0983-4D16-B286-5705569DB4B4}"/>
            </a:ext>
          </a:extLst>
        </xdr:cNvPr>
        <xdr:cNvSpPr/>
      </xdr:nvSpPr>
      <xdr:spPr>
        <a:xfrm>
          <a:off x="512261" y="1706180"/>
          <a:ext cx="1803078" cy="3423975"/>
        </a:xfrm>
        <a:prstGeom prst="roundRect">
          <a:avLst/>
        </a:prstGeom>
        <a:solidFill>
          <a:schemeClr val="bg1"/>
        </a:solidFill>
        <a:ln>
          <a:solidFill>
            <a:schemeClr val="accent1"/>
          </a:solid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accent1">
                  <a:lumMod val="75000"/>
                </a:schemeClr>
              </a:solidFill>
              <a:latin typeface="Times New Roman" panose="02020603050405020304" pitchFamily="18" charset="0"/>
              <a:cs typeface="Times New Roman" panose="02020603050405020304" pitchFamily="18" charset="0"/>
            </a:rPr>
            <a:t>Setting </a:t>
          </a:r>
        </a:p>
      </xdr:txBody>
    </xdr:sp>
    <xdr:clientData/>
  </xdr:twoCellAnchor>
  <xdr:twoCellAnchor>
    <xdr:from>
      <xdr:col>3</xdr:col>
      <xdr:colOff>545946</xdr:colOff>
      <xdr:row>9</xdr:row>
      <xdr:rowOff>11615</xdr:rowOff>
    </xdr:from>
    <xdr:to>
      <xdr:col>7</xdr:col>
      <xdr:colOff>420872</xdr:colOff>
      <xdr:row>27</xdr:row>
      <xdr:rowOff>34846</xdr:rowOff>
    </xdr:to>
    <xdr:sp macro="" textlink="">
      <xdr:nvSpPr>
        <xdr:cNvPr id="9" name="Rectangle: Rounded Corners 8">
          <a:extLst>
            <a:ext uri="{FF2B5EF4-FFF2-40B4-BE49-F238E27FC236}">
              <a16:creationId xmlns:a16="http://schemas.microsoft.com/office/drawing/2014/main" id="{65844D94-ACE8-4E85-86B0-535022781B9B}"/>
            </a:ext>
          </a:extLst>
        </xdr:cNvPr>
        <xdr:cNvSpPr/>
      </xdr:nvSpPr>
      <xdr:spPr>
        <a:xfrm>
          <a:off x="2373417" y="1706179"/>
          <a:ext cx="2311554" cy="3412359"/>
        </a:xfrm>
        <a:prstGeom prst="roundRect">
          <a:avLst/>
        </a:prstGeom>
        <a:solidFill>
          <a:schemeClr val="bg1"/>
        </a:solidFill>
        <a:ln>
          <a:solidFill>
            <a:schemeClr val="accent1"/>
          </a:solid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    </a:t>
          </a:r>
          <a:r>
            <a:rPr lang="en-US" sz="1400">
              <a:solidFill>
                <a:schemeClr val="accent1">
                  <a:lumMod val="75000"/>
                </a:schemeClr>
              </a:solidFill>
              <a:latin typeface="Times New Roman" panose="02020603050405020304" pitchFamily="18" charset="0"/>
              <a:cs typeface="Times New Roman" panose="02020603050405020304" pitchFamily="18" charset="0"/>
            </a:rPr>
            <a:t>Resion</a:t>
          </a:r>
          <a:r>
            <a:rPr lang="en-US" sz="1400" baseline="0">
              <a:solidFill>
                <a:schemeClr val="accent1">
                  <a:lumMod val="75000"/>
                </a:schemeClr>
              </a:solidFill>
              <a:latin typeface="Times New Roman" panose="02020603050405020304" pitchFamily="18" charset="0"/>
              <a:cs typeface="Times New Roman" panose="02020603050405020304" pitchFamily="18" charset="0"/>
            </a:rPr>
            <a:t> Wise Sales</a:t>
          </a:r>
          <a:endParaRPr lang="en-US" sz="14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453018</xdr:colOff>
      <xdr:row>5</xdr:row>
      <xdr:rowOff>23231</xdr:rowOff>
    </xdr:from>
    <xdr:to>
      <xdr:col>19</xdr:col>
      <xdr:colOff>476250</xdr:colOff>
      <xdr:row>15</xdr:row>
      <xdr:rowOff>139389</xdr:rowOff>
    </xdr:to>
    <xdr:sp macro="" textlink="">
      <xdr:nvSpPr>
        <xdr:cNvPr id="11" name="Rectangle: Rounded Corners 10">
          <a:extLst>
            <a:ext uri="{FF2B5EF4-FFF2-40B4-BE49-F238E27FC236}">
              <a16:creationId xmlns:a16="http://schemas.microsoft.com/office/drawing/2014/main" id="{3802B22B-92A3-4DED-8C79-FF3586935B6F}"/>
            </a:ext>
          </a:extLst>
        </xdr:cNvPr>
        <xdr:cNvSpPr/>
      </xdr:nvSpPr>
      <xdr:spPr>
        <a:xfrm>
          <a:off x="4720218" y="975731"/>
          <a:ext cx="7338432" cy="2021158"/>
        </a:xfrm>
        <a:prstGeom prst="roundRect">
          <a:avLst/>
        </a:prstGeom>
        <a:solidFill>
          <a:schemeClr val="bg1"/>
        </a:solidFill>
        <a:ln>
          <a:solidFill>
            <a:schemeClr val="accent1"/>
          </a:solid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1" algn="l"/>
          <a:r>
            <a:rPr lang="en-US" sz="1600" b="0" cap="none" spc="0" baseline="0">
              <a:ln w="22225">
                <a:solidFill>
                  <a:schemeClr val="accent2"/>
                </a:solidFill>
                <a:prstDash val="solid"/>
              </a:ln>
              <a:solidFill>
                <a:schemeClr val="accent2">
                  <a:lumMod val="40000"/>
                  <a:lumOff val="60000"/>
                </a:schemeClr>
              </a:solidFill>
              <a:effectLst/>
              <a:latin typeface="Times New Roman" panose="02020603050405020304" pitchFamily="18" charset="0"/>
              <a:cs typeface="Times New Roman" panose="02020603050405020304" pitchFamily="18" charset="0"/>
            </a:rPr>
            <a:t>  </a:t>
          </a:r>
          <a:endParaRPr lang="en-US" sz="1600" b="0" cap="none" spc="0">
            <a:ln w="22225">
              <a:solidFill>
                <a:schemeClr val="accent2"/>
              </a:solidFill>
              <a:prstDash val="solid"/>
            </a:ln>
            <a:solidFill>
              <a:schemeClr val="accent2">
                <a:lumMod val="40000"/>
                <a:lumOff val="6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7</xdr:col>
      <xdr:colOff>464634</xdr:colOff>
      <xdr:row>16</xdr:row>
      <xdr:rowOff>1</xdr:rowOff>
    </xdr:from>
    <xdr:to>
      <xdr:col>13</xdr:col>
      <xdr:colOff>400049</xdr:colOff>
      <xdr:row>27</xdr:row>
      <xdr:rowOff>34847</xdr:rowOff>
    </xdr:to>
    <xdr:sp macro="" textlink="">
      <xdr:nvSpPr>
        <xdr:cNvPr id="12" name="Rectangle: Rounded Corners 11">
          <a:extLst>
            <a:ext uri="{FF2B5EF4-FFF2-40B4-BE49-F238E27FC236}">
              <a16:creationId xmlns:a16="http://schemas.microsoft.com/office/drawing/2014/main" id="{1F33E7CF-FB84-4E4D-B6C9-C2E79D2E07F5}"/>
            </a:ext>
          </a:extLst>
        </xdr:cNvPr>
        <xdr:cNvSpPr/>
      </xdr:nvSpPr>
      <xdr:spPr>
        <a:xfrm>
          <a:off x="4750884" y="3084287"/>
          <a:ext cx="3609344" cy="2155292"/>
        </a:xfrm>
        <a:prstGeom prst="roundRect">
          <a:avLst/>
        </a:prstGeom>
        <a:solidFill>
          <a:schemeClr val="bg1"/>
        </a:solidFill>
        <a:ln>
          <a:solidFill>
            <a:schemeClr val="accent1"/>
          </a:solid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solidFill>
              <a:latin typeface="Times New Roman" panose="02020603050405020304" pitchFamily="18" charset="0"/>
              <a:cs typeface="Times New Roman" panose="02020603050405020304" pitchFamily="18" charset="0"/>
            </a:rPr>
            <a:t>        </a:t>
          </a:r>
          <a:r>
            <a:rPr lang="en-US" sz="1400">
              <a:solidFill>
                <a:schemeClr val="accent1">
                  <a:lumMod val="75000"/>
                </a:schemeClr>
              </a:solidFill>
              <a:latin typeface="Times New Roman" panose="02020603050405020304" pitchFamily="18" charset="0"/>
              <a:cs typeface="Times New Roman" panose="02020603050405020304" pitchFamily="18" charset="0"/>
            </a:rPr>
            <a:t>State</a:t>
          </a:r>
          <a:r>
            <a:rPr lang="en-US" sz="1400" baseline="0">
              <a:solidFill>
                <a:schemeClr val="accent1">
                  <a:lumMod val="75000"/>
                </a:schemeClr>
              </a:solidFill>
              <a:latin typeface="Times New Roman" panose="02020603050405020304" pitchFamily="18" charset="0"/>
              <a:cs typeface="Times New Roman" panose="02020603050405020304" pitchFamily="18" charset="0"/>
            </a:rPr>
            <a:t> Wise Sales</a:t>
          </a:r>
          <a:endParaRPr lang="en-US" sz="14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476250</xdr:colOff>
      <xdr:row>15</xdr:row>
      <xdr:rowOff>181429</xdr:rowOff>
    </xdr:from>
    <xdr:to>
      <xdr:col>19</xdr:col>
      <xdr:colOff>485775</xdr:colOff>
      <xdr:row>27</xdr:row>
      <xdr:rowOff>46463</xdr:rowOff>
    </xdr:to>
    <xdr:sp macro="" textlink="">
      <xdr:nvSpPr>
        <xdr:cNvPr id="14" name="Rectangle: Rounded Corners 13">
          <a:extLst>
            <a:ext uri="{FF2B5EF4-FFF2-40B4-BE49-F238E27FC236}">
              <a16:creationId xmlns:a16="http://schemas.microsoft.com/office/drawing/2014/main" id="{CE8AE7A4-55E1-4EE4-AA7C-8C6DC3BA7D84}"/>
            </a:ext>
          </a:extLst>
        </xdr:cNvPr>
        <xdr:cNvSpPr/>
      </xdr:nvSpPr>
      <xdr:spPr>
        <a:xfrm>
          <a:off x="8436429" y="3072947"/>
          <a:ext cx="3683453" cy="2178248"/>
        </a:xfrm>
        <a:prstGeom prst="roundRect">
          <a:avLst/>
        </a:prstGeom>
        <a:solidFill>
          <a:schemeClr val="bg1"/>
        </a:solidFill>
        <a:ln>
          <a:solidFill>
            <a:schemeClr val="accent1"/>
          </a:solid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accent1">
                  <a:lumMod val="75000"/>
                </a:schemeClr>
              </a:solidFill>
              <a:latin typeface="Times New Roman" panose="02020603050405020304" pitchFamily="18" charset="0"/>
              <a:cs typeface="Times New Roman" panose="02020603050405020304" pitchFamily="18" charset="0"/>
            </a:rPr>
            <a:t>       </a:t>
          </a:r>
          <a:r>
            <a:rPr lang="en-US" sz="1400">
              <a:solidFill>
                <a:schemeClr val="accent1">
                  <a:lumMod val="75000"/>
                </a:schemeClr>
              </a:solidFill>
              <a:latin typeface="Times New Roman" panose="02020603050405020304" pitchFamily="18" charset="0"/>
              <a:cs typeface="Times New Roman" panose="02020603050405020304" pitchFamily="18" charset="0"/>
            </a:rPr>
            <a:t>Meathod Wise Sales</a:t>
          </a:r>
        </a:p>
        <a:p>
          <a:pPr algn="l"/>
          <a:endParaRPr lang="en-US" sz="1100">
            <a:solidFill>
              <a:schemeClr val="tx1"/>
            </a:solidFill>
          </a:endParaRPr>
        </a:p>
      </xdr:txBody>
    </xdr:sp>
    <xdr:clientData/>
  </xdr:twoCellAnchor>
  <xdr:twoCellAnchor editAs="oneCell">
    <xdr:from>
      <xdr:col>1</xdr:col>
      <xdr:colOff>107098</xdr:colOff>
      <xdr:row>1</xdr:row>
      <xdr:rowOff>112209</xdr:rowOff>
    </xdr:from>
    <xdr:to>
      <xdr:col>2</xdr:col>
      <xdr:colOff>21373</xdr:colOff>
      <xdr:row>4</xdr:row>
      <xdr:rowOff>64584</xdr:rowOff>
    </xdr:to>
    <xdr:pic>
      <xdr:nvPicPr>
        <xdr:cNvPr id="19" name="Graphic 18" descr="Email with solid fill">
          <a:extLst>
            <a:ext uri="{FF2B5EF4-FFF2-40B4-BE49-F238E27FC236}">
              <a16:creationId xmlns:a16="http://schemas.microsoft.com/office/drawing/2014/main" id="{67027336-4EB4-45A8-A602-91892E63C3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11122" y="298063"/>
          <a:ext cx="518300" cy="509936"/>
        </a:xfrm>
        <a:prstGeom prst="rect">
          <a:avLst/>
        </a:prstGeom>
      </xdr:spPr>
    </xdr:pic>
    <xdr:clientData/>
  </xdr:twoCellAnchor>
  <xdr:oneCellAnchor>
    <xdr:from>
      <xdr:col>8</xdr:col>
      <xdr:colOff>464634</xdr:colOff>
      <xdr:row>5</xdr:row>
      <xdr:rowOff>137629</xdr:rowOff>
    </xdr:from>
    <xdr:ext cx="1463598" cy="298800"/>
    <xdr:sp macro="" textlink="">
      <xdr:nvSpPr>
        <xdr:cNvPr id="10" name="TextBox 9">
          <a:extLst>
            <a:ext uri="{FF2B5EF4-FFF2-40B4-BE49-F238E27FC236}">
              <a16:creationId xmlns:a16="http://schemas.microsoft.com/office/drawing/2014/main" id="{D2B2536C-33E1-44F3-A7CF-D146162B24F5}"/>
            </a:ext>
          </a:extLst>
        </xdr:cNvPr>
        <xdr:cNvSpPr txBox="1"/>
      </xdr:nvSpPr>
      <xdr:spPr>
        <a:xfrm>
          <a:off x="5337890" y="1079053"/>
          <a:ext cx="1463598"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r"/>
          <a:r>
            <a:rPr lang="en-US" sz="1400">
              <a:solidFill>
                <a:schemeClr val="accent1">
                  <a:lumMod val="75000"/>
                </a:schemeClr>
              </a:solidFill>
              <a:effectLst/>
              <a:latin typeface="Times New Roman" panose="02020603050405020304" pitchFamily="18" charset="0"/>
              <a:ea typeface="+mn-ea"/>
              <a:cs typeface="Times New Roman" panose="02020603050405020304" pitchFamily="18" charset="0"/>
            </a:rPr>
            <a:t>Yearly</a:t>
          </a:r>
          <a:r>
            <a:rPr lang="en-US" sz="1400" baseline="0">
              <a:solidFill>
                <a:schemeClr val="accent1">
                  <a:lumMod val="75000"/>
                </a:schemeClr>
              </a:solidFill>
              <a:effectLst/>
              <a:latin typeface="Times New Roman" panose="02020603050405020304" pitchFamily="18" charset="0"/>
              <a:ea typeface="+mn-ea"/>
              <a:cs typeface="Times New Roman" panose="02020603050405020304" pitchFamily="18" charset="0"/>
            </a:rPr>
            <a:t> sales</a:t>
          </a:r>
          <a:endParaRPr lang="en-US" sz="1400">
            <a:solidFill>
              <a:schemeClr val="accent1">
                <a:lumMod val="75000"/>
              </a:schemeClr>
            </a:solidFill>
            <a:effectLst/>
            <a:latin typeface="Times New Roman" panose="02020603050405020304" pitchFamily="18" charset="0"/>
            <a:cs typeface="Times New Roman" panose="02020603050405020304" pitchFamily="18" charset="0"/>
          </a:endParaRPr>
        </a:p>
      </xdr:txBody>
    </xdr:sp>
    <xdr:clientData/>
  </xdr:oneCellAnchor>
  <xdr:twoCellAnchor>
    <xdr:from>
      <xdr:col>7</xdr:col>
      <xdr:colOff>569177</xdr:colOff>
      <xdr:row>7</xdr:row>
      <xdr:rowOff>34847</xdr:rowOff>
    </xdr:from>
    <xdr:to>
      <xdr:col>19</xdr:col>
      <xdr:colOff>333374</xdr:colOff>
      <xdr:row>15</xdr:row>
      <xdr:rowOff>11615</xdr:rowOff>
    </xdr:to>
    <xdr:graphicFrame macro="">
      <xdr:nvGraphicFramePr>
        <xdr:cNvPr id="25" name="Chart 24">
          <a:extLst>
            <a:ext uri="{FF2B5EF4-FFF2-40B4-BE49-F238E27FC236}">
              <a16:creationId xmlns:a16="http://schemas.microsoft.com/office/drawing/2014/main" id="{315E251D-10BE-4364-B139-35A8C442D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9</xdr:col>
      <xdr:colOff>429786</xdr:colOff>
      <xdr:row>17</xdr:row>
      <xdr:rowOff>104543</xdr:rowOff>
    </xdr:from>
    <xdr:ext cx="184731" cy="264560"/>
    <xdr:sp macro="" textlink="">
      <xdr:nvSpPr>
        <xdr:cNvPr id="26" name="TextBox 25">
          <a:extLst>
            <a:ext uri="{FF2B5EF4-FFF2-40B4-BE49-F238E27FC236}">
              <a16:creationId xmlns:a16="http://schemas.microsoft.com/office/drawing/2014/main" id="{C21EEF1B-1D22-405F-924E-4B3927EE37ED}"/>
            </a:ext>
          </a:extLst>
        </xdr:cNvPr>
        <xdr:cNvSpPr txBox="1"/>
      </xdr:nvSpPr>
      <xdr:spPr>
        <a:xfrm>
          <a:off x="5866006" y="32640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116158</xdr:colOff>
      <xdr:row>10</xdr:row>
      <xdr:rowOff>174237</xdr:rowOff>
    </xdr:from>
    <xdr:to>
      <xdr:col>7</xdr:col>
      <xdr:colOff>188285</xdr:colOff>
      <xdr:row>26</xdr:row>
      <xdr:rowOff>116159</xdr:rowOff>
    </xdr:to>
    <xdr:graphicFrame macro="">
      <xdr:nvGraphicFramePr>
        <xdr:cNvPr id="27" name="Chart 26">
          <a:extLst>
            <a:ext uri="{FF2B5EF4-FFF2-40B4-BE49-F238E27FC236}">
              <a16:creationId xmlns:a16="http://schemas.microsoft.com/office/drawing/2014/main" id="{E3B44DF1-854B-45F4-993B-2DFC4C1A0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110756</xdr:colOff>
      <xdr:row>18</xdr:row>
      <xdr:rowOff>88605</xdr:rowOff>
    </xdr:from>
    <xdr:to>
      <xdr:col>13</xdr:col>
      <xdr:colOff>260803</xdr:colOff>
      <xdr:row>26</xdr:row>
      <xdr:rowOff>102053</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A10234FA-2A50-4696-BEEA-2C22C3BA2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987556" y="3517605"/>
              <a:ext cx="3198047" cy="1537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590550</xdr:colOff>
      <xdr:row>18</xdr:row>
      <xdr:rowOff>85725</xdr:rowOff>
    </xdr:from>
    <xdr:to>
      <xdr:col>19</xdr:col>
      <xdr:colOff>408213</xdr:colOff>
      <xdr:row>26</xdr:row>
      <xdr:rowOff>102054</xdr:rowOff>
    </xdr:to>
    <xdr:graphicFrame macro="">
      <xdr:nvGraphicFramePr>
        <xdr:cNvPr id="29" name="Chart 28">
          <a:extLst>
            <a:ext uri="{FF2B5EF4-FFF2-40B4-BE49-F238E27FC236}">
              <a16:creationId xmlns:a16="http://schemas.microsoft.com/office/drawing/2014/main" id="{AF3E8536-FDC6-4C85-A08B-2A914333F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566965</xdr:colOff>
      <xdr:row>19</xdr:row>
      <xdr:rowOff>181428</xdr:rowOff>
    </xdr:from>
    <xdr:to>
      <xdr:col>3</xdr:col>
      <xdr:colOff>396876</xdr:colOff>
      <xdr:row>26</xdr:row>
      <xdr:rowOff>45356</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8B3FF760-7687-44D4-BAA9-D6AE4EC673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6965" y="3758841"/>
              <a:ext cx="1657382" cy="1181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582386</xdr:colOff>
      <xdr:row>14</xdr:row>
      <xdr:rowOff>147411</xdr:rowOff>
    </xdr:from>
    <xdr:to>
      <xdr:col>3</xdr:col>
      <xdr:colOff>396876</xdr:colOff>
      <xdr:row>19</xdr:row>
      <xdr:rowOff>79376</xdr:rowOff>
    </xdr:to>
    <mc:AlternateContent xmlns:mc="http://schemas.openxmlformats.org/markup-compatibility/2006" xmlns:a14="http://schemas.microsoft.com/office/drawing/2010/main">
      <mc:Choice Requires="a14">
        <xdr:graphicFrame macro="">
          <xdr:nvGraphicFramePr>
            <xdr:cNvPr id="7" name="Sales Method">
              <a:extLst>
                <a:ext uri="{FF2B5EF4-FFF2-40B4-BE49-F238E27FC236}">
                  <a16:creationId xmlns:a16="http://schemas.microsoft.com/office/drawing/2014/main" id="{EF29AA52-75B3-46E3-8E88-BA2CAFA87DB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82386" y="2783399"/>
              <a:ext cx="1641961" cy="873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605064</xdr:colOff>
      <xdr:row>11</xdr:row>
      <xdr:rowOff>68036</xdr:rowOff>
    </xdr:from>
    <xdr:to>
      <xdr:col>3</xdr:col>
      <xdr:colOff>408214</xdr:colOff>
      <xdr:row>14</xdr:row>
      <xdr:rowOff>90714</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10195A76-B478-4C4F-BF29-A32E382FA94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05064" y="2139170"/>
              <a:ext cx="1630621" cy="587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408908</xdr:colOff>
      <xdr:row>2</xdr:row>
      <xdr:rowOff>99459</xdr:rowOff>
    </xdr:from>
    <xdr:to>
      <xdr:col>19</xdr:col>
      <xdr:colOff>7973</xdr:colOff>
      <xdr:row>6</xdr:row>
      <xdr:rowOff>171450</xdr:rowOff>
    </xdr:to>
    <mc:AlternateContent xmlns:mc="http://schemas.openxmlformats.org/markup-compatibility/2006" xmlns:tsle="http://schemas.microsoft.com/office/drawing/2012/timeslicer">
      <mc:Choice Requires="tsle">
        <xdr:graphicFrame macro="">
          <xdr:nvGraphicFramePr>
            <xdr:cNvPr id="16" name="Invoice Date">
              <a:extLst>
                <a:ext uri="{FF2B5EF4-FFF2-40B4-BE49-F238E27FC236}">
                  <a16:creationId xmlns:a16="http://schemas.microsoft.com/office/drawing/2014/main" id="{6345508C-E834-48FC-84D8-D8C5FA9A29B6}"/>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9469274" y="471166"/>
              <a:ext cx="2015162" cy="81540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oneCellAnchor>
    <xdr:from>
      <xdr:col>0</xdr:col>
      <xdr:colOff>587006</xdr:colOff>
      <xdr:row>6</xdr:row>
      <xdr:rowOff>22151</xdr:rowOff>
    </xdr:from>
    <xdr:ext cx="184731" cy="264560"/>
    <xdr:sp macro="" textlink="">
      <xdr:nvSpPr>
        <xdr:cNvPr id="13" name="TextBox 12">
          <a:extLst>
            <a:ext uri="{FF2B5EF4-FFF2-40B4-BE49-F238E27FC236}">
              <a16:creationId xmlns:a16="http://schemas.microsoft.com/office/drawing/2014/main" id="{75ECEC35-2F34-4580-B296-C5EB831045B7}"/>
            </a:ext>
          </a:extLst>
        </xdr:cNvPr>
        <xdr:cNvSpPr txBox="1"/>
      </xdr:nvSpPr>
      <xdr:spPr>
        <a:xfrm>
          <a:off x="587006" y="1151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510556</xdr:colOff>
      <xdr:row>4</xdr:row>
      <xdr:rowOff>180975</xdr:rowOff>
    </xdr:from>
    <xdr:to>
      <xdr:col>4</xdr:col>
      <xdr:colOff>38099</xdr:colOff>
      <xdr:row>8</xdr:row>
      <xdr:rowOff>133350</xdr:rowOff>
    </xdr:to>
    <xdr:grpSp>
      <xdr:nvGrpSpPr>
        <xdr:cNvPr id="18" name="Group 17">
          <a:extLst>
            <a:ext uri="{FF2B5EF4-FFF2-40B4-BE49-F238E27FC236}">
              <a16:creationId xmlns:a16="http://schemas.microsoft.com/office/drawing/2014/main" id="{38988A28-6287-4606-B12D-D2541571C688}"/>
            </a:ext>
          </a:extLst>
        </xdr:cNvPr>
        <xdr:cNvGrpSpPr/>
      </xdr:nvGrpSpPr>
      <xdr:grpSpPr>
        <a:xfrm>
          <a:off x="510556" y="924390"/>
          <a:ext cx="1943641" cy="695789"/>
          <a:chOff x="510556" y="942975"/>
          <a:chExt cx="1965943" cy="742949"/>
        </a:xfrm>
      </xdr:grpSpPr>
      <xdr:sp macro="" textlink="KPI!C2">
        <xdr:nvSpPr>
          <xdr:cNvPr id="6" name="Rectangle: Rounded Corners 5">
            <a:extLst>
              <a:ext uri="{FF2B5EF4-FFF2-40B4-BE49-F238E27FC236}">
                <a16:creationId xmlns:a16="http://schemas.microsoft.com/office/drawing/2014/main" id="{BB98F5CB-E197-4512-AF26-D3327DEEED6A}"/>
              </a:ext>
            </a:extLst>
          </xdr:cNvPr>
          <xdr:cNvSpPr/>
        </xdr:nvSpPr>
        <xdr:spPr>
          <a:xfrm>
            <a:off x="510556" y="961143"/>
            <a:ext cx="1965943" cy="724781"/>
          </a:xfrm>
          <a:prstGeom prst="roundRect">
            <a:avLst/>
          </a:prstGeom>
          <a:effectLst>
            <a:outerShdw blurRad="50800" dist="38100" dir="5400000" algn="t"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400" b="0" i="0" u="none" strike="noStrike">
                <a:solidFill>
                  <a:srgbClr val="000000"/>
                </a:solidFill>
                <a:latin typeface="Arial Black" panose="020B0A04020102020204" pitchFamily="34" charset="0"/>
              </a:rPr>
              <a:t>         </a:t>
            </a:r>
            <a:fld id="{C1C168BA-29B4-4437-AAA3-3B0372C45198}" type="TxLink">
              <a:rPr lang="en-US" sz="1400" b="0" i="0" u="none" strike="noStrike">
                <a:solidFill>
                  <a:srgbClr val="000000"/>
                </a:solidFill>
                <a:latin typeface="Arial Black" panose="020B0A04020102020204" pitchFamily="34" charset="0"/>
              </a:rPr>
              <a:pPr algn="ctr"/>
              <a:t>$899,902,125</a:t>
            </a:fld>
            <a:endParaRPr lang="en-US" sz="1400">
              <a:latin typeface="Arial Black" panose="020B0A04020102020204" pitchFamily="34" charset="0"/>
            </a:endParaRPr>
          </a:p>
        </xdr:txBody>
      </xdr:sp>
      <xdr:sp macro="" textlink="">
        <xdr:nvSpPr>
          <xdr:cNvPr id="17" name="TextBox 16">
            <a:extLst>
              <a:ext uri="{FF2B5EF4-FFF2-40B4-BE49-F238E27FC236}">
                <a16:creationId xmlns:a16="http://schemas.microsoft.com/office/drawing/2014/main" id="{3CA880D6-9378-430D-920B-B47B8D38F7E6}"/>
              </a:ext>
            </a:extLst>
          </xdr:cNvPr>
          <xdr:cNvSpPr txBox="1"/>
        </xdr:nvSpPr>
        <xdr:spPr>
          <a:xfrm>
            <a:off x="800100" y="942975"/>
            <a:ext cx="144988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rial Black" panose="020B0A04020102020204" pitchFamily="34" charset="0"/>
              </a:rPr>
              <a:t>Total Sales</a:t>
            </a:r>
          </a:p>
        </xdr:txBody>
      </xdr:sp>
    </xdr:grpSp>
    <xdr:clientData/>
  </xdr:twoCellAnchor>
  <xdr:twoCellAnchor>
    <xdr:from>
      <xdr:col>4</xdr:col>
      <xdr:colOff>139081</xdr:colOff>
      <xdr:row>5</xdr:row>
      <xdr:rowOff>0</xdr:rowOff>
    </xdr:from>
    <xdr:to>
      <xdr:col>7</xdr:col>
      <xdr:colOff>276224</xdr:colOff>
      <xdr:row>8</xdr:row>
      <xdr:rowOff>114300</xdr:rowOff>
    </xdr:to>
    <xdr:grpSp>
      <xdr:nvGrpSpPr>
        <xdr:cNvPr id="30" name="Group 29">
          <a:extLst>
            <a:ext uri="{FF2B5EF4-FFF2-40B4-BE49-F238E27FC236}">
              <a16:creationId xmlns:a16="http://schemas.microsoft.com/office/drawing/2014/main" id="{5ABD4626-20DE-4B5F-83D7-6EE51C99FCDE}"/>
            </a:ext>
          </a:extLst>
        </xdr:cNvPr>
        <xdr:cNvGrpSpPr/>
      </xdr:nvGrpSpPr>
      <xdr:grpSpPr>
        <a:xfrm>
          <a:off x="2555179" y="929268"/>
          <a:ext cx="1949216" cy="671861"/>
          <a:chOff x="510556" y="942975"/>
          <a:chExt cx="1965943" cy="742949"/>
        </a:xfrm>
      </xdr:grpSpPr>
      <xdr:sp macro="" textlink="KPI!C3">
        <xdr:nvSpPr>
          <xdr:cNvPr id="31" name="Rectangle: Rounded Corners 30">
            <a:extLst>
              <a:ext uri="{FF2B5EF4-FFF2-40B4-BE49-F238E27FC236}">
                <a16:creationId xmlns:a16="http://schemas.microsoft.com/office/drawing/2014/main" id="{072D9766-52AD-4FA9-AB86-8052AF6DBA82}"/>
              </a:ext>
            </a:extLst>
          </xdr:cNvPr>
          <xdr:cNvSpPr/>
        </xdr:nvSpPr>
        <xdr:spPr>
          <a:xfrm>
            <a:off x="510556" y="961143"/>
            <a:ext cx="1965943" cy="724781"/>
          </a:xfrm>
          <a:prstGeom prst="roundRect">
            <a:avLst/>
          </a:prstGeom>
          <a:effectLst>
            <a:outerShdw blurRad="50800" dist="38100" dir="5400000" algn="t"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b"/>
          <a:lstStyle/>
          <a:p>
            <a:pPr algn="ctr"/>
            <a:fld id="{37968171-67C5-4B89-8EB2-B67F47ABDFE4}" type="TxLink">
              <a:rPr lang="en-US" sz="1400" b="0" i="0" u="none" strike="noStrike">
                <a:solidFill>
                  <a:srgbClr val="000000"/>
                </a:solidFill>
                <a:latin typeface="Arial Black" panose="020B0A04020102020204" pitchFamily="34" charset="0"/>
              </a:rPr>
              <a:pPr algn="ctr"/>
              <a:t>$332,134,761</a:t>
            </a:fld>
            <a:endParaRPr lang="en-US" sz="1400">
              <a:latin typeface="Arial Black" panose="020B0A04020102020204" pitchFamily="34" charset="0"/>
            </a:endParaRPr>
          </a:p>
        </xdr:txBody>
      </xdr:sp>
      <xdr:sp macro="" textlink="">
        <xdr:nvSpPr>
          <xdr:cNvPr id="32" name="TextBox 31">
            <a:extLst>
              <a:ext uri="{FF2B5EF4-FFF2-40B4-BE49-F238E27FC236}">
                <a16:creationId xmlns:a16="http://schemas.microsoft.com/office/drawing/2014/main" id="{31B0E071-3154-4710-B09F-E35C35366F1E}"/>
              </a:ext>
            </a:extLst>
          </xdr:cNvPr>
          <xdr:cNvSpPr txBox="1"/>
        </xdr:nvSpPr>
        <xdr:spPr>
          <a:xfrm>
            <a:off x="800100" y="942975"/>
            <a:ext cx="1449628"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latin typeface="Arial Black" panose="020B0A04020102020204" pitchFamily="34" charset="0"/>
              </a:rPr>
              <a:t>Total</a:t>
            </a:r>
            <a:r>
              <a:rPr lang="en-US" sz="1600" baseline="0">
                <a:latin typeface="Arial Black" panose="020B0A04020102020204" pitchFamily="34" charset="0"/>
              </a:rPr>
              <a:t> Profit</a:t>
            </a:r>
            <a:endParaRPr lang="en-US" sz="1600">
              <a:latin typeface="Arial Black" panose="020B0A040201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90.661923032407" createdVersion="7" refreshedVersion="7" minRefreshableVersion="3" recordCount="9648" xr:uid="{D48176A7-F3F0-4049-8BA7-F631410A3E3A}">
  <cacheSource type="worksheet">
    <worksheetSource ref="B5:N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93687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s v="Men's Street Footwear"/>
    <n v="50"/>
    <n v="1200"/>
    <n v="600000"/>
    <n v="300000"/>
    <x v="0"/>
    <x v="0"/>
  </r>
  <r>
    <s v="Foot Locker"/>
    <n v="1185732"/>
    <x v="1"/>
    <x v="0"/>
    <x v="0"/>
    <s v="New York"/>
    <s v="Men's Athletic Footwear"/>
    <n v="50"/>
    <n v="1000"/>
    <n v="500000"/>
    <n v="150000"/>
    <x v="1"/>
    <x v="0"/>
  </r>
  <r>
    <s v="Foot Locker"/>
    <n v="1185732"/>
    <x v="2"/>
    <x v="0"/>
    <x v="0"/>
    <s v="New York"/>
    <s v="Women's Street Footwear"/>
    <n v="40"/>
    <n v="1000"/>
    <n v="400000"/>
    <n v="140000"/>
    <x v="2"/>
    <x v="0"/>
  </r>
  <r>
    <s v="Foot Locker"/>
    <n v="1185732"/>
    <x v="3"/>
    <x v="0"/>
    <x v="0"/>
    <s v="New York"/>
    <s v="Women's Athletic Footwear"/>
    <n v="45"/>
    <n v="850"/>
    <n v="382500"/>
    <n v="133875"/>
    <x v="2"/>
    <x v="0"/>
  </r>
  <r>
    <s v="Foot Locker"/>
    <n v="1185732"/>
    <x v="4"/>
    <x v="0"/>
    <x v="0"/>
    <s v="New York"/>
    <s v="Men's Apparel"/>
    <n v="60"/>
    <n v="900"/>
    <n v="540000"/>
    <n v="162000"/>
    <x v="1"/>
    <x v="0"/>
  </r>
  <r>
    <s v="Foot Locker"/>
    <n v="1185732"/>
    <x v="5"/>
    <x v="0"/>
    <x v="0"/>
    <s v="New York"/>
    <s v="Women's Apparel"/>
    <n v="50"/>
    <n v="1000"/>
    <n v="500000"/>
    <n v="125000"/>
    <x v="3"/>
    <x v="0"/>
  </r>
  <r>
    <s v="Foot Locker"/>
    <n v="1185732"/>
    <x v="6"/>
    <x v="0"/>
    <x v="0"/>
    <s v="New York"/>
    <s v="Men's Street Footwear"/>
    <n v="50"/>
    <n v="1250"/>
    <n v="625000"/>
    <n v="312500"/>
    <x v="0"/>
    <x v="0"/>
  </r>
  <r>
    <s v="Foot Locker"/>
    <n v="1185732"/>
    <x v="7"/>
    <x v="0"/>
    <x v="0"/>
    <s v="New York"/>
    <s v="Men's Athletic Footwear"/>
    <n v="50"/>
    <n v="900"/>
    <n v="450000"/>
    <n v="135000"/>
    <x v="1"/>
    <x v="1"/>
  </r>
  <r>
    <s v="Foot Locker"/>
    <n v="1185732"/>
    <x v="8"/>
    <x v="0"/>
    <x v="0"/>
    <s v="New York"/>
    <s v="Women's Street Footwear"/>
    <n v="40"/>
    <n v="950"/>
    <n v="380000"/>
    <n v="133000"/>
    <x v="2"/>
    <x v="1"/>
  </r>
  <r>
    <s v="Foot Locker"/>
    <n v="1185732"/>
    <x v="9"/>
    <x v="0"/>
    <x v="0"/>
    <s v="New York"/>
    <s v="Women's Athletic Footwear"/>
    <n v="45"/>
    <n v="825"/>
    <n v="371250"/>
    <n v="129937.49999999999"/>
    <x v="2"/>
    <x v="1"/>
  </r>
  <r>
    <s v="Foot Locker"/>
    <n v="1185732"/>
    <x v="10"/>
    <x v="0"/>
    <x v="0"/>
    <s v="New York"/>
    <s v="Men's Apparel"/>
    <n v="60"/>
    <n v="900"/>
    <n v="540000"/>
    <n v="162000"/>
    <x v="1"/>
    <x v="1"/>
  </r>
  <r>
    <s v="Foot Locker"/>
    <n v="1185732"/>
    <x v="11"/>
    <x v="0"/>
    <x v="0"/>
    <s v="New York"/>
    <s v="Women's Apparel"/>
    <n v="50"/>
    <n v="1000"/>
    <n v="500000"/>
    <n v="125000"/>
    <x v="3"/>
    <x v="1"/>
  </r>
  <r>
    <s v="Foot Locker"/>
    <n v="1185732"/>
    <x v="12"/>
    <x v="0"/>
    <x v="0"/>
    <s v="New York"/>
    <s v="Men's Street Footwear"/>
    <n v="50"/>
    <n v="1220"/>
    <n v="610000"/>
    <n v="305000"/>
    <x v="0"/>
    <x v="1"/>
  </r>
  <r>
    <s v="Foot Locker"/>
    <n v="1185732"/>
    <x v="13"/>
    <x v="0"/>
    <x v="0"/>
    <s v="New York"/>
    <s v="Men's Athletic Footwear"/>
    <n v="50"/>
    <n v="925"/>
    <n v="462500"/>
    <n v="138750"/>
    <x v="1"/>
    <x v="1"/>
  </r>
  <r>
    <s v="Foot Locker"/>
    <n v="1185732"/>
    <x v="14"/>
    <x v="0"/>
    <x v="0"/>
    <s v="New York"/>
    <s v="Women's Street Footwear"/>
    <n v="40"/>
    <n v="950"/>
    <n v="380000"/>
    <n v="133000"/>
    <x v="2"/>
    <x v="1"/>
  </r>
  <r>
    <s v="Foot Locker"/>
    <n v="1185732"/>
    <x v="15"/>
    <x v="0"/>
    <x v="0"/>
    <s v="New York"/>
    <s v="Women's Athletic Footwear"/>
    <n v="45"/>
    <n v="800"/>
    <n v="360000"/>
    <n v="125999.99999999999"/>
    <x v="2"/>
    <x v="1"/>
  </r>
  <r>
    <s v="Foot Locker"/>
    <n v="1185732"/>
    <x v="16"/>
    <x v="0"/>
    <x v="0"/>
    <s v="New York"/>
    <s v="Men's Apparel"/>
    <n v="60"/>
    <n v="850"/>
    <n v="510000"/>
    <n v="153000"/>
    <x v="1"/>
    <x v="1"/>
  </r>
  <r>
    <s v="Foot Locker"/>
    <n v="1185732"/>
    <x v="17"/>
    <x v="0"/>
    <x v="0"/>
    <s v="New York"/>
    <s v="Women's Apparel"/>
    <n v="50"/>
    <n v="950"/>
    <n v="475000"/>
    <n v="118750"/>
    <x v="3"/>
    <x v="1"/>
  </r>
  <r>
    <s v="Foot Locker"/>
    <n v="1185732"/>
    <x v="18"/>
    <x v="0"/>
    <x v="0"/>
    <s v="New York"/>
    <s v="Men's Street Footwear"/>
    <n v="50"/>
    <n v="1200"/>
    <n v="600000"/>
    <n v="300000"/>
    <x v="0"/>
    <x v="1"/>
  </r>
  <r>
    <s v="Foot Locker"/>
    <n v="1185732"/>
    <x v="19"/>
    <x v="0"/>
    <x v="0"/>
    <s v="New York"/>
    <s v="Men's Athletic Footwear"/>
    <n v="50"/>
    <n v="900"/>
    <n v="450000"/>
    <n v="135000"/>
    <x v="1"/>
    <x v="1"/>
  </r>
  <r>
    <s v="Foot Locker"/>
    <n v="1185732"/>
    <x v="20"/>
    <x v="0"/>
    <x v="0"/>
    <s v="New York"/>
    <s v="Women's Street Footwear"/>
    <n v="40"/>
    <n v="900"/>
    <n v="360000"/>
    <n v="125999.99999999999"/>
    <x v="2"/>
    <x v="1"/>
  </r>
  <r>
    <s v="Foot Locker"/>
    <n v="1185732"/>
    <x v="21"/>
    <x v="0"/>
    <x v="0"/>
    <s v="New York"/>
    <s v="Women's Athletic Footwear"/>
    <n v="45"/>
    <n v="825"/>
    <n v="371250"/>
    <n v="129937.49999999999"/>
    <x v="2"/>
    <x v="1"/>
  </r>
  <r>
    <s v="Foot Locker"/>
    <n v="1185732"/>
    <x v="22"/>
    <x v="0"/>
    <x v="0"/>
    <s v="New York"/>
    <s v="Men's Apparel"/>
    <n v="60"/>
    <n v="825"/>
    <n v="495000"/>
    <n v="148500"/>
    <x v="1"/>
    <x v="1"/>
  </r>
  <r>
    <s v="Foot Locker"/>
    <n v="1185732"/>
    <x v="23"/>
    <x v="0"/>
    <x v="0"/>
    <s v="New York"/>
    <s v="Women's Apparel"/>
    <n v="50"/>
    <n v="950"/>
    <n v="475000"/>
    <n v="118750"/>
    <x v="3"/>
    <x v="1"/>
  </r>
  <r>
    <s v="Foot Locker"/>
    <n v="1185732"/>
    <x v="24"/>
    <x v="0"/>
    <x v="0"/>
    <s v="New York"/>
    <s v="Men's Street Footwear"/>
    <n v="60"/>
    <n v="1220"/>
    <n v="732000"/>
    <n v="366000"/>
    <x v="0"/>
    <x v="1"/>
  </r>
  <r>
    <s v="Foot Locker"/>
    <n v="1185732"/>
    <x v="25"/>
    <x v="0"/>
    <x v="0"/>
    <s v="New York"/>
    <s v="Men's Athletic Footwear"/>
    <n v="55.000000000000007"/>
    <n v="925"/>
    <n v="508750.00000000006"/>
    <n v="152625"/>
    <x v="1"/>
    <x v="1"/>
  </r>
  <r>
    <s v="Foot Locker"/>
    <n v="1185732"/>
    <x v="26"/>
    <x v="0"/>
    <x v="0"/>
    <s v="New York"/>
    <s v="Women's Street Footwear"/>
    <n v="50"/>
    <n v="900"/>
    <n v="450000"/>
    <n v="157500"/>
    <x v="2"/>
    <x v="1"/>
  </r>
  <r>
    <s v="Foot Locker"/>
    <n v="1185732"/>
    <x v="27"/>
    <x v="0"/>
    <x v="0"/>
    <s v="New York"/>
    <s v="Women's Athletic Footwear"/>
    <n v="50"/>
    <n v="850"/>
    <n v="425000"/>
    <n v="148750"/>
    <x v="2"/>
    <x v="1"/>
  </r>
  <r>
    <s v="Foot Locker"/>
    <n v="1185732"/>
    <x v="28"/>
    <x v="0"/>
    <x v="0"/>
    <s v="New York"/>
    <s v="Men's Apparel"/>
    <n v="60"/>
    <n v="875"/>
    <n v="525000"/>
    <n v="157500"/>
    <x v="1"/>
    <x v="1"/>
  </r>
  <r>
    <s v="Foot Locker"/>
    <n v="1185732"/>
    <x v="29"/>
    <x v="0"/>
    <x v="0"/>
    <s v="New York"/>
    <s v="Women's Apparel"/>
    <n v="65"/>
    <n v="1000"/>
    <n v="650000"/>
    <n v="162500"/>
    <x v="3"/>
    <x v="1"/>
  </r>
  <r>
    <s v="Foot Locker"/>
    <n v="1185732"/>
    <x v="30"/>
    <x v="0"/>
    <x v="0"/>
    <s v="New York"/>
    <s v="Men's Street Footwear"/>
    <n v="60"/>
    <n v="1250"/>
    <n v="750000"/>
    <n v="375000"/>
    <x v="0"/>
    <x v="1"/>
  </r>
  <r>
    <s v="Foot Locker"/>
    <n v="1185732"/>
    <x v="31"/>
    <x v="0"/>
    <x v="0"/>
    <s v="New York"/>
    <s v="Men's Athletic Footwear"/>
    <n v="55.000000000000007"/>
    <n v="1000"/>
    <n v="550000.00000000012"/>
    <n v="165000.00000000003"/>
    <x v="1"/>
    <x v="1"/>
  </r>
  <r>
    <s v="Foot Locker"/>
    <n v="1185732"/>
    <x v="32"/>
    <x v="0"/>
    <x v="0"/>
    <s v="New York"/>
    <s v="Women's Street Footwear"/>
    <n v="50"/>
    <n v="925"/>
    <n v="462500"/>
    <n v="161875"/>
    <x v="2"/>
    <x v="1"/>
  </r>
  <r>
    <s v="Foot Locker"/>
    <n v="1185732"/>
    <x v="33"/>
    <x v="0"/>
    <x v="0"/>
    <s v="New York"/>
    <s v="Women's Athletic Footwear"/>
    <n v="50"/>
    <n v="900"/>
    <n v="450000"/>
    <n v="157500"/>
    <x v="2"/>
    <x v="1"/>
  </r>
  <r>
    <s v="Foot Locker"/>
    <n v="1185732"/>
    <x v="34"/>
    <x v="0"/>
    <x v="0"/>
    <s v="New York"/>
    <s v="Men's Apparel"/>
    <n v="60"/>
    <n v="900"/>
    <n v="540000"/>
    <n v="162000"/>
    <x v="1"/>
    <x v="1"/>
  </r>
  <r>
    <s v="Foot Locker"/>
    <n v="1185732"/>
    <x v="35"/>
    <x v="0"/>
    <x v="0"/>
    <s v="New York"/>
    <s v="Women's Apparel"/>
    <n v="65"/>
    <n v="1050"/>
    <n v="682500"/>
    <n v="170625"/>
    <x v="3"/>
    <x v="1"/>
  </r>
  <r>
    <s v="Foot Locker"/>
    <n v="1185732"/>
    <x v="36"/>
    <x v="0"/>
    <x v="0"/>
    <s v="New York"/>
    <s v="Men's Street Footwear"/>
    <n v="60"/>
    <n v="1275"/>
    <n v="765000"/>
    <n v="382500"/>
    <x v="0"/>
    <x v="1"/>
  </r>
  <r>
    <s v="Foot Locker"/>
    <n v="1185732"/>
    <x v="37"/>
    <x v="0"/>
    <x v="0"/>
    <s v="New York"/>
    <s v="Men's Athletic Footwear"/>
    <n v="55.000000000000007"/>
    <n v="1025"/>
    <n v="563750.00000000012"/>
    <n v="169125.00000000003"/>
    <x v="1"/>
    <x v="1"/>
  </r>
  <r>
    <s v="Foot Locker"/>
    <n v="1185732"/>
    <x v="38"/>
    <x v="0"/>
    <x v="0"/>
    <s v="New York"/>
    <s v="Women's Street Footwear"/>
    <n v="50"/>
    <n v="950"/>
    <n v="475000"/>
    <n v="166250"/>
    <x v="2"/>
    <x v="1"/>
  </r>
  <r>
    <s v="Foot Locker"/>
    <n v="1185732"/>
    <x v="39"/>
    <x v="0"/>
    <x v="0"/>
    <s v="New York"/>
    <s v="Women's Athletic Footwear"/>
    <n v="50"/>
    <n v="900"/>
    <n v="450000"/>
    <n v="157500"/>
    <x v="2"/>
    <x v="1"/>
  </r>
  <r>
    <s v="Foot Locker"/>
    <n v="1185732"/>
    <x v="40"/>
    <x v="0"/>
    <x v="0"/>
    <s v="New York"/>
    <s v="Men's Apparel"/>
    <n v="60"/>
    <n v="925"/>
    <n v="555000"/>
    <n v="166500"/>
    <x v="1"/>
    <x v="1"/>
  </r>
  <r>
    <s v="Foot Locker"/>
    <n v="1185732"/>
    <x v="41"/>
    <x v="0"/>
    <x v="0"/>
    <s v="New York"/>
    <s v="Women's Apparel"/>
    <n v="65"/>
    <n v="1100"/>
    <n v="715000"/>
    <n v="178750"/>
    <x v="3"/>
    <x v="1"/>
  </r>
  <r>
    <s v="Foot Locker"/>
    <n v="1185732"/>
    <x v="42"/>
    <x v="0"/>
    <x v="0"/>
    <s v="New York"/>
    <s v="Men's Street Footwear"/>
    <n v="60"/>
    <n v="1250"/>
    <n v="750000"/>
    <n v="375000"/>
    <x v="0"/>
    <x v="1"/>
  </r>
  <r>
    <s v="Foot Locker"/>
    <n v="1185732"/>
    <x v="43"/>
    <x v="0"/>
    <x v="0"/>
    <s v="New York"/>
    <s v="Men's Athletic Footwear"/>
    <n v="55.000000000000007"/>
    <n v="1025"/>
    <n v="563750.00000000012"/>
    <n v="169125.00000000003"/>
    <x v="1"/>
    <x v="1"/>
  </r>
  <r>
    <s v="Foot Locker"/>
    <n v="1185732"/>
    <x v="44"/>
    <x v="0"/>
    <x v="0"/>
    <s v="New York"/>
    <s v="Women's Street Footwear"/>
    <n v="50"/>
    <n v="950"/>
    <n v="475000"/>
    <n v="166250"/>
    <x v="2"/>
    <x v="1"/>
  </r>
  <r>
    <s v="Foot Locker"/>
    <n v="1185732"/>
    <x v="45"/>
    <x v="0"/>
    <x v="0"/>
    <s v="New York"/>
    <s v="Women's Athletic Footwear"/>
    <n v="50"/>
    <n v="925"/>
    <n v="462500"/>
    <n v="161875"/>
    <x v="2"/>
    <x v="1"/>
  </r>
  <r>
    <s v="Walmart"/>
    <n v="1185732"/>
    <x v="46"/>
    <x v="0"/>
    <x v="0"/>
    <s v="New York"/>
    <s v="Men's Apparel"/>
    <n v="60"/>
    <n v="900"/>
    <n v="540000"/>
    <n v="162000"/>
    <x v="1"/>
    <x v="1"/>
  </r>
  <r>
    <s v="Walmart"/>
    <n v="1185732"/>
    <x v="47"/>
    <x v="0"/>
    <x v="0"/>
    <s v="New York"/>
    <s v="Women's Apparel"/>
    <n v="65"/>
    <n v="1075"/>
    <n v="698750"/>
    <n v="174687.5"/>
    <x v="3"/>
    <x v="1"/>
  </r>
  <r>
    <s v="Walmart"/>
    <n v="1185732"/>
    <x v="48"/>
    <x v="0"/>
    <x v="0"/>
    <s v="New York"/>
    <s v="Men's Street Footwear"/>
    <n v="60"/>
    <n v="1200"/>
    <n v="720000"/>
    <n v="360000"/>
    <x v="0"/>
    <x v="1"/>
  </r>
  <r>
    <s v="Walmart"/>
    <n v="1185732"/>
    <x v="49"/>
    <x v="0"/>
    <x v="0"/>
    <s v="New York"/>
    <s v="Men's Athletic Footwear"/>
    <n v="55.000000000000007"/>
    <n v="1000"/>
    <n v="550000.00000000012"/>
    <n v="165000.00000000003"/>
    <x v="1"/>
    <x v="1"/>
  </r>
  <r>
    <s v="Walmart"/>
    <n v="1185732"/>
    <x v="50"/>
    <x v="0"/>
    <x v="0"/>
    <s v="New York"/>
    <s v="Women's Street Footwear"/>
    <n v="50"/>
    <n v="925"/>
    <n v="462500"/>
    <n v="161875"/>
    <x v="2"/>
    <x v="1"/>
  </r>
  <r>
    <s v="Walmart"/>
    <n v="1185732"/>
    <x v="51"/>
    <x v="0"/>
    <x v="0"/>
    <s v="New York"/>
    <s v="Women's Athletic Footwear"/>
    <n v="50"/>
    <n v="900"/>
    <n v="450000"/>
    <n v="157500"/>
    <x v="2"/>
    <x v="1"/>
  </r>
  <r>
    <s v="Walmart"/>
    <n v="1185732"/>
    <x v="52"/>
    <x v="0"/>
    <x v="0"/>
    <s v="New York"/>
    <s v="Men's Apparel"/>
    <n v="60"/>
    <n v="900"/>
    <n v="540000"/>
    <n v="162000"/>
    <x v="1"/>
    <x v="1"/>
  </r>
  <r>
    <s v="Walmart"/>
    <n v="1185732"/>
    <x v="53"/>
    <x v="0"/>
    <x v="0"/>
    <s v="New York"/>
    <s v="Women's Apparel"/>
    <n v="65"/>
    <n v="1000"/>
    <n v="650000"/>
    <n v="162500"/>
    <x v="3"/>
    <x v="1"/>
  </r>
  <r>
    <s v="Walmart"/>
    <n v="1185732"/>
    <x v="54"/>
    <x v="0"/>
    <x v="0"/>
    <s v="New York"/>
    <s v="Men's Apparel"/>
    <n v="65"/>
    <n v="875"/>
    <n v="568750"/>
    <n v="170625"/>
    <x v="1"/>
    <x v="1"/>
  </r>
  <r>
    <s v="Walmart"/>
    <n v="1185732"/>
    <x v="55"/>
    <x v="0"/>
    <x v="0"/>
    <s v="New York"/>
    <s v="Women's Apparel"/>
    <n v="70"/>
    <n v="1000"/>
    <n v="700000"/>
    <n v="175000"/>
    <x v="3"/>
    <x v="1"/>
  </r>
  <r>
    <s v="Walmart"/>
    <n v="1185732"/>
    <x v="56"/>
    <x v="0"/>
    <x v="0"/>
    <s v="New York"/>
    <s v="Men's Street Footwear"/>
    <n v="65"/>
    <n v="1150"/>
    <n v="747500"/>
    <n v="373750"/>
    <x v="0"/>
    <x v="1"/>
  </r>
  <r>
    <s v="Walmart"/>
    <n v="1185732"/>
    <x v="57"/>
    <x v="0"/>
    <x v="0"/>
    <s v="New York"/>
    <s v="Men's Athletic Footwear"/>
    <n v="55.000000000000007"/>
    <n v="975"/>
    <n v="536250.00000000012"/>
    <n v="160875.00000000003"/>
    <x v="1"/>
    <x v="1"/>
  </r>
  <r>
    <s v="Walmart"/>
    <n v="1185732"/>
    <x v="58"/>
    <x v="0"/>
    <x v="0"/>
    <s v="New York"/>
    <s v="Women's Street Footwear"/>
    <n v="55.000000000000007"/>
    <n v="920"/>
    <n v="506000.00000000006"/>
    <n v="177100"/>
    <x v="2"/>
    <x v="1"/>
  </r>
  <r>
    <s v="Walmart"/>
    <n v="1185732"/>
    <x v="59"/>
    <x v="0"/>
    <x v="0"/>
    <s v="New York"/>
    <s v="Women's Athletic Footwear"/>
    <n v="55.000000000000007"/>
    <n v="900"/>
    <n v="495000.00000000006"/>
    <n v="173250"/>
    <x v="2"/>
    <x v="1"/>
  </r>
  <r>
    <s v="Walmart"/>
    <n v="1185732"/>
    <x v="60"/>
    <x v="0"/>
    <x v="0"/>
    <s v="New York"/>
    <s v="Men's Apparel"/>
    <n v="65"/>
    <n v="875"/>
    <n v="568750"/>
    <n v="170625"/>
    <x v="1"/>
    <x v="1"/>
  </r>
  <r>
    <s v="Walmart"/>
    <n v="1185732"/>
    <x v="61"/>
    <x v="0"/>
    <x v="0"/>
    <s v="New York"/>
    <s v="Women's Apparel"/>
    <n v="70"/>
    <n v="975"/>
    <n v="682500"/>
    <n v="170625"/>
    <x v="3"/>
    <x v="1"/>
  </r>
  <r>
    <s v="Walmart"/>
    <n v="1185732"/>
    <x v="62"/>
    <x v="0"/>
    <x v="0"/>
    <s v="New York"/>
    <s v="Men's Street Footwear"/>
    <n v="65"/>
    <n v="1200"/>
    <n v="780000"/>
    <n v="390000"/>
    <x v="0"/>
    <x v="1"/>
  </r>
  <r>
    <s v="Walmart"/>
    <n v="1185732"/>
    <x v="63"/>
    <x v="0"/>
    <x v="0"/>
    <s v="New York"/>
    <s v="Men's Athletic Footwear"/>
    <n v="55.000000000000007"/>
    <n v="1000"/>
    <n v="550000.00000000012"/>
    <n v="165000.00000000003"/>
    <x v="1"/>
    <x v="1"/>
  </r>
  <r>
    <s v="Walmart"/>
    <n v="1185732"/>
    <x v="64"/>
    <x v="0"/>
    <x v="0"/>
    <s v="New York"/>
    <s v="Women's Street Footwear"/>
    <n v="55.000000000000007"/>
    <n v="950"/>
    <n v="522500.00000000006"/>
    <n v="182875"/>
    <x v="2"/>
    <x v="1"/>
  </r>
  <r>
    <s v="Walmart"/>
    <n v="1185732"/>
    <x v="65"/>
    <x v="0"/>
    <x v="0"/>
    <s v="New York"/>
    <s v="Women's Athletic Footwear"/>
    <n v="55.000000000000007"/>
    <n v="900"/>
    <n v="495000.00000000006"/>
    <n v="173250"/>
    <x v="2"/>
    <x v="1"/>
  </r>
  <r>
    <s v="Walmart"/>
    <n v="1185732"/>
    <x v="66"/>
    <x v="0"/>
    <x v="0"/>
    <s v="New York"/>
    <s v="Men's Apparel"/>
    <n v="65"/>
    <n v="900"/>
    <n v="585000"/>
    <n v="175500"/>
    <x v="1"/>
    <x v="1"/>
  </r>
  <r>
    <s v="Walmart"/>
    <n v="1185732"/>
    <x v="67"/>
    <x v="0"/>
    <x v="0"/>
    <s v="New York"/>
    <s v="Women's Apparel"/>
    <n v="70"/>
    <n v="1000"/>
    <n v="700000"/>
    <n v="175000"/>
    <x v="3"/>
    <x v="1"/>
  </r>
  <r>
    <s v="Sports Direct"/>
    <n v="1197831"/>
    <x v="68"/>
    <x v="0"/>
    <x v="0"/>
    <s v="New York"/>
    <s v="Men's Street Footwear"/>
    <n v="25"/>
    <n v="900"/>
    <n v="225000"/>
    <n v="78750"/>
    <x v="2"/>
    <x v="1"/>
  </r>
  <r>
    <s v="Sports Direct"/>
    <n v="1197831"/>
    <x v="69"/>
    <x v="0"/>
    <x v="0"/>
    <s v="New York"/>
    <s v="Men's Athletic Footwear"/>
    <n v="35"/>
    <n v="900"/>
    <n v="315000"/>
    <n v="110250"/>
    <x v="2"/>
    <x v="1"/>
  </r>
  <r>
    <s v="Sports Direct"/>
    <n v="1197831"/>
    <x v="70"/>
    <x v="0"/>
    <x v="0"/>
    <s v="New York"/>
    <s v="Women's Street Footwear"/>
    <n v="35"/>
    <n v="700"/>
    <n v="245000"/>
    <n v="85750"/>
    <x v="2"/>
    <x v="1"/>
  </r>
  <r>
    <s v="Sports Direct"/>
    <n v="1197831"/>
    <x v="71"/>
    <x v="0"/>
    <x v="0"/>
    <s v="New York"/>
    <s v="Women's Athletic Footwear"/>
    <n v="35"/>
    <n v="700"/>
    <n v="245000"/>
    <n v="110250"/>
    <x v="4"/>
    <x v="1"/>
  </r>
  <r>
    <s v="Sports Direct"/>
    <n v="1197831"/>
    <x v="72"/>
    <x v="1"/>
    <x v="1"/>
    <s v="Houston"/>
    <s v="Men's Apparel"/>
    <n v="40"/>
    <n v="550"/>
    <n v="220000"/>
    <n v="66000"/>
    <x v="1"/>
    <x v="1"/>
  </r>
  <r>
    <s v="Sports Direct"/>
    <n v="1197831"/>
    <x v="73"/>
    <x v="1"/>
    <x v="1"/>
    <s v="Houston"/>
    <s v="Women's Apparel"/>
    <n v="35"/>
    <n v="700"/>
    <n v="245000"/>
    <n v="122500"/>
    <x v="0"/>
    <x v="1"/>
  </r>
  <r>
    <s v="Sports Direct"/>
    <n v="1197831"/>
    <x v="74"/>
    <x v="1"/>
    <x v="1"/>
    <s v="Houston"/>
    <s v="Men's Street Footwear"/>
    <n v="25"/>
    <n v="850"/>
    <n v="212500"/>
    <n v="74375"/>
    <x v="2"/>
    <x v="1"/>
  </r>
  <r>
    <s v="Sports Direct"/>
    <n v="1197831"/>
    <x v="75"/>
    <x v="1"/>
    <x v="1"/>
    <s v="Houston"/>
    <s v="Men's Athletic Footwear"/>
    <n v="35"/>
    <n v="850"/>
    <n v="297500"/>
    <n v="104125"/>
    <x v="2"/>
    <x v="1"/>
  </r>
  <r>
    <s v="Sports Direct"/>
    <n v="1197831"/>
    <x v="76"/>
    <x v="1"/>
    <x v="1"/>
    <s v="Houston"/>
    <s v="Women's Street Footwear"/>
    <n v="35"/>
    <n v="675"/>
    <n v="236250"/>
    <n v="82687.5"/>
    <x v="2"/>
    <x v="1"/>
  </r>
  <r>
    <s v="Sports Direct"/>
    <n v="1197831"/>
    <x v="77"/>
    <x v="1"/>
    <x v="1"/>
    <s v="Houston"/>
    <s v="Women's Athletic Footwear"/>
    <n v="35"/>
    <n v="625"/>
    <n v="218750"/>
    <n v="98437.5"/>
    <x v="4"/>
    <x v="1"/>
  </r>
  <r>
    <s v="Sports Direct"/>
    <n v="1197831"/>
    <x v="78"/>
    <x v="1"/>
    <x v="1"/>
    <s v="Houston"/>
    <s v="Men's Apparel"/>
    <n v="40"/>
    <n v="500"/>
    <n v="200000"/>
    <n v="60000"/>
    <x v="1"/>
    <x v="1"/>
  </r>
  <r>
    <s v="Sports Direct"/>
    <n v="1197831"/>
    <x v="79"/>
    <x v="1"/>
    <x v="1"/>
    <s v="Houston"/>
    <s v="Women's Apparel"/>
    <n v="35"/>
    <n v="700"/>
    <n v="245000"/>
    <n v="122500"/>
    <x v="0"/>
    <x v="1"/>
  </r>
  <r>
    <s v="Sports Direct"/>
    <n v="1197831"/>
    <x v="80"/>
    <x v="1"/>
    <x v="1"/>
    <s v="Houston"/>
    <s v="Men's Street Footwear"/>
    <n v="30"/>
    <n v="875"/>
    <n v="262500"/>
    <n v="91875"/>
    <x v="2"/>
    <x v="1"/>
  </r>
  <r>
    <s v="Sports Direct"/>
    <n v="1197831"/>
    <x v="81"/>
    <x v="1"/>
    <x v="1"/>
    <s v="Houston"/>
    <s v="Men's Athletic Footwear"/>
    <n v="40"/>
    <n v="875"/>
    <n v="350000"/>
    <n v="122499.99999999999"/>
    <x v="2"/>
    <x v="1"/>
  </r>
  <r>
    <s v="Sports Direct"/>
    <n v="1197831"/>
    <x v="82"/>
    <x v="1"/>
    <x v="1"/>
    <s v="Houston"/>
    <s v="Women's Street Footwear"/>
    <n v="35"/>
    <n v="700"/>
    <n v="245000"/>
    <n v="85750"/>
    <x v="2"/>
    <x v="1"/>
  </r>
  <r>
    <s v="Sports Direct"/>
    <n v="1197831"/>
    <x v="83"/>
    <x v="1"/>
    <x v="1"/>
    <s v="Houston"/>
    <s v="Women's Athletic Footwear"/>
    <n v="40"/>
    <n v="600"/>
    <n v="240000"/>
    <n v="108000"/>
    <x v="4"/>
    <x v="1"/>
  </r>
  <r>
    <s v="Sports Direct"/>
    <n v="1197831"/>
    <x v="84"/>
    <x v="1"/>
    <x v="1"/>
    <s v="Houston"/>
    <s v="Men's Apparel"/>
    <n v="45"/>
    <n v="500"/>
    <n v="225000"/>
    <n v="67500"/>
    <x v="1"/>
    <x v="1"/>
  </r>
  <r>
    <s v="Sports Direct"/>
    <n v="1197831"/>
    <x v="85"/>
    <x v="1"/>
    <x v="1"/>
    <s v="Houston"/>
    <s v="Women's Apparel"/>
    <n v="40"/>
    <n v="650"/>
    <n v="260000"/>
    <n v="130000"/>
    <x v="0"/>
    <x v="1"/>
  </r>
  <r>
    <s v="Sports Direct"/>
    <n v="1197831"/>
    <x v="86"/>
    <x v="1"/>
    <x v="1"/>
    <s v="Houston"/>
    <s v="Men's Street Footwear"/>
    <n v="30"/>
    <n v="900"/>
    <n v="270000"/>
    <n v="94500"/>
    <x v="2"/>
    <x v="1"/>
  </r>
  <r>
    <s v="Sports Direct"/>
    <n v="1197831"/>
    <x v="87"/>
    <x v="1"/>
    <x v="1"/>
    <s v="Houston"/>
    <s v="Men's Athletic Footwear"/>
    <n v="40"/>
    <n v="900"/>
    <n v="360000"/>
    <n v="125999.99999999999"/>
    <x v="2"/>
    <x v="1"/>
  </r>
  <r>
    <s v="Sports Direct"/>
    <n v="1197831"/>
    <x v="88"/>
    <x v="1"/>
    <x v="1"/>
    <s v="Houston"/>
    <s v="Women's Street Footwear"/>
    <n v="35"/>
    <n v="725"/>
    <n v="253750"/>
    <n v="88812.5"/>
    <x v="2"/>
    <x v="1"/>
  </r>
  <r>
    <s v="Sports Direct"/>
    <n v="1197831"/>
    <x v="89"/>
    <x v="1"/>
    <x v="1"/>
    <s v="Houston"/>
    <s v="Women's Athletic Footwear"/>
    <n v="40"/>
    <n v="625"/>
    <n v="250000"/>
    <n v="112500"/>
    <x v="4"/>
    <x v="1"/>
  </r>
  <r>
    <s v="Walmart"/>
    <n v="1197831"/>
    <x v="90"/>
    <x v="1"/>
    <x v="1"/>
    <s v="Houston"/>
    <s v="Men's Apparel"/>
    <n v="45"/>
    <n v="525"/>
    <n v="236250"/>
    <n v="70875"/>
    <x v="1"/>
    <x v="1"/>
  </r>
  <r>
    <s v="Walmart"/>
    <n v="1197831"/>
    <x v="91"/>
    <x v="1"/>
    <x v="1"/>
    <s v="Houston"/>
    <s v="Women's Apparel"/>
    <n v="40"/>
    <n v="800"/>
    <n v="320000"/>
    <n v="160000"/>
    <x v="0"/>
    <x v="1"/>
  </r>
  <r>
    <s v="Walmart"/>
    <n v="1197831"/>
    <x v="92"/>
    <x v="1"/>
    <x v="1"/>
    <s v="Houston"/>
    <s v="Men's Street Footwear"/>
    <n v="30"/>
    <n v="925"/>
    <n v="277500"/>
    <n v="97125"/>
    <x v="2"/>
    <x v="1"/>
  </r>
  <r>
    <s v="Walmart"/>
    <n v="1197831"/>
    <x v="93"/>
    <x v="1"/>
    <x v="1"/>
    <s v="Houston"/>
    <s v="Men's Athletic Footwear"/>
    <n v="40"/>
    <n v="925"/>
    <n v="370000"/>
    <n v="129499.99999999999"/>
    <x v="2"/>
    <x v="1"/>
  </r>
  <r>
    <s v="Walmart"/>
    <n v="1197831"/>
    <x v="94"/>
    <x v="1"/>
    <x v="1"/>
    <s v="Houston"/>
    <s v="Women's Street Footwear"/>
    <n v="35"/>
    <n v="775"/>
    <n v="271250"/>
    <n v="94937.5"/>
    <x v="2"/>
    <x v="1"/>
  </r>
  <r>
    <s v="Walmart"/>
    <n v="1197831"/>
    <x v="95"/>
    <x v="1"/>
    <x v="1"/>
    <s v="Houston"/>
    <s v="Women's Athletic Footwear"/>
    <n v="40"/>
    <n v="700"/>
    <n v="280000"/>
    <n v="126000"/>
    <x v="4"/>
    <x v="1"/>
  </r>
  <r>
    <s v="Walmart"/>
    <n v="1197831"/>
    <x v="96"/>
    <x v="1"/>
    <x v="1"/>
    <s v="Houston"/>
    <s v="Men's Apparel"/>
    <n v="45"/>
    <n v="600"/>
    <n v="270000"/>
    <n v="81000"/>
    <x v="1"/>
    <x v="1"/>
  </r>
  <r>
    <s v="Walmart"/>
    <n v="1197831"/>
    <x v="97"/>
    <x v="1"/>
    <x v="1"/>
    <s v="Houston"/>
    <s v="Women's Apparel"/>
    <n v="40"/>
    <n v="950"/>
    <n v="380000"/>
    <n v="190000"/>
    <x v="0"/>
    <x v="1"/>
  </r>
  <r>
    <s v="Walmart"/>
    <n v="1197831"/>
    <x v="98"/>
    <x v="1"/>
    <x v="1"/>
    <s v="Houston"/>
    <s v="Men's Street Footwear"/>
    <n v="40"/>
    <n v="950"/>
    <n v="380000"/>
    <n v="133000"/>
    <x v="2"/>
    <x v="1"/>
  </r>
  <r>
    <s v="Walmart"/>
    <n v="1197831"/>
    <x v="99"/>
    <x v="1"/>
    <x v="1"/>
    <s v="Houston"/>
    <s v="Men's Athletic Footwear"/>
    <n v="45"/>
    <n v="950"/>
    <n v="427500"/>
    <n v="149625"/>
    <x v="2"/>
    <x v="1"/>
  </r>
  <r>
    <s v="Walmart"/>
    <n v="1197831"/>
    <x v="100"/>
    <x v="1"/>
    <x v="1"/>
    <s v="Houston"/>
    <s v="Women's Street Footwear"/>
    <n v="40"/>
    <n v="800"/>
    <n v="320000"/>
    <n v="112000"/>
    <x v="2"/>
    <x v="1"/>
  </r>
  <r>
    <s v="Walmart"/>
    <n v="1197831"/>
    <x v="101"/>
    <x v="1"/>
    <x v="1"/>
    <s v="Houston"/>
    <s v="Women's Athletic Footwear"/>
    <n v="40"/>
    <n v="750"/>
    <n v="300000"/>
    <n v="135000"/>
    <x v="4"/>
    <x v="1"/>
  </r>
  <r>
    <s v="Walmart"/>
    <n v="1197831"/>
    <x v="102"/>
    <x v="1"/>
    <x v="1"/>
    <s v="Houston"/>
    <s v="Men's Apparel"/>
    <n v="45"/>
    <n v="650"/>
    <n v="292500"/>
    <n v="87750"/>
    <x v="1"/>
    <x v="1"/>
  </r>
  <r>
    <s v="Walmart"/>
    <n v="1197831"/>
    <x v="103"/>
    <x v="1"/>
    <x v="1"/>
    <s v="Houston"/>
    <s v="Women's Apparel"/>
    <n v="50"/>
    <n v="1000"/>
    <n v="500000"/>
    <n v="250000"/>
    <x v="0"/>
    <x v="1"/>
  </r>
  <r>
    <s v="Walmart"/>
    <n v="1197831"/>
    <x v="104"/>
    <x v="1"/>
    <x v="1"/>
    <s v="Houston"/>
    <s v="Men's Street Footwear"/>
    <n v="40"/>
    <n v="950"/>
    <n v="380000"/>
    <n v="133000"/>
    <x v="2"/>
    <x v="1"/>
  </r>
  <r>
    <s v="Walmart"/>
    <n v="1197831"/>
    <x v="105"/>
    <x v="1"/>
    <x v="1"/>
    <s v="Houston"/>
    <s v="Men's Athletic Footwear"/>
    <n v="45"/>
    <n v="950"/>
    <n v="427500"/>
    <n v="149625"/>
    <x v="2"/>
    <x v="1"/>
  </r>
  <r>
    <s v="Walmart"/>
    <n v="1197831"/>
    <x v="106"/>
    <x v="1"/>
    <x v="1"/>
    <s v="Houston"/>
    <s v="Women's Street Footwear"/>
    <n v="40"/>
    <n v="1100"/>
    <n v="440000"/>
    <n v="154000"/>
    <x v="2"/>
    <x v="1"/>
  </r>
  <r>
    <s v="Walmart"/>
    <n v="1197831"/>
    <x v="107"/>
    <x v="1"/>
    <x v="1"/>
    <s v="Houston"/>
    <s v="Women's Athletic Footwear"/>
    <n v="40"/>
    <n v="700"/>
    <n v="280000"/>
    <n v="126000"/>
    <x v="4"/>
    <x v="1"/>
  </r>
  <r>
    <s v="Walmart"/>
    <n v="1197831"/>
    <x v="108"/>
    <x v="1"/>
    <x v="1"/>
    <s v="Houston"/>
    <s v="Men's Apparel"/>
    <n v="45"/>
    <n v="700"/>
    <n v="315000"/>
    <n v="94500"/>
    <x v="1"/>
    <x v="1"/>
  </r>
  <r>
    <s v="Walmart"/>
    <n v="1197831"/>
    <x v="109"/>
    <x v="1"/>
    <x v="1"/>
    <s v="Houston"/>
    <s v="Women's Apparel"/>
    <n v="50"/>
    <n v="975"/>
    <n v="487500"/>
    <n v="243750"/>
    <x v="0"/>
    <x v="1"/>
  </r>
  <r>
    <s v="Walmart"/>
    <n v="1197831"/>
    <x v="110"/>
    <x v="1"/>
    <x v="1"/>
    <s v="Houston"/>
    <s v="Men's Street Footwear"/>
    <n v="40"/>
    <n v="925"/>
    <n v="370000"/>
    <n v="129499.99999999999"/>
    <x v="2"/>
    <x v="1"/>
  </r>
  <r>
    <s v="Walmart"/>
    <n v="1197831"/>
    <x v="111"/>
    <x v="1"/>
    <x v="1"/>
    <s v="Houston"/>
    <s v="Men's Athletic Footwear"/>
    <n v="45"/>
    <n v="925"/>
    <n v="416250"/>
    <n v="145687.5"/>
    <x v="2"/>
    <x v="1"/>
  </r>
  <r>
    <s v="Walmart"/>
    <n v="1197831"/>
    <x v="112"/>
    <x v="1"/>
    <x v="1"/>
    <s v="Houston"/>
    <s v="Women's Street Footwear"/>
    <n v="40"/>
    <n v="1100"/>
    <n v="440000"/>
    <n v="154000"/>
    <x v="2"/>
    <x v="1"/>
  </r>
  <r>
    <s v="Walmart"/>
    <n v="1197831"/>
    <x v="113"/>
    <x v="1"/>
    <x v="1"/>
    <s v="Houston"/>
    <s v="Women's Athletic Footwear"/>
    <n v="40"/>
    <n v="650"/>
    <n v="260000"/>
    <n v="117000"/>
    <x v="4"/>
    <x v="1"/>
  </r>
  <r>
    <s v="Walmart"/>
    <n v="1197831"/>
    <x v="114"/>
    <x v="1"/>
    <x v="1"/>
    <s v="Houston"/>
    <s v="Men's Apparel"/>
    <n v="45"/>
    <n v="650"/>
    <n v="292500"/>
    <n v="87750"/>
    <x v="1"/>
    <x v="1"/>
  </r>
  <r>
    <s v="Walmart"/>
    <n v="1197831"/>
    <x v="115"/>
    <x v="1"/>
    <x v="1"/>
    <s v="Houston"/>
    <s v="Women's Apparel"/>
    <n v="50"/>
    <n v="900"/>
    <n v="450000"/>
    <n v="225000"/>
    <x v="0"/>
    <x v="1"/>
  </r>
  <r>
    <s v="Walmart"/>
    <n v="1197831"/>
    <x v="116"/>
    <x v="1"/>
    <x v="1"/>
    <s v="Houston"/>
    <s v="Men's Street Footwear"/>
    <n v="45"/>
    <n v="850"/>
    <n v="382500"/>
    <n v="133875"/>
    <x v="2"/>
    <x v="1"/>
  </r>
  <r>
    <s v="Walmart"/>
    <n v="1197831"/>
    <x v="117"/>
    <x v="1"/>
    <x v="1"/>
    <s v="Houston"/>
    <s v="Men's Athletic Footwear"/>
    <n v="45"/>
    <n v="850"/>
    <n v="382500"/>
    <n v="133875"/>
    <x v="2"/>
    <x v="1"/>
  </r>
  <r>
    <s v="Walmart"/>
    <n v="1197831"/>
    <x v="118"/>
    <x v="1"/>
    <x v="1"/>
    <s v="Houston"/>
    <s v="Women's Street Footwear"/>
    <n v="50"/>
    <n v="900"/>
    <n v="450000"/>
    <n v="157500"/>
    <x v="2"/>
    <x v="1"/>
  </r>
  <r>
    <s v="Walmart"/>
    <n v="1197831"/>
    <x v="119"/>
    <x v="1"/>
    <x v="1"/>
    <s v="Houston"/>
    <s v="Women's Athletic Footwear"/>
    <n v="50"/>
    <n v="625"/>
    <n v="312500"/>
    <n v="140625"/>
    <x v="4"/>
    <x v="1"/>
  </r>
  <r>
    <s v="Walmart"/>
    <n v="1197831"/>
    <x v="120"/>
    <x v="1"/>
    <x v="1"/>
    <s v="Houston"/>
    <s v="Men's Apparel"/>
    <n v="45"/>
    <n v="625"/>
    <n v="281250"/>
    <n v="84375"/>
    <x v="1"/>
    <x v="1"/>
  </r>
  <r>
    <s v="Walmart"/>
    <n v="1197831"/>
    <x v="121"/>
    <x v="1"/>
    <x v="1"/>
    <s v="Houston"/>
    <s v="Women's Apparel"/>
    <n v="55.000000000000007"/>
    <n v="850"/>
    <n v="467500.00000000006"/>
    <n v="233750.00000000003"/>
    <x v="0"/>
    <x v="1"/>
  </r>
  <r>
    <s v="Walmart"/>
    <n v="1197831"/>
    <x v="122"/>
    <x v="1"/>
    <x v="1"/>
    <s v="Houston"/>
    <s v="Men's Street Footwear"/>
    <n v="45"/>
    <n v="800"/>
    <n v="360000"/>
    <n v="125999.99999999999"/>
    <x v="2"/>
    <x v="1"/>
  </r>
  <r>
    <s v="Walmart"/>
    <n v="1197831"/>
    <x v="123"/>
    <x v="1"/>
    <x v="1"/>
    <s v="Houston"/>
    <s v="Men's Athletic Footwear"/>
    <n v="45"/>
    <n v="800"/>
    <n v="360000"/>
    <n v="125999.99999999999"/>
    <x v="2"/>
    <x v="1"/>
  </r>
  <r>
    <s v="Walmart"/>
    <n v="1197831"/>
    <x v="124"/>
    <x v="1"/>
    <x v="1"/>
    <s v="Houston"/>
    <s v="Women's Street Footwear"/>
    <n v="50"/>
    <n v="750"/>
    <n v="375000"/>
    <n v="131250"/>
    <x v="2"/>
    <x v="1"/>
  </r>
  <r>
    <s v="Walmart"/>
    <n v="1197831"/>
    <x v="125"/>
    <x v="1"/>
    <x v="1"/>
    <s v="Houston"/>
    <s v="Women's Athletic Footwear"/>
    <n v="50"/>
    <n v="600"/>
    <n v="300000"/>
    <n v="135000"/>
    <x v="4"/>
    <x v="1"/>
  </r>
  <r>
    <s v="Walmart"/>
    <n v="1197831"/>
    <x v="126"/>
    <x v="1"/>
    <x v="1"/>
    <s v="Houston"/>
    <s v="Men's Apparel"/>
    <n v="45"/>
    <n v="575"/>
    <n v="258750"/>
    <n v="77625"/>
    <x v="1"/>
    <x v="1"/>
  </r>
  <r>
    <s v="Walmart"/>
    <n v="1197831"/>
    <x v="127"/>
    <x v="1"/>
    <x v="1"/>
    <s v="Houston"/>
    <s v="Women's Apparel"/>
    <n v="55.000000000000007"/>
    <n v="750"/>
    <n v="412500.00000000006"/>
    <n v="206250.00000000003"/>
    <x v="0"/>
    <x v="1"/>
  </r>
  <r>
    <s v="Walmart"/>
    <n v="1197831"/>
    <x v="128"/>
    <x v="1"/>
    <x v="1"/>
    <s v="Houston"/>
    <s v="Men's Street Footwear"/>
    <n v="45"/>
    <n v="900"/>
    <n v="405000"/>
    <n v="141750"/>
    <x v="2"/>
    <x v="1"/>
  </r>
  <r>
    <s v="Walmart"/>
    <n v="1197831"/>
    <x v="129"/>
    <x v="1"/>
    <x v="1"/>
    <s v="Houston"/>
    <s v="Men's Athletic Footwear"/>
    <n v="45"/>
    <n v="900"/>
    <n v="405000"/>
    <n v="141750"/>
    <x v="2"/>
    <x v="1"/>
  </r>
  <r>
    <s v="Walmart"/>
    <n v="1197831"/>
    <x v="130"/>
    <x v="1"/>
    <x v="1"/>
    <s v="Houston"/>
    <s v="Women's Street Footwear"/>
    <n v="50"/>
    <n v="825"/>
    <n v="412500"/>
    <n v="144375"/>
    <x v="2"/>
    <x v="1"/>
  </r>
  <r>
    <s v="Walmart"/>
    <n v="1197831"/>
    <x v="131"/>
    <x v="1"/>
    <x v="1"/>
    <s v="Houston"/>
    <s v="Women's Athletic Footwear"/>
    <n v="50"/>
    <n v="675"/>
    <n v="337500"/>
    <n v="151875"/>
    <x v="4"/>
    <x v="1"/>
  </r>
  <r>
    <s v="Walmart"/>
    <n v="1197831"/>
    <x v="132"/>
    <x v="1"/>
    <x v="1"/>
    <s v="Houston"/>
    <s v="Men's Apparel"/>
    <n v="45"/>
    <n v="650"/>
    <n v="292500"/>
    <n v="87750"/>
    <x v="1"/>
    <x v="1"/>
  </r>
  <r>
    <s v="Walmart"/>
    <n v="1197831"/>
    <x v="133"/>
    <x v="1"/>
    <x v="1"/>
    <s v="Houston"/>
    <s v="Women's Apparel"/>
    <n v="55.000000000000007"/>
    <n v="850"/>
    <n v="467500.00000000006"/>
    <n v="233750.00000000003"/>
    <x v="0"/>
    <x v="1"/>
  </r>
  <r>
    <s v="Walmart"/>
    <n v="1197831"/>
    <x v="134"/>
    <x v="1"/>
    <x v="1"/>
    <s v="Houston"/>
    <s v="Men's Street Footwear"/>
    <n v="45"/>
    <n v="950"/>
    <n v="427500"/>
    <n v="149625"/>
    <x v="2"/>
    <x v="1"/>
  </r>
  <r>
    <s v="Walmart"/>
    <n v="1197831"/>
    <x v="135"/>
    <x v="1"/>
    <x v="1"/>
    <s v="Houston"/>
    <s v="Men's Athletic Footwear"/>
    <n v="45"/>
    <n v="950"/>
    <n v="427500"/>
    <n v="149625"/>
    <x v="2"/>
    <x v="1"/>
  </r>
  <r>
    <s v="Walmart"/>
    <n v="1197831"/>
    <x v="136"/>
    <x v="1"/>
    <x v="1"/>
    <s v="Houston"/>
    <s v="Women's Street Footwear"/>
    <n v="50"/>
    <n v="850"/>
    <n v="425000"/>
    <n v="148750"/>
    <x v="2"/>
    <x v="1"/>
  </r>
  <r>
    <s v="Walmart"/>
    <n v="1197831"/>
    <x v="137"/>
    <x v="1"/>
    <x v="1"/>
    <s v="Houston"/>
    <s v="Women's Athletic Footwear"/>
    <n v="50"/>
    <n v="700"/>
    <n v="350000"/>
    <n v="157500"/>
    <x v="4"/>
    <x v="1"/>
  </r>
  <r>
    <s v="Walmart"/>
    <n v="1197831"/>
    <x v="138"/>
    <x v="1"/>
    <x v="1"/>
    <s v="Houston"/>
    <s v="Men's Apparel"/>
    <n v="45"/>
    <n v="650"/>
    <n v="292500"/>
    <n v="87750"/>
    <x v="1"/>
    <x v="1"/>
  </r>
  <r>
    <s v="Walmart"/>
    <n v="1197831"/>
    <x v="139"/>
    <x v="1"/>
    <x v="1"/>
    <s v="Houston"/>
    <s v="Women's Apparel"/>
    <n v="55.000000000000007"/>
    <n v="900"/>
    <n v="495000.00000000006"/>
    <n v="247500.00000000003"/>
    <x v="0"/>
    <x v="1"/>
  </r>
  <r>
    <s v="West Gear"/>
    <n v="1128299"/>
    <x v="140"/>
    <x v="1"/>
    <x v="1"/>
    <s v="Houston"/>
    <s v="Men's Street Footwear"/>
    <n v="40"/>
    <n v="775"/>
    <n v="310000"/>
    <n v="108500.00000000001"/>
    <x v="5"/>
    <x v="1"/>
  </r>
  <r>
    <s v="West Gear"/>
    <n v="1128299"/>
    <x v="141"/>
    <x v="1"/>
    <x v="1"/>
    <s v="Houston"/>
    <s v="Men's Athletic Footwear"/>
    <n v="50"/>
    <n v="775"/>
    <n v="387500"/>
    <n v="77500"/>
    <x v="6"/>
    <x v="1"/>
  </r>
  <r>
    <s v="West Gear"/>
    <n v="1128299"/>
    <x v="142"/>
    <x v="1"/>
    <x v="1"/>
    <s v="Houston"/>
    <s v="Women's Street Footwear"/>
    <n v="50"/>
    <n v="775"/>
    <n v="387500"/>
    <n v="135625"/>
    <x v="5"/>
    <x v="1"/>
  </r>
  <r>
    <s v="West Gear"/>
    <n v="1128299"/>
    <x v="143"/>
    <x v="1"/>
    <x v="1"/>
    <s v="Houston"/>
    <s v="Women's Athletic Footwear"/>
    <n v="50"/>
    <n v="625"/>
    <n v="312500"/>
    <n v="93750"/>
    <x v="1"/>
    <x v="1"/>
  </r>
  <r>
    <s v="West Gear"/>
    <n v="1128299"/>
    <x v="144"/>
    <x v="2"/>
    <x v="2"/>
    <s v="San Francisco"/>
    <s v="Men's Apparel"/>
    <n v="55.000000000000007"/>
    <n v="575"/>
    <n v="316250.00000000006"/>
    <n v="158125.00000000003"/>
    <x v="0"/>
    <x v="1"/>
  </r>
  <r>
    <s v="West Gear"/>
    <n v="1128299"/>
    <x v="145"/>
    <x v="2"/>
    <x v="2"/>
    <s v="San Francisco"/>
    <s v="Women's Apparel"/>
    <n v="50"/>
    <n v="775"/>
    <n v="387500"/>
    <n v="58125.000000000007"/>
    <x v="7"/>
    <x v="1"/>
  </r>
  <r>
    <s v="West Gear"/>
    <n v="1128299"/>
    <x v="146"/>
    <x v="2"/>
    <x v="2"/>
    <s v="San Francisco"/>
    <s v="Men's Street Footwear"/>
    <n v="40"/>
    <n v="825"/>
    <n v="330000"/>
    <n v="115500.00000000001"/>
    <x v="5"/>
    <x v="1"/>
  </r>
  <r>
    <s v="West Gear"/>
    <n v="1128299"/>
    <x v="147"/>
    <x v="2"/>
    <x v="2"/>
    <s v="San Francisco"/>
    <s v="Men's Athletic Footwear"/>
    <n v="50"/>
    <n v="725"/>
    <n v="362500"/>
    <n v="72500"/>
    <x v="6"/>
    <x v="1"/>
  </r>
  <r>
    <s v="West Gear"/>
    <n v="1128299"/>
    <x v="148"/>
    <x v="2"/>
    <x v="2"/>
    <s v="San Francisco"/>
    <s v="Women's Street Footwear"/>
    <n v="50"/>
    <n v="725"/>
    <n v="362500"/>
    <n v="126875.00000000001"/>
    <x v="5"/>
    <x v="1"/>
  </r>
  <r>
    <s v="West Gear"/>
    <n v="1128299"/>
    <x v="149"/>
    <x v="2"/>
    <x v="2"/>
    <s v="San Francisco"/>
    <s v="Women's Athletic Footwear"/>
    <n v="50"/>
    <n v="575"/>
    <n v="287500"/>
    <n v="86250"/>
    <x v="1"/>
    <x v="1"/>
  </r>
  <r>
    <s v="West Gear"/>
    <n v="1128299"/>
    <x v="150"/>
    <x v="2"/>
    <x v="2"/>
    <s v="San Francisco"/>
    <s v="Men's Apparel"/>
    <n v="55.000000000000007"/>
    <n v="500"/>
    <n v="275000.00000000006"/>
    <n v="137500.00000000003"/>
    <x v="0"/>
    <x v="1"/>
  </r>
  <r>
    <s v="West Gear"/>
    <n v="1128299"/>
    <x v="151"/>
    <x v="2"/>
    <x v="2"/>
    <s v="San Francisco"/>
    <s v="Women's Apparel"/>
    <n v="50"/>
    <n v="700"/>
    <n v="350000"/>
    <n v="52500.000000000007"/>
    <x v="7"/>
    <x v="1"/>
  </r>
  <r>
    <s v="West Gear"/>
    <n v="1128299"/>
    <x v="152"/>
    <x v="2"/>
    <x v="2"/>
    <s v="San Francisco"/>
    <s v="Men's Street Footwear"/>
    <n v="50"/>
    <n v="850"/>
    <n v="425000"/>
    <n v="148750"/>
    <x v="5"/>
    <x v="1"/>
  </r>
  <r>
    <s v="West Gear"/>
    <n v="1128299"/>
    <x v="153"/>
    <x v="2"/>
    <x v="2"/>
    <s v="San Francisco"/>
    <s v="Men's Athletic Footwear"/>
    <n v="60"/>
    <n v="700"/>
    <n v="420000"/>
    <n v="84000"/>
    <x v="6"/>
    <x v="1"/>
  </r>
  <r>
    <s v="West Gear"/>
    <n v="1128299"/>
    <x v="154"/>
    <x v="2"/>
    <x v="2"/>
    <s v="San Francisco"/>
    <s v="Women's Street Footwear"/>
    <n v="60"/>
    <n v="700"/>
    <n v="420000"/>
    <n v="147000"/>
    <x v="5"/>
    <x v="1"/>
  </r>
  <r>
    <s v="West Gear"/>
    <n v="1128299"/>
    <x v="155"/>
    <x v="2"/>
    <x v="2"/>
    <s v="San Francisco"/>
    <s v="Women's Athletic Footwear"/>
    <n v="60"/>
    <n v="600"/>
    <n v="360000"/>
    <n v="108000"/>
    <x v="1"/>
    <x v="1"/>
  </r>
  <r>
    <s v="West Gear"/>
    <n v="1128299"/>
    <x v="156"/>
    <x v="2"/>
    <x v="2"/>
    <s v="San Francisco"/>
    <s v="Men's Apparel"/>
    <n v="65"/>
    <n v="500"/>
    <n v="325000"/>
    <n v="162500"/>
    <x v="0"/>
    <x v="1"/>
  </r>
  <r>
    <s v="West Gear"/>
    <n v="1128299"/>
    <x v="157"/>
    <x v="2"/>
    <x v="2"/>
    <s v="San Francisco"/>
    <s v="Women's Apparel"/>
    <n v="60"/>
    <n v="700"/>
    <n v="420000"/>
    <n v="63000.000000000007"/>
    <x v="7"/>
    <x v="1"/>
  </r>
  <r>
    <s v="West Gear"/>
    <n v="1128299"/>
    <x v="158"/>
    <x v="2"/>
    <x v="2"/>
    <s v="San Francisco"/>
    <s v="Men's Street Footwear"/>
    <n v="60"/>
    <n v="875"/>
    <n v="525000"/>
    <n v="183750.00000000003"/>
    <x v="5"/>
    <x v="1"/>
  </r>
  <r>
    <s v="West Gear"/>
    <n v="1128299"/>
    <x v="159"/>
    <x v="2"/>
    <x v="2"/>
    <s v="San Francisco"/>
    <s v="Men's Athletic Footwear"/>
    <n v="65"/>
    <n v="675"/>
    <n v="438750"/>
    <n v="87750"/>
    <x v="6"/>
    <x v="1"/>
  </r>
  <r>
    <s v="West Gear"/>
    <n v="1128299"/>
    <x v="160"/>
    <x v="2"/>
    <x v="2"/>
    <s v="San Francisco"/>
    <s v="Women's Street Footwear"/>
    <n v="65"/>
    <n v="725"/>
    <n v="471250"/>
    <n v="164937.50000000003"/>
    <x v="5"/>
    <x v="1"/>
  </r>
  <r>
    <s v="West Gear"/>
    <n v="1128299"/>
    <x v="161"/>
    <x v="2"/>
    <x v="2"/>
    <s v="San Francisco"/>
    <s v="Women's Athletic Footwear"/>
    <n v="60"/>
    <n v="625"/>
    <n v="375000"/>
    <n v="112500"/>
    <x v="1"/>
    <x v="1"/>
  </r>
  <r>
    <s v="West Gear"/>
    <n v="1128299"/>
    <x v="162"/>
    <x v="2"/>
    <x v="2"/>
    <s v="San Francisco"/>
    <s v="Men's Apparel"/>
    <n v="65"/>
    <n v="525"/>
    <n v="341250"/>
    <n v="170625"/>
    <x v="0"/>
    <x v="1"/>
  </r>
  <r>
    <s v="West Gear"/>
    <n v="1128299"/>
    <x v="163"/>
    <x v="2"/>
    <x v="2"/>
    <s v="San Francisco"/>
    <s v="Women's Apparel"/>
    <n v="80"/>
    <n v="700"/>
    <n v="560000"/>
    <n v="84000.000000000015"/>
    <x v="7"/>
    <x v="1"/>
  </r>
  <r>
    <s v="West Gear"/>
    <n v="1128299"/>
    <x v="164"/>
    <x v="2"/>
    <x v="2"/>
    <s v="San Francisco"/>
    <s v="Men's Street Footwear"/>
    <n v="60"/>
    <n v="900"/>
    <n v="540000"/>
    <n v="216000"/>
    <x v="8"/>
    <x v="1"/>
  </r>
  <r>
    <s v="West Gear"/>
    <n v="1128299"/>
    <x v="165"/>
    <x v="2"/>
    <x v="2"/>
    <s v="San Francisco"/>
    <s v="Men's Athletic Footwear"/>
    <n v="65"/>
    <n v="750"/>
    <n v="487500"/>
    <n v="121875"/>
    <x v="3"/>
    <x v="1"/>
  </r>
  <r>
    <s v="West Gear"/>
    <n v="1128299"/>
    <x v="166"/>
    <x v="2"/>
    <x v="2"/>
    <s v="San Francisco"/>
    <s v="Women's Street Footwear"/>
    <n v="65"/>
    <n v="750"/>
    <n v="487500"/>
    <n v="195000"/>
    <x v="8"/>
    <x v="1"/>
  </r>
  <r>
    <s v="West Gear"/>
    <n v="1128299"/>
    <x v="167"/>
    <x v="2"/>
    <x v="2"/>
    <s v="San Francisco"/>
    <s v="Women's Athletic Footwear"/>
    <n v="60"/>
    <n v="650"/>
    <n v="390000"/>
    <n v="136500"/>
    <x v="2"/>
    <x v="1"/>
  </r>
  <r>
    <s v="West Gear"/>
    <n v="1128299"/>
    <x v="168"/>
    <x v="2"/>
    <x v="2"/>
    <s v="San Francisco"/>
    <s v="Men's Apparel"/>
    <n v="65"/>
    <n v="550"/>
    <n v="357500"/>
    <n v="196625.00000000003"/>
    <x v="9"/>
    <x v="1"/>
  </r>
  <r>
    <s v="West Gear"/>
    <n v="1128299"/>
    <x v="169"/>
    <x v="2"/>
    <x v="2"/>
    <s v="San Francisco"/>
    <s v="Women's Apparel"/>
    <n v="80"/>
    <n v="725"/>
    <n v="580000"/>
    <n v="116000"/>
    <x v="6"/>
    <x v="1"/>
  </r>
  <r>
    <s v="West Gear"/>
    <n v="1128299"/>
    <x v="170"/>
    <x v="2"/>
    <x v="2"/>
    <s v="San Francisco"/>
    <s v="Men's Street Footwear"/>
    <n v="60"/>
    <n v="975"/>
    <n v="585000"/>
    <n v="234000"/>
    <x v="8"/>
    <x v="1"/>
  </r>
  <r>
    <s v="West Gear"/>
    <n v="1128299"/>
    <x v="171"/>
    <x v="2"/>
    <x v="2"/>
    <s v="San Francisco"/>
    <s v="Men's Athletic Footwear"/>
    <n v="65"/>
    <n v="825"/>
    <n v="536250"/>
    <n v="134062.5"/>
    <x v="3"/>
    <x v="1"/>
  </r>
  <r>
    <s v="West Gear"/>
    <n v="1128299"/>
    <x v="172"/>
    <x v="2"/>
    <x v="2"/>
    <s v="San Francisco"/>
    <s v="Women's Street Footwear"/>
    <n v="65"/>
    <n v="825"/>
    <n v="536250"/>
    <n v="214500"/>
    <x v="8"/>
    <x v="1"/>
  </r>
  <r>
    <s v="West Gear"/>
    <n v="1128299"/>
    <x v="173"/>
    <x v="2"/>
    <x v="2"/>
    <s v="San Francisco"/>
    <s v="Women's Athletic Footwear"/>
    <n v="60"/>
    <n v="700"/>
    <n v="420000"/>
    <n v="147000"/>
    <x v="2"/>
    <x v="1"/>
  </r>
  <r>
    <s v="West Gear"/>
    <n v="1128299"/>
    <x v="174"/>
    <x v="2"/>
    <x v="2"/>
    <s v="San Francisco"/>
    <s v="Men's Apparel"/>
    <n v="65"/>
    <n v="575"/>
    <n v="373750"/>
    <n v="205562.50000000003"/>
    <x v="9"/>
    <x v="1"/>
  </r>
  <r>
    <s v="West Gear"/>
    <n v="1128299"/>
    <x v="175"/>
    <x v="2"/>
    <x v="2"/>
    <s v="San Francisco"/>
    <s v="Women's Apparel"/>
    <n v="80"/>
    <n v="875"/>
    <n v="700000"/>
    <n v="140000"/>
    <x v="6"/>
    <x v="1"/>
  </r>
  <r>
    <s v="West Gear"/>
    <n v="1128299"/>
    <x v="176"/>
    <x v="2"/>
    <x v="2"/>
    <s v="San Francisco"/>
    <s v="Men's Street Footwear"/>
    <n v="60"/>
    <n v="1025"/>
    <n v="615000"/>
    <n v="215250.00000000003"/>
    <x v="5"/>
    <x v="1"/>
  </r>
  <r>
    <s v="West Gear"/>
    <n v="1128299"/>
    <x v="177"/>
    <x v="2"/>
    <x v="2"/>
    <s v="San Francisco"/>
    <s v="Men's Athletic Footwear"/>
    <n v="65"/>
    <n v="875"/>
    <n v="568750"/>
    <n v="113750"/>
    <x v="6"/>
    <x v="1"/>
  </r>
  <r>
    <s v="West Gear"/>
    <n v="1128299"/>
    <x v="178"/>
    <x v="2"/>
    <x v="2"/>
    <s v="San Francisco"/>
    <s v="Women's Street Footwear"/>
    <n v="65"/>
    <n v="825"/>
    <n v="536250"/>
    <n v="187687.50000000003"/>
    <x v="5"/>
    <x v="1"/>
  </r>
  <r>
    <s v="West Gear"/>
    <n v="1128299"/>
    <x v="179"/>
    <x v="2"/>
    <x v="2"/>
    <s v="San Francisco"/>
    <s v="Women's Athletic Footwear"/>
    <n v="60"/>
    <n v="725"/>
    <n v="435000"/>
    <n v="130500"/>
    <x v="1"/>
    <x v="1"/>
  </r>
  <r>
    <s v="West Gear"/>
    <n v="1128299"/>
    <x v="180"/>
    <x v="2"/>
    <x v="2"/>
    <s v="San Francisco"/>
    <s v="Men's Apparel"/>
    <n v="65"/>
    <n v="775"/>
    <n v="503750"/>
    <n v="251875"/>
    <x v="0"/>
    <x v="1"/>
  </r>
  <r>
    <s v="West Gear"/>
    <n v="1128299"/>
    <x v="181"/>
    <x v="2"/>
    <x v="2"/>
    <s v="San Francisco"/>
    <s v="Women's Apparel"/>
    <n v="80"/>
    <n v="775"/>
    <n v="620000"/>
    <n v="93000.000000000015"/>
    <x v="7"/>
    <x v="1"/>
  </r>
  <r>
    <s v="West Gear"/>
    <n v="1128299"/>
    <x v="182"/>
    <x v="2"/>
    <x v="2"/>
    <s v="San Francisco"/>
    <s v="Men's Street Footwear"/>
    <n v="65"/>
    <n v="975"/>
    <n v="633750"/>
    <n v="221812.50000000003"/>
    <x v="5"/>
    <x v="1"/>
  </r>
  <r>
    <s v="West Gear"/>
    <n v="1128299"/>
    <x v="183"/>
    <x v="2"/>
    <x v="2"/>
    <s v="San Francisco"/>
    <s v="Men's Athletic Footwear"/>
    <n v="70"/>
    <n v="925"/>
    <n v="647500"/>
    <n v="129500"/>
    <x v="6"/>
    <x v="1"/>
  </r>
  <r>
    <s v="West Gear"/>
    <n v="1128299"/>
    <x v="184"/>
    <x v="2"/>
    <x v="2"/>
    <s v="San Francisco"/>
    <s v="Women's Street Footwear"/>
    <n v="65"/>
    <n v="800"/>
    <n v="520000"/>
    <n v="182000.00000000003"/>
    <x v="5"/>
    <x v="1"/>
  </r>
  <r>
    <s v="West Gear"/>
    <n v="1128299"/>
    <x v="185"/>
    <x v="2"/>
    <x v="2"/>
    <s v="San Francisco"/>
    <s v="Women's Athletic Footwear"/>
    <n v="65"/>
    <n v="750"/>
    <n v="487500"/>
    <n v="146250"/>
    <x v="1"/>
    <x v="1"/>
  </r>
  <r>
    <s v="West Gear"/>
    <n v="1128299"/>
    <x v="186"/>
    <x v="2"/>
    <x v="2"/>
    <s v="San Francisco"/>
    <s v="Men's Apparel"/>
    <n v="75"/>
    <n v="750"/>
    <n v="562500"/>
    <n v="281250"/>
    <x v="0"/>
    <x v="1"/>
  </r>
  <r>
    <s v="West Gear"/>
    <n v="1128299"/>
    <x v="187"/>
    <x v="2"/>
    <x v="2"/>
    <s v="San Francisco"/>
    <s v="Women's Apparel"/>
    <n v="80"/>
    <n v="725"/>
    <n v="580000"/>
    <n v="87000.000000000015"/>
    <x v="7"/>
    <x v="1"/>
  </r>
  <r>
    <s v="West Gear"/>
    <n v="1128299"/>
    <x v="188"/>
    <x v="2"/>
    <x v="2"/>
    <s v="San Francisco"/>
    <s v="Men's Street Footwear"/>
    <n v="55.000000000000007"/>
    <n v="925"/>
    <n v="508750.00000000006"/>
    <n v="152625.00000000003"/>
    <x v="10"/>
    <x v="1"/>
  </r>
  <r>
    <s v="West Gear"/>
    <n v="1128299"/>
    <x v="189"/>
    <x v="2"/>
    <x v="2"/>
    <s v="San Francisco"/>
    <s v="Men's Athletic Footwear"/>
    <n v="60.000000000000007"/>
    <n v="925"/>
    <n v="555000.00000000012"/>
    <n v="83250.000000000015"/>
    <x v="11"/>
    <x v="1"/>
  </r>
  <r>
    <s v="West Gear"/>
    <n v="1128299"/>
    <x v="190"/>
    <x v="2"/>
    <x v="2"/>
    <s v="San Francisco"/>
    <s v="Women's Street Footwear"/>
    <n v="55.000000000000007"/>
    <n v="775"/>
    <n v="426250.00000000006"/>
    <n v="127875.00000000004"/>
    <x v="10"/>
    <x v="1"/>
  </r>
  <r>
    <s v="West Gear"/>
    <n v="1128299"/>
    <x v="191"/>
    <x v="2"/>
    <x v="2"/>
    <s v="San Francisco"/>
    <s v="Women's Athletic Footwear"/>
    <n v="55.000000000000007"/>
    <n v="725"/>
    <n v="398750.00000000006"/>
    <n v="99687.5"/>
    <x v="12"/>
    <x v="1"/>
  </r>
  <r>
    <s v="West Gear"/>
    <n v="1128299"/>
    <x v="192"/>
    <x v="2"/>
    <x v="2"/>
    <s v="San Francisco"/>
    <s v="Men's Apparel"/>
    <n v="65"/>
    <n v="725"/>
    <n v="471250"/>
    <n v="212062.50000000003"/>
    <x v="13"/>
    <x v="1"/>
  </r>
  <r>
    <s v="West Gear"/>
    <n v="1128299"/>
    <x v="193"/>
    <x v="2"/>
    <x v="2"/>
    <s v="San Francisco"/>
    <s v="Women's Apparel"/>
    <n v="70"/>
    <n v="775"/>
    <n v="542500"/>
    <n v="54250"/>
    <x v="14"/>
    <x v="1"/>
  </r>
  <r>
    <s v="West Gear"/>
    <n v="1128299"/>
    <x v="194"/>
    <x v="2"/>
    <x v="2"/>
    <s v="San Francisco"/>
    <s v="Men's Street Footwear"/>
    <n v="55.000000000000007"/>
    <n v="875"/>
    <n v="481250.00000000006"/>
    <n v="144375.00000000003"/>
    <x v="10"/>
    <x v="1"/>
  </r>
  <r>
    <s v="West Gear"/>
    <n v="1128299"/>
    <x v="195"/>
    <x v="2"/>
    <x v="2"/>
    <s v="San Francisco"/>
    <s v="Men's Athletic Footwear"/>
    <n v="60.000000000000007"/>
    <n v="875"/>
    <n v="525000.00000000012"/>
    <n v="78750.000000000015"/>
    <x v="11"/>
    <x v="1"/>
  </r>
  <r>
    <s v="West Gear"/>
    <n v="1128299"/>
    <x v="196"/>
    <x v="2"/>
    <x v="2"/>
    <s v="San Francisco"/>
    <s v="Women's Street Footwear"/>
    <n v="55.000000000000007"/>
    <n v="700"/>
    <n v="385000.00000000006"/>
    <n v="115500.00000000003"/>
    <x v="10"/>
    <x v="1"/>
  </r>
  <r>
    <s v="West Gear"/>
    <n v="1128299"/>
    <x v="197"/>
    <x v="2"/>
    <x v="2"/>
    <s v="San Francisco"/>
    <s v="Women's Athletic Footwear"/>
    <n v="55.000000000000007"/>
    <n v="675"/>
    <n v="371250.00000000006"/>
    <n v="92812.5"/>
    <x v="12"/>
    <x v="1"/>
  </r>
  <r>
    <s v="West Gear"/>
    <n v="1128299"/>
    <x v="198"/>
    <x v="2"/>
    <x v="2"/>
    <s v="San Francisco"/>
    <s v="Men's Apparel"/>
    <n v="65"/>
    <n v="650"/>
    <n v="422500"/>
    <n v="190125.00000000003"/>
    <x v="13"/>
    <x v="1"/>
  </r>
  <r>
    <s v="West Gear"/>
    <n v="1128299"/>
    <x v="199"/>
    <x v="2"/>
    <x v="2"/>
    <s v="San Francisco"/>
    <s v="Women's Apparel"/>
    <n v="70"/>
    <n v="700"/>
    <n v="490000"/>
    <n v="49000"/>
    <x v="14"/>
    <x v="1"/>
  </r>
  <r>
    <s v="West Gear"/>
    <n v="1128299"/>
    <x v="200"/>
    <x v="2"/>
    <x v="2"/>
    <s v="San Francisco"/>
    <s v="Men's Street Footwear"/>
    <n v="55.000000000000007"/>
    <n v="875"/>
    <n v="481250.00000000006"/>
    <n v="144375.00000000003"/>
    <x v="10"/>
    <x v="1"/>
  </r>
  <r>
    <s v="West Gear"/>
    <n v="1128299"/>
    <x v="201"/>
    <x v="2"/>
    <x v="2"/>
    <s v="San Francisco"/>
    <s v="Men's Athletic Footwear"/>
    <n v="60.000000000000007"/>
    <n v="875"/>
    <n v="525000.00000000012"/>
    <n v="78750.000000000015"/>
    <x v="11"/>
    <x v="1"/>
  </r>
  <r>
    <s v="West Gear"/>
    <n v="1128299"/>
    <x v="202"/>
    <x v="2"/>
    <x v="2"/>
    <s v="San Francisco"/>
    <s v="Women's Street Footwear"/>
    <n v="55.000000000000007"/>
    <n v="725"/>
    <n v="398750.00000000006"/>
    <n v="119625.00000000003"/>
    <x v="10"/>
    <x v="1"/>
  </r>
  <r>
    <s v="West Gear"/>
    <n v="1128299"/>
    <x v="203"/>
    <x v="2"/>
    <x v="2"/>
    <s v="San Francisco"/>
    <s v="Women's Athletic Footwear"/>
    <n v="55.000000000000007"/>
    <n v="700"/>
    <n v="385000.00000000006"/>
    <n v="96250"/>
    <x v="12"/>
    <x v="1"/>
  </r>
  <r>
    <s v="West Gear"/>
    <n v="1128299"/>
    <x v="204"/>
    <x v="2"/>
    <x v="2"/>
    <s v="San Francisco"/>
    <s v="Men's Apparel"/>
    <n v="65"/>
    <n v="650"/>
    <n v="422500"/>
    <n v="190125.00000000003"/>
    <x v="13"/>
    <x v="1"/>
  </r>
  <r>
    <s v="West Gear"/>
    <n v="1128299"/>
    <x v="205"/>
    <x v="2"/>
    <x v="2"/>
    <s v="San Francisco"/>
    <s v="Women's Apparel"/>
    <n v="70"/>
    <n v="775"/>
    <n v="542500"/>
    <n v="54250"/>
    <x v="14"/>
    <x v="1"/>
  </r>
  <r>
    <s v="West Gear"/>
    <n v="1128299"/>
    <x v="206"/>
    <x v="2"/>
    <x v="2"/>
    <s v="San Francisco"/>
    <s v="Men's Street Footwear"/>
    <n v="55.000000000000007"/>
    <n v="975"/>
    <n v="536250.00000000012"/>
    <n v="160875.00000000006"/>
    <x v="10"/>
    <x v="1"/>
  </r>
  <r>
    <s v="West Gear"/>
    <n v="1128299"/>
    <x v="207"/>
    <x v="2"/>
    <x v="2"/>
    <s v="San Francisco"/>
    <s v="Men's Athletic Footwear"/>
    <n v="60.000000000000007"/>
    <n v="975"/>
    <n v="585000.00000000012"/>
    <n v="87750.000000000015"/>
    <x v="11"/>
    <x v="1"/>
  </r>
  <r>
    <s v="West Gear"/>
    <n v="1128299"/>
    <x v="208"/>
    <x v="2"/>
    <x v="2"/>
    <s v="San Francisco"/>
    <s v="Women's Street Footwear"/>
    <n v="55.000000000000007"/>
    <n v="775"/>
    <n v="426250.00000000006"/>
    <n v="127875.00000000004"/>
    <x v="10"/>
    <x v="1"/>
  </r>
  <r>
    <s v="West Gear"/>
    <n v="1128299"/>
    <x v="209"/>
    <x v="2"/>
    <x v="2"/>
    <s v="San Francisco"/>
    <s v="Women's Athletic Footwear"/>
    <n v="55.000000000000007"/>
    <n v="775"/>
    <n v="426250.00000000006"/>
    <n v="106562.5"/>
    <x v="12"/>
    <x v="1"/>
  </r>
  <r>
    <s v="West Gear"/>
    <n v="1128299"/>
    <x v="210"/>
    <x v="2"/>
    <x v="2"/>
    <s v="San Francisco"/>
    <s v="Men's Apparel"/>
    <n v="65"/>
    <n v="700"/>
    <n v="455000"/>
    <n v="204750.00000000003"/>
    <x v="13"/>
    <x v="1"/>
  </r>
  <r>
    <s v="West Gear"/>
    <n v="1128299"/>
    <x v="211"/>
    <x v="2"/>
    <x v="2"/>
    <s v="San Francisco"/>
    <s v="Women's Apparel"/>
    <n v="70"/>
    <n v="800"/>
    <n v="560000"/>
    <n v="56000"/>
    <x v="14"/>
    <x v="1"/>
  </r>
  <r>
    <s v="Kohl's"/>
    <n v="1189833"/>
    <x v="212"/>
    <x v="2"/>
    <x v="2"/>
    <s v="San Francisco"/>
    <s v="Men's Street Footwear"/>
    <n v="35"/>
    <n v="700"/>
    <n v="245000"/>
    <n v="98000"/>
    <x v="8"/>
    <x v="1"/>
  </r>
  <r>
    <s v="Kohl's"/>
    <n v="1189833"/>
    <x v="213"/>
    <x v="2"/>
    <x v="2"/>
    <s v="San Francisco"/>
    <s v="Men's Athletic Footwear"/>
    <n v="45"/>
    <n v="700"/>
    <n v="315000"/>
    <n v="78750"/>
    <x v="3"/>
    <x v="1"/>
  </r>
  <r>
    <s v="Kohl's"/>
    <n v="1189833"/>
    <x v="214"/>
    <x v="2"/>
    <x v="2"/>
    <s v="San Francisco"/>
    <s v="Women's Street Footwear"/>
    <n v="45"/>
    <n v="700"/>
    <n v="315000"/>
    <n v="126000"/>
    <x v="8"/>
    <x v="1"/>
  </r>
  <r>
    <s v="Kohl's"/>
    <n v="1189833"/>
    <x v="215"/>
    <x v="2"/>
    <x v="2"/>
    <s v="San Francisco"/>
    <s v="Women's Athletic Footwear"/>
    <n v="45"/>
    <n v="550"/>
    <n v="247500"/>
    <n v="86625"/>
    <x v="2"/>
    <x v="1"/>
  </r>
  <r>
    <s v="Kohl's"/>
    <n v="1189833"/>
    <x v="216"/>
    <x v="2"/>
    <x v="2"/>
    <s v="Los Angeles"/>
    <s v="Men's Apparel"/>
    <n v="50"/>
    <n v="500"/>
    <n v="250000"/>
    <n v="137500"/>
    <x v="9"/>
    <x v="1"/>
  </r>
  <r>
    <s v="Kohl's"/>
    <n v="1189833"/>
    <x v="217"/>
    <x v="2"/>
    <x v="2"/>
    <s v="Los Angeles"/>
    <s v="Women's Apparel"/>
    <n v="45"/>
    <n v="700"/>
    <n v="315000"/>
    <n v="63000"/>
    <x v="6"/>
    <x v="1"/>
  </r>
  <r>
    <s v="Kohl's"/>
    <n v="1189833"/>
    <x v="218"/>
    <x v="2"/>
    <x v="2"/>
    <s v="Los Angeles"/>
    <s v="Men's Street Footwear"/>
    <n v="35"/>
    <n v="750"/>
    <n v="262500"/>
    <n v="105000"/>
    <x v="8"/>
    <x v="1"/>
  </r>
  <r>
    <s v="Kohl's"/>
    <n v="1189833"/>
    <x v="219"/>
    <x v="2"/>
    <x v="2"/>
    <s v="Los Angeles"/>
    <s v="Men's Athletic Footwear"/>
    <n v="45"/>
    <n v="650"/>
    <n v="292500"/>
    <n v="73125"/>
    <x v="3"/>
    <x v="1"/>
  </r>
  <r>
    <s v="Kohl's"/>
    <n v="1189833"/>
    <x v="220"/>
    <x v="2"/>
    <x v="2"/>
    <s v="Los Angeles"/>
    <s v="Women's Street Footwear"/>
    <n v="45"/>
    <n v="675"/>
    <n v="303750"/>
    <n v="121500"/>
    <x v="8"/>
    <x v="1"/>
  </r>
  <r>
    <s v="Kohl's"/>
    <n v="1189833"/>
    <x v="221"/>
    <x v="2"/>
    <x v="2"/>
    <s v="Los Angeles"/>
    <s v="Women's Athletic Footwear"/>
    <n v="45"/>
    <n v="525"/>
    <n v="236250"/>
    <n v="82687.5"/>
    <x v="2"/>
    <x v="1"/>
  </r>
  <r>
    <s v="Kohl's"/>
    <n v="1189833"/>
    <x v="222"/>
    <x v="2"/>
    <x v="2"/>
    <s v="Los Angeles"/>
    <s v="Men's Apparel"/>
    <n v="50"/>
    <n v="450"/>
    <n v="225000"/>
    <n v="123750.00000000001"/>
    <x v="9"/>
    <x v="1"/>
  </r>
  <r>
    <s v="Kohl's"/>
    <n v="1189833"/>
    <x v="223"/>
    <x v="2"/>
    <x v="2"/>
    <s v="Los Angeles"/>
    <s v="Women's Apparel"/>
    <n v="45"/>
    <n v="650"/>
    <n v="292500"/>
    <n v="58500"/>
    <x v="6"/>
    <x v="1"/>
  </r>
  <r>
    <s v="Kohl's"/>
    <n v="1189833"/>
    <x v="224"/>
    <x v="2"/>
    <x v="2"/>
    <s v="Los Angeles"/>
    <s v="Men's Street Footwear"/>
    <n v="35"/>
    <n v="800"/>
    <n v="280000"/>
    <n v="112000"/>
    <x v="8"/>
    <x v="1"/>
  </r>
  <r>
    <s v="Kohl's"/>
    <n v="1189833"/>
    <x v="225"/>
    <x v="2"/>
    <x v="2"/>
    <s v="Los Angeles"/>
    <s v="Men's Athletic Footwear"/>
    <n v="45"/>
    <n v="650"/>
    <n v="292500"/>
    <n v="73125"/>
    <x v="3"/>
    <x v="1"/>
  </r>
  <r>
    <s v="Kohl's"/>
    <n v="1189833"/>
    <x v="226"/>
    <x v="2"/>
    <x v="2"/>
    <s v="Los Angeles"/>
    <s v="Women's Street Footwear"/>
    <n v="45"/>
    <n v="650"/>
    <n v="292500"/>
    <n v="117000"/>
    <x v="8"/>
    <x v="1"/>
  </r>
  <r>
    <s v="Kohl's"/>
    <n v="1189833"/>
    <x v="227"/>
    <x v="2"/>
    <x v="2"/>
    <s v="Los Angeles"/>
    <s v="Women's Athletic Footwear"/>
    <n v="45"/>
    <n v="550"/>
    <n v="247500"/>
    <n v="86625"/>
    <x v="2"/>
    <x v="1"/>
  </r>
  <r>
    <s v="Kohl's"/>
    <n v="1189833"/>
    <x v="228"/>
    <x v="2"/>
    <x v="2"/>
    <s v="Los Angeles"/>
    <s v="Men's Apparel"/>
    <n v="50"/>
    <n v="425"/>
    <n v="212500"/>
    <n v="116875.00000000001"/>
    <x v="9"/>
    <x v="1"/>
  </r>
  <r>
    <s v="Kohl's"/>
    <n v="1189833"/>
    <x v="229"/>
    <x v="2"/>
    <x v="2"/>
    <s v="Los Angeles"/>
    <s v="Women's Apparel"/>
    <n v="45"/>
    <n v="625"/>
    <n v="281250"/>
    <n v="56250"/>
    <x v="6"/>
    <x v="1"/>
  </r>
  <r>
    <s v="Kohl's"/>
    <n v="1189833"/>
    <x v="230"/>
    <x v="2"/>
    <x v="2"/>
    <s v="Los Angeles"/>
    <s v="Men's Street Footwear"/>
    <n v="45"/>
    <n v="800"/>
    <n v="360000"/>
    <n v="144000"/>
    <x v="8"/>
    <x v="1"/>
  </r>
  <r>
    <s v="Kohl's"/>
    <n v="1189833"/>
    <x v="231"/>
    <x v="2"/>
    <x v="2"/>
    <s v="Los Angeles"/>
    <s v="Men's Athletic Footwear"/>
    <n v="50"/>
    <n v="600"/>
    <n v="300000"/>
    <n v="75000"/>
    <x v="3"/>
    <x v="1"/>
  </r>
  <r>
    <s v="Kohl's"/>
    <n v="1189833"/>
    <x v="232"/>
    <x v="2"/>
    <x v="2"/>
    <s v="Los Angeles"/>
    <s v="Women's Street Footwear"/>
    <n v="50"/>
    <n v="625"/>
    <n v="312500"/>
    <n v="125000"/>
    <x v="8"/>
    <x v="1"/>
  </r>
  <r>
    <s v="Kohl's"/>
    <n v="1189833"/>
    <x v="233"/>
    <x v="2"/>
    <x v="2"/>
    <s v="Los Angeles"/>
    <s v="Women's Athletic Footwear"/>
    <n v="45"/>
    <n v="525"/>
    <n v="236250"/>
    <n v="82687.5"/>
    <x v="2"/>
    <x v="1"/>
  </r>
  <r>
    <s v="Kohl's"/>
    <n v="1189833"/>
    <x v="234"/>
    <x v="2"/>
    <x v="2"/>
    <s v="Los Angeles"/>
    <s v="Men's Apparel"/>
    <n v="50"/>
    <n v="425"/>
    <n v="212500"/>
    <n v="116875.00000000001"/>
    <x v="9"/>
    <x v="1"/>
  </r>
  <r>
    <s v="Kohl's"/>
    <n v="1189833"/>
    <x v="235"/>
    <x v="2"/>
    <x v="2"/>
    <s v="Los Angeles"/>
    <s v="Women's Apparel"/>
    <n v="65"/>
    <n v="600"/>
    <n v="390000"/>
    <n v="78000"/>
    <x v="6"/>
    <x v="1"/>
  </r>
  <r>
    <s v="Kohl's"/>
    <n v="1189833"/>
    <x v="236"/>
    <x v="2"/>
    <x v="2"/>
    <s v="Los Angeles"/>
    <s v="Men's Street Footwear"/>
    <n v="45"/>
    <n v="800"/>
    <n v="360000"/>
    <n v="144000"/>
    <x v="8"/>
    <x v="1"/>
  </r>
  <r>
    <s v="Kohl's"/>
    <n v="1189833"/>
    <x v="237"/>
    <x v="2"/>
    <x v="2"/>
    <s v="Los Angeles"/>
    <s v="Men's Athletic Footwear"/>
    <n v="50"/>
    <n v="650"/>
    <n v="325000"/>
    <n v="81250"/>
    <x v="3"/>
    <x v="1"/>
  </r>
  <r>
    <s v="Kohl's"/>
    <n v="1189833"/>
    <x v="238"/>
    <x v="2"/>
    <x v="2"/>
    <s v="Los Angeles"/>
    <s v="Women's Street Footwear"/>
    <n v="50"/>
    <n v="650"/>
    <n v="325000"/>
    <n v="130000"/>
    <x v="8"/>
    <x v="1"/>
  </r>
  <r>
    <s v="Kohl's"/>
    <n v="1189833"/>
    <x v="239"/>
    <x v="2"/>
    <x v="2"/>
    <s v="Los Angeles"/>
    <s v="Women's Athletic Footwear"/>
    <n v="45"/>
    <n v="550"/>
    <n v="247500"/>
    <n v="86625"/>
    <x v="2"/>
    <x v="1"/>
  </r>
  <r>
    <s v="Kohl's"/>
    <n v="1189833"/>
    <x v="240"/>
    <x v="2"/>
    <x v="2"/>
    <s v="Los Angeles"/>
    <s v="Men's Apparel"/>
    <n v="50"/>
    <n v="450"/>
    <n v="225000"/>
    <n v="123750.00000000001"/>
    <x v="9"/>
    <x v="1"/>
  </r>
  <r>
    <s v="Kohl's"/>
    <n v="1189833"/>
    <x v="241"/>
    <x v="2"/>
    <x v="2"/>
    <s v="Los Angeles"/>
    <s v="Women's Apparel"/>
    <n v="65"/>
    <n v="625"/>
    <n v="406250"/>
    <n v="81250"/>
    <x v="6"/>
    <x v="1"/>
  </r>
  <r>
    <s v="Kohl's"/>
    <n v="1189833"/>
    <x v="242"/>
    <x v="2"/>
    <x v="2"/>
    <s v="Los Angeles"/>
    <s v="Men's Street Footwear"/>
    <n v="45"/>
    <n v="900"/>
    <n v="405000"/>
    <n v="162000"/>
    <x v="8"/>
    <x v="1"/>
  </r>
  <r>
    <s v="Kohl's"/>
    <n v="1189833"/>
    <x v="243"/>
    <x v="2"/>
    <x v="2"/>
    <s v="Los Angeles"/>
    <s v="Men's Athletic Footwear"/>
    <n v="50"/>
    <n v="750"/>
    <n v="375000"/>
    <n v="93750"/>
    <x v="3"/>
    <x v="1"/>
  </r>
  <r>
    <s v="Kohl's"/>
    <n v="1189833"/>
    <x v="244"/>
    <x v="2"/>
    <x v="2"/>
    <s v="Los Angeles"/>
    <s v="Women's Street Footwear"/>
    <n v="50"/>
    <n v="750"/>
    <n v="375000"/>
    <n v="150000"/>
    <x v="8"/>
    <x v="1"/>
  </r>
  <r>
    <s v="Kohl's"/>
    <n v="1189833"/>
    <x v="245"/>
    <x v="2"/>
    <x v="2"/>
    <s v="Los Angeles"/>
    <s v="Women's Athletic Footwear"/>
    <n v="45"/>
    <n v="625"/>
    <n v="281250"/>
    <n v="98437.5"/>
    <x v="2"/>
    <x v="1"/>
  </r>
  <r>
    <s v="Kohl's"/>
    <n v="1189833"/>
    <x v="246"/>
    <x v="2"/>
    <x v="2"/>
    <s v="Los Angeles"/>
    <s v="Men's Apparel"/>
    <n v="50"/>
    <n v="500"/>
    <n v="250000"/>
    <n v="137500"/>
    <x v="9"/>
    <x v="1"/>
  </r>
  <r>
    <s v="Kohl's"/>
    <n v="1189833"/>
    <x v="247"/>
    <x v="2"/>
    <x v="2"/>
    <s v="Los Angeles"/>
    <s v="Women's Apparel"/>
    <n v="65"/>
    <n v="800"/>
    <n v="520000"/>
    <n v="104000"/>
    <x v="6"/>
    <x v="1"/>
  </r>
  <r>
    <s v="Kohl's"/>
    <n v="1189833"/>
    <x v="248"/>
    <x v="2"/>
    <x v="2"/>
    <s v="Los Angeles"/>
    <s v="Men's Street Footwear"/>
    <n v="45"/>
    <n v="950"/>
    <n v="427500"/>
    <n v="171000"/>
    <x v="8"/>
    <x v="1"/>
  </r>
  <r>
    <s v="Kohl's"/>
    <n v="1189833"/>
    <x v="249"/>
    <x v="2"/>
    <x v="2"/>
    <s v="Los Angeles"/>
    <s v="Men's Athletic Footwear"/>
    <n v="50"/>
    <n v="800"/>
    <n v="400000"/>
    <n v="100000"/>
    <x v="3"/>
    <x v="1"/>
  </r>
  <r>
    <s v="Kohl's"/>
    <n v="1189833"/>
    <x v="250"/>
    <x v="2"/>
    <x v="2"/>
    <s v="Los Angeles"/>
    <s v="Women's Street Footwear"/>
    <n v="50"/>
    <n v="750"/>
    <n v="375000"/>
    <n v="150000"/>
    <x v="8"/>
    <x v="1"/>
  </r>
  <r>
    <s v="Kohl's"/>
    <n v="1189833"/>
    <x v="251"/>
    <x v="2"/>
    <x v="2"/>
    <s v="Los Angeles"/>
    <s v="Women's Athletic Footwear"/>
    <n v="45"/>
    <n v="650"/>
    <n v="292500"/>
    <n v="102375"/>
    <x v="2"/>
    <x v="1"/>
  </r>
  <r>
    <s v="Kohl's"/>
    <n v="1189833"/>
    <x v="252"/>
    <x v="2"/>
    <x v="2"/>
    <s v="Los Angeles"/>
    <s v="Men's Apparel"/>
    <n v="50"/>
    <n v="700"/>
    <n v="350000"/>
    <n v="192500.00000000003"/>
    <x v="9"/>
    <x v="1"/>
  </r>
  <r>
    <s v="Kohl's"/>
    <n v="1189833"/>
    <x v="253"/>
    <x v="2"/>
    <x v="2"/>
    <s v="Los Angeles"/>
    <s v="Women's Apparel"/>
    <n v="65"/>
    <n v="700"/>
    <n v="455000"/>
    <n v="91000"/>
    <x v="6"/>
    <x v="1"/>
  </r>
  <r>
    <s v="Kohl's"/>
    <n v="1189833"/>
    <x v="254"/>
    <x v="2"/>
    <x v="2"/>
    <s v="Los Angeles"/>
    <s v="Men's Street Footwear"/>
    <n v="50"/>
    <n v="900"/>
    <n v="450000"/>
    <n v="180000"/>
    <x v="8"/>
    <x v="1"/>
  </r>
  <r>
    <s v="Kohl's"/>
    <n v="1189833"/>
    <x v="255"/>
    <x v="2"/>
    <x v="2"/>
    <s v="Los Angeles"/>
    <s v="Men's Athletic Footwear"/>
    <n v="55.000000000000007"/>
    <n v="850"/>
    <n v="467500.00000000006"/>
    <n v="116875.00000000001"/>
    <x v="3"/>
    <x v="1"/>
  </r>
  <r>
    <s v="Kohl's"/>
    <n v="1189833"/>
    <x v="256"/>
    <x v="2"/>
    <x v="2"/>
    <s v="Los Angeles"/>
    <s v="Women's Street Footwear"/>
    <n v="50"/>
    <n v="725"/>
    <n v="362500"/>
    <n v="145000"/>
    <x v="8"/>
    <x v="1"/>
  </r>
  <r>
    <s v="Kohl's"/>
    <n v="1189833"/>
    <x v="257"/>
    <x v="2"/>
    <x v="2"/>
    <s v="Los Angeles"/>
    <s v="Women's Athletic Footwear"/>
    <n v="50"/>
    <n v="675"/>
    <n v="337500"/>
    <n v="118124.99999999999"/>
    <x v="2"/>
    <x v="1"/>
  </r>
  <r>
    <s v="Kohl's"/>
    <n v="1189833"/>
    <x v="258"/>
    <x v="2"/>
    <x v="2"/>
    <s v="Los Angeles"/>
    <s v="Men's Apparel"/>
    <n v="60"/>
    <n v="675"/>
    <n v="405000"/>
    <n v="222750.00000000003"/>
    <x v="9"/>
    <x v="1"/>
  </r>
  <r>
    <s v="Kohl's"/>
    <n v="1189833"/>
    <x v="259"/>
    <x v="2"/>
    <x v="2"/>
    <s v="Los Angeles"/>
    <s v="Women's Apparel"/>
    <n v="65"/>
    <n v="650"/>
    <n v="422500"/>
    <n v="84500"/>
    <x v="6"/>
    <x v="1"/>
  </r>
  <r>
    <s v="Kohl's"/>
    <n v="1189833"/>
    <x v="260"/>
    <x v="2"/>
    <x v="2"/>
    <s v="Los Angeles"/>
    <s v="Men's Street Footwear"/>
    <n v="50"/>
    <n v="850"/>
    <n v="425000"/>
    <n v="170000"/>
    <x v="8"/>
    <x v="1"/>
  </r>
  <r>
    <s v="Kohl's"/>
    <n v="1189833"/>
    <x v="261"/>
    <x v="2"/>
    <x v="2"/>
    <s v="Los Angeles"/>
    <s v="Men's Athletic Footwear"/>
    <n v="55.000000000000007"/>
    <n v="850"/>
    <n v="467500.00000000006"/>
    <n v="116875.00000000001"/>
    <x v="3"/>
    <x v="1"/>
  </r>
  <r>
    <s v="Kohl's"/>
    <n v="1189833"/>
    <x v="262"/>
    <x v="2"/>
    <x v="2"/>
    <s v="Los Angeles"/>
    <s v="Women's Street Footwear"/>
    <n v="50"/>
    <n v="700"/>
    <n v="350000"/>
    <n v="140000"/>
    <x v="8"/>
    <x v="1"/>
  </r>
  <r>
    <s v="Kohl's"/>
    <n v="1189833"/>
    <x v="263"/>
    <x v="2"/>
    <x v="2"/>
    <s v="Los Angeles"/>
    <s v="Women's Athletic Footwear"/>
    <n v="50"/>
    <n v="650"/>
    <n v="325000"/>
    <n v="113750"/>
    <x v="2"/>
    <x v="1"/>
  </r>
  <r>
    <s v="Kohl's"/>
    <n v="1189833"/>
    <x v="264"/>
    <x v="2"/>
    <x v="2"/>
    <s v="Los Angeles"/>
    <s v="Men's Apparel"/>
    <n v="60"/>
    <n v="650"/>
    <n v="390000"/>
    <n v="214500.00000000003"/>
    <x v="9"/>
    <x v="1"/>
  </r>
  <r>
    <s v="Kohl's"/>
    <n v="1189833"/>
    <x v="265"/>
    <x v="2"/>
    <x v="2"/>
    <s v="Los Angeles"/>
    <s v="Women's Apparel"/>
    <n v="65"/>
    <n v="700"/>
    <n v="455000"/>
    <n v="91000"/>
    <x v="6"/>
    <x v="1"/>
  </r>
  <r>
    <s v="Kohl's"/>
    <n v="1189833"/>
    <x v="266"/>
    <x v="2"/>
    <x v="2"/>
    <s v="Los Angeles"/>
    <s v="Men's Street Footwear"/>
    <n v="50"/>
    <n v="800"/>
    <n v="400000"/>
    <n v="160000"/>
    <x v="8"/>
    <x v="1"/>
  </r>
  <r>
    <s v="Kohl's"/>
    <n v="1189833"/>
    <x v="267"/>
    <x v="2"/>
    <x v="2"/>
    <s v="Los Angeles"/>
    <s v="Men's Athletic Footwear"/>
    <n v="55.000000000000007"/>
    <n v="800"/>
    <n v="440000.00000000006"/>
    <n v="110000.00000000001"/>
    <x v="3"/>
    <x v="1"/>
  </r>
  <r>
    <s v="Kohl's"/>
    <n v="1189833"/>
    <x v="268"/>
    <x v="2"/>
    <x v="2"/>
    <s v="Los Angeles"/>
    <s v="Women's Street Footwear"/>
    <n v="50"/>
    <n v="650"/>
    <n v="325000"/>
    <n v="130000"/>
    <x v="8"/>
    <x v="1"/>
  </r>
  <r>
    <s v="Kohl's"/>
    <n v="1189833"/>
    <x v="269"/>
    <x v="2"/>
    <x v="2"/>
    <s v="Los Angeles"/>
    <s v="Women's Athletic Footwear"/>
    <n v="50"/>
    <n v="625"/>
    <n v="312500"/>
    <n v="109375"/>
    <x v="2"/>
    <x v="1"/>
  </r>
  <r>
    <s v="Kohl's"/>
    <n v="1189833"/>
    <x v="270"/>
    <x v="2"/>
    <x v="2"/>
    <s v="Los Angeles"/>
    <s v="Men's Apparel"/>
    <n v="60"/>
    <n v="600"/>
    <n v="360000"/>
    <n v="198000.00000000003"/>
    <x v="9"/>
    <x v="1"/>
  </r>
  <r>
    <s v="Kohl's"/>
    <n v="1189833"/>
    <x v="271"/>
    <x v="2"/>
    <x v="2"/>
    <s v="Los Angeles"/>
    <s v="Women's Apparel"/>
    <n v="65"/>
    <n v="650"/>
    <n v="422500"/>
    <n v="84500"/>
    <x v="6"/>
    <x v="1"/>
  </r>
  <r>
    <s v="Kohl's"/>
    <n v="1189833"/>
    <x v="272"/>
    <x v="2"/>
    <x v="2"/>
    <s v="Los Angeles"/>
    <s v="Men's Street Footwear"/>
    <n v="50"/>
    <n v="825"/>
    <n v="412500"/>
    <n v="165000"/>
    <x v="8"/>
    <x v="1"/>
  </r>
  <r>
    <s v="Kohl's"/>
    <n v="1189833"/>
    <x v="273"/>
    <x v="2"/>
    <x v="2"/>
    <s v="Los Angeles"/>
    <s v="Men's Athletic Footwear"/>
    <n v="55.000000000000007"/>
    <n v="825"/>
    <n v="453750.00000000006"/>
    <n v="113437.50000000001"/>
    <x v="3"/>
    <x v="1"/>
  </r>
  <r>
    <s v="Kohl's"/>
    <n v="1189833"/>
    <x v="274"/>
    <x v="2"/>
    <x v="2"/>
    <s v="Los Angeles"/>
    <s v="Women's Street Footwear"/>
    <n v="50"/>
    <n v="675"/>
    <n v="337500"/>
    <n v="135000"/>
    <x v="8"/>
    <x v="1"/>
  </r>
  <r>
    <s v="Kohl's"/>
    <n v="1189833"/>
    <x v="275"/>
    <x v="2"/>
    <x v="2"/>
    <s v="Los Angeles"/>
    <s v="Women's Athletic Footwear"/>
    <n v="50"/>
    <n v="650"/>
    <n v="325000"/>
    <n v="113750"/>
    <x v="2"/>
    <x v="1"/>
  </r>
  <r>
    <s v="Kohl's"/>
    <n v="1189833"/>
    <x v="276"/>
    <x v="2"/>
    <x v="2"/>
    <s v="Los Angeles"/>
    <s v="Men's Apparel"/>
    <n v="60"/>
    <n v="600"/>
    <n v="360000"/>
    <n v="198000.00000000003"/>
    <x v="9"/>
    <x v="1"/>
  </r>
  <r>
    <s v="Kohl's"/>
    <n v="1189833"/>
    <x v="277"/>
    <x v="2"/>
    <x v="2"/>
    <s v="Los Angeles"/>
    <s v="Women's Apparel"/>
    <n v="65"/>
    <n v="700"/>
    <n v="455000"/>
    <n v="91000"/>
    <x v="6"/>
    <x v="1"/>
  </r>
  <r>
    <s v="Kohl's"/>
    <n v="1189833"/>
    <x v="278"/>
    <x v="2"/>
    <x v="2"/>
    <s v="Los Angeles"/>
    <s v="Men's Street Footwear"/>
    <n v="50"/>
    <n v="900"/>
    <n v="450000"/>
    <n v="180000"/>
    <x v="8"/>
    <x v="1"/>
  </r>
  <r>
    <s v="Kohl's"/>
    <n v="1189833"/>
    <x v="279"/>
    <x v="2"/>
    <x v="2"/>
    <s v="Los Angeles"/>
    <s v="Men's Athletic Footwear"/>
    <n v="55.000000000000007"/>
    <n v="900"/>
    <n v="495000.00000000006"/>
    <n v="123750.00000000001"/>
    <x v="3"/>
    <x v="1"/>
  </r>
  <r>
    <s v="Kohl's"/>
    <n v="1189833"/>
    <x v="280"/>
    <x v="2"/>
    <x v="2"/>
    <s v="Los Angeles"/>
    <s v="Women's Street Footwear"/>
    <n v="50"/>
    <n v="700"/>
    <n v="350000"/>
    <n v="140000"/>
    <x v="8"/>
    <x v="1"/>
  </r>
  <r>
    <s v="Kohl's"/>
    <n v="1189833"/>
    <x v="281"/>
    <x v="2"/>
    <x v="2"/>
    <s v="Los Angeles"/>
    <s v="Women's Athletic Footwear"/>
    <n v="50"/>
    <n v="700"/>
    <n v="350000"/>
    <n v="122499.99999999999"/>
    <x v="2"/>
    <x v="1"/>
  </r>
  <r>
    <s v="Kohl's"/>
    <n v="1189833"/>
    <x v="282"/>
    <x v="2"/>
    <x v="2"/>
    <s v="Los Angeles"/>
    <s v="Men's Apparel"/>
    <n v="60"/>
    <n v="625"/>
    <n v="375000"/>
    <n v="206250.00000000003"/>
    <x v="9"/>
    <x v="1"/>
  </r>
  <r>
    <s v="Kohl's"/>
    <n v="1189833"/>
    <x v="283"/>
    <x v="2"/>
    <x v="2"/>
    <s v="Los Angeles"/>
    <s v="Women's Apparel"/>
    <n v="65"/>
    <n v="725"/>
    <n v="471250"/>
    <n v="94250"/>
    <x v="6"/>
    <x v="1"/>
  </r>
  <r>
    <s v="Foot Locker"/>
    <n v="1185732"/>
    <x v="284"/>
    <x v="2"/>
    <x v="2"/>
    <s v="Los Angeles"/>
    <s v="Men's Street Footwear"/>
    <n v="45"/>
    <n v="475"/>
    <n v="213750"/>
    <n v="85500"/>
    <x v="8"/>
    <x v="1"/>
  </r>
  <r>
    <s v="Foot Locker"/>
    <n v="1185732"/>
    <x v="285"/>
    <x v="2"/>
    <x v="2"/>
    <s v="Los Angeles"/>
    <s v="Men's Athletic Footwear"/>
    <n v="45"/>
    <n v="275"/>
    <n v="123750"/>
    <n v="43312.5"/>
    <x v="2"/>
    <x v="1"/>
  </r>
  <r>
    <s v="Foot Locker"/>
    <n v="1185732"/>
    <x v="286"/>
    <x v="2"/>
    <x v="2"/>
    <s v="Los Angeles"/>
    <s v="Women's Street Footwear"/>
    <n v="35"/>
    <n v="275"/>
    <n v="96250"/>
    <n v="33687.5"/>
    <x v="2"/>
    <x v="1"/>
  </r>
  <r>
    <s v="Foot Locker"/>
    <n v="1185732"/>
    <x v="287"/>
    <x v="2"/>
    <x v="2"/>
    <s v="Los Angeles"/>
    <s v="Women's Athletic Footwear"/>
    <n v="40"/>
    <n v="125"/>
    <n v="50000"/>
    <n v="20000"/>
    <x v="8"/>
    <x v="1"/>
  </r>
  <r>
    <s v="Foot Locker"/>
    <n v="1185732"/>
    <x v="288"/>
    <x v="3"/>
    <x v="3"/>
    <s v="Chicago"/>
    <s v="Men's Apparel"/>
    <n v="54.999999999999993"/>
    <n v="175"/>
    <n v="96249.999999999985"/>
    <n v="33687.499999999993"/>
    <x v="2"/>
    <x v="1"/>
  </r>
  <r>
    <s v="Foot Locker"/>
    <n v="1185732"/>
    <x v="289"/>
    <x v="3"/>
    <x v="3"/>
    <s v="Chicago"/>
    <s v="Women's Apparel"/>
    <n v="45"/>
    <n v="275"/>
    <n v="123750"/>
    <n v="61875"/>
    <x v="0"/>
    <x v="1"/>
  </r>
  <r>
    <s v="Foot Locker"/>
    <n v="1185732"/>
    <x v="290"/>
    <x v="3"/>
    <x v="3"/>
    <s v="Chicago"/>
    <s v="Men's Street Footwear"/>
    <n v="45"/>
    <n v="525"/>
    <n v="236250"/>
    <n v="94500"/>
    <x v="8"/>
    <x v="1"/>
  </r>
  <r>
    <s v="Foot Locker"/>
    <n v="1185732"/>
    <x v="291"/>
    <x v="3"/>
    <x v="3"/>
    <s v="Chicago"/>
    <s v="Men's Athletic Footwear"/>
    <n v="45"/>
    <n v="175"/>
    <n v="78750"/>
    <n v="27562.5"/>
    <x v="2"/>
    <x v="1"/>
  </r>
  <r>
    <s v="Foot Locker"/>
    <n v="1185732"/>
    <x v="292"/>
    <x v="3"/>
    <x v="3"/>
    <s v="Chicago"/>
    <s v="Women's Street Footwear"/>
    <n v="35"/>
    <n v="225"/>
    <n v="78750"/>
    <n v="27562.5"/>
    <x v="2"/>
    <x v="1"/>
  </r>
  <r>
    <s v="Foot Locker"/>
    <n v="1185732"/>
    <x v="293"/>
    <x v="3"/>
    <x v="3"/>
    <s v="Chicago"/>
    <s v="Women's Athletic Footwear"/>
    <n v="40"/>
    <n v="100"/>
    <n v="40000"/>
    <n v="16000"/>
    <x v="8"/>
    <x v="1"/>
  </r>
  <r>
    <s v="Foot Locker"/>
    <n v="1185732"/>
    <x v="294"/>
    <x v="3"/>
    <x v="3"/>
    <s v="Chicago"/>
    <s v="Men's Apparel"/>
    <n v="54.999999999999993"/>
    <n v="175"/>
    <n v="96249.999999999985"/>
    <n v="33687.499999999993"/>
    <x v="2"/>
    <x v="1"/>
  </r>
  <r>
    <s v="Foot Locker"/>
    <n v="1185732"/>
    <x v="295"/>
    <x v="3"/>
    <x v="3"/>
    <s v="Chicago"/>
    <s v="Women's Apparel"/>
    <n v="45"/>
    <n v="275"/>
    <n v="123750"/>
    <n v="61875"/>
    <x v="0"/>
    <x v="1"/>
  </r>
  <r>
    <s v="Foot Locker"/>
    <n v="1185732"/>
    <x v="296"/>
    <x v="3"/>
    <x v="3"/>
    <s v="Chicago"/>
    <s v="Men's Street Footwear"/>
    <n v="50"/>
    <n v="495"/>
    <n v="247500"/>
    <n v="99000"/>
    <x v="8"/>
    <x v="1"/>
  </r>
  <r>
    <s v="Foot Locker"/>
    <n v="1185732"/>
    <x v="297"/>
    <x v="3"/>
    <x v="3"/>
    <s v="Chicago"/>
    <s v="Men's Athletic Footwear"/>
    <n v="50"/>
    <n v="200"/>
    <n v="100000"/>
    <n v="35000"/>
    <x v="2"/>
    <x v="1"/>
  </r>
  <r>
    <s v="Foot Locker"/>
    <n v="1185732"/>
    <x v="298"/>
    <x v="3"/>
    <x v="3"/>
    <s v="Chicago"/>
    <s v="Women's Street Footwear"/>
    <n v="40"/>
    <n v="225"/>
    <n v="90000"/>
    <n v="31499.999999999996"/>
    <x v="2"/>
    <x v="1"/>
  </r>
  <r>
    <s v="Foot Locker"/>
    <n v="1185732"/>
    <x v="299"/>
    <x v="3"/>
    <x v="3"/>
    <s v="Chicago"/>
    <s v="Women's Athletic Footwear"/>
    <n v="45"/>
    <n v="75"/>
    <n v="33750"/>
    <n v="13500"/>
    <x v="8"/>
    <x v="1"/>
  </r>
  <r>
    <s v="Foot Locker"/>
    <n v="1185732"/>
    <x v="300"/>
    <x v="3"/>
    <x v="3"/>
    <s v="Chicago"/>
    <s v="Men's Apparel"/>
    <n v="60"/>
    <n v="125"/>
    <n v="75000"/>
    <n v="26250"/>
    <x v="2"/>
    <x v="1"/>
  </r>
  <r>
    <s v="Foot Locker"/>
    <n v="1185732"/>
    <x v="301"/>
    <x v="3"/>
    <x v="3"/>
    <s v="Chicago"/>
    <s v="Women's Apparel"/>
    <n v="50"/>
    <n v="225"/>
    <n v="112500"/>
    <n v="56250"/>
    <x v="0"/>
    <x v="1"/>
  </r>
  <r>
    <s v="Foot Locker"/>
    <n v="1185732"/>
    <x v="302"/>
    <x v="3"/>
    <x v="3"/>
    <s v="Chicago"/>
    <s v="Men's Street Footwear"/>
    <n v="50"/>
    <n v="450"/>
    <n v="225000"/>
    <n v="90000"/>
    <x v="8"/>
    <x v="1"/>
  </r>
  <r>
    <s v="Foot Locker"/>
    <n v="1185732"/>
    <x v="303"/>
    <x v="3"/>
    <x v="3"/>
    <s v="Chicago"/>
    <s v="Men's Athletic Footwear"/>
    <n v="50"/>
    <n v="150"/>
    <n v="75000"/>
    <n v="26250"/>
    <x v="2"/>
    <x v="1"/>
  </r>
  <r>
    <s v="Foot Locker"/>
    <n v="1185732"/>
    <x v="304"/>
    <x v="3"/>
    <x v="3"/>
    <s v="Chicago"/>
    <s v="Women's Street Footwear"/>
    <n v="40"/>
    <n v="150"/>
    <n v="60000"/>
    <n v="21000"/>
    <x v="2"/>
    <x v="1"/>
  </r>
  <r>
    <s v="Foot Locker"/>
    <n v="1185732"/>
    <x v="305"/>
    <x v="3"/>
    <x v="3"/>
    <s v="Chicago"/>
    <s v="Women's Athletic Footwear"/>
    <n v="45"/>
    <n v="75"/>
    <n v="33750"/>
    <n v="13500"/>
    <x v="8"/>
    <x v="1"/>
  </r>
  <r>
    <s v="Foot Locker"/>
    <n v="1185732"/>
    <x v="306"/>
    <x v="3"/>
    <x v="3"/>
    <s v="Chicago"/>
    <s v="Men's Apparel"/>
    <n v="60"/>
    <n v="100"/>
    <n v="60000"/>
    <n v="21000"/>
    <x v="2"/>
    <x v="1"/>
  </r>
  <r>
    <s v="Foot Locker"/>
    <n v="1185732"/>
    <x v="307"/>
    <x v="3"/>
    <x v="3"/>
    <s v="Chicago"/>
    <s v="Women's Apparel"/>
    <n v="50"/>
    <n v="225"/>
    <n v="112500"/>
    <n v="56250"/>
    <x v="0"/>
    <x v="1"/>
  </r>
  <r>
    <s v="Foot Locker"/>
    <n v="1185732"/>
    <x v="308"/>
    <x v="3"/>
    <x v="3"/>
    <s v="Chicago"/>
    <s v="Men's Street Footwear"/>
    <n v="60"/>
    <n v="495"/>
    <n v="297000"/>
    <n v="118800"/>
    <x v="8"/>
    <x v="1"/>
  </r>
  <r>
    <s v="Foot Locker"/>
    <n v="1185732"/>
    <x v="309"/>
    <x v="3"/>
    <x v="3"/>
    <s v="Chicago"/>
    <s v="Men's Athletic Footwear"/>
    <n v="55.000000000000007"/>
    <n v="200"/>
    <n v="110000.00000000001"/>
    <n v="38500"/>
    <x v="2"/>
    <x v="1"/>
  </r>
  <r>
    <s v="Foot Locker"/>
    <n v="1185732"/>
    <x v="310"/>
    <x v="3"/>
    <x v="3"/>
    <s v="Chicago"/>
    <s v="Women's Street Footwear"/>
    <n v="50"/>
    <n v="175"/>
    <n v="87500"/>
    <n v="30624.999999999996"/>
    <x v="2"/>
    <x v="1"/>
  </r>
  <r>
    <s v="Foot Locker"/>
    <n v="1185732"/>
    <x v="311"/>
    <x v="3"/>
    <x v="3"/>
    <s v="Chicago"/>
    <s v="Women's Athletic Footwear"/>
    <n v="50"/>
    <n v="100"/>
    <n v="50000"/>
    <n v="20000"/>
    <x v="8"/>
    <x v="1"/>
  </r>
  <r>
    <s v="Foot Locker"/>
    <n v="1185732"/>
    <x v="312"/>
    <x v="3"/>
    <x v="3"/>
    <s v="Chicago"/>
    <s v="Men's Apparel"/>
    <n v="60"/>
    <n v="125"/>
    <n v="75000"/>
    <n v="26250"/>
    <x v="2"/>
    <x v="1"/>
  </r>
  <r>
    <s v="Foot Locker"/>
    <n v="1185732"/>
    <x v="313"/>
    <x v="3"/>
    <x v="3"/>
    <s v="Chicago"/>
    <s v="Women's Apparel"/>
    <n v="65"/>
    <n v="250"/>
    <n v="162500"/>
    <n v="81250"/>
    <x v="0"/>
    <x v="1"/>
  </r>
  <r>
    <s v="Foot Locker"/>
    <n v="1185732"/>
    <x v="314"/>
    <x v="3"/>
    <x v="3"/>
    <s v="Chicago"/>
    <s v="Men's Street Footwear"/>
    <n v="50"/>
    <n v="500"/>
    <n v="250000"/>
    <n v="100000"/>
    <x v="8"/>
    <x v="1"/>
  </r>
  <r>
    <s v="Foot Locker"/>
    <n v="1185732"/>
    <x v="315"/>
    <x v="3"/>
    <x v="3"/>
    <s v="Chicago"/>
    <s v="Men's Athletic Footwear"/>
    <n v="45.000000000000007"/>
    <n v="250"/>
    <n v="112500.00000000001"/>
    <n v="39375"/>
    <x v="2"/>
    <x v="1"/>
  </r>
  <r>
    <s v="Foot Locker"/>
    <n v="1185732"/>
    <x v="316"/>
    <x v="3"/>
    <x v="3"/>
    <s v="Chicago"/>
    <s v="Women's Street Footwear"/>
    <n v="40"/>
    <n v="200"/>
    <n v="80000"/>
    <n v="28000"/>
    <x v="2"/>
    <x v="1"/>
  </r>
  <r>
    <s v="Foot Locker"/>
    <n v="1185732"/>
    <x v="317"/>
    <x v="3"/>
    <x v="3"/>
    <s v="Chicago"/>
    <s v="Women's Athletic Footwear"/>
    <n v="40"/>
    <n v="175"/>
    <n v="70000"/>
    <n v="28000"/>
    <x v="8"/>
    <x v="1"/>
  </r>
  <r>
    <s v="Foot Locker"/>
    <n v="1185732"/>
    <x v="318"/>
    <x v="3"/>
    <x v="3"/>
    <s v="Chicago"/>
    <s v="Men's Apparel"/>
    <n v="50"/>
    <n v="175"/>
    <n v="87500"/>
    <n v="30624.999999999996"/>
    <x v="2"/>
    <x v="1"/>
  </r>
  <r>
    <s v="Foot Locker"/>
    <n v="1185732"/>
    <x v="319"/>
    <x v="3"/>
    <x v="3"/>
    <s v="Chicago"/>
    <s v="Women's Apparel"/>
    <n v="55.000000000000007"/>
    <n v="350"/>
    <n v="192500.00000000003"/>
    <n v="96250.000000000015"/>
    <x v="0"/>
    <x v="1"/>
  </r>
  <r>
    <s v="Foot Locker"/>
    <n v="1185732"/>
    <x v="320"/>
    <x v="3"/>
    <x v="3"/>
    <s v="Chicago"/>
    <s v="Men's Street Footwear"/>
    <n v="50"/>
    <n v="575"/>
    <n v="287500"/>
    <n v="115000"/>
    <x v="8"/>
    <x v="1"/>
  </r>
  <r>
    <s v="Foot Locker"/>
    <n v="1185732"/>
    <x v="321"/>
    <x v="3"/>
    <x v="3"/>
    <s v="Chicago"/>
    <s v="Men's Athletic Footwear"/>
    <n v="45.000000000000007"/>
    <n v="325"/>
    <n v="146250.00000000003"/>
    <n v="51187.500000000007"/>
    <x v="2"/>
    <x v="1"/>
  </r>
  <r>
    <s v="Foot Locker"/>
    <n v="1185732"/>
    <x v="322"/>
    <x v="3"/>
    <x v="3"/>
    <s v="Chicago"/>
    <s v="Women's Street Footwear"/>
    <n v="40"/>
    <n v="250"/>
    <n v="100000"/>
    <n v="35000"/>
    <x v="2"/>
    <x v="1"/>
  </r>
  <r>
    <s v="Foot Locker"/>
    <n v="1185732"/>
    <x v="323"/>
    <x v="3"/>
    <x v="3"/>
    <s v="Chicago"/>
    <s v="Women's Athletic Footwear"/>
    <n v="40"/>
    <n v="200"/>
    <n v="80000"/>
    <n v="32000"/>
    <x v="8"/>
    <x v="1"/>
  </r>
  <r>
    <s v="Foot Locker"/>
    <n v="1185732"/>
    <x v="324"/>
    <x v="3"/>
    <x v="3"/>
    <s v="Chicago"/>
    <s v="Men's Apparel"/>
    <n v="50"/>
    <n v="225"/>
    <n v="112500"/>
    <n v="39375"/>
    <x v="2"/>
    <x v="1"/>
  </r>
  <r>
    <s v="Foot Locker"/>
    <n v="1185732"/>
    <x v="325"/>
    <x v="3"/>
    <x v="3"/>
    <s v="Chicago"/>
    <s v="Women's Apparel"/>
    <n v="55.000000000000007"/>
    <n v="400"/>
    <n v="220000.00000000003"/>
    <n v="110000.00000000001"/>
    <x v="0"/>
    <x v="1"/>
  </r>
  <r>
    <s v="Foot Locker"/>
    <n v="1185732"/>
    <x v="326"/>
    <x v="3"/>
    <x v="3"/>
    <s v="Chicago"/>
    <s v="Men's Street Footwear"/>
    <n v="50"/>
    <n v="550"/>
    <n v="275000"/>
    <n v="110000"/>
    <x v="8"/>
    <x v="1"/>
  </r>
  <r>
    <s v="Foot Locker"/>
    <n v="1185732"/>
    <x v="327"/>
    <x v="3"/>
    <x v="3"/>
    <s v="Chicago"/>
    <s v="Men's Athletic Footwear"/>
    <n v="45.000000000000007"/>
    <n v="325"/>
    <n v="146250.00000000003"/>
    <n v="51187.500000000007"/>
    <x v="2"/>
    <x v="1"/>
  </r>
  <r>
    <s v="Foot Locker"/>
    <n v="1185732"/>
    <x v="328"/>
    <x v="3"/>
    <x v="3"/>
    <s v="Chicago"/>
    <s v="Women's Street Footwear"/>
    <n v="40"/>
    <n v="250"/>
    <n v="100000"/>
    <n v="35000"/>
    <x v="2"/>
    <x v="1"/>
  </r>
  <r>
    <s v="Foot Locker"/>
    <n v="1185732"/>
    <x v="329"/>
    <x v="3"/>
    <x v="3"/>
    <s v="Chicago"/>
    <s v="Women's Athletic Footwear"/>
    <n v="40"/>
    <n v="225"/>
    <n v="90000"/>
    <n v="36000"/>
    <x v="8"/>
    <x v="1"/>
  </r>
  <r>
    <s v="Foot Locker"/>
    <n v="1185732"/>
    <x v="330"/>
    <x v="3"/>
    <x v="3"/>
    <s v="Chicago"/>
    <s v="Men's Apparel"/>
    <n v="50"/>
    <n v="200"/>
    <n v="100000"/>
    <n v="35000"/>
    <x v="2"/>
    <x v="1"/>
  </r>
  <r>
    <s v="Foot Locker"/>
    <n v="1185732"/>
    <x v="331"/>
    <x v="3"/>
    <x v="3"/>
    <s v="Chicago"/>
    <s v="Women's Apparel"/>
    <n v="55.000000000000007"/>
    <n v="375"/>
    <n v="206250.00000000003"/>
    <n v="103125.00000000001"/>
    <x v="0"/>
    <x v="1"/>
  </r>
  <r>
    <s v="Foot Locker"/>
    <n v="1185732"/>
    <x v="332"/>
    <x v="3"/>
    <x v="3"/>
    <s v="Chicago"/>
    <s v="Men's Street Footwear"/>
    <n v="50"/>
    <n v="500"/>
    <n v="250000"/>
    <n v="100000"/>
    <x v="8"/>
    <x v="1"/>
  </r>
  <r>
    <s v="Foot Locker"/>
    <n v="1185732"/>
    <x v="333"/>
    <x v="3"/>
    <x v="3"/>
    <s v="Chicago"/>
    <s v="Men's Athletic Footwear"/>
    <n v="45.000000000000007"/>
    <n v="300"/>
    <n v="135000.00000000003"/>
    <n v="47250.000000000007"/>
    <x v="2"/>
    <x v="1"/>
  </r>
  <r>
    <s v="Foot Locker"/>
    <n v="1185732"/>
    <x v="334"/>
    <x v="3"/>
    <x v="3"/>
    <s v="Chicago"/>
    <s v="Women's Street Footwear"/>
    <n v="40"/>
    <n v="200"/>
    <n v="80000"/>
    <n v="28000"/>
    <x v="2"/>
    <x v="1"/>
  </r>
  <r>
    <s v="Foot Locker"/>
    <n v="1185732"/>
    <x v="335"/>
    <x v="3"/>
    <x v="3"/>
    <s v="Chicago"/>
    <s v="Women's Athletic Footwear"/>
    <n v="40"/>
    <n v="175"/>
    <n v="70000"/>
    <n v="28000"/>
    <x v="8"/>
    <x v="1"/>
  </r>
  <r>
    <s v="Foot Locker"/>
    <n v="1185732"/>
    <x v="336"/>
    <x v="3"/>
    <x v="3"/>
    <s v="Chicago"/>
    <s v="Men's Apparel"/>
    <n v="50"/>
    <n v="175"/>
    <n v="87500"/>
    <n v="30624.999999999996"/>
    <x v="2"/>
    <x v="1"/>
  </r>
  <r>
    <s v="Foot Locker"/>
    <n v="1185732"/>
    <x v="337"/>
    <x v="3"/>
    <x v="3"/>
    <s v="Chicago"/>
    <s v="Women's Apparel"/>
    <n v="55.000000000000007"/>
    <n v="250"/>
    <n v="137500.00000000003"/>
    <n v="68750.000000000015"/>
    <x v="0"/>
    <x v="1"/>
  </r>
  <r>
    <s v="Foot Locker"/>
    <n v="1185732"/>
    <x v="338"/>
    <x v="3"/>
    <x v="3"/>
    <s v="Chicago"/>
    <s v="Men's Street Footwear"/>
    <n v="60"/>
    <n v="425"/>
    <n v="255000"/>
    <n v="102000"/>
    <x v="8"/>
    <x v="1"/>
  </r>
  <r>
    <s v="Foot Locker"/>
    <n v="1185732"/>
    <x v="339"/>
    <x v="3"/>
    <x v="3"/>
    <s v="Chicago"/>
    <s v="Men's Athletic Footwear"/>
    <n v="50"/>
    <n v="250"/>
    <n v="125000"/>
    <n v="43750"/>
    <x v="2"/>
    <x v="1"/>
  </r>
  <r>
    <s v="Foot Locker"/>
    <n v="1185732"/>
    <x v="340"/>
    <x v="3"/>
    <x v="3"/>
    <s v="Chicago"/>
    <s v="Women's Street Footwear"/>
    <n v="50"/>
    <n v="150"/>
    <n v="75000"/>
    <n v="26250"/>
    <x v="2"/>
    <x v="1"/>
  </r>
  <r>
    <s v="Foot Locker"/>
    <n v="1185732"/>
    <x v="341"/>
    <x v="3"/>
    <x v="3"/>
    <s v="Chicago"/>
    <s v="Women's Athletic Footwear"/>
    <n v="50"/>
    <n v="125"/>
    <n v="62500"/>
    <n v="25000"/>
    <x v="8"/>
    <x v="1"/>
  </r>
  <r>
    <s v="Foot Locker"/>
    <n v="1185732"/>
    <x v="342"/>
    <x v="3"/>
    <x v="3"/>
    <s v="Chicago"/>
    <s v="Men's Apparel"/>
    <n v="60"/>
    <n v="125"/>
    <n v="75000"/>
    <n v="26250"/>
    <x v="2"/>
    <x v="1"/>
  </r>
  <r>
    <s v="Foot Locker"/>
    <n v="1185732"/>
    <x v="343"/>
    <x v="3"/>
    <x v="3"/>
    <s v="Chicago"/>
    <s v="Women's Apparel"/>
    <n v="64.999999999999986"/>
    <n v="250"/>
    <n v="162499.99999999997"/>
    <n v="81249.999999999985"/>
    <x v="0"/>
    <x v="1"/>
  </r>
  <r>
    <s v="Foot Locker"/>
    <n v="1185732"/>
    <x v="344"/>
    <x v="3"/>
    <x v="3"/>
    <s v="Chicago"/>
    <s v="Men's Street Footwear"/>
    <n v="60"/>
    <n v="400"/>
    <n v="240000"/>
    <n v="96000"/>
    <x v="8"/>
    <x v="1"/>
  </r>
  <r>
    <s v="Foot Locker"/>
    <n v="1185732"/>
    <x v="345"/>
    <x v="3"/>
    <x v="3"/>
    <s v="Chicago"/>
    <s v="Men's Athletic Footwear"/>
    <n v="50"/>
    <n v="250"/>
    <n v="125000"/>
    <n v="43750"/>
    <x v="2"/>
    <x v="1"/>
  </r>
  <r>
    <s v="Foot Locker"/>
    <n v="1185732"/>
    <x v="346"/>
    <x v="3"/>
    <x v="3"/>
    <s v="Chicago"/>
    <s v="Women's Street Footwear"/>
    <n v="50"/>
    <n v="195"/>
    <n v="97500"/>
    <n v="34125"/>
    <x v="2"/>
    <x v="1"/>
  </r>
  <r>
    <s v="Foot Locker"/>
    <n v="1185732"/>
    <x v="347"/>
    <x v="3"/>
    <x v="3"/>
    <s v="Chicago"/>
    <s v="Women's Athletic Footwear"/>
    <n v="50"/>
    <n v="175"/>
    <n v="87500"/>
    <n v="35000"/>
    <x v="8"/>
    <x v="1"/>
  </r>
  <r>
    <s v="Foot Locker"/>
    <n v="1185732"/>
    <x v="348"/>
    <x v="3"/>
    <x v="3"/>
    <s v="Chicago"/>
    <s v="Men's Apparel"/>
    <n v="60"/>
    <n v="150"/>
    <n v="90000"/>
    <n v="31499.999999999996"/>
    <x v="2"/>
    <x v="1"/>
  </r>
  <r>
    <s v="Foot Locker"/>
    <n v="1185732"/>
    <x v="349"/>
    <x v="3"/>
    <x v="3"/>
    <s v="Chicago"/>
    <s v="Women's Apparel"/>
    <n v="64.999999999999986"/>
    <n v="250"/>
    <n v="162499.99999999997"/>
    <n v="81249.999999999985"/>
    <x v="0"/>
    <x v="1"/>
  </r>
  <r>
    <s v="Foot Locker"/>
    <n v="1185732"/>
    <x v="350"/>
    <x v="3"/>
    <x v="3"/>
    <s v="Chicago"/>
    <s v="Men's Street Footwear"/>
    <n v="60"/>
    <n v="500"/>
    <n v="300000"/>
    <n v="120000"/>
    <x v="8"/>
    <x v="1"/>
  </r>
  <r>
    <s v="Foot Locker"/>
    <n v="1185732"/>
    <x v="351"/>
    <x v="3"/>
    <x v="3"/>
    <s v="Chicago"/>
    <s v="Men's Athletic Footwear"/>
    <n v="50"/>
    <n v="300"/>
    <n v="150000"/>
    <n v="52500"/>
    <x v="2"/>
    <x v="1"/>
  </r>
  <r>
    <s v="Foot Locker"/>
    <n v="1185732"/>
    <x v="352"/>
    <x v="3"/>
    <x v="3"/>
    <s v="Chicago"/>
    <s v="Women's Street Footwear"/>
    <n v="50"/>
    <n v="250"/>
    <n v="125000"/>
    <n v="43750"/>
    <x v="2"/>
    <x v="1"/>
  </r>
  <r>
    <s v="Foot Locker"/>
    <n v="1185732"/>
    <x v="353"/>
    <x v="3"/>
    <x v="3"/>
    <s v="Chicago"/>
    <s v="Women's Athletic Footwear"/>
    <n v="50"/>
    <n v="200"/>
    <n v="100000"/>
    <n v="40000"/>
    <x v="8"/>
    <x v="1"/>
  </r>
  <r>
    <s v="Foot Locker"/>
    <n v="1185732"/>
    <x v="354"/>
    <x v="3"/>
    <x v="3"/>
    <s v="Chicago"/>
    <s v="Men's Apparel"/>
    <n v="60"/>
    <n v="200"/>
    <n v="120000"/>
    <n v="42000"/>
    <x v="2"/>
    <x v="1"/>
  </r>
  <r>
    <s v="Foot Locker"/>
    <n v="1185732"/>
    <x v="355"/>
    <x v="3"/>
    <x v="3"/>
    <s v="Chicago"/>
    <s v="Women's Apparel"/>
    <n v="64.999999999999986"/>
    <n v="300"/>
    <n v="194999.99999999997"/>
    <n v="97499.999999999985"/>
    <x v="0"/>
    <x v="1"/>
  </r>
  <r>
    <s v="Sports Direct"/>
    <n v="1197831"/>
    <x v="356"/>
    <x v="3"/>
    <x v="3"/>
    <s v="Chicago"/>
    <s v="Men's Street Footwear"/>
    <n v="20"/>
    <n v="725"/>
    <n v="145000"/>
    <n v="43500"/>
    <x v="1"/>
    <x v="1"/>
  </r>
  <r>
    <s v="Sports Direct"/>
    <n v="1197831"/>
    <x v="357"/>
    <x v="3"/>
    <x v="3"/>
    <s v="Chicago"/>
    <s v="Men's Athletic Footwear"/>
    <n v="30"/>
    <n v="725"/>
    <n v="217500"/>
    <n v="65250"/>
    <x v="1"/>
    <x v="1"/>
  </r>
  <r>
    <s v="Sports Direct"/>
    <n v="1197831"/>
    <x v="358"/>
    <x v="3"/>
    <x v="3"/>
    <s v="Chicago"/>
    <s v="Women's Street Footwear"/>
    <n v="30"/>
    <n v="525"/>
    <n v="157500"/>
    <n v="47250"/>
    <x v="1"/>
    <x v="1"/>
  </r>
  <r>
    <s v="Sports Direct"/>
    <n v="1197831"/>
    <x v="359"/>
    <x v="3"/>
    <x v="3"/>
    <s v="Chicago"/>
    <s v="Women's Athletic Footwear"/>
    <n v="35"/>
    <n v="525"/>
    <n v="183750"/>
    <n v="73500"/>
    <x v="8"/>
    <x v="1"/>
  </r>
  <r>
    <s v="Sports Direct"/>
    <n v="1197831"/>
    <x v="360"/>
    <x v="1"/>
    <x v="1"/>
    <s v="Dallas"/>
    <s v="Men's Apparel"/>
    <n v="40"/>
    <n v="375"/>
    <n v="150000"/>
    <n v="37500"/>
    <x v="3"/>
    <x v="1"/>
  </r>
  <r>
    <s v="Sports Direct"/>
    <n v="1197831"/>
    <x v="361"/>
    <x v="1"/>
    <x v="1"/>
    <s v="Dallas"/>
    <s v="Women's Apparel"/>
    <n v="35"/>
    <n v="525"/>
    <n v="183750"/>
    <n v="82687.5"/>
    <x v="4"/>
    <x v="1"/>
  </r>
  <r>
    <s v="Sports Direct"/>
    <n v="1197831"/>
    <x v="362"/>
    <x v="1"/>
    <x v="1"/>
    <s v="Dallas"/>
    <s v="Men's Street Footwear"/>
    <n v="25"/>
    <n v="675"/>
    <n v="168750"/>
    <n v="50625"/>
    <x v="1"/>
    <x v="1"/>
  </r>
  <r>
    <s v="Sports Direct"/>
    <n v="1197831"/>
    <x v="363"/>
    <x v="1"/>
    <x v="1"/>
    <s v="Dallas"/>
    <s v="Men's Athletic Footwear"/>
    <n v="35"/>
    <n v="650"/>
    <n v="227500"/>
    <n v="68250"/>
    <x v="1"/>
    <x v="1"/>
  </r>
  <r>
    <s v="Sports Direct"/>
    <n v="1197831"/>
    <x v="364"/>
    <x v="1"/>
    <x v="1"/>
    <s v="Dallas"/>
    <s v="Women's Street Footwear"/>
    <n v="35"/>
    <n v="475"/>
    <n v="166250"/>
    <n v="49875"/>
    <x v="1"/>
    <x v="1"/>
  </r>
  <r>
    <s v="Sports Direct"/>
    <n v="1197831"/>
    <x v="365"/>
    <x v="1"/>
    <x v="1"/>
    <s v="Dallas"/>
    <s v="Women's Athletic Footwear"/>
    <n v="35"/>
    <n v="425"/>
    <n v="148750"/>
    <n v="59500"/>
    <x v="8"/>
    <x v="1"/>
  </r>
  <r>
    <s v="Sports Direct"/>
    <n v="1197831"/>
    <x v="366"/>
    <x v="1"/>
    <x v="1"/>
    <s v="Dallas"/>
    <s v="Men's Apparel"/>
    <n v="40"/>
    <n v="300"/>
    <n v="120000"/>
    <n v="30000"/>
    <x v="3"/>
    <x v="1"/>
  </r>
  <r>
    <s v="Sports Direct"/>
    <n v="1197831"/>
    <x v="367"/>
    <x v="1"/>
    <x v="1"/>
    <s v="Dallas"/>
    <s v="Women's Apparel"/>
    <n v="35"/>
    <n v="500"/>
    <n v="175000"/>
    <n v="78750"/>
    <x v="4"/>
    <x v="1"/>
  </r>
  <r>
    <s v="Sports Direct"/>
    <n v="1197831"/>
    <x v="368"/>
    <x v="1"/>
    <x v="1"/>
    <s v="Dallas"/>
    <s v="Men's Street Footwear"/>
    <n v="30"/>
    <n v="675"/>
    <n v="202500"/>
    <n v="70875"/>
    <x v="2"/>
    <x v="1"/>
  </r>
  <r>
    <s v="Sports Direct"/>
    <n v="1197831"/>
    <x v="369"/>
    <x v="1"/>
    <x v="1"/>
    <s v="Dallas"/>
    <s v="Men's Athletic Footwear"/>
    <n v="40"/>
    <n v="675"/>
    <n v="270000"/>
    <n v="94500"/>
    <x v="2"/>
    <x v="1"/>
  </r>
  <r>
    <s v="Sports Direct"/>
    <n v="1197831"/>
    <x v="370"/>
    <x v="1"/>
    <x v="1"/>
    <s v="Dallas"/>
    <s v="Women's Street Footwear"/>
    <n v="30"/>
    <n v="500"/>
    <n v="150000"/>
    <n v="52500"/>
    <x v="2"/>
    <x v="1"/>
  </r>
  <r>
    <s v="Sports Direct"/>
    <n v="1197831"/>
    <x v="371"/>
    <x v="1"/>
    <x v="1"/>
    <s v="Dallas"/>
    <s v="Women's Athletic Footwear"/>
    <n v="35"/>
    <n v="400"/>
    <n v="140000"/>
    <n v="63000"/>
    <x v="4"/>
    <x v="1"/>
  </r>
  <r>
    <s v="Sports Direct"/>
    <n v="1197831"/>
    <x v="372"/>
    <x v="1"/>
    <x v="1"/>
    <s v="Dallas"/>
    <s v="Men's Apparel"/>
    <n v="40"/>
    <n v="300"/>
    <n v="120000"/>
    <n v="36000"/>
    <x v="1"/>
    <x v="1"/>
  </r>
  <r>
    <s v="Sports Direct"/>
    <n v="1197831"/>
    <x v="373"/>
    <x v="1"/>
    <x v="1"/>
    <s v="Dallas"/>
    <s v="Women's Apparel"/>
    <n v="35"/>
    <n v="450"/>
    <n v="157500"/>
    <n v="78750"/>
    <x v="0"/>
    <x v="1"/>
  </r>
  <r>
    <s v="Sports Direct"/>
    <n v="1197831"/>
    <x v="374"/>
    <x v="1"/>
    <x v="1"/>
    <s v="Dallas"/>
    <s v="Men's Street Footwear"/>
    <n v="20"/>
    <n v="700"/>
    <n v="140000"/>
    <n v="49000"/>
    <x v="2"/>
    <x v="1"/>
  </r>
  <r>
    <s v="Sports Direct"/>
    <n v="1197831"/>
    <x v="375"/>
    <x v="1"/>
    <x v="1"/>
    <s v="Dallas"/>
    <s v="Men's Athletic Footwear"/>
    <n v="30.000000000000004"/>
    <n v="700"/>
    <n v="210000.00000000003"/>
    <n v="73500"/>
    <x v="2"/>
    <x v="1"/>
  </r>
  <r>
    <s v="Sports Direct"/>
    <n v="1197831"/>
    <x v="376"/>
    <x v="1"/>
    <x v="1"/>
    <s v="Dallas"/>
    <s v="Women's Street Footwear"/>
    <n v="24.999999999999996"/>
    <n v="525"/>
    <n v="131249.99999999997"/>
    <n v="45937.499999999985"/>
    <x v="2"/>
    <x v="1"/>
  </r>
  <r>
    <s v="Sports Direct"/>
    <n v="1197831"/>
    <x v="377"/>
    <x v="1"/>
    <x v="1"/>
    <s v="Dallas"/>
    <s v="Women's Athletic Footwear"/>
    <n v="30.000000000000004"/>
    <n v="425"/>
    <n v="127500.00000000001"/>
    <n v="57375.000000000007"/>
    <x v="4"/>
    <x v="1"/>
  </r>
  <r>
    <s v="Sports Direct"/>
    <n v="1197831"/>
    <x v="378"/>
    <x v="1"/>
    <x v="1"/>
    <s v="Dallas"/>
    <s v="Men's Apparel"/>
    <n v="35"/>
    <n v="325"/>
    <n v="113750"/>
    <n v="34125"/>
    <x v="1"/>
    <x v="1"/>
  </r>
  <r>
    <s v="Sports Direct"/>
    <n v="1197831"/>
    <x v="379"/>
    <x v="1"/>
    <x v="1"/>
    <s v="Dallas"/>
    <s v="Women's Apparel"/>
    <n v="30.000000000000004"/>
    <n v="600"/>
    <n v="180000.00000000003"/>
    <n v="90000.000000000015"/>
    <x v="0"/>
    <x v="1"/>
  </r>
  <r>
    <s v="Sports Direct"/>
    <n v="1197831"/>
    <x v="380"/>
    <x v="1"/>
    <x v="1"/>
    <s v="Dallas"/>
    <s v="Men's Street Footwear"/>
    <n v="20"/>
    <n v="750"/>
    <n v="150000"/>
    <n v="52500"/>
    <x v="2"/>
    <x v="1"/>
  </r>
  <r>
    <s v="Sports Direct"/>
    <n v="1197831"/>
    <x v="381"/>
    <x v="1"/>
    <x v="1"/>
    <s v="Dallas"/>
    <s v="Men's Athletic Footwear"/>
    <n v="30.000000000000004"/>
    <n v="775"/>
    <n v="232500.00000000003"/>
    <n v="81375"/>
    <x v="2"/>
    <x v="1"/>
  </r>
  <r>
    <s v="Sports Direct"/>
    <n v="1197831"/>
    <x v="382"/>
    <x v="1"/>
    <x v="1"/>
    <s v="Dallas"/>
    <s v="Women's Street Footwear"/>
    <n v="24.999999999999996"/>
    <n v="625"/>
    <n v="156249.99999999997"/>
    <n v="54687.499999999985"/>
    <x v="2"/>
    <x v="1"/>
  </r>
  <r>
    <s v="Sports Direct"/>
    <n v="1197831"/>
    <x v="383"/>
    <x v="1"/>
    <x v="1"/>
    <s v="Dallas"/>
    <s v="Women's Athletic Footwear"/>
    <n v="35"/>
    <n v="550"/>
    <n v="192500"/>
    <n v="86625"/>
    <x v="4"/>
    <x v="1"/>
  </r>
  <r>
    <s v="Sports Direct"/>
    <n v="1197831"/>
    <x v="384"/>
    <x v="1"/>
    <x v="1"/>
    <s v="Dallas"/>
    <s v="Men's Apparel"/>
    <n v="50"/>
    <n v="450"/>
    <n v="225000"/>
    <n v="67500"/>
    <x v="1"/>
    <x v="1"/>
  </r>
  <r>
    <s v="Sports Direct"/>
    <n v="1197831"/>
    <x v="385"/>
    <x v="1"/>
    <x v="1"/>
    <s v="Dallas"/>
    <s v="Women's Apparel"/>
    <n v="45"/>
    <n v="800"/>
    <n v="360000"/>
    <n v="180000"/>
    <x v="0"/>
    <x v="1"/>
  </r>
  <r>
    <s v="Sports Direct"/>
    <n v="1197831"/>
    <x v="386"/>
    <x v="1"/>
    <x v="1"/>
    <s v="Dallas"/>
    <s v="Men's Street Footwear"/>
    <n v="45"/>
    <n v="800"/>
    <n v="360000"/>
    <n v="125999.99999999999"/>
    <x v="2"/>
    <x v="1"/>
  </r>
  <r>
    <s v="Sports Direct"/>
    <n v="1197831"/>
    <x v="387"/>
    <x v="1"/>
    <x v="1"/>
    <s v="Dallas"/>
    <s v="Men's Athletic Footwear"/>
    <n v="50"/>
    <n v="800"/>
    <n v="400000"/>
    <n v="140000"/>
    <x v="2"/>
    <x v="1"/>
  </r>
  <r>
    <s v="Sports Direct"/>
    <n v="1197831"/>
    <x v="388"/>
    <x v="1"/>
    <x v="1"/>
    <s v="Dallas"/>
    <s v="Women's Street Footwear"/>
    <n v="45"/>
    <n v="650"/>
    <n v="292500"/>
    <n v="102375"/>
    <x v="2"/>
    <x v="1"/>
  </r>
  <r>
    <s v="Sports Direct"/>
    <n v="1197831"/>
    <x v="389"/>
    <x v="1"/>
    <x v="1"/>
    <s v="Dallas"/>
    <s v="Women's Athletic Footwear"/>
    <n v="45"/>
    <n v="600"/>
    <n v="270000"/>
    <n v="121500"/>
    <x v="4"/>
    <x v="1"/>
  </r>
  <r>
    <s v="Sports Direct"/>
    <n v="1197831"/>
    <x v="390"/>
    <x v="1"/>
    <x v="1"/>
    <s v="Dallas"/>
    <s v="Men's Apparel"/>
    <n v="50"/>
    <n v="500"/>
    <n v="250000"/>
    <n v="75000"/>
    <x v="1"/>
    <x v="1"/>
  </r>
  <r>
    <s v="Sports Direct"/>
    <n v="1197831"/>
    <x v="391"/>
    <x v="1"/>
    <x v="1"/>
    <s v="Dallas"/>
    <s v="Women's Apparel"/>
    <n v="55.000000000000007"/>
    <n v="875"/>
    <n v="481250.00000000006"/>
    <n v="240625.00000000003"/>
    <x v="0"/>
    <x v="1"/>
  </r>
  <r>
    <s v="Sports Direct"/>
    <n v="1197831"/>
    <x v="392"/>
    <x v="1"/>
    <x v="1"/>
    <s v="Dallas"/>
    <s v="Men's Street Footwear"/>
    <n v="45"/>
    <n v="825"/>
    <n v="371250"/>
    <n v="148500"/>
    <x v="15"/>
    <x v="1"/>
  </r>
  <r>
    <s v="Sports Direct"/>
    <n v="1197831"/>
    <x v="393"/>
    <x v="1"/>
    <x v="1"/>
    <s v="Dallas"/>
    <s v="Men's Athletic Footwear"/>
    <n v="50"/>
    <n v="825"/>
    <n v="412500"/>
    <n v="165000"/>
    <x v="15"/>
    <x v="1"/>
  </r>
  <r>
    <s v="Sports Direct"/>
    <n v="1197831"/>
    <x v="394"/>
    <x v="1"/>
    <x v="1"/>
    <s v="Dallas"/>
    <s v="Women's Street Footwear"/>
    <n v="45"/>
    <n v="975"/>
    <n v="438750"/>
    <n v="175499.99999999997"/>
    <x v="15"/>
    <x v="1"/>
  </r>
  <r>
    <s v="Sports Direct"/>
    <n v="1197831"/>
    <x v="395"/>
    <x v="1"/>
    <x v="1"/>
    <s v="Dallas"/>
    <s v="Women's Athletic Footwear"/>
    <n v="45"/>
    <n v="575"/>
    <n v="258750"/>
    <n v="129375"/>
    <x v="0"/>
    <x v="1"/>
  </r>
  <r>
    <s v="Sports Direct"/>
    <n v="1197831"/>
    <x v="396"/>
    <x v="1"/>
    <x v="1"/>
    <s v="Dallas"/>
    <s v="Men's Apparel"/>
    <n v="50"/>
    <n v="575"/>
    <n v="287500"/>
    <n v="100625"/>
    <x v="2"/>
    <x v="1"/>
  </r>
  <r>
    <s v="Sports Direct"/>
    <n v="1197831"/>
    <x v="397"/>
    <x v="1"/>
    <x v="1"/>
    <s v="Dallas"/>
    <s v="Women's Apparel"/>
    <n v="60"/>
    <n v="850"/>
    <n v="510000"/>
    <n v="280500"/>
    <x v="9"/>
    <x v="1"/>
  </r>
  <r>
    <s v="Sports Direct"/>
    <n v="1197831"/>
    <x v="398"/>
    <x v="1"/>
    <x v="1"/>
    <s v="Dallas"/>
    <s v="Men's Street Footwear"/>
    <n v="50"/>
    <n v="800"/>
    <n v="400000"/>
    <n v="160000"/>
    <x v="15"/>
    <x v="1"/>
  </r>
  <r>
    <s v="Sports Direct"/>
    <n v="1197831"/>
    <x v="399"/>
    <x v="1"/>
    <x v="1"/>
    <s v="Dallas"/>
    <s v="Men's Athletic Footwear"/>
    <n v="55.000000000000007"/>
    <n v="800"/>
    <n v="440000.00000000006"/>
    <n v="176000"/>
    <x v="15"/>
    <x v="1"/>
  </r>
  <r>
    <s v="Sports Direct"/>
    <n v="1197831"/>
    <x v="400"/>
    <x v="1"/>
    <x v="1"/>
    <s v="Dallas"/>
    <s v="Women's Street Footwear"/>
    <n v="50"/>
    <n v="975"/>
    <n v="487500"/>
    <n v="194999.99999999997"/>
    <x v="15"/>
    <x v="1"/>
  </r>
  <r>
    <s v="Sports Direct"/>
    <n v="1197831"/>
    <x v="401"/>
    <x v="1"/>
    <x v="1"/>
    <s v="Dallas"/>
    <s v="Women's Athletic Footwear"/>
    <n v="50"/>
    <n v="525"/>
    <n v="262500"/>
    <n v="131250"/>
    <x v="0"/>
    <x v="1"/>
  </r>
  <r>
    <s v="Sports Direct"/>
    <n v="1197831"/>
    <x v="402"/>
    <x v="1"/>
    <x v="1"/>
    <s v="Dallas"/>
    <s v="Men's Apparel"/>
    <n v="55.000000000000007"/>
    <n v="525"/>
    <n v="288750.00000000006"/>
    <n v="101062.50000000001"/>
    <x v="2"/>
    <x v="1"/>
  </r>
  <r>
    <s v="Sports Direct"/>
    <n v="1197831"/>
    <x v="403"/>
    <x v="1"/>
    <x v="1"/>
    <s v="Dallas"/>
    <s v="Women's Apparel"/>
    <n v="60"/>
    <n v="775"/>
    <n v="465000"/>
    <n v="255750.00000000003"/>
    <x v="9"/>
    <x v="1"/>
  </r>
  <r>
    <s v="Sports Direct"/>
    <n v="1197831"/>
    <x v="404"/>
    <x v="1"/>
    <x v="1"/>
    <s v="Dallas"/>
    <s v="Men's Street Footwear"/>
    <n v="55.000000000000007"/>
    <n v="725"/>
    <n v="398750.00000000006"/>
    <n v="159500"/>
    <x v="15"/>
    <x v="1"/>
  </r>
  <r>
    <s v="Sports Direct"/>
    <n v="1197831"/>
    <x v="405"/>
    <x v="1"/>
    <x v="1"/>
    <s v="Dallas"/>
    <s v="Men's Athletic Footwear"/>
    <n v="55.000000000000007"/>
    <n v="675"/>
    <n v="371250.00000000006"/>
    <n v="148500"/>
    <x v="15"/>
    <x v="1"/>
  </r>
  <r>
    <s v="Sports Direct"/>
    <n v="1197831"/>
    <x v="406"/>
    <x v="1"/>
    <x v="1"/>
    <s v="Dallas"/>
    <s v="Women's Street Footwear"/>
    <n v="60"/>
    <n v="725"/>
    <n v="435000"/>
    <n v="174000"/>
    <x v="15"/>
    <x v="1"/>
  </r>
  <r>
    <s v="Sports Direct"/>
    <n v="1197831"/>
    <x v="407"/>
    <x v="1"/>
    <x v="1"/>
    <s v="Dallas"/>
    <s v="Women's Athletic Footwear"/>
    <n v="60"/>
    <n v="450"/>
    <n v="270000"/>
    <n v="135000"/>
    <x v="0"/>
    <x v="1"/>
  </r>
  <r>
    <s v="Sports Direct"/>
    <n v="1197831"/>
    <x v="408"/>
    <x v="1"/>
    <x v="1"/>
    <s v="Dallas"/>
    <s v="Men's Apparel"/>
    <n v="55.000000000000007"/>
    <n v="450"/>
    <n v="247500.00000000003"/>
    <n v="86625"/>
    <x v="2"/>
    <x v="1"/>
  </r>
  <r>
    <s v="Sports Direct"/>
    <n v="1197831"/>
    <x v="409"/>
    <x v="1"/>
    <x v="1"/>
    <s v="Dallas"/>
    <s v="Women's Apparel"/>
    <n v="50"/>
    <n v="675"/>
    <n v="337500"/>
    <n v="185625.00000000003"/>
    <x v="9"/>
    <x v="1"/>
  </r>
  <r>
    <s v="Sports Direct"/>
    <n v="1197831"/>
    <x v="410"/>
    <x v="1"/>
    <x v="1"/>
    <s v="Dallas"/>
    <s v="Men's Street Footwear"/>
    <n v="40"/>
    <n v="625"/>
    <n v="250000"/>
    <n v="99999.999999999985"/>
    <x v="15"/>
    <x v="1"/>
  </r>
  <r>
    <s v="Sports Direct"/>
    <n v="1197831"/>
    <x v="411"/>
    <x v="1"/>
    <x v="1"/>
    <s v="Dallas"/>
    <s v="Men's Athletic Footwear"/>
    <n v="40"/>
    <n v="625"/>
    <n v="250000"/>
    <n v="99999.999999999985"/>
    <x v="15"/>
    <x v="1"/>
  </r>
  <r>
    <s v="Sports Direct"/>
    <n v="1197831"/>
    <x v="412"/>
    <x v="1"/>
    <x v="1"/>
    <s v="Dallas"/>
    <s v="Women's Street Footwear"/>
    <n v="45"/>
    <n v="575"/>
    <n v="258750"/>
    <n v="103499.99999999999"/>
    <x v="15"/>
    <x v="1"/>
  </r>
  <r>
    <s v="Sports Direct"/>
    <n v="1197831"/>
    <x v="413"/>
    <x v="1"/>
    <x v="1"/>
    <s v="Dallas"/>
    <s v="Women's Athletic Footwear"/>
    <n v="45"/>
    <n v="425"/>
    <n v="191250"/>
    <n v="95625"/>
    <x v="0"/>
    <x v="1"/>
  </r>
  <r>
    <s v="Sports Direct"/>
    <n v="1197831"/>
    <x v="414"/>
    <x v="1"/>
    <x v="1"/>
    <s v="Dallas"/>
    <s v="Men's Apparel"/>
    <n v="40"/>
    <n v="400"/>
    <n v="160000"/>
    <n v="56000"/>
    <x v="2"/>
    <x v="1"/>
  </r>
  <r>
    <s v="Sports Direct"/>
    <n v="1197831"/>
    <x v="415"/>
    <x v="1"/>
    <x v="1"/>
    <s v="Dallas"/>
    <s v="Women's Apparel"/>
    <n v="50"/>
    <n v="575"/>
    <n v="287500"/>
    <n v="158125"/>
    <x v="9"/>
    <x v="1"/>
  </r>
  <r>
    <s v="Sports Direct"/>
    <n v="1197831"/>
    <x v="416"/>
    <x v="1"/>
    <x v="1"/>
    <s v="Dallas"/>
    <s v="Men's Street Footwear"/>
    <n v="40"/>
    <n v="725"/>
    <n v="290000"/>
    <n v="115999.99999999999"/>
    <x v="15"/>
    <x v="1"/>
  </r>
  <r>
    <s v="Sports Direct"/>
    <n v="1197831"/>
    <x v="417"/>
    <x v="1"/>
    <x v="1"/>
    <s v="Dallas"/>
    <s v="Men's Athletic Footwear"/>
    <n v="40"/>
    <n v="725"/>
    <n v="290000"/>
    <n v="115999.99999999999"/>
    <x v="15"/>
    <x v="1"/>
  </r>
  <r>
    <s v="Sports Direct"/>
    <n v="1197831"/>
    <x v="418"/>
    <x v="1"/>
    <x v="1"/>
    <s v="Dallas"/>
    <s v="Women's Street Footwear"/>
    <n v="65"/>
    <n v="650"/>
    <n v="422500"/>
    <n v="169000"/>
    <x v="15"/>
    <x v="1"/>
  </r>
  <r>
    <s v="Sports Direct"/>
    <n v="1197831"/>
    <x v="419"/>
    <x v="1"/>
    <x v="1"/>
    <s v="Dallas"/>
    <s v="Women's Athletic Footwear"/>
    <n v="65"/>
    <n v="500"/>
    <n v="325000"/>
    <n v="162500"/>
    <x v="0"/>
    <x v="1"/>
  </r>
  <r>
    <s v="Sports Direct"/>
    <n v="1197831"/>
    <x v="420"/>
    <x v="1"/>
    <x v="1"/>
    <s v="Dallas"/>
    <s v="Men's Apparel"/>
    <n v="60"/>
    <n v="475"/>
    <n v="285000"/>
    <n v="99750"/>
    <x v="2"/>
    <x v="1"/>
  </r>
  <r>
    <s v="Sports Direct"/>
    <n v="1197831"/>
    <x v="421"/>
    <x v="1"/>
    <x v="1"/>
    <s v="Dallas"/>
    <s v="Women's Apparel"/>
    <n v="70"/>
    <n v="675"/>
    <n v="472500"/>
    <n v="259875.00000000003"/>
    <x v="9"/>
    <x v="1"/>
  </r>
  <r>
    <s v="Sports Direct"/>
    <n v="1197831"/>
    <x v="422"/>
    <x v="1"/>
    <x v="1"/>
    <s v="Dallas"/>
    <s v="Men's Street Footwear"/>
    <n v="60"/>
    <n v="825"/>
    <n v="495000"/>
    <n v="197999.99999999997"/>
    <x v="15"/>
    <x v="1"/>
  </r>
  <r>
    <s v="Sports Direct"/>
    <n v="1197831"/>
    <x v="423"/>
    <x v="1"/>
    <x v="1"/>
    <s v="Dallas"/>
    <s v="Men's Athletic Footwear"/>
    <n v="60"/>
    <n v="825"/>
    <n v="495000"/>
    <n v="197999.99999999997"/>
    <x v="15"/>
    <x v="1"/>
  </r>
  <r>
    <s v="Sports Direct"/>
    <n v="1197831"/>
    <x v="424"/>
    <x v="1"/>
    <x v="1"/>
    <s v="Dallas"/>
    <s v="Women's Street Footwear"/>
    <n v="65"/>
    <n v="725"/>
    <n v="471250"/>
    <n v="188499.99999999997"/>
    <x v="15"/>
    <x v="1"/>
  </r>
  <r>
    <s v="Sports Direct"/>
    <n v="1197831"/>
    <x v="425"/>
    <x v="1"/>
    <x v="1"/>
    <s v="Dallas"/>
    <s v="Women's Athletic Footwear"/>
    <n v="65"/>
    <n v="575"/>
    <n v="373750"/>
    <n v="186875"/>
    <x v="0"/>
    <x v="1"/>
  </r>
  <r>
    <s v="Sports Direct"/>
    <n v="1197831"/>
    <x v="426"/>
    <x v="1"/>
    <x v="1"/>
    <s v="Dallas"/>
    <s v="Men's Apparel"/>
    <n v="60"/>
    <n v="525"/>
    <n v="315000"/>
    <n v="110250"/>
    <x v="2"/>
    <x v="1"/>
  </r>
  <r>
    <s v="Sports Direct"/>
    <n v="1197831"/>
    <x v="427"/>
    <x v="1"/>
    <x v="1"/>
    <s v="Dallas"/>
    <s v="Women's Apparel"/>
    <n v="70"/>
    <n v="775"/>
    <n v="542500"/>
    <n v="298375"/>
    <x v="9"/>
    <x v="1"/>
  </r>
  <r>
    <s v="Foot Locker"/>
    <n v="1185732"/>
    <x v="428"/>
    <x v="1"/>
    <x v="1"/>
    <s v="Dallas"/>
    <s v="Men's Street Footwear"/>
    <n v="45"/>
    <n v="425"/>
    <n v="191250"/>
    <n v="105187.50000000001"/>
    <x v="9"/>
    <x v="1"/>
  </r>
  <r>
    <s v="Foot Locker"/>
    <n v="1185732"/>
    <x v="429"/>
    <x v="1"/>
    <x v="1"/>
    <s v="Dallas"/>
    <s v="Men's Athletic Footwear"/>
    <n v="45"/>
    <n v="225"/>
    <n v="101250"/>
    <n v="35437.5"/>
    <x v="2"/>
    <x v="1"/>
  </r>
  <r>
    <s v="Foot Locker"/>
    <n v="1185732"/>
    <x v="430"/>
    <x v="1"/>
    <x v="1"/>
    <s v="Dallas"/>
    <s v="Women's Street Footwear"/>
    <n v="35"/>
    <n v="225"/>
    <n v="78750"/>
    <n v="31499.999999999996"/>
    <x v="15"/>
    <x v="1"/>
  </r>
  <r>
    <s v="Foot Locker"/>
    <n v="1185732"/>
    <x v="431"/>
    <x v="1"/>
    <x v="1"/>
    <s v="Dallas"/>
    <s v="Women's Athletic Footwear"/>
    <n v="40"/>
    <n v="75"/>
    <n v="30000"/>
    <n v="11999.999999999998"/>
    <x v="15"/>
    <x v="1"/>
  </r>
  <r>
    <s v="Foot Locker"/>
    <n v="1185732"/>
    <x v="432"/>
    <x v="0"/>
    <x v="4"/>
    <s v="Philadelphia"/>
    <s v="Men's Apparel"/>
    <n v="54.999999999999993"/>
    <n v="125"/>
    <n v="68749.999999999985"/>
    <n v="24062.499999999993"/>
    <x v="2"/>
    <x v="1"/>
  </r>
  <r>
    <s v="Foot Locker"/>
    <n v="1185732"/>
    <x v="433"/>
    <x v="0"/>
    <x v="4"/>
    <s v="Philadelphia"/>
    <s v="Women's Apparel"/>
    <n v="45"/>
    <n v="225"/>
    <n v="101250"/>
    <n v="30375"/>
    <x v="1"/>
    <x v="1"/>
  </r>
  <r>
    <s v="Foot Locker"/>
    <n v="1185732"/>
    <x v="434"/>
    <x v="0"/>
    <x v="4"/>
    <s v="Philadelphia"/>
    <s v="Men's Street Footwear"/>
    <n v="45"/>
    <n v="475"/>
    <n v="213750"/>
    <n v="117562.50000000001"/>
    <x v="9"/>
    <x v="1"/>
  </r>
  <r>
    <s v="Foot Locker"/>
    <n v="1185732"/>
    <x v="435"/>
    <x v="0"/>
    <x v="4"/>
    <s v="Philadelphia"/>
    <s v="Men's Athletic Footwear"/>
    <n v="45"/>
    <n v="125"/>
    <n v="56250"/>
    <n v="19687.5"/>
    <x v="2"/>
    <x v="1"/>
  </r>
  <r>
    <s v="Foot Locker"/>
    <n v="1185732"/>
    <x v="436"/>
    <x v="0"/>
    <x v="4"/>
    <s v="Philadelphia"/>
    <s v="Women's Street Footwear"/>
    <n v="35"/>
    <n v="175"/>
    <n v="61250"/>
    <n v="24499.999999999996"/>
    <x v="15"/>
    <x v="1"/>
  </r>
  <r>
    <s v="Foot Locker"/>
    <n v="1185732"/>
    <x v="437"/>
    <x v="0"/>
    <x v="4"/>
    <s v="Philadelphia"/>
    <s v="Women's Athletic Footwear"/>
    <n v="40"/>
    <n v="50"/>
    <n v="20000"/>
    <n v="7999.9999999999991"/>
    <x v="15"/>
    <x v="1"/>
  </r>
  <r>
    <s v="Foot Locker"/>
    <n v="1185732"/>
    <x v="438"/>
    <x v="0"/>
    <x v="4"/>
    <s v="Philadelphia"/>
    <s v="Men's Apparel"/>
    <n v="54.999999999999993"/>
    <n v="125"/>
    <n v="68749.999999999985"/>
    <n v="24062.499999999993"/>
    <x v="2"/>
    <x v="1"/>
  </r>
  <r>
    <s v="Foot Locker"/>
    <n v="1185732"/>
    <x v="439"/>
    <x v="0"/>
    <x v="4"/>
    <s v="Philadelphia"/>
    <s v="Women's Apparel"/>
    <n v="45"/>
    <n v="225"/>
    <n v="101250"/>
    <n v="30375"/>
    <x v="1"/>
    <x v="1"/>
  </r>
  <r>
    <s v="Foot Locker"/>
    <n v="1185732"/>
    <x v="440"/>
    <x v="0"/>
    <x v="4"/>
    <s v="Philadelphia"/>
    <s v="Men's Street Footwear"/>
    <n v="50"/>
    <n v="445"/>
    <n v="222500"/>
    <n v="122375.00000000001"/>
    <x v="9"/>
    <x v="1"/>
  </r>
  <r>
    <s v="Foot Locker"/>
    <n v="1185732"/>
    <x v="441"/>
    <x v="0"/>
    <x v="4"/>
    <s v="Philadelphia"/>
    <s v="Men's Athletic Footwear"/>
    <n v="50"/>
    <n v="150"/>
    <n v="75000"/>
    <n v="26250"/>
    <x v="2"/>
    <x v="1"/>
  </r>
  <r>
    <s v="Foot Locker"/>
    <n v="1185732"/>
    <x v="442"/>
    <x v="0"/>
    <x v="4"/>
    <s v="Philadelphia"/>
    <s v="Women's Street Footwear"/>
    <n v="40"/>
    <n v="175"/>
    <n v="70000"/>
    <n v="27999.999999999996"/>
    <x v="15"/>
    <x v="1"/>
  </r>
  <r>
    <s v="Foot Locker"/>
    <n v="1185732"/>
    <x v="443"/>
    <x v="0"/>
    <x v="4"/>
    <s v="Philadelphia"/>
    <s v="Women's Athletic Footwear"/>
    <n v="45"/>
    <n v="25"/>
    <n v="11250"/>
    <n v="4500"/>
    <x v="15"/>
    <x v="1"/>
  </r>
  <r>
    <s v="Foot Locker"/>
    <n v="1185732"/>
    <x v="444"/>
    <x v="0"/>
    <x v="4"/>
    <s v="Philadelphia"/>
    <s v="Men's Apparel"/>
    <n v="60"/>
    <n v="75"/>
    <n v="45000"/>
    <n v="13500"/>
    <x v="1"/>
    <x v="1"/>
  </r>
  <r>
    <s v="Foot Locker"/>
    <n v="1185732"/>
    <x v="445"/>
    <x v="0"/>
    <x v="4"/>
    <s v="Philadelphia"/>
    <s v="Women's Apparel"/>
    <n v="50"/>
    <n v="175"/>
    <n v="87500"/>
    <n v="21875"/>
    <x v="3"/>
    <x v="1"/>
  </r>
  <r>
    <s v="Foot Locker"/>
    <n v="1185732"/>
    <x v="446"/>
    <x v="0"/>
    <x v="4"/>
    <s v="Philadelphia"/>
    <s v="Men's Street Footwear"/>
    <n v="50"/>
    <n v="450"/>
    <n v="225000"/>
    <n v="112500"/>
    <x v="0"/>
    <x v="1"/>
  </r>
  <r>
    <s v="Foot Locker"/>
    <n v="1185732"/>
    <x v="447"/>
    <x v="0"/>
    <x v="4"/>
    <s v="Philadelphia"/>
    <s v="Men's Athletic Footwear"/>
    <n v="50"/>
    <n v="150"/>
    <n v="75000"/>
    <n v="22500"/>
    <x v="1"/>
    <x v="1"/>
  </r>
  <r>
    <s v="Foot Locker"/>
    <n v="1185732"/>
    <x v="448"/>
    <x v="0"/>
    <x v="4"/>
    <s v="Philadelphia"/>
    <s v="Women's Street Footwear"/>
    <n v="40"/>
    <n v="150"/>
    <n v="60000"/>
    <n v="21000"/>
    <x v="2"/>
    <x v="1"/>
  </r>
  <r>
    <s v="Foot Locker"/>
    <n v="1185732"/>
    <x v="449"/>
    <x v="0"/>
    <x v="4"/>
    <s v="Philadelphia"/>
    <s v="Women's Athletic Footwear"/>
    <n v="45"/>
    <n v="75"/>
    <n v="33750"/>
    <n v="11812.5"/>
    <x v="2"/>
    <x v="1"/>
  </r>
  <r>
    <s v="Foot Locker"/>
    <n v="1185732"/>
    <x v="450"/>
    <x v="0"/>
    <x v="4"/>
    <s v="Philadelphia"/>
    <s v="Men's Apparel"/>
    <n v="60"/>
    <n v="75"/>
    <n v="45000"/>
    <n v="13500"/>
    <x v="1"/>
    <x v="1"/>
  </r>
  <r>
    <s v="Foot Locker"/>
    <n v="1185732"/>
    <x v="451"/>
    <x v="0"/>
    <x v="4"/>
    <s v="Philadelphia"/>
    <s v="Women's Apparel"/>
    <n v="50"/>
    <n v="200"/>
    <n v="100000"/>
    <n v="25000"/>
    <x v="3"/>
    <x v="1"/>
  </r>
  <r>
    <s v="Foot Locker"/>
    <n v="1185732"/>
    <x v="452"/>
    <x v="0"/>
    <x v="4"/>
    <s v="Philadelphia"/>
    <s v="Men's Street Footwear"/>
    <n v="60"/>
    <n v="470"/>
    <n v="282000"/>
    <n v="141000"/>
    <x v="0"/>
    <x v="1"/>
  </r>
  <r>
    <s v="Foot Locker"/>
    <n v="1185732"/>
    <x v="453"/>
    <x v="0"/>
    <x v="4"/>
    <s v="Philadelphia"/>
    <s v="Men's Athletic Footwear"/>
    <n v="60.000000000000007"/>
    <n v="175"/>
    <n v="105000.00000000001"/>
    <n v="31500.000000000004"/>
    <x v="1"/>
    <x v="1"/>
  </r>
  <r>
    <s v="Foot Locker"/>
    <n v="1185732"/>
    <x v="454"/>
    <x v="0"/>
    <x v="4"/>
    <s v="Philadelphia"/>
    <s v="Women's Street Footwear"/>
    <n v="55.000000000000007"/>
    <n v="150"/>
    <n v="82500.000000000015"/>
    <n v="28875.000000000004"/>
    <x v="2"/>
    <x v="1"/>
  </r>
  <r>
    <s v="Foot Locker"/>
    <n v="1185732"/>
    <x v="455"/>
    <x v="0"/>
    <x v="4"/>
    <s v="Philadelphia"/>
    <s v="Women's Athletic Footwear"/>
    <n v="55.000000000000007"/>
    <n v="100"/>
    <n v="55000.000000000007"/>
    <n v="19250"/>
    <x v="2"/>
    <x v="1"/>
  </r>
  <r>
    <s v="Foot Locker"/>
    <n v="1185732"/>
    <x v="456"/>
    <x v="0"/>
    <x v="4"/>
    <s v="Philadelphia"/>
    <s v="Men's Apparel"/>
    <n v="65"/>
    <n v="125"/>
    <n v="81250"/>
    <n v="24375"/>
    <x v="1"/>
    <x v="1"/>
  </r>
  <r>
    <s v="Foot Locker"/>
    <n v="1185732"/>
    <x v="457"/>
    <x v="0"/>
    <x v="4"/>
    <s v="Philadelphia"/>
    <s v="Women's Apparel"/>
    <n v="70"/>
    <n v="250"/>
    <n v="175000"/>
    <n v="52500"/>
    <x v="1"/>
    <x v="1"/>
  </r>
  <r>
    <s v="Foot Locker"/>
    <n v="1185732"/>
    <x v="458"/>
    <x v="0"/>
    <x v="4"/>
    <s v="Philadelphia"/>
    <s v="Men's Street Footwear"/>
    <n v="65"/>
    <n v="500"/>
    <n v="325000"/>
    <n v="178750"/>
    <x v="9"/>
    <x v="1"/>
  </r>
  <r>
    <s v="Foot Locker"/>
    <n v="1185732"/>
    <x v="459"/>
    <x v="0"/>
    <x v="4"/>
    <s v="Philadelphia"/>
    <s v="Men's Athletic Footwear"/>
    <n v="60.000000000000007"/>
    <n v="250"/>
    <n v="150000.00000000003"/>
    <n v="52500.000000000007"/>
    <x v="2"/>
    <x v="1"/>
  </r>
  <r>
    <s v="Foot Locker"/>
    <n v="1185732"/>
    <x v="460"/>
    <x v="0"/>
    <x v="4"/>
    <s v="Philadelphia"/>
    <s v="Women's Street Footwear"/>
    <n v="55.000000000000007"/>
    <n v="175"/>
    <n v="96250.000000000015"/>
    <n v="38500"/>
    <x v="15"/>
    <x v="1"/>
  </r>
  <r>
    <s v="Foot Locker"/>
    <n v="1185732"/>
    <x v="461"/>
    <x v="0"/>
    <x v="4"/>
    <s v="Philadelphia"/>
    <s v="Women's Athletic Footwear"/>
    <n v="55.000000000000007"/>
    <n v="150"/>
    <n v="82500.000000000015"/>
    <n v="33000"/>
    <x v="15"/>
    <x v="1"/>
  </r>
  <r>
    <s v="Foot Locker"/>
    <n v="1185732"/>
    <x v="462"/>
    <x v="0"/>
    <x v="4"/>
    <s v="Philadelphia"/>
    <s v="Men's Apparel"/>
    <n v="65"/>
    <n v="150"/>
    <n v="97500"/>
    <n v="34125"/>
    <x v="2"/>
    <x v="1"/>
  </r>
  <r>
    <s v="Foot Locker"/>
    <n v="1185732"/>
    <x v="463"/>
    <x v="0"/>
    <x v="4"/>
    <s v="Philadelphia"/>
    <s v="Women's Apparel"/>
    <n v="70"/>
    <n v="300"/>
    <n v="210000"/>
    <n v="63000"/>
    <x v="1"/>
    <x v="1"/>
  </r>
  <r>
    <s v="Foot Locker"/>
    <n v="1185732"/>
    <x v="464"/>
    <x v="0"/>
    <x v="4"/>
    <s v="Philadelphia"/>
    <s v="Men's Street Footwear"/>
    <n v="65"/>
    <n v="500"/>
    <n v="325000"/>
    <n v="178750"/>
    <x v="9"/>
    <x v="1"/>
  </r>
  <r>
    <s v="Foot Locker"/>
    <n v="1185732"/>
    <x v="465"/>
    <x v="0"/>
    <x v="4"/>
    <s v="Philadelphia"/>
    <s v="Men's Athletic Footwear"/>
    <n v="60.000000000000007"/>
    <n v="300"/>
    <n v="180000.00000000003"/>
    <n v="63000.000000000007"/>
    <x v="2"/>
    <x v="1"/>
  </r>
  <r>
    <s v="Foot Locker"/>
    <n v="1185732"/>
    <x v="466"/>
    <x v="0"/>
    <x v="4"/>
    <s v="Philadelphia"/>
    <s v="Women's Street Footwear"/>
    <n v="55.000000000000007"/>
    <n v="225"/>
    <n v="123750.00000000001"/>
    <n v="49500"/>
    <x v="15"/>
    <x v="1"/>
  </r>
  <r>
    <s v="Foot Locker"/>
    <n v="1185732"/>
    <x v="467"/>
    <x v="0"/>
    <x v="4"/>
    <s v="Philadelphia"/>
    <s v="Women's Athletic Footwear"/>
    <n v="55.000000000000007"/>
    <n v="175"/>
    <n v="96250.000000000015"/>
    <n v="38500"/>
    <x v="15"/>
    <x v="1"/>
  </r>
  <r>
    <s v="Foot Locker"/>
    <n v="1185732"/>
    <x v="468"/>
    <x v="0"/>
    <x v="4"/>
    <s v="Philadelphia"/>
    <s v="Men's Apparel"/>
    <n v="65"/>
    <n v="200"/>
    <n v="130000"/>
    <n v="45500"/>
    <x v="2"/>
    <x v="1"/>
  </r>
  <r>
    <s v="Foot Locker"/>
    <n v="1185732"/>
    <x v="469"/>
    <x v="0"/>
    <x v="4"/>
    <s v="Philadelphia"/>
    <s v="Women's Apparel"/>
    <n v="70"/>
    <n v="375"/>
    <n v="262500"/>
    <n v="78750"/>
    <x v="1"/>
    <x v="1"/>
  </r>
  <r>
    <s v="Foot Locker"/>
    <n v="1185732"/>
    <x v="470"/>
    <x v="0"/>
    <x v="4"/>
    <s v="Philadelphia"/>
    <s v="Men's Street Footwear"/>
    <n v="65"/>
    <n v="525"/>
    <n v="341250"/>
    <n v="187687.50000000003"/>
    <x v="9"/>
    <x v="1"/>
  </r>
  <r>
    <s v="Foot Locker"/>
    <n v="1185732"/>
    <x v="471"/>
    <x v="0"/>
    <x v="4"/>
    <s v="Philadelphia"/>
    <s v="Men's Athletic Footwear"/>
    <n v="60.000000000000007"/>
    <n v="300"/>
    <n v="180000.00000000003"/>
    <n v="63000.000000000007"/>
    <x v="2"/>
    <x v="1"/>
  </r>
  <r>
    <s v="Foot Locker"/>
    <n v="1185732"/>
    <x v="472"/>
    <x v="0"/>
    <x v="4"/>
    <s v="Philadelphia"/>
    <s v="Women's Street Footwear"/>
    <n v="55.000000000000007"/>
    <n v="225"/>
    <n v="123750.00000000001"/>
    <n v="49500"/>
    <x v="15"/>
    <x v="1"/>
  </r>
  <r>
    <s v="Foot Locker"/>
    <n v="1185732"/>
    <x v="473"/>
    <x v="0"/>
    <x v="4"/>
    <s v="Philadelphia"/>
    <s v="Women's Athletic Footwear"/>
    <n v="55.000000000000007"/>
    <n v="200"/>
    <n v="110000.00000000001"/>
    <n v="44000"/>
    <x v="15"/>
    <x v="1"/>
  </r>
  <r>
    <s v="Foot Locker"/>
    <n v="1185732"/>
    <x v="474"/>
    <x v="0"/>
    <x v="4"/>
    <s v="Philadelphia"/>
    <s v="Men's Apparel"/>
    <n v="65"/>
    <n v="175"/>
    <n v="113750"/>
    <n v="39812.5"/>
    <x v="2"/>
    <x v="1"/>
  </r>
  <r>
    <s v="Foot Locker"/>
    <n v="1185732"/>
    <x v="475"/>
    <x v="0"/>
    <x v="4"/>
    <s v="Philadelphia"/>
    <s v="Women's Apparel"/>
    <n v="70"/>
    <n v="350"/>
    <n v="245000"/>
    <n v="73500"/>
    <x v="1"/>
    <x v="1"/>
  </r>
  <r>
    <s v="Foot Locker"/>
    <n v="1185732"/>
    <x v="476"/>
    <x v="0"/>
    <x v="4"/>
    <s v="Philadelphia"/>
    <s v="Men's Street Footwear"/>
    <n v="65"/>
    <n v="475"/>
    <n v="308750"/>
    <n v="154375"/>
    <x v="0"/>
    <x v="1"/>
  </r>
  <r>
    <s v="Foot Locker"/>
    <n v="1185732"/>
    <x v="477"/>
    <x v="0"/>
    <x v="4"/>
    <s v="Philadelphia"/>
    <s v="Men's Athletic Footwear"/>
    <n v="50"/>
    <n v="275"/>
    <n v="137500"/>
    <n v="41250"/>
    <x v="1"/>
    <x v="1"/>
  </r>
  <r>
    <s v="Foot Locker"/>
    <n v="1185732"/>
    <x v="478"/>
    <x v="0"/>
    <x v="4"/>
    <s v="Philadelphia"/>
    <s v="Women's Street Footwear"/>
    <n v="45"/>
    <n v="200"/>
    <n v="90000"/>
    <n v="31499.999999999996"/>
    <x v="2"/>
    <x v="1"/>
  </r>
  <r>
    <s v="Foot Locker"/>
    <n v="1185732"/>
    <x v="479"/>
    <x v="0"/>
    <x v="4"/>
    <s v="Philadelphia"/>
    <s v="Women's Athletic Footwear"/>
    <n v="45"/>
    <n v="175"/>
    <n v="78750"/>
    <n v="27562.5"/>
    <x v="2"/>
    <x v="1"/>
  </r>
  <r>
    <s v="Foot Locker"/>
    <n v="1185732"/>
    <x v="480"/>
    <x v="0"/>
    <x v="4"/>
    <s v="Philadelphia"/>
    <s v="Men's Apparel"/>
    <n v="54.999999999999993"/>
    <n v="125"/>
    <n v="68749.999999999985"/>
    <n v="20624.999999999996"/>
    <x v="1"/>
    <x v="1"/>
  </r>
  <r>
    <s v="Foot Locker"/>
    <n v="1185732"/>
    <x v="481"/>
    <x v="0"/>
    <x v="4"/>
    <s v="Philadelphia"/>
    <s v="Women's Apparel"/>
    <n v="60"/>
    <n v="225"/>
    <n v="135000"/>
    <n v="33750"/>
    <x v="3"/>
    <x v="1"/>
  </r>
  <r>
    <s v="Foot Locker"/>
    <n v="1185732"/>
    <x v="482"/>
    <x v="0"/>
    <x v="4"/>
    <s v="Philadelphia"/>
    <s v="Men's Street Footwear"/>
    <n v="60"/>
    <n v="400"/>
    <n v="240000"/>
    <n v="120000"/>
    <x v="0"/>
    <x v="1"/>
  </r>
  <r>
    <s v="Foot Locker"/>
    <n v="1185732"/>
    <x v="483"/>
    <x v="0"/>
    <x v="4"/>
    <s v="Philadelphia"/>
    <s v="Men's Athletic Footwear"/>
    <n v="50"/>
    <n v="225"/>
    <n v="112500"/>
    <n v="33750"/>
    <x v="1"/>
    <x v="1"/>
  </r>
  <r>
    <s v="Foot Locker"/>
    <n v="1185732"/>
    <x v="484"/>
    <x v="0"/>
    <x v="4"/>
    <s v="Philadelphia"/>
    <s v="Women's Street Footwear"/>
    <n v="50"/>
    <n v="125"/>
    <n v="62500"/>
    <n v="21875"/>
    <x v="2"/>
    <x v="1"/>
  </r>
  <r>
    <s v="Foot Locker"/>
    <n v="1185732"/>
    <x v="485"/>
    <x v="0"/>
    <x v="4"/>
    <s v="Philadelphia"/>
    <s v="Women's Athletic Footwear"/>
    <n v="50"/>
    <n v="100"/>
    <n v="50000"/>
    <n v="17500"/>
    <x v="2"/>
    <x v="1"/>
  </r>
  <r>
    <s v="Foot Locker"/>
    <n v="1185732"/>
    <x v="486"/>
    <x v="0"/>
    <x v="4"/>
    <s v="Philadelphia"/>
    <s v="Men's Apparel"/>
    <n v="60"/>
    <n v="100"/>
    <n v="60000"/>
    <n v="18000"/>
    <x v="1"/>
    <x v="1"/>
  </r>
  <r>
    <s v="Foot Locker"/>
    <n v="1185732"/>
    <x v="487"/>
    <x v="0"/>
    <x v="4"/>
    <s v="Philadelphia"/>
    <s v="Women's Apparel"/>
    <n v="64.999999999999986"/>
    <n v="225"/>
    <n v="146249.99999999997"/>
    <n v="36562.499999999993"/>
    <x v="3"/>
    <x v="1"/>
  </r>
  <r>
    <s v="Foot Locker"/>
    <n v="1185732"/>
    <x v="488"/>
    <x v="0"/>
    <x v="4"/>
    <s v="Philadelphia"/>
    <s v="Men's Street Footwear"/>
    <n v="70"/>
    <n v="375"/>
    <n v="262500"/>
    <n v="144375"/>
    <x v="9"/>
    <x v="1"/>
  </r>
  <r>
    <s v="Foot Locker"/>
    <n v="1185732"/>
    <x v="489"/>
    <x v="0"/>
    <x v="4"/>
    <s v="Philadelphia"/>
    <s v="Men's Athletic Footwear"/>
    <n v="60.000000000000007"/>
    <n v="200"/>
    <n v="120000.00000000001"/>
    <n v="42000"/>
    <x v="2"/>
    <x v="1"/>
  </r>
  <r>
    <s v="Foot Locker"/>
    <n v="1185732"/>
    <x v="490"/>
    <x v="0"/>
    <x v="4"/>
    <s v="Philadelphia"/>
    <s v="Women's Street Footwear"/>
    <n v="60.000000000000007"/>
    <n v="195"/>
    <n v="117000.00000000001"/>
    <n v="46800"/>
    <x v="15"/>
    <x v="1"/>
  </r>
  <r>
    <s v="Foot Locker"/>
    <n v="1185732"/>
    <x v="491"/>
    <x v="0"/>
    <x v="4"/>
    <s v="Philadelphia"/>
    <s v="Women's Athletic Footwear"/>
    <n v="60.000000000000007"/>
    <n v="175"/>
    <n v="105000.00000000001"/>
    <n v="42000"/>
    <x v="15"/>
    <x v="1"/>
  </r>
  <r>
    <s v="Foot Locker"/>
    <n v="1185732"/>
    <x v="492"/>
    <x v="0"/>
    <x v="4"/>
    <s v="Philadelphia"/>
    <s v="Men's Apparel"/>
    <n v="70"/>
    <n v="150"/>
    <n v="105000"/>
    <n v="36750"/>
    <x v="2"/>
    <x v="1"/>
  </r>
  <r>
    <s v="Foot Locker"/>
    <n v="1185732"/>
    <x v="493"/>
    <x v="0"/>
    <x v="4"/>
    <s v="Philadelphia"/>
    <s v="Women's Apparel"/>
    <n v="75"/>
    <n v="250"/>
    <n v="187500"/>
    <n v="56250"/>
    <x v="1"/>
    <x v="1"/>
  </r>
  <r>
    <s v="Foot Locker"/>
    <n v="1185732"/>
    <x v="494"/>
    <x v="0"/>
    <x v="4"/>
    <s v="Philadelphia"/>
    <s v="Men's Street Footwear"/>
    <n v="70"/>
    <n v="475"/>
    <n v="332500"/>
    <n v="182875.00000000003"/>
    <x v="9"/>
    <x v="1"/>
  </r>
  <r>
    <s v="Foot Locker"/>
    <n v="1185732"/>
    <x v="495"/>
    <x v="0"/>
    <x v="4"/>
    <s v="Philadelphia"/>
    <s v="Men's Athletic Footwear"/>
    <n v="60.000000000000007"/>
    <n v="275"/>
    <n v="165000.00000000003"/>
    <n v="57750.000000000007"/>
    <x v="2"/>
    <x v="1"/>
  </r>
  <r>
    <s v="Foot Locker"/>
    <n v="1185732"/>
    <x v="496"/>
    <x v="0"/>
    <x v="4"/>
    <s v="Philadelphia"/>
    <s v="Women's Street Footwear"/>
    <n v="60.000000000000007"/>
    <n v="225"/>
    <n v="135000.00000000003"/>
    <n v="54000.000000000007"/>
    <x v="15"/>
    <x v="1"/>
  </r>
  <r>
    <s v="Foot Locker"/>
    <n v="1185732"/>
    <x v="497"/>
    <x v="0"/>
    <x v="4"/>
    <s v="Philadelphia"/>
    <s v="Women's Athletic Footwear"/>
    <n v="60.000000000000007"/>
    <n v="175"/>
    <n v="105000.00000000001"/>
    <n v="42000"/>
    <x v="15"/>
    <x v="1"/>
  </r>
  <r>
    <s v="Foot Locker"/>
    <n v="1185732"/>
    <x v="498"/>
    <x v="0"/>
    <x v="4"/>
    <s v="Philadelphia"/>
    <s v="Men's Apparel"/>
    <n v="70"/>
    <n v="175"/>
    <n v="122500"/>
    <n v="42875"/>
    <x v="2"/>
    <x v="1"/>
  </r>
  <r>
    <s v="Foot Locker"/>
    <n v="1185732"/>
    <x v="0"/>
    <x v="0"/>
    <x v="4"/>
    <s v="Philadelphia"/>
    <s v="Women's Apparel"/>
    <n v="75"/>
    <n v="275"/>
    <n v="206250"/>
    <n v="61875"/>
    <x v="1"/>
    <x v="1"/>
  </r>
  <r>
    <s v="West Gear"/>
    <n v="1128299"/>
    <x v="1"/>
    <x v="0"/>
    <x v="4"/>
    <s v="Philadelphia"/>
    <s v="Men's Street Footwear"/>
    <n v="35"/>
    <n v="450"/>
    <n v="157500"/>
    <n v="63000"/>
    <x v="8"/>
    <x v="1"/>
  </r>
  <r>
    <s v="West Gear"/>
    <n v="1128299"/>
    <x v="2"/>
    <x v="0"/>
    <x v="4"/>
    <s v="Philadelphia"/>
    <s v="Men's Athletic Footwear"/>
    <n v="45"/>
    <n v="450"/>
    <n v="202500"/>
    <n v="50625"/>
    <x v="3"/>
    <x v="1"/>
  </r>
  <r>
    <s v="West Gear"/>
    <n v="1128299"/>
    <x v="3"/>
    <x v="0"/>
    <x v="4"/>
    <s v="Philadelphia"/>
    <s v="Women's Street Footwear"/>
    <n v="45"/>
    <n v="450"/>
    <n v="202500"/>
    <n v="81000"/>
    <x v="8"/>
    <x v="1"/>
  </r>
  <r>
    <s v="West Gear"/>
    <n v="1128299"/>
    <x v="4"/>
    <x v="0"/>
    <x v="4"/>
    <s v="Philadelphia"/>
    <s v="Women's Athletic Footwear"/>
    <n v="45"/>
    <n v="300"/>
    <n v="135000"/>
    <n v="47250"/>
    <x v="2"/>
    <x v="1"/>
  </r>
  <r>
    <s v="West Gear"/>
    <n v="1128299"/>
    <x v="5"/>
    <x v="2"/>
    <x v="5"/>
    <s v="Las Vegas"/>
    <s v="Men's Apparel"/>
    <n v="50"/>
    <n v="250"/>
    <n v="125000"/>
    <n v="68750"/>
    <x v="9"/>
    <x v="1"/>
  </r>
  <r>
    <s v="West Gear"/>
    <n v="1128299"/>
    <x v="6"/>
    <x v="2"/>
    <x v="5"/>
    <s v="Las Vegas"/>
    <s v="Women's Apparel"/>
    <n v="45"/>
    <n v="475"/>
    <n v="213750"/>
    <n v="42750"/>
    <x v="6"/>
    <x v="1"/>
  </r>
  <r>
    <s v="West Gear"/>
    <n v="1128299"/>
    <x v="7"/>
    <x v="2"/>
    <x v="5"/>
    <s v="Las Vegas"/>
    <s v="Men's Street Footwear"/>
    <n v="35"/>
    <n v="525"/>
    <n v="183750"/>
    <n v="73500"/>
    <x v="8"/>
    <x v="1"/>
  </r>
  <r>
    <s v="West Gear"/>
    <n v="1128299"/>
    <x v="499"/>
    <x v="2"/>
    <x v="5"/>
    <s v="Las Vegas"/>
    <s v="Men's Athletic Footwear"/>
    <n v="45"/>
    <n v="425"/>
    <n v="191250"/>
    <n v="47812.5"/>
    <x v="3"/>
    <x v="1"/>
  </r>
  <r>
    <s v="West Gear"/>
    <n v="1128299"/>
    <x v="500"/>
    <x v="2"/>
    <x v="5"/>
    <s v="Las Vegas"/>
    <s v="Women's Street Footwear"/>
    <n v="45"/>
    <n v="425"/>
    <n v="191250"/>
    <n v="76500"/>
    <x v="8"/>
    <x v="1"/>
  </r>
  <r>
    <s v="West Gear"/>
    <n v="1128299"/>
    <x v="501"/>
    <x v="2"/>
    <x v="5"/>
    <s v="Las Vegas"/>
    <s v="Women's Athletic Footwear"/>
    <n v="45"/>
    <n v="275"/>
    <n v="123750"/>
    <n v="43312.5"/>
    <x v="2"/>
    <x v="1"/>
  </r>
  <r>
    <s v="West Gear"/>
    <n v="1128299"/>
    <x v="502"/>
    <x v="2"/>
    <x v="5"/>
    <s v="Las Vegas"/>
    <s v="Men's Apparel"/>
    <n v="50"/>
    <n v="200"/>
    <n v="100000"/>
    <n v="55000.000000000007"/>
    <x v="9"/>
    <x v="1"/>
  </r>
  <r>
    <s v="West Gear"/>
    <n v="1128299"/>
    <x v="503"/>
    <x v="2"/>
    <x v="5"/>
    <s v="Las Vegas"/>
    <s v="Women's Apparel"/>
    <n v="45"/>
    <n v="400"/>
    <n v="180000"/>
    <n v="36000"/>
    <x v="6"/>
    <x v="1"/>
  </r>
  <r>
    <s v="West Gear"/>
    <n v="1128299"/>
    <x v="504"/>
    <x v="2"/>
    <x v="5"/>
    <s v="Las Vegas"/>
    <s v="Men's Street Footwear"/>
    <n v="45"/>
    <n v="550"/>
    <n v="247500"/>
    <n v="99000"/>
    <x v="8"/>
    <x v="1"/>
  </r>
  <r>
    <s v="West Gear"/>
    <n v="1128299"/>
    <x v="505"/>
    <x v="2"/>
    <x v="5"/>
    <s v="Las Vegas"/>
    <s v="Men's Athletic Footwear"/>
    <n v="54.999999999999993"/>
    <n v="400"/>
    <n v="219999.99999999997"/>
    <n v="54999.999999999993"/>
    <x v="3"/>
    <x v="1"/>
  </r>
  <r>
    <s v="West Gear"/>
    <n v="1128299"/>
    <x v="506"/>
    <x v="2"/>
    <x v="5"/>
    <s v="Las Vegas"/>
    <s v="Women's Street Footwear"/>
    <n v="54.999999999999993"/>
    <n v="400"/>
    <n v="219999.99999999997"/>
    <n v="88000"/>
    <x v="8"/>
    <x v="1"/>
  </r>
  <r>
    <s v="West Gear"/>
    <n v="1128299"/>
    <x v="507"/>
    <x v="2"/>
    <x v="5"/>
    <s v="Las Vegas"/>
    <s v="Women's Athletic Footwear"/>
    <n v="54.999999999999993"/>
    <n v="300"/>
    <n v="164999.99999999997"/>
    <n v="57749.999999999985"/>
    <x v="2"/>
    <x v="1"/>
  </r>
  <r>
    <s v="West Gear"/>
    <n v="1128299"/>
    <x v="508"/>
    <x v="2"/>
    <x v="5"/>
    <s v="Las Vegas"/>
    <s v="Men's Apparel"/>
    <n v="60"/>
    <n v="175"/>
    <n v="105000"/>
    <n v="57750.000000000007"/>
    <x v="9"/>
    <x v="1"/>
  </r>
  <r>
    <s v="West Gear"/>
    <n v="1128299"/>
    <x v="509"/>
    <x v="2"/>
    <x v="5"/>
    <s v="Las Vegas"/>
    <s v="Women's Apparel"/>
    <n v="54.999999999999993"/>
    <n v="375"/>
    <n v="206249.99999999997"/>
    <n v="41250"/>
    <x v="6"/>
    <x v="1"/>
  </r>
  <r>
    <s v="West Gear"/>
    <n v="1128299"/>
    <x v="510"/>
    <x v="2"/>
    <x v="5"/>
    <s v="Las Vegas"/>
    <s v="Men's Street Footwear"/>
    <n v="60"/>
    <n v="550"/>
    <n v="330000"/>
    <n v="132000"/>
    <x v="8"/>
    <x v="1"/>
  </r>
  <r>
    <s v="West Gear"/>
    <n v="1128299"/>
    <x v="8"/>
    <x v="2"/>
    <x v="5"/>
    <s v="Las Vegas"/>
    <s v="Men's Athletic Footwear"/>
    <n v="65"/>
    <n v="350"/>
    <n v="227500"/>
    <n v="56875"/>
    <x v="3"/>
    <x v="1"/>
  </r>
  <r>
    <s v="West Gear"/>
    <n v="1128299"/>
    <x v="9"/>
    <x v="2"/>
    <x v="5"/>
    <s v="Las Vegas"/>
    <s v="Women's Street Footwear"/>
    <n v="65"/>
    <n v="400"/>
    <n v="260000"/>
    <n v="104000"/>
    <x v="8"/>
    <x v="1"/>
  </r>
  <r>
    <s v="West Gear"/>
    <n v="1128299"/>
    <x v="10"/>
    <x v="2"/>
    <x v="5"/>
    <s v="Las Vegas"/>
    <s v="Women's Athletic Footwear"/>
    <n v="60"/>
    <n v="300"/>
    <n v="180000"/>
    <n v="62999.999999999993"/>
    <x v="2"/>
    <x v="1"/>
  </r>
  <r>
    <s v="West Gear"/>
    <n v="1128299"/>
    <x v="11"/>
    <x v="2"/>
    <x v="5"/>
    <s v="Las Vegas"/>
    <s v="Men's Apparel"/>
    <n v="65"/>
    <n v="200"/>
    <n v="130000"/>
    <n v="71500"/>
    <x v="9"/>
    <x v="1"/>
  </r>
  <r>
    <s v="West Gear"/>
    <n v="1128299"/>
    <x v="12"/>
    <x v="2"/>
    <x v="5"/>
    <s v="Las Vegas"/>
    <s v="Women's Apparel"/>
    <n v="80"/>
    <n v="350"/>
    <n v="280000"/>
    <n v="56000"/>
    <x v="6"/>
    <x v="1"/>
  </r>
  <r>
    <s v="West Gear"/>
    <n v="1128299"/>
    <x v="13"/>
    <x v="2"/>
    <x v="5"/>
    <s v="Las Vegas"/>
    <s v="Men's Street Footwear"/>
    <n v="60"/>
    <n v="550"/>
    <n v="330000"/>
    <n v="148500"/>
    <x v="4"/>
    <x v="1"/>
  </r>
  <r>
    <s v="West Gear"/>
    <n v="1128299"/>
    <x v="14"/>
    <x v="2"/>
    <x v="5"/>
    <s v="Las Vegas"/>
    <s v="Men's Athletic Footwear"/>
    <n v="65"/>
    <n v="400"/>
    <n v="260000"/>
    <n v="78000"/>
    <x v="1"/>
    <x v="1"/>
  </r>
  <r>
    <s v="West Gear"/>
    <n v="1128299"/>
    <x v="15"/>
    <x v="2"/>
    <x v="5"/>
    <s v="Las Vegas"/>
    <s v="Women's Street Footwear"/>
    <n v="65"/>
    <n v="400"/>
    <n v="260000"/>
    <n v="117000"/>
    <x v="4"/>
    <x v="1"/>
  </r>
  <r>
    <s v="West Gear"/>
    <n v="1128299"/>
    <x v="16"/>
    <x v="2"/>
    <x v="5"/>
    <s v="Las Vegas"/>
    <s v="Women's Athletic Footwear"/>
    <n v="60"/>
    <n v="300"/>
    <n v="180000"/>
    <n v="72000"/>
    <x v="15"/>
    <x v="1"/>
  </r>
  <r>
    <s v="West Gear"/>
    <n v="1128299"/>
    <x v="17"/>
    <x v="2"/>
    <x v="5"/>
    <s v="Las Vegas"/>
    <s v="Men's Apparel"/>
    <n v="65"/>
    <n v="200"/>
    <n v="130000"/>
    <n v="78000.000000000015"/>
    <x v="16"/>
    <x v="1"/>
  </r>
  <r>
    <s v="West Gear"/>
    <n v="1128299"/>
    <x v="18"/>
    <x v="2"/>
    <x v="5"/>
    <s v="Las Vegas"/>
    <s v="Women's Apparel"/>
    <n v="80"/>
    <n v="450"/>
    <n v="360000"/>
    <n v="90000"/>
    <x v="3"/>
    <x v="1"/>
  </r>
  <r>
    <s v="West Gear"/>
    <n v="1128299"/>
    <x v="19"/>
    <x v="2"/>
    <x v="5"/>
    <s v="Las Vegas"/>
    <s v="Men's Street Footwear"/>
    <n v="60"/>
    <n v="700"/>
    <n v="420000"/>
    <n v="189000"/>
    <x v="4"/>
    <x v="1"/>
  </r>
  <r>
    <s v="West Gear"/>
    <n v="1128299"/>
    <x v="20"/>
    <x v="2"/>
    <x v="5"/>
    <s v="Las Vegas"/>
    <s v="Men's Athletic Footwear"/>
    <n v="65"/>
    <n v="550"/>
    <n v="357500"/>
    <n v="107250"/>
    <x v="1"/>
    <x v="1"/>
  </r>
  <r>
    <s v="West Gear"/>
    <n v="1128299"/>
    <x v="21"/>
    <x v="2"/>
    <x v="5"/>
    <s v="Las Vegas"/>
    <s v="Women's Street Footwear"/>
    <n v="65"/>
    <n v="550"/>
    <n v="357500"/>
    <n v="160875"/>
    <x v="4"/>
    <x v="1"/>
  </r>
  <r>
    <s v="West Gear"/>
    <n v="1128299"/>
    <x v="22"/>
    <x v="2"/>
    <x v="5"/>
    <s v="Las Vegas"/>
    <s v="Women's Athletic Footwear"/>
    <n v="60"/>
    <n v="425"/>
    <n v="255000"/>
    <n v="101999.99999999999"/>
    <x v="15"/>
    <x v="1"/>
  </r>
  <r>
    <s v="West Gear"/>
    <n v="1128299"/>
    <x v="23"/>
    <x v="2"/>
    <x v="5"/>
    <s v="Las Vegas"/>
    <s v="Men's Apparel"/>
    <n v="65"/>
    <n v="300"/>
    <n v="195000"/>
    <n v="117000.00000000001"/>
    <x v="16"/>
    <x v="1"/>
  </r>
  <r>
    <s v="West Gear"/>
    <n v="1128299"/>
    <x v="24"/>
    <x v="2"/>
    <x v="5"/>
    <s v="Las Vegas"/>
    <s v="Women's Apparel"/>
    <n v="80"/>
    <n v="600"/>
    <n v="480000"/>
    <n v="120000"/>
    <x v="3"/>
    <x v="1"/>
  </r>
  <r>
    <s v="West Gear"/>
    <n v="1128299"/>
    <x v="25"/>
    <x v="2"/>
    <x v="5"/>
    <s v="Las Vegas"/>
    <s v="Men's Street Footwear"/>
    <n v="60"/>
    <n v="750"/>
    <n v="450000"/>
    <n v="180000"/>
    <x v="8"/>
    <x v="1"/>
  </r>
  <r>
    <s v="West Gear"/>
    <n v="1128299"/>
    <x v="26"/>
    <x v="2"/>
    <x v="5"/>
    <s v="Las Vegas"/>
    <s v="Men's Athletic Footwear"/>
    <n v="65"/>
    <n v="600"/>
    <n v="390000"/>
    <n v="97500"/>
    <x v="3"/>
    <x v="1"/>
  </r>
  <r>
    <s v="West Gear"/>
    <n v="1128299"/>
    <x v="27"/>
    <x v="2"/>
    <x v="5"/>
    <s v="Las Vegas"/>
    <s v="Women's Street Footwear"/>
    <n v="65"/>
    <n v="550"/>
    <n v="357500"/>
    <n v="143000"/>
    <x v="8"/>
    <x v="0"/>
  </r>
  <r>
    <s v="West Gear"/>
    <n v="1128299"/>
    <x v="28"/>
    <x v="2"/>
    <x v="5"/>
    <s v="Las Vegas"/>
    <s v="Women's Athletic Footwear"/>
    <n v="60"/>
    <n v="450"/>
    <n v="270000"/>
    <n v="94500"/>
    <x v="2"/>
    <x v="0"/>
  </r>
  <r>
    <s v="West Gear"/>
    <n v="1128299"/>
    <x v="511"/>
    <x v="2"/>
    <x v="5"/>
    <s v="Las Vegas"/>
    <s v="Men's Apparel"/>
    <n v="65"/>
    <n v="500"/>
    <n v="325000"/>
    <n v="178750"/>
    <x v="9"/>
    <x v="0"/>
  </r>
  <r>
    <s v="West Gear"/>
    <n v="1128299"/>
    <x v="512"/>
    <x v="2"/>
    <x v="5"/>
    <s v="Las Vegas"/>
    <s v="Women's Apparel"/>
    <n v="80"/>
    <n v="500"/>
    <n v="400000"/>
    <n v="80000"/>
    <x v="6"/>
    <x v="0"/>
  </r>
  <r>
    <s v="West Gear"/>
    <n v="1128299"/>
    <x v="513"/>
    <x v="2"/>
    <x v="5"/>
    <s v="Las Vegas"/>
    <s v="Men's Street Footwear"/>
    <n v="65"/>
    <n v="700"/>
    <n v="455000"/>
    <n v="182000"/>
    <x v="8"/>
    <x v="0"/>
  </r>
  <r>
    <s v="West Gear"/>
    <n v="1128299"/>
    <x v="514"/>
    <x v="2"/>
    <x v="5"/>
    <s v="Las Vegas"/>
    <s v="Men's Athletic Footwear"/>
    <n v="70"/>
    <n v="650"/>
    <n v="455000"/>
    <n v="113750"/>
    <x v="3"/>
    <x v="0"/>
  </r>
  <r>
    <s v="West Gear"/>
    <n v="1128299"/>
    <x v="515"/>
    <x v="2"/>
    <x v="5"/>
    <s v="Las Vegas"/>
    <s v="Women's Street Footwear"/>
    <n v="65"/>
    <n v="525"/>
    <n v="341250"/>
    <n v="136500"/>
    <x v="8"/>
    <x v="0"/>
  </r>
  <r>
    <s v="West Gear"/>
    <n v="1128299"/>
    <x v="516"/>
    <x v="2"/>
    <x v="5"/>
    <s v="Las Vegas"/>
    <s v="Women's Athletic Footwear"/>
    <n v="65"/>
    <n v="475"/>
    <n v="308750"/>
    <n v="108062.5"/>
    <x v="2"/>
    <x v="0"/>
  </r>
  <r>
    <s v="West Gear"/>
    <n v="1128299"/>
    <x v="517"/>
    <x v="2"/>
    <x v="5"/>
    <s v="Las Vegas"/>
    <s v="Men's Apparel"/>
    <n v="75"/>
    <n v="475"/>
    <n v="356250"/>
    <n v="195937.50000000003"/>
    <x v="9"/>
    <x v="0"/>
  </r>
  <r>
    <s v="West Gear"/>
    <n v="1128299"/>
    <x v="518"/>
    <x v="2"/>
    <x v="5"/>
    <s v="Las Vegas"/>
    <s v="Women's Apparel"/>
    <n v="80"/>
    <n v="400"/>
    <n v="320000"/>
    <n v="64000"/>
    <x v="6"/>
    <x v="0"/>
  </r>
  <r>
    <s v="West Gear"/>
    <n v="1128299"/>
    <x v="519"/>
    <x v="2"/>
    <x v="5"/>
    <s v="Las Vegas"/>
    <s v="Men's Street Footwear"/>
    <n v="60.000000000000007"/>
    <n v="600"/>
    <n v="360000.00000000006"/>
    <n v="126000.00000000003"/>
    <x v="5"/>
    <x v="0"/>
  </r>
  <r>
    <s v="West Gear"/>
    <n v="1128299"/>
    <x v="520"/>
    <x v="2"/>
    <x v="5"/>
    <s v="Las Vegas"/>
    <s v="Men's Athletic Footwear"/>
    <n v="65.000000000000014"/>
    <n v="600"/>
    <n v="390000.00000000006"/>
    <n v="78000.000000000015"/>
    <x v="6"/>
    <x v="0"/>
  </r>
  <r>
    <s v="West Gear"/>
    <n v="1128299"/>
    <x v="521"/>
    <x v="2"/>
    <x v="5"/>
    <s v="Las Vegas"/>
    <s v="Women's Street Footwear"/>
    <n v="60.000000000000007"/>
    <n v="450"/>
    <n v="270000.00000000006"/>
    <n v="94500.000000000029"/>
    <x v="5"/>
    <x v="0"/>
  </r>
  <r>
    <s v="West Gear"/>
    <n v="1128299"/>
    <x v="522"/>
    <x v="2"/>
    <x v="5"/>
    <s v="Las Vegas"/>
    <s v="Women's Athletic Footwear"/>
    <n v="60.000000000000007"/>
    <n v="400"/>
    <n v="240000.00000000003"/>
    <n v="72000"/>
    <x v="1"/>
    <x v="0"/>
  </r>
  <r>
    <s v="West Gear"/>
    <n v="1128299"/>
    <x v="523"/>
    <x v="2"/>
    <x v="5"/>
    <s v="Las Vegas"/>
    <s v="Men's Apparel"/>
    <n v="70"/>
    <n v="400"/>
    <n v="280000"/>
    <n v="140000.00000000003"/>
    <x v="17"/>
    <x v="0"/>
  </r>
  <r>
    <s v="West Gear"/>
    <n v="1128299"/>
    <x v="524"/>
    <x v="2"/>
    <x v="5"/>
    <s v="Las Vegas"/>
    <s v="Women's Apparel"/>
    <n v="75.000000000000014"/>
    <n v="450"/>
    <n v="337500.00000000006"/>
    <n v="50625.000000000015"/>
    <x v="7"/>
    <x v="0"/>
  </r>
  <r>
    <s v="West Gear"/>
    <n v="1128299"/>
    <x v="525"/>
    <x v="2"/>
    <x v="5"/>
    <s v="Las Vegas"/>
    <s v="Men's Street Footwear"/>
    <n v="60.000000000000007"/>
    <n v="550"/>
    <n v="330000.00000000006"/>
    <n v="115500.00000000003"/>
    <x v="5"/>
    <x v="0"/>
  </r>
  <r>
    <s v="West Gear"/>
    <n v="1128299"/>
    <x v="526"/>
    <x v="2"/>
    <x v="5"/>
    <s v="Las Vegas"/>
    <s v="Men's Athletic Footwear"/>
    <n v="65.000000000000014"/>
    <n v="550"/>
    <n v="357500.00000000006"/>
    <n v="71500.000000000015"/>
    <x v="6"/>
    <x v="0"/>
  </r>
  <r>
    <s v="West Gear"/>
    <n v="1128299"/>
    <x v="527"/>
    <x v="2"/>
    <x v="5"/>
    <s v="Las Vegas"/>
    <s v="Women's Street Footwear"/>
    <n v="60.000000000000007"/>
    <n v="375"/>
    <n v="225000.00000000003"/>
    <n v="78750.000000000015"/>
    <x v="5"/>
    <x v="0"/>
  </r>
  <r>
    <s v="West Gear"/>
    <n v="1128299"/>
    <x v="528"/>
    <x v="2"/>
    <x v="5"/>
    <s v="Las Vegas"/>
    <s v="Women's Athletic Footwear"/>
    <n v="60.000000000000007"/>
    <n v="350"/>
    <n v="210000.00000000003"/>
    <n v="63000.000000000007"/>
    <x v="1"/>
    <x v="0"/>
  </r>
  <r>
    <s v="West Gear"/>
    <n v="1128299"/>
    <x v="529"/>
    <x v="2"/>
    <x v="5"/>
    <s v="Las Vegas"/>
    <s v="Men's Apparel"/>
    <n v="70"/>
    <n v="325"/>
    <n v="227500"/>
    <n v="113750.00000000003"/>
    <x v="17"/>
    <x v="0"/>
  </r>
  <r>
    <s v="West Gear"/>
    <n v="1128299"/>
    <x v="530"/>
    <x v="2"/>
    <x v="5"/>
    <s v="Las Vegas"/>
    <s v="Women's Apparel"/>
    <n v="75.000000000000014"/>
    <n v="375"/>
    <n v="281250.00000000006"/>
    <n v="42187.500000000015"/>
    <x v="7"/>
    <x v="0"/>
  </r>
  <r>
    <s v="West Gear"/>
    <n v="1128299"/>
    <x v="29"/>
    <x v="2"/>
    <x v="5"/>
    <s v="Las Vegas"/>
    <s v="Men's Street Footwear"/>
    <n v="60.000000000000007"/>
    <n v="575"/>
    <n v="345000.00000000006"/>
    <n v="120750.00000000003"/>
    <x v="5"/>
    <x v="0"/>
  </r>
  <r>
    <s v="West Gear"/>
    <n v="1128299"/>
    <x v="30"/>
    <x v="2"/>
    <x v="5"/>
    <s v="Las Vegas"/>
    <s v="Men's Athletic Footwear"/>
    <n v="65.000000000000014"/>
    <n v="575"/>
    <n v="373750.00000000006"/>
    <n v="74750.000000000015"/>
    <x v="6"/>
    <x v="0"/>
  </r>
  <r>
    <s v="West Gear"/>
    <n v="1128299"/>
    <x v="31"/>
    <x v="2"/>
    <x v="5"/>
    <s v="Las Vegas"/>
    <s v="Women's Street Footwear"/>
    <n v="60.000000000000007"/>
    <n v="425"/>
    <n v="255000.00000000003"/>
    <n v="89250.000000000015"/>
    <x v="5"/>
    <x v="0"/>
  </r>
  <r>
    <s v="West Gear"/>
    <n v="1128299"/>
    <x v="32"/>
    <x v="2"/>
    <x v="5"/>
    <s v="Las Vegas"/>
    <s v="Women's Athletic Footwear"/>
    <n v="60.000000000000007"/>
    <n v="400"/>
    <n v="240000.00000000003"/>
    <n v="72000"/>
    <x v="1"/>
    <x v="0"/>
  </r>
  <r>
    <s v="West Gear"/>
    <n v="1128299"/>
    <x v="33"/>
    <x v="2"/>
    <x v="5"/>
    <s v="Las Vegas"/>
    <s v="Men's Apparel"/>
    <n v="70"/>
    <n v="350"/>
    <n v="245000"/>
    <n v="122500.00000000003"/>
    <x v="17"/>
    <x v="0"/>
  </r>
  <r>
    <s v="West Gear"/>
    <n v="1128299"/>
    <x v="34"/>
    <x v="2"/>
    <x v="5"/>
    <s v="Las Vegas"/>
    <s v="Women's Apparel"/>
    <n v="75.000000000000014"/>
    <n v="475"/>
    <n v="356250.00000000006"/>
    <n v="53437.500000000015"/>
    <x v="7"/>
    <x v="0"/>
  </r>
  <r>
    <s v="West Gear"/>
    <n v="1128299"/>
    <x v="35"/>
    <x v="2"/>
    <x v="5"/>
    <s v="Las Vegas"/>
    <s v="Men's Street Footwear"/>
    <n v="60.000000000000007"/>
    <n v="675"/>
    <n v="405000.00000000006"/>
    <n v="141750.00000000003"/>
    <x v="5"/>
    <x v="0"/>
  </r>
  <r>
    <s v="West Gear"/>
    <n v="1128299"/>
    <x v="36"/>
    <x v="2"/>
    <x v="5"/>
    <s v="Las Vegas"/>
    <s v="Men's Athletic Footwear"/>
    <n v="65.000000000000014"/>
    <n v="675"/>
    <n v="438750.00000000012"/>
    <n v="87750.000000000029"/>
    <x v="6"/>
    <x v="0"/>
  </r>
  <r>
    <s v="West Gear"/>
    <n v="1128299"/>
    <x v="37"/>
    <x v="2"/>
    <x v="5"/>
    <s v="Las Vegas"/>
    <s v="Women's Street Footwear"/>
    <n v="60.000000000000007"/>
    <n v="475"/>
    <n v="285000.00000000006"/>
    <n v="99750.000000000029"/>
    <x v="5"/>
    <x v="0"/>
  </r>
  <r>
    <s v="West Gear"/>
    <n v="1128299"/>
    <x v="38"/>
    <x v="2"/>
    <x v="5"/>
    <s v="Las Vegas"/>
    <s v="Women's Athletic Footwear"/>
    <n v="60.000000000000007"/>
    <n v="475"/>
    <n v="285000.00000000006"/>
    <n v="85500.000000000015"/>
    <x v="1"/>
    <x v="0"/>
  </r>
  <r>
    <s v="West Gear"/>
    <n v="1128299"/>
    <x v="39"/>
    <x v="2"/>
    <x v="5"/>
    <s v="Las Vegas"/>
    <s v="Men's Apparel"/>
    <n v="70"/>
    <n v="400"/>
    <n v="280000"/>
    <n v="140000.00000000003"/>
    <x v="17"/>
    <x v="0"/>
  </r>
  <r>
    <s v="West Gear"/>
    <n v="1128299"/>
    <x v="40"/>
    <x v="2"/>
    <x v="5"/>
    <s v="Las Vegas"/>
    <s v="Women's Apparel"/>
    <n v="75.000000000000014"/>
    <n v="500"/>
    <n v="375000.00000000006"/>
    <n v="56250.000000000015"/>
    <x v="7"/>
    <x v="0"/>
  </r>
  <r>
    <s v="West Gear"/>
    <n v="1128299"/>
    <x v="41"/>
    <x v="2"/>
    <x v="5"/>
    <s v="Las Vegas"/>
    <s v="Men's Street Footwear"/>
    <n v="30"/>
    <n v="425"/>
    <n v="127500"/>
    <n v="44625.000000000007"/>
    <x v="5"/>
    <x v="0"/>
  </r>
  <r>
    <s v="West Gear"/>
    <n v="1128299"/>
    <x v="42"/>
    <x v="2"/>
    <x v="5"/>
    <s v="Las Vegas"/>
    <s v="Men's Athletic Footwear"/>
    <n v="40"/>
    <n v="425"/>
    <n v="170000"/>
    <n v="34000"/>
    <x v="6"/>
    <x v="0"/>
  </r>
  <r>
    <s v="West Gear"/>
    <n v="1128299"/>
    <x v="43"/>
    <x v="2"/>
    <x v="5"/>
    <s v="Las Vegas"/>
    <s v="Women's Street Footwear"/>
    <n v="40"/>
    <n v="425"/>
    <n v="170000"/>
    <n v="59500.000000000007"/>
    <x v="5"/>
    <x v="0"/>
  </r>
  <r>
    <s v="West Gear"/>
    <n v="1128299"/>
    <x v="44"/>
    <x v="2"/>
    <x v="5"/>
    <s v="Las Vegas"/>
    <s v="Women's Athletic Footwear"/>
    <n v="40"/>
    <n v="275"/>
    <n v="110000"/>
    <n v="33000"/>
    <x v="1"/>
    <x v="0"/>
  </r>
  <r>
    <s v="West Gear"/>
    <n v="1128299"/>
    <x v="531"/>
    <x v="2"/>
    <x v="6"/>
    <s v="Denver"/>
    <s v="Men's Apparel"/>
    <n v="45"/>
    <n v="225"/>
    <n v="101250"/>
    <n v="50625"/>
    <x v="0"/>
    <x v="0"/>
  </r>
  <r>
    <s v="West Gear"/>
    <n v="1128299"/>
    <x v="532"/>
    <x v="2"/>
    <x v="6"/>
    <s v="Denver"/>
    <s v="Women's Apparel"/>
    <n v="40"/>
    <n v="475"/>
    <n v="190000"/>
    <n v="28500.000000000004"/>
    <x v="7"/>
    <x v="0"/>
  </r>
  <r>
    <s v="West Gear"/>
    <n v="1128299"/>
    <x v="533"/>
    <x v="2"/>
    <x v="6"/>
    <s v="Denver"/>
    <s v="Men's Street Footwear"/>
    <n v="30"/>
    <n v="525"/>
    <n v="157500"/>
    <n v="55125.000000000007"/>
    <x v="5"/>
    <x v="0"/>
  </r>
  <r>
    <s v="West Gear"/>
    <n v="1128299"/>
    <x v="534"/>
    <x v="2"/>
    <x v="6"/>
    <s v="Denver"/>
    <s v="Men's Athletic Footwear"/>
    <n v="40"/>
    <n v="425"/>
    <n v="170000"/>
    <n v="34000"/>
    <x v="6"/>
    <x v="0"/>
  </r>
  <r>
    <s v="West Gear"/>
    <n v="1128299"/>
    <x v="535"/>
    <x v="2"/>
    <x v="6"/>
    <s v="Denver"/>
    <s v="Women's Street Footwear"/>
    <n v="40"/>
    <n v="425"/>
    <n v="170000"/>
    <n v="59500.000000000007"/>
    <x v="5"/>
    <x v="0"/>
  </r>
  <r>
    <s v="West Gear"/>
    <n v="1128299"/>
    <x v="536"/>
    <x v="2"/>
    <x v="6"/>
    <s v="Denver"/>
    <s v="Women's Athletic Footwear"/>
    <n v="40"/>
    <n v="275"/>
    <n v="110000"/>
    <n v="33000"/>
    <x v="1"/>
    <x v="0"/>
  </r>
  <r>
    <s v="West Gear"/>
    <n v="1128299"/>
    <x v="537"/>
    <x v="2"/>
    <x v="6"/>
    <s v="Denver"/>
    <s v="Men's Apparel"/>
    <n v="45"/>
    <n v="200"/>
    <n v="90000"/>
    <n v="45000"/>
    <x v="0"/>
    <x v="0"/>
  </r>
  <r>
    <s v="West Gear"/>
    <n v="1128299"/>
    <x v="538"/>
    <x v="2"/>
    <x v="6"/>
    <s v="Denver"/>
    <s v="Women's Apparel"/>
    <n v="40"/>
    <n v="400"/>
    <n v="160000"/>
    <n v="24000.000000000004"/>
    <x v="7"/>
    <x v="0"/>
  </r>
  <r>
    <s v="West Gear"/>
    <n v="1128299"/>
    <x v="539"/>
    <x v="2"/>
    <x v="6"/>
    <s v="Denver"/>
    <s v="Men's Street Footwear"/>
    <n v="40"/>
    <n v="550"/>
    <n v="220000"/>
    <n v="77000.000000000015"/>
    <x v="5"/>
    <x v="0"/>
  </r>
  <r>
    <s v="West Gear"/>
    <n v="1128299"/>
    <x v="540"/>
    <x v="2"/>
    <x v="6"/>
    <s v="Denver"/>
    <s v="Men's Athletic Footwear"/>
    <n v="49.999999999999993"/>
    <n v="400"/>
    <n v="199999.99999999997"/>
    <n v="40000"/>
    <x v="6"/>
    <x v="0"/>
  </r>
  <r>
    <s v="West Gear"/>
    <n v="1128299"/>
    <x v="541"/>
    <x v="2"/>
    <x v="6"/>
    <s v="Denver"/>
    <s v="Women's Street Footwear"/>
    <n v="54.999999999999993"/>
    <n v="400"/>
    <n v="219999.99999999997"/>
    <n v="77000"/>
    <x v="5"/>
    <x v="0"/>
  </r>
  <r>
    <s v="West Gear"/>
    <n v="1128299"/>
    <x v="542"/>
    <x v="2"/>
    <x v="6"/>
    <s v="Denver"/>
    <s v="Women's Athletic Footwear"/>
    <n v="54.999999999999993"/>
    <n v="300"/>
    <n v="164999.99999999997"/>
    <n v="49499.999999999993"/>
    <x v="1"/>
    <x v="0"/>
  </r>
  <r>
    <s v="West Gear"/>
    <n v="1128299"/>
    <x v="45"/>
    <x v="2"/>
    <x v="6"/>
    <s v="Denver"/>
    <s v="Men's Apparel"/>
    <n v="60"/>
    <n v="150"/>
    <n v="90000"/>
    <n v="45000"/>
    <x v="0"/>
    <x v="0"/>
  </r>
  <r>
    <s v="West Gear"/>
    <n v="1128299"/>
    <x v="543"/>
    <x v="2"/>
    <x v="6"/>
    <s v="Denver"/>
    <s v="Women's Apparel"/>
    <n v="54.999999999999993"/>
    <n v="350"/>
    <n v="192499.99999999997"/>
    <n v="28875"/>
    <x v="7"/>
    <x v="0"/>
  </r>
  <r>
    <s v="West Gear"/>
    <n v="1128299"/>
    <x v="544"/>
    <x v="2"/>
    <x v="6"/>
    <s v="Denver"/>
    <s v="Men's Street Footwear"/>
    <n v="60"/>
    <n v="525"/>
    <n v="315000"/>
    <n v="110250.00000000001"/>
    <x v="5"/>
    <x v="0"/>
  </r>
  <r>
    <s v="West Gear"/>
    <n v="1128299"/>
    <x v="545"/>
    <x v="2"/>
    <x v="6"/>
    <s v="Denver"/>
    <s v="Men's Athletic Footwear"/>
    <n v="65"/>
    <n v="325"/>
    <n v="211250"/>
    <n v="42250"/>
    <x v="6"/>
    <x v="0"/>
  </r>
  <r>
    <s v="West Gear"/>
    <n v="1128299"/>
    <x v="546"/>
    <x v="2"/>
    <x v="6"/>
    <s v="Denver"/>
    <s v="Women's Street Footwear"/>
    <n v="65"/>
    <n v="375"/>
    <n v="243750"/>
    <n v="85312.500000000015"/>
    <x v="5"/>
    <x v="0"/>
  </r>
  <r>
    <s v="West Gear"/>
    <n v="1128299"/>
    <x v="547"/>
    <x v="2"/>
    <x v="6"/>
    <s v="Denver"/>
    <s v="Women's Athletic Footwear"/>
    <n v="60"/>
    <n v="275"/>
    <n v="165000"/>
    <n v="49500"/>
    <x v="1"/>
    <x v="0"/>
  </r>
  <r>
    <s v="West Gear"/>
    <n v="1128299"/>
    <x v="548"/>
    <x v="2"/>
    <x v="6"/>
    <s v="Denver"/>
    <s v="Men's Apparel"/>
    <n v="65"/>
    <n v="175"/>
    <n v="113750"/>
    <n v="56875"/>
    <x v="0"/>
    <x v="0"/>
  </r>
  <r>
    <s v="West Gear"/>
    <n v="1128299"/>
    <x v="549"/>
    <x v="2"/>
    <x v="6"/>
    <s v="Denver"/>
    <s v="Women's Apparel"/>
    <n v="80"/>
    <n v="325"/>
    <n v="260000"/>
    <n v="39000.000000000007"/>
    <x v="7"/>
    <x v="0"/>
  </r>
  <r>
    <s v="West Gear"/>
    <n v="1128299"/>
    <x v="550"/>
    <x v="2"/>
    <x v="6"/>
    <s v="Denver"/>
    <s v="Men's Street Footwear"/>
    <n v="60"/>
    <n v="525"/>
    <n v="315000"/>
    <n v="157500"/>
    <x v="0"/>
    <x v="0"/>
  </r>
  <r>
    <s v="West Gear"/>
    <n v="1128299"/>
    <x v="551"/>
    <x v="2"/>
    <x v="6"/>
    <s v="Denver"/>
    <s v="Men's Athletic Footwear"/>
    <n v="65"/>
    <n v="375"/>
    <n v="243750"/>
    <n v="85312.5"/>
    <x v="2"/>
    <x v="0"/>
  </r>
  <r>
    <s v="West Gear"/>
    <n v="1128299"/>
    <x v="552"/>
    <x v="2"/>
    <x v="6"/>
    <s v="Denver"/>
    <s v="Women's Street Footwear"/>
    <n v="65"/>
    <n v="375"/>
    <n v="243750"/>
    <n v="121875"/>
    <x v="0"/>
    <x v="0"/>
  </r>
  <r>
    <s v="West Gear"/>
    <n v="1128299"/>
    <x v="553"/>
    <x v="2"/>
    <x v="6"/>
    <s v="Denver"/>
    <s v="Women's Athletic Footwear"/>
    <n v="60"/>
    <n v="275"/>
    <n v="165000"/>
    <n v="74249.999999999985"/>
    <x v="18"/>
    <x v="0"/>
  </r>
  <r>
    <s v="West Gear"/>
    <n v="1128299"/>
    <x v="554"/>
    <x v="2"/>
    <x v="6"/>
    <s v="Denver"/>
    <s v="Men's Apparel"/>
    <n v="65"/>
    <n v="175"/>
    <n v="113750"/>
    <n v="73937.500000000015"/>
    <x v="19"/>
    <x v="0"/>
  </r>
  <r>
    <s v="West Gear"/>
    <n v="1128299"/>
    <x v="555"/>
    <x v="2"/>
    <x v="6"/>
    <s v="Denver"/>
    <s v="Women's Apparel"/>
    <n v="80"/>
    <n v="475"/>
    <n v="380000"/>
    <n v="114000"/>
    <x v="1"/>
    <x v="0"/>
  </r>
  <r>
    <s v="West Gear"/>
    <n v="1128299"/>
    <x v="556"/>
    <x v="2"/>
    <x v="6"/>
    <s v="Denver"/>
    <s v="Men's Street Footwear"/>
    <n v="60"/>
    <n v="725"/>
    <n v="435000"/>
    <n v="217500"/>
    <x v="0"/>
    <x v="0"/>
  </r>
  <r>
    <s v="West Gear"/>
    <n v="1128299"/>
    <x v="557"/>
    <x v="2"/>
    <x v="6"/>
    <s v="Denver"/>
    <s v="Men's Athletic Footwear"/>
    <n v="65"/>
    <n v="575"/>
    <n v="373750"/>
    <n v="130812.49999999999"/>
    <x v="2"/>
    <x v="0"/>
  </r>
  <r>
    <s v="West Gear"/>
    <n v="1128299"/>
    <x v="558"/>
    <x v="2"/>
    <x v="6"/>
    <s v="Denver"/>
    <s v="Women's Street Footwear"/>
    <n v="65"/>
    <n v="575"/>
    <n v="373750"/>
    <n v="186875"/>
    <x v="0"/>
    <x v="0"/>
  </r>
  <r>
    <s v="West Gear"/>
    <n v="1128299"/>
    <x v="46"/>
    <x v="2"/>
    <x v="6"/>
    <s v="Denver"/>
    <s v="Women's Athletic Footwear"/>
    <n v="65"/>
    <n v="450"/>
    <n v="292500"/>
    <n v="131625"/>
    <x v="18"/>
    <x v="0"/>
  </r>
  <r>
    <s v="West Gear"/>
    <n v="1128299"/>
    <x v="47"/>
    <x v="2"/>
    <x v="6"/>
    <s v="Denver"/>
    <s v="Men's Apparel"/>
    <n v="70"/>
    <n v="325"/>
    <n v="227500"/>
    <n v="147875.00000000003"/>
    <x v="19"/>
    <x v="0"/>
  </r>
  <r>
    <s v="West Gear"/>
    <n v="1128299"/>
    <x v="48"/>
    <x v="2"/>
    <x v="6"/>
    <s v="Denver"/>
    <s v="Women's Apparel"/>
    <n v="85.000000000000014"/>
    <n v="625"/>
    <n v="531250.00000000012"/>
    <n v="159375.00000000003"/>
    <x v="1"/>
    <x v="0"/>
  </r>
  <r>
    <s v="West Gear"/>
    <n v="1128299"/>
    <x v="49"/>
    <x v="2"/>
    <x v="6"/>
    <s v="Denver"/>
    <s v="Men's Street Footwear"/>
    <n v="65"/>
    <n v="775"/>
    <n v="503750"/>
    <n v="226687.5"/>
    <x v="4"/>
    <x v="0"/>
  </r>
  <r>
    <s v="West Gear"/>
    <n v="1128299"/>
    <x v="50"/>
    <x v="2"/>
    <x v="6"/>
    <s v="Denver"/>
    <s v="Men's Athletic Footwear"/>
    <n v="70"/>
    <n v="625"/>
    <n v="437500"/>
    <n v="131250"/>
    <x v="1"/>
    <x v="0"/>
  </r>
  <r>
    <s v="West Gear"/>
    <n v="1128299"/>
    <x v="51"/>
    <x v="2"/>
    <x v="6"/>
    <s v="Denver"/>
    <s v="Women's Street Footwear"/>
    <n v="70"/>
    <n v="575"/>
    <n v="402500"/>
    <n v="181125"/>
    <x v="4"/>
    <x v="0"/>
  </r>
  <r>
    <s v="West Gear"/>
    <n v="1128299"/>
    <x v="52"/>
    <x v="2"/>
    <x v="6"/>
    <s v="Denver"/>
    <s v="Women's Athletic Footwear"/>
    <n v="65"/>
    <n v="475"/>
    <n v="308750"/>
    <n v="123499.99999999999"/>
    <x v="15"/>
    <x v="0"/>
  </r>
  <r>
    <s v="West Gear"/>
    <n v="1128299"/>
    <x v="53"/>
    <x v="2"/>
    <x v="6"/>
    <s v="Denver"/>
    <s v="Men's Apparel"/>
    <n v="70"/>
    <n v="525"/>
    <n v="367500"/>
    <n v="220500.00000000003"/>
    <x v="16"/>
    <x v="0"/>
  </r>
  <r>
    <s v="West Gear"/>
    <n v="1128299"/>
    <x v="54"/>
    <x v="2"/>
    <x v="6"/>
    <s v="Denver"/>
    <s v="Women's Apparel"/>
    <n v="85.000000000000014"/>
    <n v="525"/>
    <n v="446250.00000000006"/>
    <n v="111562.50000000001"/>
    <x v="3"/>
    <x v="0"/>
  </r>
  <r>
    <s v="West Gear"/>
    <n v="1128299"/>
    <x v="55"/>
    <x v="2"/>
    <x v="6"/>
    <s v="Denver"/>
    <s v="Men's Street Footwear"/>
    <n v="70"/>
    <n v="725"/>
    <n v="507500"/>
    <n v="228375"/>
    <x v="4"/>
    <x v="0"/>
  </r>
  <r>
    <s v="West Gear"/>
    <n v="1128299"/>
    <x v="56"/>
    <x v="2"/>
    <x v="6"/>
    <s v="Denver"/>
    <s v="Men's Athletic Footwear"/>
    <n v="75.000000000000014"/>
    <n v="675"/>
    <n v="506250.00000000012"/>
    <n v="151875.00000000003"/>
    <x v="1"/>
    <x v="0"/>
  </r>
  <r>
    <s v="West Gear"/>
    <n v="1128299"/>
    <x v="57"/>
    <x v="2"/>
    <x v="6"/>
    <s v="Denver"/>
    <s v="Women's Street Footwear"/>
    <n v="70"/>
    <n v="550"/>
    <n v="385000"/>
    <n v="173250"/>
    <x v="4"/>
    <x v="0"/>
  </r>
  <r>
    <s v="West Gear"/>
    <n v="1128299"/>
    <x v="58"/>
    <x v="2"/>
    <x v="6"/>
    <s v="Denver"/>
    <s v="Women's Athletic Footwear"/>
    <n v="70"/>
    <n v="500"/>
    <n v="350000"/>
    <n v="140000"/>
    <x v="15"/>
    <x v="0"/>
  </r>
  <r>
    <s v="West Gear"/>
    <n v="1128299"/>
    <x v="59"/>
    <x v="2"/>
    <x v="6"/>
    <s v="Denver"/>
    <s v="Men's Apparel"/>
    <n v="75"/>
    <n v="500"/>
    <n v="375000"/>
    <n v="225000.00000000003"/>
    <x v="16"/>
    <x v="0"/>
  </r>
  <r>
    <s v="West Gear"/>
    <n v="1128299"/>
    <x v="60"/>
    <x v="2"/>
    <x v="6"/>
    <s v="Denver"/>
    <s v="Women's Apparel"/>
    <n v="80"/>
    <n v="400"/>
    <n v="320000"/>
    <n v="80000"/>
    <x v="3"/>
    <x v="0"/>
  </r>
  <r>
    <s v="West Gear"/>
    <n v="1128299"/>
    <x v="61"/>
    <x v="2"/>
    <x v="6"/>
    <s v="Denver"/>
    <s v="Men's Street Footwear"/>
    <n v="65.000000000000014"/>
    <n v="600"/>
    <n v="390000.00000000006"/>
    <n v="156000.00000000003"/>
    <x v="8"/>
    <x v="0"/>
  </r>
  <r>
    <s v="West Gear"/>
    <n v="1128299"/>
    <x v="62"/>
    <x v="2"/>
    <x v="6"/>
    <s v="Denver"/>
    <s v="Men's Athletic Footwear"/>
    <n v="70.000000000000014"/>
    <n v="600"/>
    <n v="420000.00000000006"/>
    <n v="105000.00000000001"/>
    <x v="3"/>
    <x v="0"/>
  </r>
  <r>
    <s v="West Gear"/>
    <n v="1128299"/>
    <x v="63"/>
    <x v="2"/>
    <x v="6"/>
    <s v="Denver"/>
    <s v="Women's Street Footwear"/>
    <n v="65.000000000000014"/>
    <n v="450"/>
    <n v="292500.00000000006"/>
    <n v="117000.00000000003"/>
    <x v="8"/>
    <x v="0"/>
  </r>
  <r>
    <s v="West Gear"/>
    <n v="1128299"/>
    <x v="64"/>
    <x v="2"/>
    <x v="6"/>
    <s v="Denver"/>
    <s v="Women's Athletic Footwear"/>
    <n v="65.000000000000014"/>
    <n v="400"/>
    <n v="260000.00000000006"/>
    <n v="91000.000000000015"/>
    <x v="2"/>
    <x v="0"/>
  </r>
  <r>
    <s v="West Gear"/>
    <n v="1128299"/>
    <x v="65"/>
    <x v="2"/>
    <x v="6"/>
    <s v="Denver"/>
    <s v="Men's Apparel"/>
    <n v="75.000000000000014"/>
    <n v="400"/>
    <n v="300000.00000000006"/>
    <n v="165000.00000000009"/>
    <x v="20"/>
    <x v="0"/>
  </r>
  <r>
    <s v="West Gear"/>
    <n v="1128299"/>
    <x v="66"/>
    <x v="2"/>
    <x v="6"/>
    <s v="Denver"/>
    <s v="Women's Apparel"/>
    <n v="70"/>
    <n v="425"/>
    <n v="297500"/>
    <n v="59500"/>
    <x v="6"/>
    <x v="0"/>
  </r>
  <r>
    <s v="West Gear"/>
    <n v="1128299"/>
    <x v="559"/>
    <x v="2"/>
    <x v="6"/>
    <s v="Denver"/>
    <s v="Men's Street Footwear"/>
    <n v="55.000000000000007"/>
    <n v="525"/>
    <n v="288750.00000000006"/>
    <n v="115500.00000000003"/>
    <x v="8"/>
    <x v="0"/>
  </r>
  <r>
    <s v="West Gear"/>
    <n v="1128299"/>
    <x v="560"/>
    <x v="2"/>
    <x v="6"/>
    <s v="Denver"/>
    <s v="Men's Athletic Footwear"/>
    <n v="60.000000000000007"/>
    <n v="525"/>
    <n v="315000.00000000006"/>
    <n v="78750.000000000015"/>
    <x v="3"/>
    <x v="0"/>
  </r>
  <r>
    <s v="West Gear"/>
    <n v="1128299"/>
    <x v="561"/>
    <x v="2"/>
    <x v="6"/>
    <s v="Denver"/>
    <s v="Women's Street Footwear"/>
    <n v="55.000000000000007"/>
    <n v="350"/>
    <n v="192500.00000000003"/>
    <n v="77000.000000000015"/>
    <x v="8"/>
    <x v="0"/>
  </r>
  <r>
    <s v="West Gear"/>
    <n v="1128299"/>
    <x v="562"/>
    <x v="2"/>
    <x v="6"/>
    <s v="Denver"/>
    <s v="Women's Athletic Footwear"/>
    <n v="55.000000000000007"/>
    <n v="325"/>
    <n v="178750.00000000003"/>
    <n v="62562.500000000007"/>
    <x v="2"/>
    <x v="0"/>
  </r>
  <r>
    <s v="West Gear"/>
    <n v="1128299"/>
    <x v="563"/>
    <x v="2"/>
    <x v="6"/>
    <s v="Denver"/>
    <s v="Men's Apparel"/>
    <n v="65"/>
    <n v="300"/>
    <n v="195000"/>
    <n v="107250.00000000003"/>
    <x v="20"/>
    <x v="0"/>
  </r>
  <r>
    <s v="West Gear"/>
    <n v="1128299"/>
    <x v="564"/>
    <x v="2"/>
    <x v="6"/>
    <s v="Denver"/>
    <s v="Women's Apparel"/>
    <n v="70"/>
    <n v="350"/>
    <n v="245000"/>
    <n v="49000"/>
    <x v="6"/>
    <x v="0"/>
  </r>
  <r>
    <s v="West Gear"/>
    <n v="1128299"/>
    <x v="565"/>
    <x v="2"/>
    <x v="6"/>
    <s v="Denver"/>
    <s v="Men's Street Footwear"/>
    <n v="55.000000000000007"/>
    <n v="575"/>
    <n v="316250.00000000006"/>
    <n v="126500.00000000003"/>
    <x v="8"/>
    <x v="0"/>
  </r>
  <r>
    <s v="West Gear"/>
    <n v="1128299"/>
    <x v="566"/>
    <x v="2"/>
    <x v="6"/>
    <s v="Denver"/>
    <s v="Men's Athletic Footwear"/>
    <n v="60.000000000000007"/>
    <n v="575"/>
    <n v="345000.00000000006"/>
    <n v="86250.000000000015"/>
    <x v="3"/>
    <x v="0"/>
  </r>
  <r>
    <s v="West Gear"/>
    <n v="1128299"/>
    <x v="567"/>
    <x v="2"/>
    <x v="6"/>
    <s v="Denver"/>
    <s v="Women's Street Footwear"/>
    <n v="55.000000000000007"/>
    <n v="425"/>
    <n v="233750.00000000003"/>
    <n v="93500.000000000015"/>
    <x v="8"/>
    <x v="0"/>
  </r>
  <r>
    <s v="West Gear"/>
    <n v="1128299"/>
    <x v="568"/>
    <x v="2"/>
    <x v="6"/>
    <s v="Denver"/>
    <s v="Women's Athletic Footwear"/>
    <n v="65.000000000000014"/>
    <n v="400"/>
    <n v="260000.00000000006"/>
    <n v="91000.000000000015"/>
    <x v="2"/>
    <x v="0"/>
  </r>
  <r>
    <s v="West Gear"/>
    <n v="1128299"/>
    <x v="569"/>
    <x v="2"/>
    <x v="6"/>
    <s v="Denver"/>
    <s v="Men's Apparel"/>
    <n v="75.000000000000014"/>
    <n v="375"/>
    <n v="281250.00000000006"/>
    <n v="154687.50000000009"/>
    <x v="20"/>
    <x v="0"/>
  </r>
  <r>
    <s v="West Gear"/>
    <n v="1128299"/>
    <x v="570"/>
    <x v="2"/>
    <x v="6"/>
    <s v="Denver"/>
    <s v="Women's Apparel"/>
    <n v="80.000000000000014"/>
    <n v="500"/>
    <n v="400000.00000000006"/>
    <n v="80000.000000000015"/>
    <x v="6"/>
    <x v="0"/>
  </r>
  <r>
    <s v="West Gear"/>
    <n v="1128299"/>
    <x v="571"/>
    <x v="2"/>
    <x v="6"/>
    <s v="Denver"/>
    <s v="Men's Street Footwear"/>
    <n v="65.000000000000014"/>
    <n v="700"/>
    <n v="455000.00000000012"/>
    <n v="182000.00000000006"/>
    <x v="8"/>
    <x v="0"/>
  </r>
  <r>
    <s v="West Gear"/>
    <n v="1128299"/>
    <x v="572"/>
    <x v="2"/>
    <x v="6"/>
    <s v="Denver"/>
    <s v="Men's Athletic Footwear"/>
    <n v="70.000000000000014"/>
    <n v="700"/>
    <n v="490000.00000000012"/>
    <n v="122500.00000000003"/>
    <x v="3"/>
    <x v="0"/>
  </r>
  <r>
    <s v="West Gear"/>
    <n v="1128299"/>
    <x v="573"/>
    <x v="2"/>
    <x v="6"/>
    <s v="Denver"/>
    <s v="Women's Street Footwear"/>
    <n v="65.000000000000014"/>
    <n v="500"/>
    <n v="325000.00000000006"/>
    <n v="130000.00000000003"/>
    <x v="8"/>
    <x v="0"/>
  </r>
  <r>
    <s v="West Gear"/>
    <n v="1128299"/>
    <x v="574"/>
    <x v="2"/>
    <x v="6"/>
    <s v="Denver"/>
    <s v="Women's Athletic Footwear"/>
    <n v="65.000000000000014"/>
    <n v="500"/>
    <n v="325000.00000000006"/>
    <n v="113750.00000000001"/>
    <x v="2"/>
    <x v="0"/>
  </r>
  <r>
    <s v="West Gear"/>
    <n v="1128299"/>
    <x v="575"/>
    <x v="2"/>
    <x v="6"/>
    <s v="Denver"/>
    <s v="Men's Apparel"/>
    <n v="75.000000000000014"/>
    <n v="425"/>
    <n v="318750.00000000006"/>
    <n v="175312.50000000009"/>
    <x v="20"/>
    <x v="0"/>
  </r>
  <r>
    <s v="West Gear"/>
    <n v="1128299"/>
    <x v="576"/>
    <x v="2"/>
    <x v="6"/>
    <s v="Denver"/>
    <s v="Women's Apparel"/>
    <n v="80.000000000000014"/>
    <n v="525"/>
    <n v="420000.00000000006"/>
    <n v="84000.000000000015"/>
    <x v="6"/>
    <x v="0"/>
  </r>
  <r>
    <s v="West Gear"/>
    <n v="1128299"/>
    <x v="577"/>
    <x v="2"/>
    <x v="6"/>
    <s v="Denver"/>
    <s v="Men's Street Footwear"/>
    <n v="40"/>
    <n v="450"/>
    <n v="180000"/>
    <n v="54000"/>
    <x v="1"/>
    <x v="0"/>
  </r>
  <r>
    <s v="West Gear"/>
    <n v="1128299"/>
    <x v="578"/>
    <x v="2"/>
    <x v="6"/>
    <s v="Denver"/>
    <s v="Men's Athletic Footwear"/>
    <n v="50"/>
    <n v="450"/>
    <n v="225000"/>
    <n v="56250"/>
    <x v="3"/>
    <x v="0"/>
  </r>
  <r>
    <s v="West Gear"/>
    <n v="1128299"/>
    <x v="579"/>
    <x v="2"/>
    <x v="6"/>
    <s v="Denver"/>
    <s v="Women's Street Footwear"/>
    <n v="50"/>
    <n v="450"/>
    <n v="225000"/>
    <n v="56250"/>
    <x v="3"/>
    <x v="0"/>
  </r>
  <r>
    <s v="West Gear"/>
    <n v="1128299"/>
    <x v="580"/>
    <x v="2"/>
    <x v="6"/>
    <s v="Denver"/>
    <s v="Women's Athletic Footwear"/>
    <n v="50"/>
    <n v="300"/>
    <n v="150000"/>
    <n v="45000"/>
    <x v="1"/>
    <x v="0"/>
  </r>
  <r>
    <s v="West Gear"/>
    <n v="1128299"/>
    <x v="581"/>
    <x v="2"/>
    <x v="7"/>
    <s v="Seattle"/>
    <s v="Men's Apparel"/>
    <n v="55.000000000000007"/>
    <n v="250"/>
    <n v="137500.00000000003"/>
    <n v="34375.000000000007"/>
    <x v="3"/>
    <x v="0"/>
  </r>
  <r>
    <s v="West Gear"/>
    <n v="1128299"/>
    <x v="582"/>
    <x v="2"/>
    <x v="7"/>
    <s v="Seattle"/>
    <s v="Women's Apparel"/>
    <n v="50"/>
    <n v="500"/>
    <n v="250000"/>
    <n v="50000"/>
    <x v="6"/>
    <x v="0"/>
  </r>
  <r>
    <s v="West Gear"/>
    <n v="1128299"/>
    <x v="583"/>
    <x v="2"/>
    <x v="7"/>
    <s v="Seattle"/>
    <s v="Men's Street Footwear"/>
    <n v="40"/>
    <n v="550"/>
    <n v="220000"/>
    <n v="66000"/>
    <x v="1"/>
    <x v="0"/>
  </r>
  <r>
    <s v="West Gear"/>
    <n v="1128299"/>
    <x v="584"/>
    <x v="2"/>
    <x v="7"/>
    <s v="Seattle"/>
    <s v="Men's Athletic Footwear"/>
    <n v="50"/>
    <n v="450"/>
    <n v="225000"/>
    <n v="56250"/>
    <x v="3"/>
    <x v="0"/>
  </r>
  <r>
    <s v="West Gear"/>
    <n v="1128299"/>
    <x v="585"/>
    <x v="2"/>
    <x v="7"/>
    <s v="Seattle"/>
    <s v="Women's Street Footwear"/>
    <n v="50"/>
    <n v="450"/>
    <n v="225000"/>
    <n v="56250"/>
    <x v="3"/>
    <x v="0"/>
  </r>
  <r>
    <s v="West Gear"/>
    <n v="1128299"/>
    <x v="586"/>
    <x v="2"/>
    <x v="7"/>
    <s v="Seattle"/>
    <s v="Women's Athletic Footwear"/>
    <n v="50"/>
    <n v="300"/>
    <n v="150000"/>
    <n v="45000"/>
    <x v="1"/>
    <x v="0"/>
  </r>
  <r>
    <s v="West Gear"/>
    <n v="1128299"/>
    <x v="587"/>
    <x v="2"/>
    <x v="7"/>
    <s v="Seattle"/>
    <s v="Men's Apparel"/>
    <n v="55.000000000000007"/>
    <n v="225"/>
    <n v="123750.00000000001"/>
    <n v="30937.500000000004"/>
    <x v="3"/>
    <x v="0"/>
  </r>
  <r>
    <s v="West Gear"/>
    <n v="1128299"/>
    <x v="588"/>
    <x v="2"/>
    <x v="7"/>
    <s v="Seattle"/>
    <s v="Women's Apparel"/>
    <n v="50"/>
    <n v="425"/>
    <n v="212500"/>
    <n v="42500"/>
    <x v="6"/>
    <x v="0"/>
  </r>
  <r>
    <s v="West Gear"/>
    <n v="1128299"/>
    <x v="589"/>
    <x v="2"/>
    <x v="7"/>
    <s v="Seattle"/>
    <s v="Men's Street Footwear"/>
    <n v="50"/>
    <n v="575"/>
    <n v="287500"/>
    <n v="86250"/>
    <x v="1"/>
    <x v="0"/>
  </r>
  <r>
    <s v="West Gear"/>
    <n v="1128299"/>
    <x v="590"/>
    <x v="2"/>
    <x v="7"/>
    <s v="Seattle"/>
    <s v="Men's Athletic Footwear"/>
    <n v="60"/>
    <n v="425"/>
    <n v="255000"/>
    <n v="63750"/>
    <x v="3"/>
    <x v="0"/>
  </r>
  <r>
    <s v="West Gear"/>
    <n v="1128299"/>
    <x v="591"/>
    <x v="2"/>
    <x v="7"/>
    <s v="Seattle"/>
    <s v="Women's Street Footwear"/>
    <n v="64.999999999999986"/>
    <n v="425"/>
    <n v="276249.99999999994"/>
    <n v="69062.499999999985"/>
    <x v="3"/>
    <x v="0"/>
  </r>
  <r>
    <s v="West Gear"/>
    <n v="1128299"/>
    <x v="592"/>
    <x v="2"/>
    <x v="7"/>
    <s v="Seattle"/>
    <s v="Women's Athletic Footwear"/>
    <n v="64.999999999999986"/>
    <n v="325"/>
    <n v="211249.99999999994"/>
    <n v="63374.999999999978"/>
    <x v="1"/>
    <x v="0"/>
  </r>
  <r>
    <s v="West Gear"/>
    <n v="1128299"/>
    <x v="593"/>
    <x v="2"/>
    <x v="7"/>
    <s v="Seattle"/>
    <s v="Men's Apparel"/>
    <n v="70"/>
    <n v="175"/>
    <n v="122500"/>
    <n v="30625"/>
    <x v="3"/>
    <x v="0"/>
  </r>
  <r>
    <s v="West Gear"/>
    <n v="1128299"/>
    <x v="594"/>
    <x v="2"/>
    <x v="7"/>
    <s v="Seattle"/>
    <s v="Women's Apparel"/>
    <n v="64.999999999999986"/>
    <n v="375"/>
    <n v="243749.99999999994"/>
    <n v="48749.999999999993"/>
    <x v="6"/>
    <x v="0"/>
  </r>
  <r>
    <s v="West Gear"/>
    <n v="1128299"/>
    <x v="595"/>
    <x v="2"/>
    <x v="7"/>
    <s v="Seattle"/>
    <s v="Men's Street Footwear"/>
    <n v="70"/>
    <n v="550"/>
    <n v="385000"/>
    <n v="115500"/>
    <x v="1"/>
    <x v="0"/>
  </r>
  <r>
    <s v="West Gear"/>
    <n v="1128299"/>
    <x v="596"/>
    <x v="2"/>
    <x v="7"/>
    <s v="Seattle"/>
    <s v="Men's Athletic Footwear"/>
    <n v="75"/>
    <n v="350"/>
    <n v="262500"/>
    <n v="65625"/>
    <x v="3"/>
    <x v="0"/>
  </r>
  <r>
    <s v="West Gear"/>
    <n v="1128299"/>
    <x v="597"/>
    <x v="2"/>
    <x v="7"/>
    <s v="Seattle"/>
    <s v="Women's Street Footwear"/>
    <n v="75"/>
    <n v="400"/>
    <n v="300000"/>
    <n v="75000"/>
    <x v="3"/>
    <x v="0"/>
  </r>
  <r>
    <s v="West Gear"/>
    <n v="1128299"/>
    <x v="598"/>
    <x v="2"/>
    <x v="7"/>
    <s v="Seattle"/>
    <s v="Women's Athletic Footwear"/>
    <n v="60"/>
    <n v="300"/>
    <n v="180000"/>
    <n v="54000"/>
    <x v="1"/>
    <x v="0"/>
  </r>
  <r>
    <s v="West Gear"/>
    <n v="1128299"/>
    <x v="599"/>
    <x v="2"/>
    <x v="7"/>
    <s v="Seattle"/>
    <s v="Men's Apparel"/>
    <n v="65"/>
    <n v="200"/>
    <n v="130000"/>
    <n v="32500"/>
    <x v="3"/>
    <x v="0"/>
  </r>
  <r>
    <s v="West Gear"/>
    <n v="1128299"/>
    <x v="600"/>
    <x v="2"/>
    <x v="7"/>
    <s v="Seattle"/>
    <s v="Women's Apparel"/>
    <n v="80"/>
    <n v="350"/>
    <n v="280000"/>
    <n v="56000"/>
    <x v="6"/>
    <x v="0"/>
  </r>
  <r>
    <s v="West Gear"/>
    <n v="1128299"/>
    <x v="601"/>
    <x v="2"/>
    <x v="7"/>
    <s v="Seattle"/>
    <s v="Men's Street Footwear"/>
    <n v="60"/>
    <n v="550"/>
    <n v="330000"/>
    <n v="99000"/>
    <x v="1"/>
    <x v="0"/>
  </r>
  <r>
    <s v="West Gear"/>
    <n v="1128299"/>
    <x v="602"/>
    <x v="2"/>
    <x v="7"/>
    <s v="Seattle"/>
    <s v="Men's Athletic Footwear"/>
    <n v="65"/>
    <n v="400"/>
    <n v="260000"/>
    <n v="65000"/>
    <x v="3"/>
    <x v="0"/>
  </r>
  <r>
    <s v="West Gear"/>
    <n v="1128299"/>
    <x v="603"/>
    <x v="2"/>
    <x v="7"/>
    <s v="Seattle"/>
    <s v="Women's Street Footwear"/>
    <n v="65"/>
    <n v="400"/>
    <n v="260000"/>
    <n v="65000"/>
    <x v="3"/>
    <x v="0"/>
  </r>
  <r>
    <s v="West Gear"/>
    <n v="1128299"/>
    <x v="604"/>
    <x v="2"/>
    <x v="7"/>
    <s v="Seattle"/>
    <s v="Women's Athletic Footwear"/>
    <n v="60"/>
    <n v="300"/>
    <n v="180000"/>
    <n v="54000"/>
    <x v="1"/>
    <x v="0"/>
  </r>
  <r>
    <s v="West Gear"/>
    <n v="1128299"/>
    <x v="605"/>
    <x v="2"/>
    <x v="7"/>
    <s v="Seattle"/>
    <s v="Men's Apparel"/>
    <n v="65"/>
    <n v="200"/>
    <n v="130000"/>
    <n v="32500"/>
    <x v="3"/>
    <x v="0"/>
  </r>
  <r>
    <s v="West Gear"/>
    <n v="1128299"/>
    <x v="606"/>
    <x v="2"/>
    <x v="7"/>
    <s v="Seattle"/>
    <s v="Women's Apparel"/>
    <n v="80"/>
    <n v="500"/>
    <n v="400000"/>
    <n v="80000"/>
    <x v="6"/>
    <x v="0"/>
  </r>
  <r>
    <s v="West Gear"/>
    <n v="1128299"/>
    <x v="607"/>
    <x v="2"/>
    <x v="7"/>
    <s v="Seattle"/>
    <s v="Men's Street Footwear"/>
    <n v="75"/>
    <n v="750"/>
    <n v="562500"/>
    <n v="168750"/>
    <x v="1"/>
    <x v="0"/>
  </r>
  <r>
    <s v="West Gear"/>
    <n v="1128299"/>
    <x v="608"/>
    <x v="2"/>
    <x v="7"/>
    <s v="Seattle"/>
    <s v="Men's Athletic Footwear"/>
    <n v="80"/>
    <n v="625"/>
    <n v="500000"/>
    <n v="125000"/>
    <x v="3"/>
    <x v="0"/>
  </r>
  <r>
    <s v="West Gear"/>
    <n v="1128299"/>
    <x v="609"/>
    <x v="2"/>
    <x v="7"/>
    <s v="Seattle"/>
    <s v="Women's Street Footwear"/>
    <n v="80"/>
    <n v="625"/>
    <n v="500000"/>
    <n v="125000"/>
    <x v="3"/>
    <x v="0"/>
  </r>
  <r>
    <s v="West Gear"/>
    <n v="1128299"/>
    <x v="610"/>
    <x v="2"/>
    <x v="7"/>
    <s v="Seattle"/>
    <s v="Women's Athletic Footwear"/>
    <n v="80"/>
    <n v="500"/>
    <n v="400000"/>
    <n v="120000"/>
    <x v="1"/>
    <x v="0"/>
  </r>
  <r>
    <s v="West Gear"/>
    <n v="1128299"/>
    <x v="611"/>
    <x v="2"/>
    <x v="7"/>
    <s v="Seattle"/>
    <s v="Men's Apparel"/>
    <n v="85.000000000000014"/>
    <n v="375"/>
    <n v="318750.00000000006"/>
    <n v="79687.500000000015"/>
    <x v="3"/>
    <x v="0"/>
  </r>
  <r>
    <s v="West Gear"/>
    <n v="1128299"/>
    <x v="612"/>
    <x v="2"/>
    <x v="7"/>
    <s v="Seattle"/>
    <s v="Women's Apparel"/>
    <n v="100"/>
    <n v="675"/>
    <n v="675000"/>
    <n v="135000"/>
    <x v="6"/>
    <x v="0"/>
  </r>
  <r>
    <s v="West Gear"/>
    <n v="1128299"/>
    <x v="613"/>
    <x v="2"/>
    <x v="7"/>
    <s v="Seattle"/>
    <s v="Men's Street Footwear"/>
    <n v="80"/>
    <n v="825"/>
    <n v="660000"/>
    <n v="198000"/>
    <x v="1"/>
    <x v="0"/>
  </r>
  <r>
    <s v="West Gear"/>
    <n v="1128299"/>
    <x v="614"/>
    <x v="2"/>
    <x v="7"/>
    <s v="Seattle"/>
    <s v="Men's Athletic Footwear"/>
    <n v="85.000000000000014"/>
    <n v="675"/>
    <n v="573750.00000000012"/>
    <n v="143437.50000000003"/>
    <x v="3"/>
    <x v="0"/>
  </r>
  <r>
    <s v="West Gear"/>
    <n v="1128299"/>
    <x v="615"/>
    <x v="2"/>
    <x v="7"/>
    <s v="Seattle"/>
    <s v="Women's Street Footwear"/>
    <n v="85.000000000000014"/>
    <n v="625"/>
    <n v="531250.00000000012"/>
    <n v="132812.50000000003"/>
    <x v="3"/>
    <x v="0"/>
  </r>
  <r>
    <s v="West Gear"/>
    <n v="1128299"/>
    <x v="616"/>
    <x v="2"/>
    <x v="7"/>
    <s v="Seattle"/>
    <s v="Women's Athletic Footwear"/>
    <n v="80"/>
    <n v="525"/>
    <n v="420000"/>
    <n v="126000"/>
    <x v="1"/>
    <x v="0"/>
  </r>
  <r>
    <s v="West Gear"/>
    <n v="1128299"/>
    <x v="617"/>
    <x v="2"/>
    <x v="7"/>
    <s v="Seattle"/>
    <s v="Men's Apparel"/>
    <n v="85.000000000000014"/>
    <n v="575"/>
    <n v="488750.00000000006"/>
    <n v="122187.50000000001"/>
    <x v="3"/>
    <x v="0"/>
  </r>
  <r>
    <s v="West Gear"/>
    <n v="1128299"/>
    <x v="618"/>
    <x v="2"/>
    <x v="7"/>
    <s v="Seattle"/>
    <s v="Women's Apparel"/>
    <n v="100"/>
    <n v="575"/>
    <n v="575000"/>
    <n v="115000"/>
    <x v="6"/>
    <x v="0"/>
  </r>
  <r>
    <s v="West Gear"/>
    <n v="1128299"/>
    <x v="619"/>
    <x v="2"/>
    <x v="7"/>
    <s v="Seattle"/>
    <s v="Men's Street Footwear"/>
    <n v="85.000000000000014"/>
    <n v="775"/>
    <n v="658750.00000000012"/>
    <n v="197625.00000000003"/>
    <x v="1"/>
    <x v="0"/>
  </r>
  <r>
    <s v="West Gear"/>
    <n v="1128299"/>
    <x v="620"/>
    <x v="2"/>
    <x v="7"/>
    <s v="Seattle"/>
    <s v="Men's Athletic Footwear"/>
    <n v="80.000000000000014"/>
    <n v="750"/>
    <n v="600000.00000000012"/>
    <n v="150000.00000000003"/>
    <x v="3"/>
    <x v="0"/>
  </r>
  <r>
    <s v="West Gear"/>
    <n v="1128299"/>
    <x v="621"/>
    <x v="2"/>
    <x v="7"/>
    <s v="Seattle"/>
    <s v="Women's Street Footwear"/>
    <n v="75.000000000000014"/>
    <n v="625"/>
    <n v="468750.00000000012"/>
    <n v="117187.50000000003"/>
    <x v="3"/>
    <x v="0"/>
  </r>
  <r>
    <s v="West Gear"/>
    <n v="1128299"/>
    <x v="622"/>
    <x v="2"/>
    <x v="7"/>
    <s v="Seattle"/>
    <s v="Women's Athletic Footwear"/>
    <n v="75.000000000000014"/>
    <n v="575"/>
    <n v="431250.00000000006"/>
    <n v="129375.00000000001"/>
    <x v="1"/>
    <x v="0"/>
  </r>
  <r>
    <s v="West Gear"/>
    <n v="1128299"/>
    <x v="623"/>
    <x v="2"/>
    <x v="7"/>
    <s v="Seattle"/>
    <s v="Men's Apparel"/>
    <n v="75"/>
    <n v="575"/>
    <n v="431250"/>
    <n v="107812.5"/>
    <x v="3"/>
    <x v="0"/>
  </r>
  <r>
    <s v="West Gear"/>
    <n v="1128299"/>
    <x v="624"/>
    <x v="2"/>
    <x v="7"/>
    <s v="Seattle"/>
    <s v="Women's Apparel"/>
    <n v="80"/>
    <n v="400"/>
    <n v="320000"/>
    <n v="64000"/>
    <x v="6"/>
    <x v="0"/>
  </r>
  <r>
    <s v="West Gear"/>
    <n v="1128299"/>
    <x v="625"/>
    <x v="2"/>
    <x v="7"/>
    <s v="Seattle"/>
    <s v="Men's Street Footwear"/>
    <n v="70.000000000000014"/>
    <n v="600"/>
    <n v="420000.00000000006"/>
    <n v="126000.00000000001"/>
    <x v="1"/>
    <x v="0"/>
  </r>
  <r>
    <s v="West Gear"/>
    <n v="1128299"/>
    <x v="626"/>
    <x v="2"/>
    <x v="7"/>
    <s v="Seattle"/>
    <s v="Men's Athletic Footwear"/>
    <n v="75.000000000000028"/>
    <n v="600"/>
    <n v="450000.00000000017"/>
    <n v="112500.00000000004"/>
    <x v="3"/>
    <x v="0"/>
  </r>
  <r>
    <s v="West Gear"/>
    <n v="1128299"/>
    <x v="627"/>
    <x v="2"/>
    <x v="7"/>
    <s v="Seattle"/>
    <s v="Women's Street Footwear"/>
    <n v="70.000000000000014"/>
    <n v="450"/>
    <n v="315000.00000000006"/>
    <n v="78750.000000000015"/>
    <x v="3"/>
    <x v="0"/>
  </r>
  <r>
    <s v="West Gear"/>
    <n v="1128299"/>
    <x v="628"/>
    <x v="2"/>
    <x v="7"/>
    <s v="Seattle"/>
    <s v="Women's Athletic Footwear"/>
    <n v="70.000000000000014"/>
    <n v="400"/>
    <n v="280000.00000000006"/>
    <n v="84000.000000000015"/>
    <x v="1"/>
    <x v="0"/>
  </r>
  <r>
    <s v="West Gear"/>
    <n v="1128299"/>
    <x v="629"/>
    <x v="2"/>
    <x v="7"/>
    <s v="Seattle"/>
    <s v="Men's Apparel"/>
    <n v="80.000000000000014"/>
    <n v="425"/>
    <n v="340000.00000000006"/>
    <n v="85000.000000000015"/>
    <x v="3"/>
    <x v="0"/>
  </r>
  <r>
    <s v="West Gear"/>
    <n v="1128299"/>
    <x v="67"/>
    <x v="2"/>
    <x v="7"/>
    <s v="Seattle"/>
    <s v="Women's Apparel"/>
    <n v="65"/>
    <n v="450"/>
    <n v="292500"/>
    <n v="58500"/>
    <x v="6"/>
    <x v="0"/>
  </r>
  <r>
    <s v="West Gear"/>
    <n v="1128299"/>
    <x v="68"/>
    <x v="2"/>
    <x v="7"/>
    <s v="Seattle"/>
    <s v="Men's Street Footwear"/>
    <n v="60.000000000000007"/>
    <n v="550"/>
    <n v="330000.00000000006"/>
    <n v="99000.000000000015"/>
    <x v="1"/>
    <x v="0"/>
  </r>
  <r>
    <s v="West Gear"/>
    <n v="1128299"/>
    <x v="69"/>
    <x v="2"/>
    <x v="7"/>
    <s v="Seattle"/>
    <s v="Men's Athletic Footwear"/>
    <n v="65.000000000000014"/>
    <n v="550"/>
    <n v="357500.00000000006"/>
    <n v="89375.000000000015"/>
    <x v="3"/>
    <x v="0"/>
  </r>
  <r>
    <s v="West Gear"/>
    <n v="1128299"/>
    <x v="70"/>
    <x v="2"/>
    <x v="7"/>
    <s v="Seattle"/>
    <s v="Women's Street Footwear"/>
    <n v="60.000000000000007"/>
    <n v="375"/>
    <n v="225000.00000000003"/>
    <n v="56250.000000000007"/>
    <x v="3"/>
    <x v="0"/>
  </r>
  <r>
    <s v="West Gear"/>
    <n v="1128299"/>
    <x v="71"/>
    <x v="2"/>
    <x v="7"/>
    <s v="Seattle"/>
    <s v="Women's Athletic Footwear"/>
    <n v="60.000000000000007"/>
    <n v="350"/>
    <n v="210000.00000000003"/>
    <n v="63000.000000000007"/>
    <x v="1"/>
    <x v="0"/>
  </r>
  <r>
    <s v="West Gear"/>
    <n v="1128299"/>
    <x v="72"/>
    <x v="2"/>
    <x v="7"/>
    <s v="Seattle"/>
    <s v="Men's Apparel"/>
    <n v="70"/>
    <n v="325"/>
    <n v="227500"/>
    <n v="56875"/>
    <x v="3"/>
    <x v="0"/>
  </r>
  <r>
    <s v="West Gear"/>
    <n v="1128299"/>
    <x v="73"/>
    <x v="2"/>
    <x v="7"/>
    <s v="Seattle"/>
    <s v="Women's Apparel"/>
    <n v="75.000000000000014"/>
    <n v="375"/>
    <n v="281250.00000000006"/>
    <n v="56250.000000000015"/>
    <x v="6"/>
    <x v="0"/>
  </r>
  <r>
    <s v="West Gear"/>
    <n v="1128299"/>
    <x v="74"/>
    <x v="2"/>
    <x v="7"/>
    <s v="Seattle"/>
    <s v="Men's Street Footwear"/>
    <n v="60.000000000000007"/>
    <n v="600"/>
    <n v="360000.00000000006"/>
    <n v="108000.00000000001"/>
    <x v="1"/>
    <x v="0"/>
  </r>
  <r>
    <s v="West Gear"/>
    <n v="1128299"/>
    <x v="75"/>
    <x v="2"/>
    <x v="7"/>
    <s v="Seattle"/>
    <s v="Men's Athletic Footwear"/>
    <n v="65.000000000000014"/>
    <n v="625"/>
    <n v="406250.00000000012"/>
    <n v="101562.50000000003"/>
    <x v="3"/>
    <x v="0"/>
  </r>
  <r>
    <s v="West Gear"/>
    <n v="1128299"/>
    <x v="76"/>
    <x v="2"/>
    <x v="7"/>
    <s v="Seattle"/>
    <s v="Women's Street Footwear"/>
    <n v="60.000000000000007"/>
    <n v="475"/>
    <n v="285000.00000000006"/>
    <n v="71250.000000000015"/>
    <x v="3"/>
    <x v="0"/>
  </r>
  <r>
    <s v="West Gear"/>
    <n v="1128299"/>
    <x v="77"/>
    <x v="2"/>
    <x v="7"/>
    <s v="Seattle"/>
    <s v="Women's Athletic Footwear"/>
    <n v="70.000000000000014"/>
    <n v="450"/>
    <n v="315000.00000000006"/>
    <n v="94500.000000000015"/>
    <x v="1"/>
    <x v="0"/>
  </r>
  <r>
    <s v="West Gear"/>
    <n v="1128299"/>
    <x v="78"/>
    <x v="2"/>
    <x v="7"/>
    <s v="Seattle"/>
    <s v="Men's Apparel"/>
    <n v="90.000000000000014"/>
    <n v="425"/>
    <n v="382500.00000000006"/>
    <n v="95625.000000000015"/>
    <x v="3"/>
    <x v="0"/>
  </r>
  <r>
    <s v="West Gear"/>
    <n v="1128299"/>
    <x v="79"/>
    <x v="2"/>
    <x v="7"/>
    <s v="Seattle"/>
    <s v="Women's Apparel"/>
    <n v="95.000000000000014"/>
    <n v="550"/>
    <n v="522500.00000000006"/>
    <n v="104500.00000000001"/>
    <x v="6"/>
    <x v="0"/>
  </r>
  <r>
    <s v="West Gear"/>
    <n v="1128299"/>
    <x v="80"/>
    <x v="2"/>
    <x v="7"/>
    <s v="Seattle"/>
    <s v="Men's Street Footwear"/>
    <n v="80.000000000000014"/>
    <n v="750"/>
    <n v="600000.00000000012"/>
    <n v="180000.00000000003"/>
    <x v="1"/>
    <x v="0"/>
  </r>
  <r>
    <s v="West Gear"/>
    <n v="1128299"/>
    <x v="81"/>
    <x v="2"/>
    <x v="7"/>
    <s v="Seattle"/>
    <s v="Men's Athletic Footwear"/>
    <n v="85.000000000000014"/>
    <n v="750"/>
    <n v="637500.00000000012"/>
    <n v="159375.00000000003"/>
    <x v="3"/>
    <x v="0"/>
  </r>
  <r>
    <s v="West Gear"/>
    <n v="1128299"/>
    <x v="82"/>
    <x v="2"/>
    <x v="7"/>
    <s v="Seattle"/>
    <s v="Women's Street Footwear"/>
    <n v="80.000000000000014"/>
    <n v="550"/>
    <n v="440000.00000000006"/>
    <n v="110000.00000000001"/>
    <x v="3"/>
    <x v="0"/>
  </r>
  <r>
    <s v="West Gear"/>
    <n v="1128299"/>
    <x v="83"/>
    <x v="2"/>
    <x v="7"/>
    <s v="Seattle"/>
    <s v="Women's Athletic Footwear"/>
    <n v="80.000000000000014"/>
    <n v="550"/>
    <n v="440000.00000000006"/>
    <n v="132000"/>
    <x v="1"/>
    <x v="0"/>
  </r>
  <r>
    <s v="West Gear"/>
    <n v="1128299"/>
    <x v="84"/>
    <x v="2"/>
    <x v="7"/>
    <s v="Seattle"/>
    <s v="Men's Apparel"/>
    <n v="90.000000000000014"/>
    <n v="475"/>
    <n v="427500.00000000006"/>
    <n v="106875.00000000001"/>
    <x v="3"/>
    <x v="0"/>
  </r>
  <r>
    <s v="West Gear"/>
    <n v="1128299"/>
    <x v="85"/>
    <x v="2"/>
    <x v="7"/>
    <s v="Seattle"/>
    <s v="Women's Apparel"/>
    <n v="95.000000000000014"/>
    <n v="575"/>
    <n v="546250.00000000012"/>
    <n v="109250.00000000003"/>
    <x v="6"/>
    <x v="0"/>
  </r>
  <r>
    <s v="Foot Locker"/>
    <n v="1185732"/>
    <x v="86"/>
    <x v="2"/>
    <x v="7"/>
    <s v="Seattle"/>
    <s v="Men's Street Footwear"/>
    <n v="45"/>
    <n v="1050"/>
    <n v="472500"/>
    <n v="212625"/>
    <x v="4"/>
    <x v="0"/>
  </r>
  <r>
    <s v="Foot Locker"/>
    <n v="1185732"/>
    <x v="87"/>
    <x v="2"/>
    <x v="7"/>
    <s v="Seattle"/>
    <s v="Men's Athletic Footwear"/>
    <n v="45"/>
    <n v="850"/>
    <n v="382500"/>
    <n v="133875"/>
    <x v="2"/>
    <x v="0"/>
  </r>
  <r>
    <s v="Foot Locker"/>
    <n v="1185732"/>
    <x v="88"/>
    <x v="2"/>
    <x v="7"/>
    <s v="Seattle"/>
    <s v="Women's Street Footwear"/>
    <n v="35"/>
    <n v="850"/>
    <n v="297500"/>
    <n v="74375"/>
    <x v="3"/>
    <x v="0"/>
  </r>
  <r>
    <s v="Foot Locker"/>
    <n v="1185732"/>
    <x v="89"/>
    <x v="2"/>
    <x v="7"/>
    <s v="Seattle"/>
    <s v="Women's Athletic Footwear"/>
    <n v="40"/>
    <n v="700"/>
    <n v="280000"/>
    <n v="84000"/>
    <x v="1"/>
    <x v="0"/>
  </r>
  <r>
    <s v="Foot Locker"/>
    <n v="1185732"/>
    <x v="90"/>
    <x v="4"/>
    <x v="8"/>
    <s v="Miami"/>
    <s v="Men's Apparel"/>
    <n v="55.000000000000007"/>
    <n v="750"/>
    <n v="412500.00000000006"/>
    <n v="144375"/>
    <x v="2"/>
    <x v="0"/>
  </r>
  <r>
    <s v="Foot Locker"/>
    <n v="1185732"/>
    <x v="91"/>
    <x v="4"/>
    <x v="8"/>
    <s v="Miami"/>
    <s v="Women's Apparel"/>
    <n v="45"/>
    <n v="850"/>
    <n v="382500"/>
    <n v="191250"/>
    <x v="0"/>
    <x v="0"/>
  </r>
  <r>
    <s v="Foot Locker"/>
    <n v="1185732"/>
    <x v="92"/>
    <x v="4"/>
    <x v="8"/>
    <s v="Miami"/>
    <s v="Men's Street Footwear"/>
    <n v="45"/>
    <n v="1100"/>
    <n v="495000"/>
    <n v="222750"/>
    <x v="4"/>
    <x v="0"/>
  </r>
  <r>
    <s v="Foot Locker"/>
    <n v="1185732"/>
    <x v="93"/>
    <x v="4"/>
    <x v="8"/>
    <s v="Miami"/>
    <s v="Men's Athletic Footwear"/>
    <n v="45"/>
    <n v="750"/>
    <n v="337500"/>
    <n v="118124.99999999999"/>
    <x v="2"/>
    <x v="0"/>
  </r>
  <r>
    <s v="Foot Locker"/>
    <n v="1185732"/>
    <x v="94"/>
    <x v="4"/>
    <x v="8"/>
    <s v="Miami"/>
    <s v="Women's Street Footwear"/>
    <n v="35"/>
    <n v="800"/>
    <n v="280000"/>
    <n v="70000"/>
    <x v="3"/>
    <x v="0"/>
  </r>
  <r>
    <s v="West Gear"/>
    <n v="1185732"/>
    <x v="95"/>
    <x v="4"/>
    <x v="8"/>
    <s v="Miami"/>
    <s v="Women's Athletic Footwear"/>
    <n v="40"/>
    <n v="675"/>
    <n v="270000"/>
    <n v="81000"/>
    <x v="1"/>
    <x v="0"/>
  </r>
  <r>
    <s v="Foot Locker"/>
    <n v="1185732"/>
    <x v="96"/>
    <x v="4"/>
    <x v="8"/>
    <s v="Miami"/>
    <s v="Men's Apparel"/>
    <n v="55.000000000000007"/>
    <n v="750"/>
    <n v="412500.00000000006"/>
    <n v="144375"/>
    <x v="2"/>
    <x v="0"/>
  </r>
  <r>
    <s v="Foot Locker"/>
    <n v="1185732"/>
    <x v="97"/>
    <x v="4"/>
    <x v="8"/>
    <s v="Miami"/>
    <s v="Women's Apparel"/>
    <n v="45"/>
    <n v="850"/>
    <n v="382500"/>
    <n v="191250"/>
    <x v="0"/>
    <x v="0"/>
  </r>
  <r>
    <s v="Foot Locker"/>
    <n v="1185732"/>
    <x v="98"/>
    <x v="4"/>
    <x v="8"/>
    <s v="Miami"/>
    <s v="Men's Street Footwear"/>
    <n v="45"/>
    <n v="1070"/>
    <n v="481500"/>
    <n v="216675"/>
    <x v="4"/>
    <x v="0"/>
  </r>
  <r>
    <s v="Foot Locker"/>
    <n v="1185732"/>
    <x v="99"/>
    <x v="4"/>
    <x v="8"/>
    <s v="Miami"/>
    <s v="Men's Athletic Footwear"/>
    <n v="45"/>
    <n v="750"/>
    <n v="337500"/>
    <n v="118124.99999999999"/>
    <x v="2"/>
    <x v="0"/>
  </r>
  <r>
    <s v="Foot Locker"/>
    <n v="1185732"/>
    <x v="100"/>
    <x v="4"/>
    <x v="8"/>
    <s v="Miami"/>
    <s v="Women's Street Footwear"/>
    <n v="35"/>
    <n v="775"/>
    <n v="271250"/>
    <n v="67812.5"/>
    <x v="3"/>
    <x v="0"/>
  </r>
  <r>
    <s v="Foot Locker"/>
    <n v="1185732"/>
    <x v="101"/>
    <x v="4"/>
    <x v="8"/>
    <s v="Miami"/>
    <s v="Women's Athletic Footwear"/>
    <n v="40"/>
    <n v="625"/>
    <n v="250000"/>
    <n v="75000"/>
    <x v="1"/>
    <x v="0"/>
  </r>
  <r>
    <s v="Foot Locker"/>
    <n v="1185732"/>
    <x v="102"/>
    <x v="4"/>
    <x v="8"/>
    <s v="Miami"/>
    <s v="Men's Apparel"/>
    <n v="55.000000000000007"/>
    <n v="675"/>
    <n v="371250.00000000006"/>
    <n v="129937.50000000001"/>
    <x v="2"/>
    <x v="0"/>
  </r>
  <r>
    <s v="Foot Locker"/>
    <n v="1185732"/>
    <x v="103"/>
    <x v="4"/>
    <x v="8"/>
    <s v="Miami"/>
    <s v="Women's Apparel"/>
    <n v="45"/>
    <n v="775"/>
    <n v="348750"/>
    <n v="174375"/>
    <x v="0"/>
    <x v="0"/>
  </r>
  <r>
    <s v="Foot Locker"/>
    <n v="1185732"/>
    <x v="53"/>
    <x v="4"/>
    <x v="8"/>
    <s v="Miami"/>
    <s v="Men's Street Footwear"/>
    <n v="45"/>
    <n v="1025"/>
    <n v="461250"/>
    <n v="207562.5"/>
    <x v="4"/>
    <x v="0"/>
  </r>
  <r>
    <s v="Foot Locker"/>
    <n v="1185732"/>
    <x v="53"/>
    <x v="4"/>
    <x v="8"/>
    <s v="Miami"/>
    <s v="Men's Athletic Footwear"/>
    <n v="45"/>
    <n v="725"/>
    <n v="326250"/>
    <n v="114187.5"/>
    <x v="2"/>
    <x v="0"/>
  </r>
  <r>
    <s v="West Gear"/>
    <n v="1185732"/>
    <x v="53"/>
    <x v="4"/>
    <x v="8"/>
    <s v="Miami"/>
    <s v="Women's Street Footwear"/>
    <n v="35"/>
    <n v="725"/>
    <n v="253750"/>
    <n v="63437.5"/>
    <x v="3"/>
    <x v="0"/>
  </r>
  <r>
    <s v="West Gear"/>
    <n v="1185732"/>
    <x v="53"/>
    <x v="4"/>
    <x v="8"/>
    <s v="Miami"/>
    <s v="Women's Athletic Footwear"/>
    <n v="40"/>
    <n v="650"/>
    <n v="260000"/>
    <n v="78000"/>
    <x v="1"/>
    <x v="0"/>
  </r>
  <r>
    <s v="West Gear"/>
    <n v="1185732"/>
    <x v="53"/>
    <x v="4"/>
    <x v="8"/>
    <s v="Miami"/>
    <s v="Men's Apparel"/>
    <n v="55.000000000000007"/>
    <n v="675"/>
    <n v="371250.00000000006"/>
    <n v="129937.50000000001"/>
    <x v="2"/>
    <x v="0"/>
  </r>
  <r>
    <s v="West Gear"/>
    <n v="1185732"/>
    <x v="53"/>
    <x v="4"/>
    <x v="8"/>
    <s v="Miami"/>
    <s v="Women's Apparel"/>
    <n v="45"/>
    <n v="800"/>
    <n v="360000"/>
    <n v="180000"/>
    <x v="0"/>
    <x v="0"/>
  </r>
  <r>
    <s v="West Gear"/>
    <n v="1185732"/>
    <x v="53"/>
    <x v="4"/>
    <x v="8"/>
    <s v="Miami"/>
    <s v="Men's Street Footwear"/>
    <n v="55.000000000000007"/>
    <n v="1070"/>
    <n v="588500.00000000012"/>
    <n v="264825.00000000006"/>
    <x v="4"/>
    <x v="0"/>
  </r>
  <r>
    <s v="West Gear"/>
    <n v="1185732"/>
    <x v="53"/>
    <x v="4"/>
    <x v="8"/>
    <s v="Miami"/>
    <s v="Men's Athletic Footwear"/>
    <n v="55.000000000000007"/>
    <n v="775"/>
    <n v="426250.00000000006"/>
    <n v="149187.5"/>
    <x v="2"/>
    <x v="0"/>
  </r>
  <r>
    <s v="West Gear"/>
    <n v="1185732"/>
    <x v="53"/>
    <x v="4"/>
    <x v="8"/>
    <s v="Miami"/>
    <s v="Women's Street Footwear"/>
    <n v="50"/>
    <n v="750"/>
    <n v="375000"/>
    <n v="93750"/>
    <x v="3"/>
    <x v="0"/>
  </r>
  <r>
    <s v="West Gear"/>
    <n v="1185732"/>
    <x v="53"/>
    <x v="4"/>
    <x v="8"/>
    <s v="Miami"/>
    <s v="Women's Athletic Footwear"/>
    <n v="50"/>
    <n v="700"/>
    <n v="350000"/>
    <n v="105000"/>
    <x v="1"/>
    <x v="0"/>
  </r>
  <r>
    <s v="West Gear"/>
    <n v="1185732"/>
    <x v="53"/>
    <x v="4"/>
    <x v="8"/>
    <s v="Miami"/>
    <s v="Men's Apparel"/>
    <n v="60"/>
    <n v="725"/>
    <n v="435000"/>
    <n v="152250"/>
    <x v="2"/>
    <x v="0"/>
  </r>
  <r>
    <s v="West Gear"/>
    <n v="1185732"/>
    <x v="53"/>
    <x v="4"/>
    <x v="8"/>
    <s v="Miami"/>
    <s v="Women's Apparel"/>
    <n v="65"/>
    <n v="825"/>
    <n v="536250"/>
    <n v="268125"/>
    <x v="0"/>
    <x v="0"/>
  </r>
  <r>
    <s v="West Gear"/>
    <n v="1185732"/>
    <x v="53"/>
    <x v="4"/>
    <x v="8"/>
    <s v="Miami"/>
    <s v="Men's Street Footwear"/>
    <n v="60"/>
    <n v="1075"/>
    <n v="645000"/>
    <n v="290250"/>
    <x v="4"/>
    <x v="0"/>
  </r>
  <r>
    <s v="West Gear"/>
    <n v="1185732"/>
    <x v="53"/>
    <x v="4"/>
    <x v="8"/>
    <s v="Miami"/>
    <s v="Men's Athletic Footwear"/>
    <n v="55.000000000000007"/>
    <n v="825"/>
    <n v="453750.00000000006"/>
    <n v="158812.5"/>
    <x v="2"/>
    <x v="0"/>
  </r>
  <r>
    <s v="West Gear"/>
    <n v="1185732"/>
    <x v="118"/>
    <x v="4"/>
    <x v="8"/>
    <s v="Miami"/>
    <s v="Women's Street Footwear"/>
    <n v="50"/>
    <n v="800"/>
    <n v="400000"/>
    <n v="100000"/>
    <x v="3"/>
    <x v="0"/>
  </r>
  <r>
    <s v="West Gear"/>
    <n v="1185732"/>
    <x v="119"/>
    <x v="4"/>
    <x v="8"/>
    <s v="Miami"/>
    <s v="Women's Athletic Footwear"/>
    <n v="50"/>
    <n v="775"/>
    <n v="387500"/>
    <n v="116250"/>
    <x v="1"/>
    <x v="0"/>
  </r>
  <r>
    <s v="West Gear"/>
    <n v="1185732"/>
    <x v="120"/>
    <x v="4"/>
    <x v="8"/>
    <s v="Miami"/>
    <s v="Men's Apparel"/>
    <n v="65"/>
    <n v="775"/>
    <n v="503750"/>
    <n v="176312.5"/>
    <x v="2"/>
    <x v="0"/>
  </r>
  <r>
    <s v="West Gear"/>
    <n v="1185732"/>
    <x v="121"/>
    <x v="4"/>
    <x v="8"/>
    <s v="Miami"/>
    <s v="Women's Apparel"/>
    <n v="70"/>
    <n v="925"/>
    <n v="647500"/>
    <n v="323750"/>
    <x v="0"/>
    <x v="0"/>
  </r>
  <r>
    <s v="West Gear"/>
    <n v="1185732"/>
    <x v="122"/>
    <x v="4"/>
    <x v="8"/>
    <s v="Miami"/>
    <s v="Men's Street Footwear"/>
    <n v="65"/>
    <n v="1150"/>
    <n v="747500"/>
    <n v="336375"/>
    <x v="4"/>
    <x v="0"/>
  </r>
  <r>
    <s v="West Gear"/>
    <n v="1185732"/>
    <x v="123"/>
    <x v="4"/>
    <x v="8"/>
    <s v="Miami"/>
    <s v="Men's Athletic Footwear"/>
    <n v="60.000000000000007"/>
    <n v="900"/>
    <n v="540000.00000000012"/>
    <n v="189000.00000000003"/>
    <x v="2"/>
    <x v="0"/>
  </r>
  <r>
    <s v="West Gear"/>
    <n v="1185732"/>
    <x v="124"/>
    <x v="4"/>
    <x v="8"/>
    <s v="Miami"/>
    <s v="Women's Street Footwear"/>
    <n v="55.000000000000007"/>
    <n v="825"/>
    <n v="453750.00000000006"/>
    <n v="113437.50000000001"/>
    <x v="3"/>
    <x v="0"/>
  </r>
  <r>
    <s v="West Gear"/>
    <n v="1185732"/>
    <x v="125"/>
    <x v="4"/>
    <x v="8"/>
    <s v="Miami"/>
    <s v="Women's Athletic Footwear"/>
    <n v="55.000000000000007"/>
    <n v="775"/>
    <n v="426250.00000000006"/>
    <n v="127875.00000000001"/>
    <x v="1"/>
    <x v="0"/>
  </r>
  <r>
    <s v="West Gear"/>
    <n v="1185732"/>
    <x v="126"/>
    <x v="4"/>
    <x v="8"/>
    <s v="Miami"/>
    <s v="Men's Apparel"/>
    <n v="65"/>
    <n v="800"/>
    <n v="520000"/>
    <n v="182000"/>
    <x v="2"/>
    <x v="0"/>
  </r>
  <r>
    <s v="West Gear"/>
    <n v="1185732"/>
    <x v="127"/>
    <x v="4"/>
    <x v="8"/>
    <s v="Miami"/>
    <s v="Women's Apparel"/>
    <n v="70"/>
    <n v="975"/>
    <n v="682500"/>
    <n v="341250"/>
    <x v="0"/>
    <x v="0"/>
  </r>
  <r>
    <s v="West Gear"/>
    <n v="1185732"/>
    <x v="630"/>
    <x v="4"/>
    <x v="8"/>
    <s v="Miami"/>
    <s v="Men's Street Footwear"/>
    <n v="65"/>
    <n v="1125"/>
    <n v="731250"/>
    <n v="329062.5"/>
    <x v="4"/>
    <x v="0"/>
  </r>
  <r>
    <s v="West Gear"/>
    <n v="1185732"/>
    <x v="631"/>
    <x v="4"/>
    <x v="8"/>
    <s v="Miami"/>
    <s v="Men's Athletic Footwear"/>
    <n v="60.000000000000007"/>
    <n v="900"/>
    <n v="540000.00000000012"/>
    <n v="189000.00000000003"/>
    <x v="2"/>
    <x v="0"/>
  </r>
  <r>
    <s v="West Gear"/>
    <n v="1185732"/>
    <x v="632"/>
    <x v="4"/>
    <x v="8"/>
    <s v="Miami"/>
    <s v="Women's Street Footwear"/>
    <n v="55.000000000000007"/>
    <n v="825"/>
    <n v="453750.00000000006"/>
    <n v="113437.50000000001"/>
    <x v="3"/>
    <x v="0"/>
  </r>
  <r>
    <s v="Foot Locker"/>
    <n v="1185732"/>
    <x v="633"/>
    <x v="4"/>
    <x v="8"/>
    <s v="Miami"/>
    <s v="Women's Athletic Footwear"/>
    <n v="45"/>
    <n v="775"/>
    <n v="348750"/>
    <n v="104625"/>
    <x v="1"/>
    <x v="0"/>
  </r>
  <r>
    <s v="Foot Locker"/>
    <n v="1185732"/>
    <x v="634"/>
    <x v="4"/>
    <x v="8"/>
    <s v="Miami"/>
    <s v="Men's Apparel"/>
    <n v="55.000000000000007"/>
    <n v="750"/>
    <n v="412500.00000000006"/>
    <n v="144375"/>
    <x v="2"/>
    <x v="0"/>
  </r>
  <r>
    <s v="Foot Locker"/>
    <n v="1185732"/>
    <x v="635"/>
    <x v="4"/>
    <x v="8"/>
    <s v="Miami"/>
    <s v="Women's Apparel"/>
    <n v="60.000000000000007"/>
    <n v="925"/>
    <n v="555000.00000000012"/>
    <n v="277500.00000000006"/>
    <x v="0"/>
    <x v="0"/>
  </r>
  <r>
    <s v="Foot Locker"/>
    <n v="1185732"/>
    <x v="636"/>
    <x v="4"/>
    <x v="8"/>
    <s v="Miami"/>
    <s v="Men's Street Footwear"/>
    <n v="55.000000000000007"/>
    <n v="1050"/>
    <n v="577500.00000000012"/>
    <n v="259875.00000000006"/>
    <x v="4"/>
    <x v="0"/>
  </r>
  <r>
    <s v="Foot Locker"/>
    <n v="1185732"/>
    <x v="637"/>
    <x v="4"/>
    <x v="8"/>
    <s v="Miami"/>
    <s v="Men's Athletic Footwear"/>
    <n v="50.000000000000014"/>
    <n v="850"/>
    <n v="425000.00000000012"/>
    <n v="148750.00000000003"/>
    <x v="2"/>
    <x v="0"/>
  </r>
  <r>
    <s v="Sports Direct"/>
    <n v="1185732"/>
    <x v="638"/>
    <x v="4"/>
    <x v="8"/>
    <s v="Miami"/>
    <s v="Women's Street Footwear"/>
    <n v="45"/>
    <n v="750"/>
    <n v="337500"/>
    <n v="84375"/>
    <x v="3"/>
    <x v="0"/>
  </r>
  <r>
    <s v="Sports Direct"/>
    <n v="1185732"/>
    <x v="639"/>
    <x v="4"/>
    <x v="8"/>
    <s v="Miami"/>
    <s v="Women's Athletic Footwear"/>
    <n v="45"/>
    <n v="725"/>
    <n v="326250"/>
    <n v="97875"/>
    <x v="1"/>
    <x v="0"/>
  </r>
  <r>
    <s v="Sports Direct"/>
    <n v="1185732"/>
    <x v="640"/>
    <x v="4"/>
    <x v="8"/>
    <s v="Miami"/>
    <s v="Men's Apparel"/>
    <n v="55.000000000000007"/>
    <n v="725"/>
    <n v="398750.00000000006"/>
    <n v="139562.5"/>
    <x v="2"/>
    <x v="0"/>
  </r>
  <r>
    <s v="Sports Direct"/>
    <n v="1185732"/>
    <x v="641"/>
    <x v="4"/>
    <x v="8"/>
    <s v="Miami"/>
    <s v="Women's Apparel"/>
    <n v="60.000000000000007"/>
    <n v="825"/>
    <n v="495000.00000000006"/>
    <n v="247500.00000000003"/>
    <x v="0"/>
    <x v="0"/>
  </r>
  <r>
    <s v="Sports Direct"/>
    <n v="1185732"/>
    <x v="642"/>
    <x v="4"/>
    <x v="8"/>
    <s v="Miami"/>
    <s v="Men's Street Footwear"/>
    <n v="60.000000000000007"/>
    <n v="1000"/>
    <n v="600000.00000000012"/>
    <n v="270000.00000000006"/>
    <x v="4"/>
    <x v="0"/>
  </r>
  <r>
    <s v="Sports Direct"/>
    <n v="1185732"/>
    <x v="643"/>
    <x v="4"/>
    <x v="8"/>
    <s v="Miami"/>
    <s v="Men's Athletic Footwear"/>
    <n v="50.000000000000014"/>
    <n v="825"/>
    <n v="412500.00000000012"/>
    <n v="144375.00000000003"/>
    <x v="2"/>
    <x v="0"/>
  </r>
  <r>
    <s v="Sports Direct"/>
    <n v="1185732"/>
    <x v="644"/>
    <x v="4"/>
    <x v="8"/>
    <s v="Miami"/>
    <s v="Women's Street Footwear"/>
    <n v="50.000000000000014"/>
    <n v="725"/>
    <n v="362500.00000000012"/>
    <n v="90625.000000000029"/>
    <x v="3"/>
    <x v="0"/>
  </r>
  <r>
    <s v="Sports Direct"/>
    <n v="1185732"/>
    <x v="645"/>
    <x v="4"/>
    <x v="8"/>
    <s v="Miami"/>
    <s v="Women's Athletic Footwear"/>
    <n v="50.000000000000014"/>
    <n v="700"/>
    <n v="350000.00000000012"/>
    <n v="105000.00000000003"/>
    <x v="1"/>
    <x v="0"/>
  </r>
  <r>
    <s v="Sports Direct"/>
    <n v="1185732"/>
    <x v="646"/>
    <x v="4"/>
    <x v="8"/>
    <s v="Miami"/>
    <s v="Men's Apparel"/>
    <n v="60.000000000000007"/>
    <n v="700"/>
    <n v="420000.00000000006"/>
    <n v="147000"/>
    <x v="2"/>
    <x v="0"/>
  </r>
  <r>
    <s v="Sports Direct"/>
    <n v="1185732"/>
    <x v="647"/>
    <x v="4"/>
    <x v="8"/>
    <s v="Miami"/>
    <s v="Women's Apparel"/>
    <n v="65"/>
    <n v="825"/>
    <n v="536250"/>
    <n v="268125"/>
    <x v="0"/>
    <x v="0"/>
  </r>
  <r>
    <s v="Sports Direct"/>
    <n v="1185732"/>
    <x v="648"/>
    <x v="4"/>
    <x v="8"/>
    <s v="Miami"/>
    <s v="Men's Street Footwear"/>
    <n v="60.000000000000007"/>
    <n v="975"/>
    <n v="585000.00000000012"/>
    <n v="263250.00000000006"/>
    <x v="4"/>
    <x v="0"/>
  </r>
  <r>
    <s v="Sports Direct"/>
    <n v="1185732"/>
    <x v="649"/>
    <x v="4"/>
    <x v="8"/>
    <s v="Miami"/>
    <s v="Men's Athletic Footwear"/>
    <n v="50.000000000000014"/>
    <n v="800"/>
    <n v="400000.00000000012"/>
    <n v="140000.00000000003"/>
    <x v="2"/>
    <x v="0"/>
  </r>
  <r>
    <s v="Sports Direct"/>
    <n v="1185732"/>
    <x v="650"/>
    <x v="4"/>
    <x v="8"/>
    <s v="Miami"/>
    <s v="Women's Street Footwear"/>
    <n v="50.000000000000014"/>
    <n v="745"/>
    <n v="372500.00000000012"/>
    <n v="93125.000000000029"/>
    <x v="3"/>
    <x v="0"/>
  </r>
  <r>
    <s v="Sports Direct"/>
    <n v="1185732"/>
    <x v="651"/>
    <x v="4"/>
    <x v="8"/>
    <s v="Miami"/>
    <s v="Women's Athletic Footwear"/>
    <n v="50.000000000000014"/>
    <n v="775"/>
    <n v="387500.00000000012"/>
    <n v="116250.00000000003"/>
    <x v="1"/>
    <x v="0"/>
  </r>
  <r>
    <s v="Sports Direct"/>
    <n v="1185732"/>
    <x v="652"/>
    <x v="4"/>
    <x v="8"/>
    <s v="Miami"/>
    <s v="Men's Apparel"/>
    <n v="65"/>
    <n v="750"/>
    <n v="487500"/>
    <n v="170625"/>
    <x v="2"/>
    <x v="0"/>
  </r>
  <r>
    <s v="Sports Direct"/>
    <n v="1185732"/>
    <x v="653"/>
    <x v="4"/>
    <x v="8"/>
    <s v="Miami"/>
    <s v="Women's Apparel"/>
    <n v="70"/>
    <n v="850"/>
    <n v="595000"/>
    <n v="297500"/>
    <x v="0"/>
    <x v="0"/>
  </r>
  <r>
    <s v="Sports Direct"/>
    <n v="1185732"/>
    <x v="575"/>
    <x v="4"/>
    <x v="8"/>
    <s v="Miami"/>
    <s v="Men's Street Footwear"/>
    <n v="65"/>
    <n v="1075"/>
    <n v="698750"/>
    <n v="314437.5"/>
    <x v="4"/>
    <x v="0"/>
  </r>
  <r>
    <s v="Sports Direct"/>
    <n v="1185732"/>
    <x v="575"/>
    <x v="4"/>
    <x v="8"/>
    <s v="Miami"/>
    <s v="Men's Athletic Footwear"/>
    <n v="55.000000000000007"/>
    <n v="875"/>
    <n v="481250.00000000006"/>
    <n v="168437.5"/>
    <x v="2"/>
    <x v="0"/>
  </r>
  <r>
    <s v="Sports Direct"/>
    <n v="1185732"/>
    <x v="575"/>
    <x v="4"/>
    <x v="8"/>
    <s v="Miami"/>
    <s v="Women's Street Footwear"/>
    <n v="55.000000000000007"/>
    <n v="825"/>
    <n v="453750.00000000006"/>
    <n v="113437.50000000001"/>
    <x v="3"/>
    <x v="0"/>
  </r>
  <r>
    <s v="Sports Direct"/>
    <n v="1185732"/>
    <x v="575"/>
    <x v="4"/>
    <x v="8"/>
    <s v="Miami"/>
    <s v="Women's Athletic Footwear"/>
    <n v="55.000000000000007"/>
    <n v="775"/>
    <n v="426250.00000000006"/>
    <n v="127875.00000000001"/>
    <x v="1"/>
    <x v="0"/>
  </r>
  <r>
    <s v="Foot Locker"/>
    <n v="1185732"/>
    <x v="575"/>
    <x v="4"/>
    <x v="8"/>
    <s v="Miami"/>
    <s v="Men's Apparel"/>
    <n v="65"/>
    <n v="775"/>
    <n v="503750"/>
    <n v="176312.5"/>
    <x v="2"/>
    <x v="0"/>
  </r>
  <r>
    <s v="Foot Locker"/>
    <n v="1185732"/>
    <x v="575"/>
    <x v="4"/>
    <x v="8"/>
    <s v="Miami"/>
    <s v="Women's Apparel"/>
    <n v="70"/>
    <n v="875"/>
    <n v="612500"/>
    <n v="306250"/>
    <x v="0"/>
    <x v="0"/>
  </r>
  <r>
    <s v="Foot Locker"/>
    <n v="1185732"/>
    <x v="654"/>
    <x v="4"/>
    <x v="8"/>
    <s v="Miami"/>
    <s v="Men's Street Footwear"/>
    <n v="35"/>
    <n v="450"/>
    <n v="157500"/>
    <n v="55125.000000000007"/>
    <x v="5"/>
    <x v="0"/>
  </r>
  <r>
    <s v="Foot Locker"/>
    <n v="1185732"/>
    <x v="655"/>
    <x v="4"/>
    <x v="8"/>
    <s v="Miami"/>
    <s v="Men's Athletic Footwear"/>
    <n v="35"/>
    <n v="250"/>
    <n v="87500"/>
    <n v="26250"/>
    <x v="1"/>
    <x v="0"/>
  </r>
  <r>
    <s v="Foot Locker"/>
    <n v="1185732"/>
    <x v="656"/>
    <x v="4"/>
    <x v="8"/>
    <s v="Miami"/>
    <s v="Women's Street Footwear"/>
    <n v="25"/>
    <n v="250"/>
    <n v="62500"/>
    <n v="18750"/>
    <x v="1"/>
    <x v="0"/>
  </r>
  <r>
    <s v="Foot Locker"/>
    <n v="1185732"/>
    <x v="128"/>
    <x v="4"/>
    <x v="8"/>
    <s v="Miami"/>
    <s v="Women's Athletic Footwear"/>
    <n v="30.000000000000004"/>
    <n v="100"/>
    <n v="30000.000000000004"/>
    <n v="10500.000000000002"/>
    <x v="5"/>
    <x v="0"/>
  </r>
  <r>
    <s v="Foot Locker"/>
    <n v="1185732"/>
    <x v="129"/>
    <x v="3"/>
    <x v="9"/>
    <s v="Minneapolis"/>
    <s v="Men's Apparel"/>
    <n v="44.999999999999993"/>
    <n v="150"/>
    <n v="67499.999999999985"/>
    <n v="20249.999999999996"/>
    <x v="1"/>
    <x v="0"/>
  </r>
  <r>
    <s v="Foot Locker"/>
    <n v="1185732"/>
    <x v="130"/>
    <x v="3"/>
    <x v="9"/>
    <s v="Minneapolis"/>
    <s v="Women's Apparel"/>
    <n v="35"/>
    <n v="250"/>
    <n v="87500"/>
    <n v="39375"/>
    <x v="4"/>
    <x v="0"/>
  </r>
  <r>
    <s v="Foot Locker"/>
    <n v="1185732"/>
    <x v="131"/>
    <x v="3"/>
    <x v="9"/>
    <s v="Minneapolis"/>
    <s v="Men's Street Footwear"/>
    <n v="35"/>
    <n v="500"/>
    <n v="175000"/>
    <n v="61250.000000000007"/>
    <x v="5"/>
    <x v="0"/>
  </r>
  <r>
    <s v="Foot Locker"/>
    <n v="1185732"/>
    <x v="132"/>
    <x v="3"/>
    <x v="9"/>
    <s v="Minneapolis"/>
    <s v="Men's Athletic Footwear"/>
    <n v="35"/>
    <n v="150"/>
    <n v="52500"/>
    <n v="15750"/>
    <x v="1"/>
    <x v="0"/>
  </r>
  <r>
    <s v="Foot Locker"/>
    <n v="1185732"/>
    <x v="133"/>
    <x v="3"/>
    <x v="9"/>
    <s v="Minneapolis"/>
    <s v="Women's Street Footwear"/>
    <n v="25"/>
    <n v="200"/>
    <n v="50000"/>
    <n v="15000"/>
    <x v="1"/>
    <x v="0"/>
  </r>
  <r>
    <s v="Foot Locker"/>
    <n v="1185732"/>
    <x v="134"/>
    <x v="3"/>
    <x v="9"/>
    <s v="Minneapolis"/>
    <s v="Women's Athletic Footwear"/>
    <n v="30.000000000000004"/>
    <n v="75"/>
    <n v="22500.000000000004"/>
    <n v="7875.0000000000018"/>
    <x v="5"/>
    <x v="0"/>
  </r>
  <r>
    <s v="Foot Locker"/>
    <n v="1185732"/>
    <x v="135"/>
    <x v="3"/>
    <x v="9"/>
    <s v="Minneapolis"/>
    <s v="Men's Apparel"/>
    <n v="44.999999999999993"/>
    <n v="150"/>
    <n v="67499.999999999985"/>
    <n v="20249.999999999996"/>
    <x v="1"/>
    <x v="0"/>
  </r>
  <r>
    <s v="Foot Locker"/>
    <n v="1185732"/>
    <x v="136"/>
    <x v="3"/>
    <x v="9"/>
    <s v="Minneapolis"/>
    <s v="Women's Apparel"/>
    <n v="35"/>
    <n v="225"/>
    <n v="78750"/>
    <n v="35437.5"/>
    <x v="4"/>
    <x v="0"/>
  </r>
  <r>
    <s v="Foot Locker"/>
    <n v="1185732"/>
    <x v="137"/>
    <x v="3"/>
    <x v="9"/>
    <s v="Minneapolis"/>
    <s v="Men's Street Footwear"/>
    <n v="40"/>
    <n v="445"/>
    <n v="178000"/>
    <n v="62300.000000000007"/>
    <x v="5"/>
    <x v="0"/>
  </r>
  <r>
    <s v="Foot Locker"/>
    <n v="1185732"/>
    <x v="138"/>
    <x v="3"/>
    <x v="9"/>
    <s v="Minneapolis"/>
    <s v="Men's Athletic Footwear"/>
    <n v="40"/>
    <n v="125"/>
    <n v="50000"/>
    <n v="15000"/>
    <x v="1"/>
    <x v="0"/>
  </r>
  <r>
    <s v="Foot Locker"/>
    <n v="1185732"/>
    <x v="139"/>
    <x v="3"/>
    <x v="9"/>
    <s v="Minneapolis"/>
    <s v="Women's Street Footwear"/>
    <n v="30.000000000000004"/>
    <n v="175"/>
    <n v="52500.000000000007"/>
    <n v="15750.000000000002"/>
    <x v="1"/>
    <x v="0"/>
  </r>
  <r>
    <s v="Foot Locker"/>
    <n v="1185732"/>
    <x v="140"/>
    <x v="3"/>
    <x v="9"/>
    <s v="Minneapolis"/>
    <s v="Women's Athletic Footwear"/>
    <n v="35"/>
    <n v="25"/>
    <n v="8750"/>
    <n v="3062.5000000000005"/>
    <x v="5"/>
    <x v="0"/>
  </r>
  <r>
    <s v="Foot Locker"/>
    <n v="1185732"/>
    <x v="141"/>
    <x v="3"/>
    <x v="9"/>
    <s v="Minneapolis"/>
    <s v="Men's Apparel"/>
    <n v="50"/>
    <n v="75"/>
    <n v="37500"/>
    <n v="11250"/>
    <x v="1"/>
    <x v="0"/>
  </r>
  <r>
    <s v="Foot Locker"/>
    <n v="1185732"/>
    <x v="142"/>
    <x v="3"/>
    <x v="9"/>
    <s v="Minneapolis"/>
    <s v="Women's Apparel"/>
    <n v="40"/>
    <n v="175"/>
    <n v="70000"/>
    <n v="31500"/>
    <x v="4"/>
    <x v="0"/>
  </r>
  <r>
    <s v="Foot Locker"/>
    <n v="1185732"/>
    <x v="143"/>
    <x v="3"/>
    <x v="9"/>
    <s v="Minneapolis"/>
    <s v="Men's Street Footwear"/>
    <n v="40"/>
    <n v="400"/>
    <n v="160000"/>
    <n v="56000.000000000007"/>
    <x v="5"/>
    <x v="0"/>
  </r>
  <r>
    <s v="Foot Locker"/>
    <n v="1185732"/>
    <x v="144"/>
    <x v="3"/>
    <x v="9"/>
    <s v="Minneapolis"/>
    <s v="Men's Athletic Footwear"/>
    <n v="40"/>
    <n v="100"/>
    <n v="40000"/>
    <n v="12000"/>
    <x v="1"/>
    <x v="0"/>
  </r>
  <r>
    <s v="Foot Locker"/>
    <n v="1185732"/>
    <x v="145"/>
    <x v="3"/>
    <x v="9"/>
    <s v="Minneapolis"/>
    <s v="Women's Street Footwear"/>
    <n v="30.000000000000004"/>
    <n v="100"/>
    <n v="30000.000000000004"/>
    <n v="9000"/>
    <x v="1"/>
    <x v="0"/>
  </r>
  <r>
    <s v="Foot Locker"/>
    <n v="1185732"/>
    <x v="146"/>
    <x v="3"/>
    <x v="9"/>
    <s v="Minneapolis"/>
    <s v="Women's Athletic Footwear"/>
    <n v="35"/>
    <n v="25"/>
    <n v="8750"/>
    <n v="3062.5000000000005"/>
    <x v="5"/>
    <x v="0"/>
  </r>
  <r>
    <s v="Foot Locker"/>
    <n v="1185732"/>
    <x v="147"/>
    <x v="3"/>
    <x v="9"/>
    <s v="Minneapolis"/>
    <s v="Men's Apparel"/>
    <n v="50"/>
    <n v="50"/>
    <n v="25000"/>
    <n v="7500"/>
    <x v="1"/>
    <x v="0"/>
  </r>
  <r>
    <s v="Foot Locker"/>
    <n v="1185732"/>
    <x v="148"/>
    <x v="3"/>
    <x v="9"/>
    <s v="Minneapolis"/>
    <s v="Women's Apparel"/>
    <n v="40"/>
    <n v="175"/>
    <n v="70000"/>
    <n v="31500"/>
    <x v="4"/>
    <x v="0"/>
  </r>
  <r>
    <s v="Foot Locker"/>
    <n v="1185732"/>
    <x v="149"/>
    <x v="3"/>
    <x v="9"/>
    <s v="Minneapolis"/>
    <s v="Men's Street Footwear"/>
    <n v="50"/>
    <n v="445"/>
    <n v="222500"/>
    <n v="77875.000000000015"/>
    <x v="5"/>
    <x v="0"/>
  </r>
  <r>
    <s v="Foot Locker"/>
    <n v="1185732"/>
    <x v="150"/>
    <x v="3"/>
    <x v="9"/>
    <s v="Minneapolis"/>
    <s v="Men's Athletic Footwear"/>
    <n v="45.000000000000007"/>
    <n v="150"/>
    <n v="67500.000000000015"/>
    <n v="20250.000000000004"/>
    <x v="1"/>
    <x v="0"/>
  </r>
  <r>
    <s v="Foot Locker"/>
    <n v="1185732"/>
    <x v="151"/>
    <x v="3"/>
    <x v="9"/>
    <s v="Minneapolis"/>
    <s v="Women's Street Footwear"/>
    <n v="40"/>
    <n v="125"/>
    <n v="50000"/>
    <n v="15000"/>
    <x v="1"/>
    <x v="0"/>
  </r>
  <r>
    <s v="Foot Locker"/>
    <n v="1185732"/>
    <x v="152"/>
    <x v="3"/>
    <x v="9"/>
    <s v="Minneapolis"/>
    <s v="Women's Athletic Footwear"/>
    <n v="40"/>
    <n v="50"/>
    <n v="20000"/>
    <n v="7000.0000000000009"/>
    <x v="5"/>
    <x v="0"/>
  </r>
  <r>
    <s v="Foot Locker"/>
    <n v="1185732"/>
    <x v="153"/>
    <x v="3"/>
    <x v="9"/>
    <s v="Minneapolis"/>
    <s v="Men's Apparel"/>
    <n v="54.999999999999993"/>
    <n v="75"/>
    <n v="41249.999999999993"/>
    <n v="12374.999999999998"/>
    <x v="1"/>
    <x v="0"/>
  </r>
  <r>
    <s v="Foot Locker"/>
    <n v="1185732"/>
    <x v="154"/>
    <x v="3"/>
    <x v="9"/>
    <s v="Minneapolis"/>
    <s v="Women's Apparel"/>
    <n v="60"/>
    <n v="175"/>
    <n v="105000"/>
    <n v="47250"/>
    <x v="4"/>
    <x v="0"/>
  </r>
  <r>
    <s v="Foot Locker"/>
    <n v="1185732"/>
    <x v="657"/>
    <x v="3"/>
    <x v="9"/>
    <s v="Minneapolis"/>
    <s v="Men's Street Footwear"/>
    <n v="45"/>
    <n v="425"/>
    <n v="191250"/>
    <n v="66937.5"/>
    <x v="5"/>
    <x v="1"/>
  </r>
  <r>
    <s v="Foot Locker"/>
    <n v="1185732"/>
    <x v="658"/>
    <x v="3"/>
    <x v="9"/>
    <s v="Minneapolis"/>
    <s v="Men's Athletic Footwear"/>
    <n v="40.000000000000007"/>
    <n v="175"/>
    <n v="70000.000000000015"/>
    <n v="21000.000000000004"/>
    <x v="1"/>
    <x v="1"/>
  </r>
  <r>
    <s v="Foot Locker"/>
    <n v="1185732"/>
    <x v="659"/>
    <x v="3"/>
    <x v="9"/>
    <s v="Minneapolis"/>
    <s v="Women's Street Footwear"/>
    <n v="35"/>
    <n v="175"/>
    <n v="61250"/>
    <n v="18375"/>
    <x v="1"/>
    <x v="1"/>
  </r>
  <r>
    <s v="Foot Locker"/>
    <n v="1185732"/>
    <x v="660"/>
    <x v="3"/>
    <x v="9"/>
    <s v="Minneapolis"/>
    <s v="Women's Athletic Footwear"/>
    <n v="35"/>
    <n v="150"/>
    <n v="52500"/>
    <n v="18375"/>
    <x v="5"/>
    <x v="1"/>
  </r>
  <r>
    <s v="Foot Locker"/>
    <n v="1185732"/>
    <x v="661"/>
    <x v="3"/>
    <x v="9"/>
    <s v="Minneapolis"/>
    <s v="Men's Apparel"/>
    <n v="50"/>
    <n v="150"/>
    <n v="75000"/>
    <n v="22500"/>
    <x v="1"/>
    <x v="1"/>
  </r>
  <r>
    <s v="Foot Locker"/>
    <n v="1185732"/>
    <x v="662"/>
    <x v="3"/>
    <x v="9"/>
    <s v="Minneapolis"/>
    <s v="Women's Apparel"/>
    <n v="55.000000000000007"/>
    <n v="325"/>
    <n v="178750.00000000003"/>
    <n v="80437.500000000015"/>
    <x v="4"/>
    <x v="1"/>
  </r>
  <r>
    <s v="Foot Locker"/>
    <n v="1185732"/>
    <x v="663"/>
    <x v="3"/>
    <x v="9"/>
    <s v="Minneapolis"/>
    <s v="Men's Street Footwear"/>
    <n v="50"/>
    <n v="550"/>
    <n v="275000"/>
    <n v="96250.000000000015"/>
    <x v="5"/>
    <x v="1"/>
  </r>
  <r>
    <s v="Foot Locker"/>
    <n v="1185732"/>
    <x v="664"/>
    <x v="3"/>
    <x v="9"/>
    <s v="Minneapolis"/>
    <s v="Men's Athletic Footwear"/>
    <n v="45.000000000000007"/>
    <n v="300"/>
    <n v="135000.00000000003"/>
    <n v="40500.000000000007"/>
    <x v="1"/>
    <x v="1"/>
  </r>
  <r>
    <s v="Foot Locker"/>
    <n v="1185732"/>
    <x v="665"/>
    <x v="3"/>
    <x v="9"/>
    <s v="Minneapolis"/>
    <s v="Women's Street Footwear"/>
    <n v="40"/>
    <n v="225"/>
    <n v="90000"/>
    <n v="27000"/>
    <x v="1"/>
    <x v="1"/>
  </r>
  <r>
    <s v="Foot Locker"/>
    <n v="1185732"/>
    <x v="666"/>
    <x v="3"/>
    <x v="9"/>
    <s v="Minneapolis"/>
    <s v="Women's Athletic Footwear"/>
    <n v="40"/>
    <n v="175"/>
    <n v="70000"/>
    <n v="24500.000000000004"/>
    <x v="5"/>
    <x v="1"/>
  </r>
  <r>
    <s v="Foot Locker"/>
    <n v="1185732"/>
    <x v="667"/>
    <x v="3"/>
    <x v="9"/>
    <s v="Minneapolis"/>
    <s v="Men's Apparel"/>
    <n v="50"/>
    <n v="200"/>
    <n v="100000"/>
    <n v="30000"/>
    <x v="1"/>
    <x v="1"/>
  </r>
  <r>
    <s v="Foot Locker"/>
    <n v="1185732"/>
    <x v="668"/>
    <x v="3"/>
    <x v="9"/>
    <s v="Minneapolis"/>
    <s v="Women's Apparel"/>
    <n v="55.000000000000007"/>
    <n v="375"/>
    <n v="206250.00000000003"/>
    <n v="92812.500000000015"/>
    <x v="4"/>
    <x v="1"/>
  </r>
  <r>
    <s v="Foot Locker"/>
    <n v="1185732"/>
    <x v="669"/>
    <x v="3"/>
    <x v="9"/>
    <s v="Minneapolis"/>
    <s v="Men's Street Footwear"/>
    <n v="50"/>
    <n v="525"/>
    <n v="262500"/>
    <n v="91875.000000000015"/>
    <x v="5"/>
    <x v="1"/>
  </r>
  <r>
    <s v="Foot Locker"/>
    <n v="1185732"/>
    <x v="670"/>
    <x v="3"/>
    <x v="9"/>
    <s v="Minneapolis"/>
    <s v="Men's Athletic Footwear"/>
    <n v="45.000000000000007"/>
    <n v="300"/>
    <n v="135000.00000000003"/>
    <n v="40500.000000000007"/>
    <x v="1"/>
    <x v="1"/>
  </r>
  <r>
    <s v="Foot Locker"/>
    <n v="1185732"/>
    <x v="671"/>
    <x v="3"/>
    <x v="9"/>
    <s v="Minneapolis"/>
    <s v="Women's Street Footwear"/>
    <n v="40"/>
    <n v="225"/>
    <n v="90000"/>
    <n v="27000"/>
    <x v="1"/>
    <x v="1"/>
  </r>
  <r>
    <s v="Foot Locker"/>
    <n v="1185732"/>
    <x v="672"/>
    <x v="3"/>
    <x v="9"/>
    <s v="Minneapolis"/>
    <s v="Women's Athletic Footwear"/>
    <n v="35"/>
    <n v="175"/>
    <n v="61250"/>
    <n v="21437.500000000004"/>
    <x v="5"/>
    <x v="1"/>
  </r>
  <r>
    <s v="Foot Locker"/>
    <n v="1185732"/>
    <x v="673"/>
    <x v="3"/>
    <x v="9"/>
    <s v="Minneapolis"/>
    <s v="Men's Apparel"/>
    <n v="45"/>
    <n v="150"/>
    <n v="67500"/>
    <n v="20250"/>
    <x v="1"/>
    <x v="1"/>
  </r>
  <r>
    <s v="Foot Locker"/>
    <n v="1185732"/>
    <x v="674"/>
    <x v="3"/>
    <x v="9"/>
    <s v="Minneapolis"/>
    <s v="Women's Apparel"/>
    <n v="50"/>
    <n v="325"/>
    <n v="162500"/>
    <n v="73125"/>
    <x v="4"/>
    <x v="1"/>
  </r>
  <r>
    <s v="Foot Locker"/>
    <n v="1185732"/>
    <x v="675"/>
    <x v="3"/>
    <x v="9"/>
    <s v="Minneapolis"/>
    <s v="Men's Street Footwear"/>
    <n v="45"/>
    <n v="450"/>
    <n v="202500"/>
    <n v="70875"/>
    <x v="5"/>
    <x v="1"/>
  </r>
  <r>
    <s v="Foot Locker"/>
    <n v="1185732"/>
    <x v="676"/>
    <x v="3"/>
    <x v="9"/>
    <s v="Minneapolis"/>
    <s v="Men's Athletic Footwear"/>
    <n v="40.000000000000007"/>
    <n v="250"/>
    <n v="100000.00000000001"/>
    <n v="30000.000000000004"/>
    <x v="1"/>
    <x v="1"/>
  </r>
  <r>
    <s v="Foot Locker"/>
    <n v="1185732"/>
    <x v="677"/>
    <x v="3"/>
    <x v="9"/>
    <s v="Minneapolis"/>
    <s v="Women's Street Footwear"/>
    <n v="25"/>
    <n v="150"/>
    <n v="37500"/>
    <n v="11250"/>
    <x v="1"/>
    <x v="1"/>
  </r>
  <r>
    <s v="Foot Locker"/>
    <n v="1185732"/>
    <x v="678"/>
    <x v="3"/>
    <x v="9"/>
    <s v="Minneapolis"/>
    <s v="Women's Athletic Footwear"/>
    <n v="25"/>
    <n v="125"/>
    <n v="31250"/>
    <n v="10937.500000000002"/>
    <x v="5"/>
    <x v="1"/>
  </r>
  <r>
    <s v="Foot Locker"/>
    <n v="1185732"/>
    <x v="679"/>
    <x v="3"/>
    <x v="9"/>
    <s v="Minneapolis"/>
    <s v="Men's Apparel"/>
    <n v="35"/>
    <n v="125"/>
    <n v="43750"/>
    <n v="13125"/>
    <x v="1"/>
    <x v="1"/>
  </r>
  <r>
    <s v="Foot Locker"/>
    <n v="1185732"/>
    <x v="680"/>
    <x v="3"/>
    <x v="9"/>
    <s v="Minneapolis"/>
    <s v="Women's Apparel"/>
    <n v="40"/>
    <n v="200"/>
    <n v="80000"/>
    <n v="36000"/>
    <x v="4"/>
    <x v="1"/>
  </r>
  <r>
    <s v="Foot Locker"/>
    <n v="1185732"/>
    <x v="681"/>
    <x v="3"/>
    <x v="9"/>
    <s v="Minneapolis"/>
    <s v="Men's Street Footwear"/>
    <n v="44.999999999999993"/>
    <n v="375"/>
    <n v="168749.99999999997"/>
    <n v="59062.499999999993"/>
    <x v="5"/>
    <x v="1"/>
  </r>
  <r>
    <s v="Foot Locker"/>
    <n v="1185732"/>
    <x v="682"/>
    <x v="3"/>
    <x v="9"/>
    <s v="Minneapolis"/>
    <s v="Men's Athletic Footwear"/>
    <n v="35"/>
    <n v="200"/>
    <n v="70000"/>
    <n v="21000"/>
    <x v="1"/>
    <x v="1"/>
  </r>
  <r>
    <s v="Foot Locker"/>
    <n v="1185732"/>
    <x v="683"/>
    <x v="3"/>
    <x v="9"/>
    <s v="Minneapolis"/>
    <s v="Women's Street Footwear"/>
    <n v="35"/>
    <n v="100"/>
    <n v="35000"/>
    <n v="10500"/>
    <x v="1"/>
    <x v="1"/>
  </r>
  <r>
    <s v="Foot Locker"/>
    <n v="1185732"/>
    <x v="684"/>
    <x v="3"/>
    <x v="9"/>
    <s v="Minneapolis"/>
    <s v="Women's Athletic Footwear"/>
    <n v="35"/>
    <n v="75"/>
    <n v="26250"/>
    <n v="9187.5"/>
    <x v="5"/>
    <x v="1"/>
  </r>
  <r>
    <s v="Foot Locker"/>
    <n v="1185732"/>
    <x v="685"/>
    <x v="3"/>
    <x v="9"/>
    <s v="Minneapolis"/>
    <s v="Men's Apparel"/>
    <n v="44.999999999999993"/>
    <n v="75"/>
    <n v="33749.999999999993"/>
    <n v="10124.999999999998"/>
    <x v="1"/>
    <x v="1"/>
  </r>
  <r>
    <s v="Foot Locker"/>
    <n v="1185732"/>
    <x v="686"/>
    <x v="3"/>
    <x v="9"/>
    <s v="Minneapolis"/>
    <s v="Women's Apparel"/>
    <n v="49.999999999999986"/>
    <n v="200"/>
    <n v="99999.999999999971"/>
    <n v="44999.999999999985"/>
    <x v="4"/>
    <x v="1"/>
  </r>
  <r>
    <s v="Foot Locker"/>
    <n v="1185732"/>
    <x v="687"/>
    <x v="3"/>
    <x v="9"/>
    <s v="Minneapolis"/>
    <s v="Men's Street Footwear"/>
    <n v="50"/>
    <n v="350"/>
    <n v="175000"/>
    <n v="61250.000000000007"/>
    <x v="5"/>
    <x v="1"/>
  </r>
  <r>
    <s v="Foot Locker"/>
    <n v="1185732"/>
    <x v="688"/>
    <x v="3"/>
    <x v="9"/>
    <s v="Minneapolis"/>
    <s v="Men's Athletic Footwear"/>
    <n v="40"/>
    <n v="200"/>
    <n v="80000"/>
    <n v="24000"/>
    <x v="1"/>
    <x v="1"/>
  </r>
  <r>
    <s v="Foot Locker"/>
    <n v="1185732"/>
    <x v="689"/>
    <x v="3"/>
    <x v="9"/>
    <s v="Minneapolis"/>
    <s v="Women's Street Footwear"/>
    <n v="40"/>
    <n v="145"/>
    <n v="58000"/>
    <n v="17400"/>
    <x v="1"/>
    <x v="1"/>
  </r>
  <r>
    <s v="Foot Locker"/>
    <n v="1185732"/>
    <x v="690"/>
    <x v="3"/>
    <x v="9"/>
    <s v="Minneapolis"/>
    <s v="Women's Athletic Footwear"/>
    <n v="40"/>
    <n v="150"/>
    <n v="60000"/>
    <n v="21000.000000000004"/>
    <x v="5"/>
    <x v="1"/>
  </r>
  <r>
    <s v="Foot Locker"/>
    <n v="1185732"/>
    <x v="691"/>
    <x v="3"/>
    <x v="9"/>
    <s v="Minneapolis"/>
    <s v="Men's Apparel"/>
    <n v="54.999999999999993"/>
    <n v="125"/>
    <n v="68749.999999999985"/>
    <n v="20624.999999999996"/>
    <x v="1"/>
    <x v="1"/>
  </r>
  <r>
    <s v="Foot Locker"/>
    <n v="1185732"/>
    <x v="692"/>
    <x v="3"/>
    <x v="9"/>
    <s v="Minneapolis"/>
    <s v="Women's Apparel"/>
    <n v="59.999999999999986"/>
    <n v="225"/>
    <n v="134999.99999999997"/>
    <n v="60749.999999999985"/>
    <x v="4"/>
    <x v="1"/>
  </r>
  <r>
    <s v="Foot Locker"/>
    <n v="1185732"/>
    <x v="155"/>
    <x v="3"/>
    <x v="9"/>
    <s v="Minneapolis"/>
    <s v="Men's Street Footwear"/>
    <n v="54.999999999999993"/>
    <n v="475"/>
    <n v="261249.99999999997"/>
    <n v="91437.5"/>
    <x v="5"/>
    <x v="1"/>
  </r>
  <r>
    <s v="Foot Locker"/>
    <n v="1185732"/>
    <x v="156"/>
    <x v="3"/>
    <x v="9"/>
    <s v="Minneapolis"/>
    <s v="Men's Athletic Footwear"/>
    <n v="45"/>
    <n v="275"/>
    <n v="123750"/>
    <n v="37125"/>
    <x v="1"/>
    <x v="1"/>
  </r>
  <r>
    <s v="Foot Locker"/>
    <n v="1185732"/>
    <x v="157"/>
    <x v="3"/>
    <x v="9"/>
    <s v="Minneapolis"/>
    <s v="Women's Street Footwear"/>
    <n v="45"/>
    <n v="225"/>
    <n v="101250"/>
    <n v="30375"/>
    <x v="1"/>
    <x v="1"/>
  </r>
  <r>
    <s v="Foot Locker"/>
    <n v="1185732"/>
    <x v="158"/>
    <x v="3"/>
    <x v="9"/>
    <s v="Minneapolis"/>
    <s v="Women's Athletic Footwear"/>
    <n v="45"/>
    <n v="175"/>
    <n v="78750"/>
    <n v="27562.500000000004"/>
    <x v="5"/>
    <x v="1"/>
  </r>
  <r>
    <s v="Foot Locker"/>
    <n v="1185732"/>
    <x v="159"/>
    <x v="3"/>
    <x v="9"/>
    <s v="Minneapolis"/>
    <s v="Men's Apparel"/>
    <n v="54.999999999999993"/>
    <n v="175"/>
    <n v="96249.999999999985"/>
    <n v="28874.999999999996"/>
    <x v="1"/>
    <x v="1"/>
  </r>
  <r>
    <s v="Foot Locker"/>
    <n v="1185732"/>
    <x v="160"/>
    <x v="3"/>
    <x v="9"/>
    <s v="Minneapolis"/>
    <s v="Women's Apparel"/>
    <n v="59.999999999999986"/>
    <n v="275"/>
    <n v="164999.99999999997"/>
    <n v="74249.999999999985"/>
    <x v="4"/>
    <x v="1"/>
  </r>
  <r>
    <s v="Kohl's"/>
    <n v="1189833"/>
    <x v="161"/>
    <x v="3"/>
    <x v="9"/>
    <s v="Minneapolis"/>
    <s v="Men's Street Footwear"/>
    <n v="35"/>
    <n v="475"/>
    <n v="166250"/>
    <n v="74812.5"/>
    <x v="4"/>
    <x v="1"/>
  </r>
  <r>
    <s v="Kohl's"/>
    <n v="1189833"/>
    <x v="162"/>
    <x v="3"/>
    <x v="9"/>
    <s v="Minneapolis"/>
    <s v="Men's Athletic Footwear"/>
    <n v="45"/>
    <n v="475"/>
    <n v="213750"/>
    <n v="64125"/>
    <x v="1"/>
    <x v="1"/>
  </r>
  <r>
    <s v="Kohl's"/>
    <n v="1189833"/>
    <x v="163"/>
    <x v="3"/>
    <x v="9"/>
    <s v="Minneapolis"/>
    <s v="Women's Street Footwear"/>
    <n v="45"/>
    <n v="475"/>
    <n v="213750"/>
    <n v="96187.5"/>
    <x v="4"/>
    <x v="1"/>
  </r>
  <r>
    <s v="Kohl's"/>
    <n v="1189833"/>
    <x v="164"/>
    <x v="3"/>
    <x v="9"/>
    <s v="Minneapolis"/>
    <s v="Women's Athletic Footwear"/>
    <n v="45"/>
    <n v="325"/>
    <n v="146250"/>
    <n v="58499.999999999993"/>
    <x v="15"/>
    <x v="1"/>
  </r>
  <r>
    <s v="Kohl's"/>
    <n v="1189833"/>
    <x v="165"/>
    <x v="3"/>
    <x v="10"/>
    <s v="Billings"/>
    <s v="Men's Apparel"/>
    <n v="50"/>
    <n v="275"/>
    <n v="137500"/>
    <n v="82500.000000000015"/>
    <x v="16"/>
    <x v="1"/>
  </r>
  <r>
    <s v="Kohl's"/>
    <n v="1189833"/>
    <x v="166"/>
    <x v="3"/>
    <x v="10"/>
    <s v="Billings"/>
    <s v="Women's Apparel"/>
    <n v="45"/>
    <n v="475"/>
    <n v="213750"/>
    <n v="53437.5"/>
    <x v="3"/>
    <x v="1"/>
  </r>
  <r>
    <s v="Kohl's"/>
    <n v="1189833"/>
    <x v="167"/>
    <x v="3"/>
    <x v="10"/>
    <s v="Billings"/>
    <s v="Men's Street Footwear"/>
    <n v="35"/>
    <n v="525"/>
    <n v="183750"/>
    <n v="82687.5"/>
    <x v="4"/>
    <x v="1"/>
  </r>
  <r>
    <s v="Kohl's"/>
    <n v="1189833"/>
    <x v="168"/>
    <x v="3"/>
    <x v="10"/>
    <s v="Billings"/>
    <s v="Men's Athletic Footwear"/>
    <n v="45"/>
    <n v="425"/>
    <n v="191250"/>
    <n v="57375"/>
    <x v="1"/>
    <x v="1"/>
  </r>
  <r>
    <s v="Kohl's"/>
    <n v="1189833"/>
    <x v="169"/>
    <x v="3"/>
    <x v="10"/>
    <s v="Billings"/>
    <s v="Women's Street Footwear"/>
    <n v="45"/>
    <n v="450"/>
    <n v="202500"/>
    <n v="91125"/>
    <x v="4"/>
    <x v="1"/>
  </r>
  <r>
    <s v="Kohl's"/>
    <n v="1189833"/>
    <x v="170"/>
    <x v="3"/>
    <x v="10"/>
    <s v="Billings"/>
    <s v="Women's Athletic Footwear"/>
    <n v="45"/>
    <n v="300"/>
    <n v="135000"/>
    <n v="53999.999999999993"/>
    <x v="15"/>
    <x v="1"/>
  </r>
  <r>
    <s v="Kohl's"/>
    <n v="1189833"/>
    <x v="171"/>
    <x v="3"/>
    <x v="10"/>
    <s v="Billings"/>
    <s v="Men's Apparel"/>
    <n v="50"/>
    <n v="225"/>
    <n v="112500"/>
    <n v="67500.000000000015"/>
    <x v="16"/>
    <x v="1"/>
  </r>
  <r>
    <s v="Kohl's"/>
    <n v="1189833"/>
    <x v="172"/>
    <x v="3"/>
    <x v="10"/>
    <s v="Billings"/>
    <s v="Women's Apparel"/>
    <n v="45"/>
    <n v="425"/>
    <n v="191250"/>
    <n v="47812.5"/>
    <x v="3"/>
    <x v="1"/>
  </r>
  <r>
    <s v="Kohl's"/>
    <n v="1189833"/>
    <x v="173"/>
    <x v="3"/>
    <x v="10"/>
    <s v="Billings"/>
    <s v="Men's Street Footwear"/>
    <n v="35"/>
    <n v="575"/>
    <n v="201250"/>
    <n v="90562.5"/>
    <x v="4"/>
    <x v="1"/>
  </r>
  <r>
    <s v="Kohl's"/>
    <n v="1189833"/>
    <x v="174"/>
    <x v="3"/>
    <x v="10"/>
    <s v="Billings"/>
    <s v="Men's Athletic Footwear"/>
    <n v="45"/>
    <n v="425"/>
    <n v="191250"/>
    <n v="57375"/>
    <x v="1"/>
    <x v="1"/>
  </r>
  <r>
    <s v="Kohl's"/>
    <n v="1189833"/>
    <x v="175"/>
    <x v="3"/>
    <x v="10"/>
    <s v="Billings"/>
    <s v="Women's Street Footwear"/>
    <n v="45"/>
    <n v="425"/>
    <n v="191250"/>
    <n v="86062.5"/>
    <x v="4"/>
    <x v="1"/>
  </r>
  <r>
    <s v="Kohl's"/>
    <n v="1189833"/>
    <x v="176"/>
    <x v="3"/>
    <x v="10"/>
    <s v="Billings"/>
    <s v="Women's Athletic Footwear"/>
    <n v="45"/>
    <n v="325"/>
    <n v="146250"/>
    <n v="58499.999999999993"/>
    <x v="15"/>
    <x v="1"/>
  </r>
  <r>
    <s v="Kohl's"/>
    <n v="1189833"/>
    <x v="177"/>
    <x v="3"/>
    <x v="10"/>
    <s v="Billings"/>
    <s v="Men's Apparel"/>
    <n v="50"/>
    <n v="200"/>
    <n v="100000"/>
    <n v="60000.000000000007"/>
    <x v="16"/>
    <x v="1"/>
  </r>
  <r>
    <s v="Kohl's"/>
    <n v="1189833"/>
    <x v="178"/>
    <x v="3"/>
    <x v="10"/>
    <s v="Billings"/>
    <s v="Women's Apparel"/>
    <n v="45"/>
    <n v="400"/>
    <n v="180000"/>
    <n v="45000"/>
    <x v="3"/>
    <x v="1"/>
  </r>
  <r>
    <s v="Kohl's"/>
    <n v="1189833"/>
    <x v="179"/>
    <x v="3"/>
    <x v="10"/>
    <s v="Billings"/>
    <s v="Men's Street Footwear"/>
    <n v="45"/>
    <n v="575"/>
    <n v="258750"/>
    <n v="116437.5"/>
    <x v="4"/>
    <x v="1"/>
  </r>
  <r>
    <s v="Kohl's"/>
    <n v="1189833"/>
    <x v="180"/>
    <x v="3"/>
    <x v="10"/>
    <s v="Billings"/>
    <s v="Men's Athletic Footwear"/>
    <n v="45"/>
    <n v="375"/>
    <n v="168750"/>
    <n v="50625"/>
    <x v="1"/>
    <x v="1"/>
  </r>
  <r>
    <s v="Kohl's"/>
    <n v="1189833"/>
    <x v="181"/>
    <x v="3"/>
    <x v="10"/>
    <s v="Billings"/>
    <s v="Women's Street Footwear"/>
    <n v="45"/>
    <n v="400"/>
    <n v="180000"/>
    <n v="81000"/>
    <x v="4"/>
    <x v="1"/>
  </r>
  <r>
    <s v="Kohl's"/>
    <n v="1189833"/>
    <x v="182"/>
    <x v="3"/>
    <x v="10"/>
    <s v="Billings"/>
    <s v="Women's Athletic Footwear"/>
    <n v="40"/>
    <n v="300"/>
    <n v="120000"/>
    <n v="47999.999999999993"/>
    <x v="15"/>
    <x v="1"/>
  </r>
  <r>
    <s v="Kohl's"/>
    <n v="1189833"/>
    <x v="183"/>
    <x v="3"/>
    <x v="10"/>
    <s v="Billings"/>
    <s v="Men's Apparel"/>
    <n v="45"/>
    <n v="200"/>
    <n v="90000"/>
    <n v="54000.000000000007"/>
    <x v="16"/>
    <x v="1"/>
  </r>
  <r>
    <s v="Kohl's"/>
    <n v="1189833"/>
    <x v="184"/>
    <x v="3"/>
    <x v="10"/>
    <s v="Billings"/>
    <s v="Women's Apparel"/>
    <n v="60"/>
    <n v="375"/>
    <n v="225000"/>
    <n v="56250"/>
    <x v="3"/>
    <x v="1"/>
  </r>
  <r>
    <s v="Kohl's"/>
    <n v="1189833"/>
    <x v="185"/>
    <x v="3"/>
    <x v="10"/>
    <s v="Billings"/>
    <s v="Men's Street Footwear"/>
    <n v="40"/>
    <n v="575"/>
    <n v="230000"/>
    <n v="103500"/>
    <x v="4"/>
    <x v="1"/>
  </r>
  <r>
    <s v="Kohl's"/>
    <n v="1189833"/>
    <x v="186"/>
    <x v="3"/>
    <x v="10"/>
    <s v="Billings"/>
    <s v="Men's Athletic Footwear"/>
    <n v="45"/>
    <n v="425"/>
    <n v="191250"/>
    <n v="57375"/>
    <x v="1"/>
    <x v="1"/>
  </r>
  <r>
    <s v="Kohl's"/>
    <n v="1189833"/>
    <x v="187"/>
    <x v="3"/>
    <x v="10"/>
    <s v="Billings"/>
    <s v="Women's Street Footwear"/>
    <n v="45"/>
    <n v="425"/>
    <n v="191250"/>
    <n v="86062.5"/>
    <x v="4"/>
    <x v="1"/>
  </r>
  <r>
    <s v="Kohl's"/>
    <n v="1189833"/>
    <x v="188"/>
    <x v="3"/>
    <x v="10"/>
    <s v="Billings"/>
    <s v="Women's Athletic Footwear"/>
    <n v="40"/>
    <n v="325"/>
    <n v="130000"/>
    <n v="51999.999999999993"/>
    <x v="15"/>
    <x v="1"/>
  </r>
  <r>
    <s v="Kohl's"/>
    <n v="1189833"/>
    <x v="189"/>
    <x v="3"/>
    <x v="10"/>
    <s v="Billings"/>
    <s v="Men's Apparel"/>
    <n v="45"/>
    <n v="225"/>
    <n v="101250"/>
    <n v="60750.000000000007"/>
    <x v="16"/>
    <x v="1"/>
  </r>
  <r>
    <s v="Kohl's"/>
    <n v="1189833"/>
    <x v="190"/>
    <x v="3"/>
    <x v="10"/>
    <s v="Billings"/>
    <s v="Women's Apparel"/>
    <n v="60"/>
    <n v="400"/>
    <n v="240000"/>
    <n v="60000"/>
    <x v="3"/>
    <x v="1"/>
  </r>
  <r>
    <s v="Kohl's"/>
    <n v="1189833"/>
    <x v="191"/>
    <x v="3"/>
    <x v="10"/>
    <s v="Billings"/>
    <s v="Men's Street Footwear"/>
    <n v="40"/>
    <n v="675"/>
    <n v="270000"/>
    <n v="121500"/>
    <x v="4"/>
    <x v="1"/>
  </r>
  <r>
    <s v="Kohl's"/>
    <n v="1189833"/>
    <x v="192"/>
    <x v="3"/>
    <x v="10"/>
    <s v="Billings"/>
    <s v="Men's Athletic Footwear"/>
    <n v="45"/>
    <n v="525"/>
    <n v="236250"/>
    <n v="70875"/>
    <x v="1"/>
    <x v="1"/>
  </r>
  <r>
    <s v="Kohl's"/>
    <n v="1189833"/>
    <x v="193"/>
    <x v="3"/>
    <x v="10"/>
    <s v="Billings"/>
    <s v="Women's Street Footwear"/>
    <n v="45"/>
    <n v="550"/>
    <n v="247500"/>
    <n v="111375"/>
    <x v="4"/>
    <x v="1"/>
  </r>
  <r>
    <s v="Kohl's"/>
    <n v="1189833"/>
    <x v="194"/>
    <x v="3"/>
    <x v="10"/>
    <s v="Billings"/>
    <s v="Women's Athletic Footwear"/>
    <n v="40"/>
    <n v="425"/>
    <n v="170000"/>
    <n v="68000"/>
    <x v="15"/>
    <x v="1"/>
  </r>
  <r>
    <s v="Kohl's"/>
    <n v="1189833"/>
    <x v="195"/>
    <x v="3"/>
    <x v="10"/>
    <s v="Billings"/>
    <s v="Men's Apparel"/>
    <n v="45"/>
    <n v="300"/>
    <n v="135000"/>
    <n v="81000.000000000015"/>
    <x v="16"/>
    <x v="1"/>
  </r>
  <r>
    <s v="Kohl's"/>
    <n v="1189833"/>
    <x v="196"/>
    <x v="3"/>
    <x v="10"/>
    <s v="Billings"/>
    <s v="Women's Apparel"/>
    <n v="60"/>
    <n v="600"/>
    <n v="360000"/>
    <n v="90000"/>
    <x v="3"/>
    <x v="1"/>
  </r>
  <r>
    <s v="Kohl's"/>
    <n v="1189833"/>
    <x v="197"/>
    <x v="3"/>
    <x v="10"/>
    <s v="Billings"/>
    <s v="Men's Street Footwear"/>
    <n v="40"/>
    <n v="750"/>
    <n v="300000"/>
    <n v="135000"/>
    <x v="4"/>
    <x v="1"/>
  </r>
  <r>
    <s v="Kohl's"/>
    <n v="1189833"/>
    <x v="198"/>
    <x v="3"/>
    <x v="10"/>
    <s v="Billings"/>
    <s v="Men's Athletic Footwear"/>
    <n v="45"/>
    <n v="600"/>
    <n v="270000"/>
    <n v="81000"/>
    <x v="1"/>
    <x v="1"/>
  </r>
  <r>
    <s v="Kohl's"/>
    <n v="1189833"/>
    <x v="199"/>
    <x v="3"/>
    <x v="10"/>
    <s v="Billings"/>
    <s v="Women's Street Footwear"/>
    <n v="45"/>
    <n v="550"/>
    <n v="247500"/>
    <n v="111375"/>
    <x v="4"/>
    <x v="1"/>
  </r>
  <r>
    <s v="Kohl's"/>
    <n v="1189833"/>
    <x v="200"/>
    <x v="3"/>
    <x v="10"/>
    <s v="Billings"/>
    <s v="Women's Athletic Footwear"/>
    <n v="40"/>
    <n v="450"/>
    <n v="180000"/>
    <n v="72000"/>
    <x v="15"/>
    <x v="1"/>
  </r>
  <r>
    <s v="Kohl's"/>
    <n v="1189833"/>
    <x v="201"/>
    <x v="3"/>
    <x v="10"/>
    <s v="Billings"/>
    <s v="Men's Apparel"/>
    <n v="45"/>
    <n v="475"/>
    <n v="213750"/>
    <n v="128250.00000000001"/>
    <x v="16"/>
    <x v="1"/>
  </r>
  <r>
    <s v="Kohl's"/>
    <n v="1189833"/>
    <x v="202"/>
    <x v="3"/>
    <x v="10"/>
    <s v="Billings"/>
    <s v="Women's Apparel"/>
    <n v="60"/>
    <n v="475"/>
    <n v="285000"/>
    <n v="71250"/>
    <x v="3"/>
    <x v="1"/>
  </r>
  <r>
    <s v="Kohl's"/>
    <n v="1189833"/>
    <x v="203"/>
    <x v="3"/>
    <x v="10"/>
    <s v="Billings"/>
    <s v="Men's Street Footwear"/>
    <n v="45"/>
    <n v="675"/>
    <n v="303750"/>
    <n v="136687.5"/>
    <x v="4"/>
    <x v="1"/>
  </r>
  <r>
    <s v="Kohl's"/>
    <n v="1189833"/>
    <x v="204"/>
    <x v="3"/>
    <x v="10"/>
    <s v="Billings"/>
    <s v="Men's Athletic Footwear"/>
    <n v="55.000000000000007"/>
    <n v="625"/>
    <n v="343750.00000000006"/>
    <n v="103125.00000000001"/>
    <x v="1"/>
    <x v="1"/>
  </r>
  <r>
    <s v="Kohl's"/>
    <n v="1189833"/>
    <x v="205"/>
    <x v="3"/>
    <x v="10"/>
    <s v="Billings"/>
    <s v="Women's Street Footwear"/>
    <n v="50"/>
    <n v="500"/>
    <n v="250000"/>
    <n v="112500"/>
    <x v="4"/>
    <x v="1"/>
  </r>
  <r>
    <s v="Kohl's"/>
    <n v="1189833"/>
    <x v="206"/>
    <x v="3"/>
    <x v="10"/>
    <s v="Billings"/>
    <s v="Women's Athletic Footwear"/>
    <n v="45"/>
    <n v="425"/>
    <n v="191250"/>
    <n v="76500"/>
    <x v="15"/>
    <x v="1"/>
  </r>
  <r>
    <s v="Kohl's"/>
    <n v="1189833"/>
    <x v="207"/>
    <x v="3"/>
    <x v="10"/>
    <s v="Billings"/>
    <s v="Men's Apparel"/>
    <n v="54.999999999999993"/>
    <n v="425"/>
    <n v="233749.99999999997"/>
    <n v="140250"/>
    <x v="16"/>
    <x v="1"/>
  </r>
  <r>
    <s v="Kohl's"/>
    <n v="1189833"/>
    <x v="208"/>
    <x v="3"/>
    <x v="10"/>
    <s v="Billings"/>
    <s v="Women's Apparel"/>
    <n v="60"/>
    <n v="400"/>
    <n v="240000"/>
    <n v="60000"/>
    <x v="3"/>
    <x v="1"/>
  </r>
  <r>
    <s v="Kohl's"/>
    <n v="1189833"/>
    <x v="209"/>
    <x v="3"/>
    <x v="10"/>
    <s v="Billings"/>
    <s v="Men's Street Footwear"/>
    <n v="45"/>
    <n v="600"/>
    <n v="270000"/>
    <n v="121500"/>
    <x v="4"/>
    <x v="1"/>
  </r>
  <r>
    <s v="Kohl's"/>
    <n v="1189833"/>
    <x v="210"/>
    <x v="3"/>
    <x v="10"/>
    <s v="Billings"/>
    <s v="Men's Athletic Footwear"/>
    <n v="50"/>
    <n v="600"/>
    <n v="300000"/>
    <n v="90000"/>
    <x v="1"/>
    <x v="1"/>
  </r>
  <r>
    <s v="Kohl's"/>
    <n v="1189833"/>
    <x v="211"/>
    <x v="3"/>
    <x v="10"/>
    <s v="Billings"/>
    <s v="Women's Street Footwear"/>
    <n v="45"/>
    <n v="450"/>
    <n v="202500"/>
    <n v="91125"/>
    <x v="4"/>
    <x v="1"/>
  </r>
  <r>
    <s v="Kohl's"/>
    <n v="1189833"/>
    <x v="212"/>
    <x v="3"/>
    <x v="10"/>
    <s v="Billings"/>
    <s v="Women's Athletic Footwear"/>
    <n v="45"/>
    <n v="400"/>
    <n v="180000"/>
    <n v="72000"/>
    <x v="15"/>
    <x v="1"/>
  </r>
  <r>
    <s v="Kohl's"/>
    <n v="1189833"/>
    <x v="213"/>
    <x v="3"/>
    <x v="10"/>
    <s v="Billings"/>
    <s v="Men's Apparel"/>
    <n v="54.999999999999993"/>
    <n v="400"/>
    <n v="219999.99999999997"/>
    <n v="132000"/>
    <x v="16"/>
    <x v="1"/>
  </r>
  <r>
    <s v="Kohl's"/>
    <n v="1189833"/>
    <x v="693"/>
    <x v="3"/>
    <x v="10"/>
    <s v="Billings"/>
    <s v="Women's Apparel"/>
    <n v="60"/>
    <n v="450"/>
    <n v="270000"/>
    <n v="67500"/>
    <x v="3"/>
    <x v="1"/>
  </r>
  <r>
    <s v="Kohl's"/>
    <n v="1189833"/>
    <x v="694"/>
    <x v="3"/>
    <x v="10"/>
    <s v="Billings"/>
    <s v="Men's Street Footwear"/>
    <n v="45"/>
    <n v="550"/>
    <n v="247500"/>
    <n v="111375"/>
    <x v="4"/>
    <x v="1"/>
  </r>
  <r>
    <s v="Kohl's"/>
    <n v="1189833"/>
    <x v="695"/>
    <x v="3"/>
    <x v="10"/>
    <s v="Billings"/>
    <s v="Men's Athletic Footwear"/>
    <n v="50"/>
    <n v="550"/>
    <n v="275000"/>
    <n v="82500"/>
    <x v="1"/>
    <x v="1"/>
  </r>
  <r>
    <s v="Kohl's"/>
    <n v="1189833"/>
    <x v="696"/>
    <x v="3"/>
    <x v="10"/>
    <s v="Billings"/>
    <s v="Women's Street Footwear"/>
    <n v="45"/>
    <n v="400"/>
    <n v="180000"/>
    <n v="81000"/>
    <x v="4"/>
    <x v="1"/>
  </r>
  <r>
    <s v="Kohl's"/>
    <n v="1189833"/>
    <x v="697"/>
    <x v="3"/>
    <x v="10"/>
    <s v="Billings"/>
    <s v="Women's Athletic Footwear"/>
    <n v="45"/>
    <n v="375"/>
    <n v="168750"/>
    <n v="67500"/>
    <x v="15"/>
    <x v="1"/>
  </r>
  <r>
    <s v="Kohl's"/>
    <n v="1189833"/>
    <x v="698"/>
    <x v="3"/>
    <x v="10"/>
    <s v="Billings"/>
    <s v="Men's Apparel"/>
    <n v="54.999999999999993"/>
    <n v="350"/>
    <n v="192499.99999999997"/>
    <n v="115500"/>
    <x v="16"/>
    <x v="1"/>
  </r>
  <r>
    <s v="Kohl's"/>
    <n v="1189833"/>
    <x v="699"/>
    <x v="3"/>
    <x v="10"/>
    <s v="Billings"/>
    <s v="Women's Apparel"/>
    <n v="60"/>
    <n v="400"/>
    <n v="240000"/>
    <n v="60000"/>
    <x v="3"/>
    <x v="1"/>
  </r>
  <r>
    <s v="Kohl's"/>
    <n v="1189833"/>
    <x v="700"/>
    <x v="3"/>
    <x v="10"/>
    <s v="Billings"/>
    <s v="Men's Street Footwear"/>
    <n v="40"/>
    <n v="575"/>
    <n v="230000"/>
    <n v="103500"/>
    <x v="4"/>
    <x v="1"/>
  </r>
  <r>
    <s v="Kohl's"/>
    <n v="1189833"/>
    <x v="701"/>
    <x v="3"/>
    <x v="10"/>
    <s v="Billings"/>
    <s v="Men's Athletic Footwear"/>
    <n v="45.000000000000007"/>
    <n v="575"/>
    <n v="258750.00000000003"/>
    <n v="77625"/>
    <x v="1"/>
    <x v="1"/>
  </r>
  <r>
    <s v="Kohl's"/>
    <n v="1189833"/>
    <x v="702"/>
    <x v="3"/>
    <x v="10"/>
    <s v="Billings"/>
    <s v="Women's Street Footwear"/>
    <n v="40"/>
    <n v="425"/>
    <n v="170000"/>
    <n v="76500"/>
    <x v="4"/>
    <x v="1"/>
  </r>
  <r>
    <s v="Kohl's"/>
    <n v="1189833"/>
    <x v="703"/>
    <x v="3"/>
    <x v="10"/>
    <s v="Billings"/>
    <s v="Women's Athletic Footwear"/>
    <n v="40"/>
    <n v="425"/>
    <n v="170000"/>
    <n v="68000"/>
    <x v="15"/>
    <x v="1"/>
  </r>
  <r>
    <s v="Kohl's"/>
    <n v="1189833"/>
    <x v="704"/>
    <x v="3"/>
    <x v="10"/>
    <s v="Billings"/>
    <s v="Men's Apparel"/>
    <n v="54.999999999999993"/>
    <n v="375"/>
    <n v="206249.99999999997"/>
    <n v="123750"/>
    <x v="16"/>
    <x v="1"/>
  </r>
  <r>
    <s v="Kohl's"/>
    <n v="1189833"/>
    <x v="705"/>
    <x v="3"/>
    <x v="10"/>
    <s v="Billings"/>
    <s v="Women's Apparel"/>
    <n v="60"/>
    <n v="475"/>
    <n v="285000"/>
    <n v="71250"/>
    <x v="3"/>
    <x v="1"/>
  </r>
  <r>
    <s v="Kohl's"/>
    <n v="1189833"/>
    <x v="706"/>
    <x v="3"/>
    <x v="10"/>
    <s v="Billings"/>
    <s v="Men's Street Footwear"/>
    <n v="45"/>
    <n v="675"/>
    <n v="303750"/>
    <n v="136687.5"/>
    <x v="4"/>
    <x v="1"/>
  </r>
  <r>
    <s v="Kohl's"/>
    <n v="1189833"/>
    <x v="707"/>
    <x v="3"/>
    <x v="10"/>
    <s v="Billings"/>
    <s v="Men's Athletic Footwear"/>
    <n v="50"/>
    <n v="675"/>
    <n v="337500"/>
    <n v="101250"/>
    <x v="1"/>
    <x v="1"/>
  </r>
  <r>
    <s v="Kohl's"/>
    <n v="1189833"/>
    <x v="708"/>
    <x v="3"/>
    <x v="10"/>
    <s v="Billings"/>
    <s v="Women's Street Footwear"/>
    <n v="45"/>
    <n v="475"/>
    <n v="213750"/>
    <n v="96187.5"/>
    <x v="4"/>
    <x v="1"/>
  </r>
  <r>
    <s v="Kohl's"/>
    <n v="1189833"/>
    <x v="709"/>
    <x v="3"/>
    <x v="10"/>
    <s v="Billings"/>
    <s v="Women's Athletic Footwear"/>
    <n v="45"/>
    <n v="475"/>
    <n v="213750"/>
    <n v="85500"/>
    <x v="15"/>
    <x v="1"/>
  </r>
  <r>
    <s v="Kohl's"/>
    <n v="1189833"/>
    <x v="710"/>
    <x v="3"/>
    <x v="10"/>
    <s v="Billings"/>
    <s v="Men's Apparel"/>
    <n v="54.999999999999993"/>
    <n v="400"/>
    <n v="219999.99999999997"/>
    <n v="132000"/>
    <x v="16"/>
    <x v="1"/>
  </r>
  <r>
    <s v="Kohl's"/>
    <n v="1189833"/>
    <x v="214"/>
    <x v="3"/>
    <x v="10"/>
    <s v="Billings"/>
    <s v="Women's Apparel"/>
    <n v="60"/>
    <n v="500"/>
    <n v="300000"/>
    <n v="75000"/>
    <x v="3"/>
    <x v="1"/>
  </r>
  <r>
    <s v="Sports Direct"/>
    <n v="1197831"/>
    <x v="215"/>
    <x v="3"/>
    <x v="10"/>
    <s v="Billings"/>
    <s v="Men's Street Footwear"/>
    <n v="20"/>
    <n v="700"/>
    <n v="140000"/>
    <n v="49000"/>
    <x v="2"/>
    <x v="1"/>
  </r>
  <r>
    <s v="Sports Direct"/>
    <n v="1197831"/>
    <x v="216"/>
    <x v="3"/>
    <x v="10"/>
    <s v="Billings"/>
    <s v="Men's Athletic Footwear"/>
    <n v="30"/>
    <n v="700"/>
    <n v="210000"/>
    <n v="73500"/>
    <x v="2"/>
    <x v="1"/>
  </r>
  <r>
    <s v="Sports Direct"/>
    <n v="1197831"/>
    <x v="217"/>
    <x v="3"/>
    <x v="10"/>
    <s v="Billings"/>
    <s v="Women's Street Footwear"/>
    <n v="30"/>
    <n v="500"/>
    <n v="150000"/>
    <n v="52500"/>
    <x v="2"/>
    <x v="1"/>
  </r>
  <r>
    <s v="Sports Direct"/>
    <n v="1197831"/>
    <x v="218"/>
    <x v="3"/>
    <x v="10"/>
    <s v="Billings"/>
    <s v="Women's Athletic Footwear"/>
    <n v="35"/>
    <n v="500"/>
    <n v="175000"/>
    <n v="78750"/>
    <x v="4"/>
    <x v="1"/>
  </r>
  <r>
    <s v="Sports Direct"/>
    <n v="1197831"/>
    <x v="219"/>
    <x v="1"/>
    <x v="11"/>
    <s v="Knoxville"/>
    <s v="Men's Apparel"/>
    <n v="40"/>
    <n v="350"/>
    <n v="140000"/>
    <n v="42000"/>
    <x v="1"/>
    <x v="1"/>
  </r>
  <r>
    <s v="Sports Direct"/>
    <n v="1197831"/>
    <x v="220"/>
    <x v="1"/>
    <x v="11"/>
    <s v="Knoxville"/>
    <s v="Women's Apparel"/>
    <n v="35"/>
    <n v="500"/>
    <n v="175000"/>
    <n v="87500"/>
    <x v="0"/>
    <x v="1"/>
  </r>
  <r>
    <s v="Sports Direct"/>
    <n v="1197831"/>
    <x v="221"/>
    <x v="1"/>
    <x v="11"/>
    <s v="Knoxville"/>
    <s v="Men's Street Footwear"/>
    <n v="25"/>
    <n v="650"/>
    <n v="162500"/>
    <n v="56875"/>
    <x v="2"/>
    <x v="1"/>
  </r>
  <r>
    <s v="Sports Direct"/>
    <n v="1197831"/>
    <x v="222"/>
    <x v="1"/>
    <x v="11"/>
    <s v="Knoxville"/>
    <s v="Men's Athletic Footwear"/>
    <n v="35"/>
    <n v="625"/>
    <n v="218750"/>
    <n v="76562.5"/>
    <x v="2"/>
    <x v="1"/>
  </r>
  <r>
    <s v="Sports Direct"/>
    <n v="1197831"/>
    <x v="223"/>
    <x v="1"/>
    <x v="11"/>
    <s v="Knoxville"/>
    <s v="Women's Street Footwear"/>
    <n v="35"/>
    <n v="450"/>
    <n v="157500"/>
    <n v="55125"/>
    <x v="2"/>
    <x v="1"/>
  </r>
  <r>
    <s v="Sports Direct"/>
    <n v="1197831"/>
    <x v="224"/>
    <x v="1"/>
    <x v="11"/>
    <s v="Knoxville"/>
    <s v="Women's Athletic Footwear"/>
    <n v="35"/>
    <n v="400"/>
    <n v="140000"/>
    <n v="63000"/>
    <x v="4"/>
    <x v="1"/>
  </r>
  <r>
    <s v="Sports Direct"/>
    <n v="1197831"/>
    <x v="225"/>
    <x v="1"/>
    <x v="11"/>
    <s v="Knoxville"/>
    <s v="Men's Apparel"/>
    <n v="40"/>
    <n v="275"/>
    <n v="110000"/>
    <n v="33000"/>
    <x v="1"/>
    <x v="1"/>
  </r>
  <r>
    <s v="Sports Direct"/>
    <n v="1197831"/>
    <x v="226"/>
    <x v="1"/>
    <x v="11"/>
    <s v="Knoxville"/>
    <s v="Women's Apparel"/>
    <n v="35"/>
    <n v="475"/>
    <n v="166250"/>
    <n v="83125"/>
    <x v="0"/>
    <x v="1"/>
  </r>
  <r>
    <s v="Sports Direct"/>
    <n v="1197831"/>
    <x v="227"/>
    <x v="1"/>
    <x v="11"/>
    <s v="Knoxville"/>
    <s v="Men's Street Footwear"/>
    <n v="30"/>
    <n v="650"/>
    <n v="195000"/>
    <n v="78000"/>
    <x v="15"/>
    <x v="1"/>
  </r>
  <r>
    <s v="Sports Direct"/>
    <n v="1197831"/>
    <x v="228"/>
    <x v="1"/>
    <x v="11"/>
    <s v="Knoxville"/>
    <s v="Men's Athletic Footwear"/>
    <n v="40"/>
    <n v="650"/>
    <n v="260000"/>
    <n v="103999.99999999999"/>
    <x v="15"/>
    <x v="1"/>
  </r>
  <r>
    <s v="Sports Direct"/>
    <n v="1197831"/>
    <x v="711"/>
    <x v="1"/>
    <x v="11"/>
    <s v="Knoxville"/>
    <s v="Women's Street Footwear"/>
    <n v="30"/>
    <n v="475"/>
    <n v="142500"/>
    <n v="56999.999999999993"/>
    <x v="15"/>
    <x v="1"/>
  </r>
  <r>
    <s v="Sports Direct"/>
    <n v="1197831"/>
    <x v="712"/>
    <x v="1"/>
    <x v="11"/>
    <s v="Knoxville"/>
    <s v="Women's Athletic Footwear"/>
    <n v="35"/>
    <n v="375"/>
    <n v="131250"/>
    <n v="65625"/>
    <x v="0"/>
    <x v="1"/>
  </r>
  <r>
    <s v="Sports Direct"/>
    <n v="1197831"/>
    <x v="713"/>
    <x v="1"/>
    <x v="11"/>
    <s v="Knoxville"/>
    <s v="Men's Apparel"/>
    <n v="40"/>
    <n v="275"/>
    <n v="110000"/>
    <n v="38500"/>
    <x v="2"/>
    <x v="1"/>
  </r>
  <r>
    <s v="Sports Direct"/>
    <n v="1197831"/>
    <x v="714"/>
    <x v="1"/>
    <x v="11"/>
    <s v="Knoxville"/>
    <s v="Women's Apparel"/>
    <n v="35"/>
    <n v="425"/>
    <n v="148750"/>
    <n v="81812.5"/>
    <x v="9"/>
    <x v="1"/>
  </r>
  <r>
    <s v="Sports Direct"/>
    <n v="1197831"/>
    <x v="715"/>
    <x v="1"/>
    <x v="11"/>
    <s v="Knoxville"/>
    <s v="Men's Street Footwear"/>
    <n v="20"/>
    <n v="675"/>
    <n v="135000"/>
    <n v="53999.999999999993"/>
    <x v="15"/>
    <x v="1"/>
  </r>
  <r>
    <s v="Sports Direct"/>
    <n v="1197831"/>
    <x v="716"/>
    <x v="1"/>
    <x v="11"/>
    <s v="Knoxville"/>
    <s v="Men's Athletic Footwear"/>
    <n v="25.000000000000007"/>
    <n v="675"/>
    <n v="168750.00000000006"/>
    <n v="67500.000000000015"/>
    <x v="15"/>
    <x v="1"/>
  </r>
  <r>
    <s v="Sports Direct"/>
    <n v="1197831"/>
    <x v="717"/>
    <x v="1"/>
    <x v="11"/>
    <s v="Knoxville"/>
    <s v="Women's Street Footwear"/>
    <n v="19.999999999999996"/>
    <n v="500"/>
    <n v="99999.999999999985"/>
    <n v="39999.999999999993"/>
    <x v="15"/>
    <x v="1"/>
  </r>
  <r>
    <s v="Sports Direct"/>
    <n v="1197831"/>
    <x v="718"/>
    <x v="1"/>
    <x v="11"/>
    <s v="Knoxville"/>
    <s v="Women's Athletic Footwear"/>
    <n v="25.000000000000007"/>
    <n v="400"/>
    <n v="100000.00000000003"/>
    <n v="50000.000000000015"/>
    <x v="0"/>
    <x v="1"/>
  </r>
  <r>
    <s v="Sports Direct"/>
    <n v="1197831"/>
    <x v="719"/>
    <x v="1"/>
    <x v="11"/>
    <s v="Knoxville"/>
    <s v="Men's Apparel"/>
    <n v="30"/>
    <n v="300"/>
    <n v="90000"/>
    <n v="31499.999999999996"/>
    <x v="2"/>
    <x v="1"/>
  </r>
  <r>
    <s v="Sports Direct"/>
    <n v="1197831"/>
    <x v="720"/>
    <x v="1"/>
    <x v="11"/>
    <s v="Knoxville"/>
    <s v="Women's Apparel"/>
    <n v="25.000000000000007"/>
    <n v="575"/>
    <n v="143750.00000000003"/>
    <n v="79062.500000000029"/>
    <x v="9"/>
    <x v="1"/>
  </r>
  <r>
    <s v="Sports Direct"/>
    <n v="1197831"/>
    <x v="721"/>
    <x v="1"/>
    <x v="11"/>
    <s v="Knoxville"/>
    <s v="Men's Street Footwear"/>
    <n v="14.999999999999996"/>
    <n v="725"/>
    <n v="108749.99999999997"/>
    <n v="43499.999999999985"/>
    <x v="15"/>
    <x v="1"/>
  </r>
  <r>
    <s v="Sports Direct"/>
    <n v="1197831"/>
    <x v="722"/>
    <x v="1"/>
    <x v="11"/>
    <s v="Knoxville"/>
    <s v="Men's Athletic Footwear"/>
    <n v="25.000000000000007"/>
    <n v="750"/>
    <n v="187500.00000000006"/>
    <n v="75000.000000000015"/>
    <x v="15"/>
    <x v="1"/>
  </r>
  <r>
    <s v="Sports Direct"/>
    <n v="1197831"/>
    <x v="723"/>
    <x v="1"/>
    <x v="11"/>
    <s v="Knoxville"/>
    <s v="Women's Street Footwear"/>
    <n v="19.999999999999996"/>
    <n v="600"/>
    <n v="119999.99999999999"/>
    <n v="47999.999999999993"/>
    <x v="15"/>
    <x v="1"/>
  </r>
  <r>
    <s v="Sports Direct"/>
    <n v="1197831"/>
    <x v="229"/>
    <x v="1"/>
    <x v="11"/>
    <s v="Knoxville"/>
    <s v="Women's Athletic Footwear"/>
    <n v="30.000000000000004"/>
    <n v="525"/>
    <n v="157500.00000000003"/>
    <n v="78750.000000000015"/>
    <x v="0"/>
    <x v="1"/>
  </r>
  <r>
    <s v="Sports Direct"/>
    <n v="1197831"/>
    <x v="230"/>
    <x v="1"/>
    <x v="11"/>
    <s v="Knoxville"/>
    <s v="Men's Apparel"/>
    <n v="45"/>
    <n v="425"/>
    <n v="191250"/>
    <n v="66937.5"/>
    <x v="2"/>
    <x v="1"/>
  </r>
  <r>
    <s v="Sports Direct"/>
    <n v="1197831"/>
    <x v="231"/>
    <x v="1"/>
    <x v="11"/>
    <s v="Knoxville"/>
    <s v="Women's Apparel"/>
    <n v="40"/>
    <n v="775"/>
    <n v="310000"/>
    <n v="170500"/>
    <x v="9"/>
    <x v="1"/>
  </r>
  <r>
    <s v="Sports Direct"/>
    <n v="1197831"/>
    <x v="232"/>
    <x v="1"/>
    <x v="11"/>
    <s v="Knoxville"/>
    <s v="Men's Street Footwear"/>
    <n v="40"/>
    <n v="775"/>
    <n v="310000"/>
    <n v="123999.99999999999"/>
    <x v="15"/>
    <x v="1"/>
  </r>
  <r>
    <s v="Sports Direct"/>
    <n v="1197831"/>
    <x v="233"/>
    <x v="1"/>
    <x v="11"/>
    <s v="Knoxville"/>
    <s v="Men's Athletic Footwear"/>
    <n v="45"/>
    <n v="775"/>
    <n v="348750"/>
    <n v="139500"/>
    <x v="15"/>
    <x v="1"/>
  </r>
  <r>
    <s v="Sports Direct"/>
    <n v="1197831"/>
    <x v="234"/>
    <x v="1"/>
    <x v="11"/>
    <s v="Knoxville"/>
    <s v="Women's Street Footwear"/>
    <n v="40"/>
    <n v="650"/>
    <n v="260000"/>
    <n v="103999.99999999999"/>
    <x v="15"/>
    <x v="1"/>
  </r>
  <r>
    <s v="Sports Direct"/>
    <n v="1197831"/>
    <x v="235"/>
    <x v="1"/>
    <x v="11"/>
    <s v="Knoxville"/>
    <s v="Women's Athletic Footwear"/>
    <n v="40"/>
    <n v="600"/>
    <n v="240000"/>
    <n v="120000"/>
    <x v="0"/>
    <x v="1"/>
  </r>
  <r>
    <s v="Sports Direct"/>
    <n v="1197831"/>
    <x v="236"/>
    <x v="1"/>
    <x v="11"/>
    <s v="Knoxville"/>
    <s v="Men's Apparel"/>
    <n v="45"/>
    <n v="500"/>
    <n v="225000"/>
    <n v="78750"/>
    <x v="2"/>
    <x v="1"/>
  </r>
  <r>
    <s v="Sports Direct"/>
    <n v="1197831"/>
    <x v="237"/>
    <x v="1"/>
    <x v="11"/>
    <s v="Knoxville"/>
    <s v="Women's Apparel"/>
    <n v="50"/>
    <n v="875"/>
    <n v="437500"/>
    <n v="240625.00000000003"/>
    <x v="9"/>
    <x v="1"/>
  </r>
  <r>
    <s v="Sports Direct"/>
    <n v="1197831"/>
    <x v="238"/>
    <x v="1"/>
    <x v="11"/>
    <s v="Knoxville"/>
    <s v="Men's Street Footwear"/>
    <n v="40"/>
    <n v="825"/>
    <n v="330000"/>
    <n v="148499.99999999997"/>
    <x v="18"/>
    <x v="1"/>
  </r>
  <r>
    <s v="Sports Direct"/>
    <n v="1197831"/>
    <x v="239"/>
    <x v="1"/>
    <x v="11"/>
    <s v="Knoxville"/>
    <s v="Men's Athletic Footwear"/>
    <n v="45"/>
    <n v="825"/>
    <n v="371250"/>
    <n v="167062.49999999997"/>
    <x v="18"/>
    <x v="1"/>
  </r>
  <r>
    <s v="Sports Direct"/>
    <n v="1197831"/>
    <x v="240"/>
    <x v="1"/>
    <x v="11"/>
    <s v="Knoxville"/>
    <s v="Women's Street Footwear"/>
    <n v="40"/>
    <n v="975"/>
    <n v="390000"/>
    <n v="175499.99999999997"/>
    <x v="18"/>
    <x v="1"/>
  </r>
  <r>
    <s v="Sports Direct"/>
    <n v="1197831"/>
    <x v="241"/>
    <x v="1"/>
    <x v="11"/>
    <s v="Knoxville"/>
    <s v="Women's Athletic Footwear"/>
    <n v="40"/>
    <n v="575"/>
    <n v="230000"/>
    <n v="126500.00000000001"/>
    <x v="9"/>
    <x v="1"/>
  </r>
  <r>
    <s v="Sports Direct"/>
    <n v="1197831"/>
    <x v="242"/>
    <x v="1"/>
    <x v="11"/>
    <s v="Knoxville"/>
    <s v="Men's Apparel"/>
    <n v="45"/>
    <n v="550"/>
    <n v="247500"/>
    <n v="98999.999999999985"/>
    <x v="15"/>
    <x v="1"/>
  </r>
  <r>
    <s v="Sports Direct"/>
    <n v="1197831"/>
    <x v="243"/>
    <x v="1"/>
    <x v="11"/>
    <s v="Knoxville"/>
    <s v="Women's Apparel"/>
    <n v="54.999999999999993"/>
    <n v="825"/>
    <n v="453749.99999999994"/>
    <n v="272250"/>
    <x v="16"/>
    <x v="1"/>
  </r>
  <r>
    <s v="Sports Direct"/>
    <n v="1197831"/>
    <x v="244"/>
    <x v="1"/>
    <x v="11"/>
    <s v="Knoxville"/>
    <s v="Men's Street Footwear"/>
    <n v="45"/>
    <n v="775"/>
    <n v="348750"/>
    <n v="156937.49999999997"/>
    <x v="18"/>
    <x v="1"/>
  </r>
  <r>
    <s v="Sports Direct"/>
    <n v="1197831"/>
    <x v="245"/>
    <x v="1"/>
    <x v="11"/>
    <s v="Knoxville"/>
    <s v="Men's Athletic Footwear"/>
    <n v="55.000000000000007"/>
    <n v="775"/>
    <n v="426250.00000000006"/>
    <n v="191812.5"/>
    <x v="18"/>
    <x v="1"/>
  </r>
  <r>
    <s v="Sports Direct"/>
    <n v="1197831"/>
    <x v="246"/>
    <x v="1"/>
    <x v="11"/>
    <s v="Knoxville"/>
    <s v="Women's Street Footwear"/>
    <n v="50"/>
    <n v="950"/>
    <n v="475000"/>
    <n v="213749.99999999997"/>
    <x v="18"/>
    <x v="1"/>
  </r>
  <r>
    <s v="Sports Direct"/>
    <n v="1197831"/>
    <x v="247"/>
    <x v="1"/>
    <x v="11"/>
    <s v="Knoxville"/>
    <s v="Women's Athletic Footwear"/>
    <n v="45"/>
    <n v="475"/>
    <n v="213750"/>
    <n v="117562.50000000001"/>
    <x v="9"/>
    <x v="1"/>
  </r>
  <r>
    <s v="Sports Direct"/>
    <n v="1197831"/>
    <x v="248"/>
    <x v="1"/>
    <x v="11"/>
    <s v="Knoxville"/>
    <s v="Men's Apparel"/>
    <n v="50"/>
    <n v="475"/>
    <n v="237500"/>
    <n v="94999.999999999985"/>
    <x v="15"/>
    <x v="1"/>
  </r>
  <r>
    <s v="Sports Direct"/>
    <n v="1197831"/>
    <x v="249"/>
    <x v="1"/>
    <x v="11"/>
    <s v="Knoxville"/>
    <s v="Women's Apparel"/>
    <n v="54.999999999999993"/>
    <n v="725"/>
    <n v="398749.99999999994"/>
    <n v="239250"/>
    <x v="16"/>
    <x v="1"/>
  </r>
  <r>
    <s v="Sports Direct"/>
    <n v="1197831"/>
    <x v="250"/>
    <x v="1"/>
    <x v="11"/>
    <s v="Knoxville"/>
    <s v="Men's Street Footwear"/>
    <n v="50"/>
    <n v="675"/>
    <n v="337500"/>
    <n v="151874.99999999997"/>
    <x v="18"/>
    <x v="1"/>
  </r>
  <r>
    <s v="Sports Direct"/>
    <n v="1197831"/>
    <x v="251"/>
    <x v="1"/>
    <x v="11"/>
    <s v="Knoxville"/>
    <s v="Men's Athletic Footwear"/>
    <n v="50"/>
    <n v="625"/>
    <n v="312500"/>
    <n v="140625"/>
    <x v="18"/>
    <x v="1"/>
  </r>
  <r>
    <s v="Sports Direct"/>
    <n v="1197831"/>
    <x v="252"/>
    <x v="1"/>
    <x v="11"/>
    <s v="Knoxville"/>
    <s v="Women's Street Footwear"/>
    <n v="54.999999999999993"/>
    <n v="675"/>
    <n v="371249.99999999994"/>
    <n v="167062.49999999997"/>
    <x v="18"/>
    <x v="1"/>
  </r>
  <r>
    <s v="Sports Direct"/>
    <n v="1197831"/>
    <x v="253"/>
    <x v="1"/>
    <x v="11"/>
    <s v="Knoxville"/>
    <s v="Women's Athletic Footwear"/>
    <n v="54.999999999999993"/>
    <n v="400"/>
    <n v="219999.99999999997"/>
    <n v="121000"/>
    <x v="9"/>
    <x v="1"/>
  </r>
  <r>
    <s v="Sports Direct"/>
    <n v="1197831"/>
    <x v="254"/>
    <x v="1"/>
    <x v="11"/>
    <s v="Knoxville"/>
    <s v="Men's Apparel"/>
    <n v="50"/>
    <n v="400"/>
    <n v="200000"/>
    <n v="80000"/>
    <x v="15"/>
    <x v="1"/>
  </r>
  <r>
    <s v="Sports Direct"/>
    <n v="1197831"/>
    <x v="255"/>
    <x v="1"/>
    <x v="11"/>
    <s v="Knoxville"/>
    <s v="Women's Apparel"/>
    <n v="45"/>
    <n v="625"/>
    <n v="281250"/>
    <n v="168750.00000000003"/>
    <x v="16"/>
    <x v="1"/>
  </r>
  <r>
    <s v="Sports Direct"/>
    <n v="1197831"/>
    <x v="256"/>
    <x v="1"/>
    <x v="11"/>
    <s v="Knoxville"/>
    <s v="Men's Street Footwear"/>
    <n v="35"/>
    <n v="575"/>
    <n v="201250"/>
    <n v="90562.499999999985"/>
    <x v="18"/>
    <x v="1"/>
  </r>
  <r>
    <s v="Sports Direct"/>
    <n v="1197831"/>
    <x v="257"/>
    <x v="1"/>
    <x v="11"/>
    <s v="Knoxville"/>
    <s v="Men's Athletic Footwear"/>
    <n v="35"/>
    <n v="575"/>
    <n v="201250"/>
    <n v="90562.499999999985"/>
    <x v="18"/>
    <x v="1"/>
  </r>
  <r>
    <s v="Sports Direct"/>
    <n v="1197831"/>
    <x v="258"/>
    <x v="1"/>
    <x v="11"/>
    <s v="Knoxville"/>
    <s v="Women's Street Footwear"/>
    <n v="40"/>
    <n v="525"/>
    <n v="210000"/>
    <n v="94499.999999999985"/>
    <x v="18"/>
    <x v="1"/>
  </r>
  <r>
    <s v="Sports Direct"/>
    <n v="1197831"/>
    <x v="259"/>
    <x v="1"/>
    <x v="11"/>
    <s v="Knoxville"/>
    <s v="Women's Athletic Footwear"/>
    <n v="40"/>
    <n v="375"/>
    <n v="150000"/>
    <n v="82500"/>
    <x v="9"/>
    <x v="1"/>
  </r>
  <r>
    <s v="Sports Direct"/>
    <n v="1197831"/>
    <x v="260"/>
    <x v="1"/>
    <x v="11"/>
    <s v="Knoxville"/>
    <s v="Men's Apparel"/>
    <n v="35"/>
    <n v="350"/>
    <n v="122500"/>
    <n v="48999.999999999993"/>
    <x v="15"/>
    <x v="1"/>
  </r>
  <r>
    <s v="Sports Direct"/>
    <n v="1197831"/>
    <x v="261"/>
    <x v="1"/>
    <x v="11"/>
    <s v="Knoxville"/>
    <s v="Women's Apparel"/>
    <n v="45"/>
    <n v="525"/>
    <n v="236250"/>
    <n v="141750.00000000003"/>
    <x v="16"/>
    <x v="1"/>
  </r>
  <r>
    <s v="Sports Direct"/>
    <n v="1197831"/>
    <x v="262"/>
    <x v="1"/>
    <x v="11"/>
    <s v="Knoxville"/>
    <s v="Men's Street Footwear"/>
    <n v="30.000000000000004"/>
    <n v="675"/>
    <n v="202500.00000000003"/>
    <n v="91125"/>
    <x v="18"/>
    <x v="1"/>
  </r>
  <r>
    <s v="Sports Direct"/>
    <n v="1197831"/>
    <x v="263"/>
    <x v="1"/>
    <x v="11"/>
    <s v="Knoxville"/>
    <s v="Men's Athletic Footwear"/>
    <n v="30.000000000000004"/>
    <n v="675"/>
    <n v="202500.00000000003"/>
    <n v="91125"/>
    <x v="18"/>
    <x v="1"/>
  </r>
  <r>
    <s v="Sports Direct"/>
    <n v="1197831"/>
    <x v="264"/>
    <x v="1"/>
    <x v="11"/>
    <s v="Knoxville"/>
    <s v="Women's Street Footwear"/>
    <n v="55.000000000000007"/>
    <n v="600"/>
    <n v="330000.00000000006"/>
    <n v="148500"/>
    <x v="18"/>
    <x v="1"/>
  </r>
  <r>
    <s v="Sports Direct"/>
    <n v="1197831"/>
    <x v="265"/>
    <x v="1"/>
    <x v="11"/>
    <s v="Knoxville"/>
    <s v="Women's Athletic Footwear"/>
    <n v="55.000000000000007"/>
    <n v="475"/>
    <n v="261250.00000000003"/>
    <n v="143687.50000000003"/>
    <x v="9"/>
    <x v="1"/>
  </r>
  <r>
    <s v="Sports Direct"/>
    <n v="1197831"/>
    <x v="266"/>
    <x v="1"/>
    <x v="11"/>
    <s v="Knoxville"/>
    <s v="Men's Apparel"/>
    <n v="54.999999999999993"/>
    <n v="450"/>
    <n v="247499.99999999997"/>
    <n v="98999.999999999985"/>
    <x v="15"/>
    <x v="1"/>
  </r>
  <r>
    <s v="Sports Direct"/>
    <n v="1197831"/>
    <x v="267"/>
    <x v="1"/>
    <x v="11"/>
    <s v="Knoxville"/>
    <s v="Women's Apparel"/>
    <n v="65"/>
    <n v="650"/>
    <n v="422500"/>
    <n v="253500.00000000003"/>
    <x v="16"/>
    <x v="1"/>
  </r>
  <r>
    <s v="Sports Direct"/>
    <n v="1197831"/>
    <x v="268"/>
    <x v="1"/>
    <x v="11"/>
    <s v="Knoxville"/>
    <s v="Men's Street Footwear"/>
    <n v="54.999999999999993"/>
    <n v="800"/>
    <n v="439999.99999999994"/>
    <n v="197999.99999999994"/>
    <x v="18"/>
    <x v="1"/>
  </r>
  <r>
    <s v="Sports Direct"/>
    <n v="1197831"/>
    <x v="269"/>
    <x v="1"/>
    <x v="11"/>
    <s v="Knoxville"/>
    <s v="Men's Athletic Footwear"/>
    <n v="54.999999999999993"/>
    <n v="800"/>
    <n v="439999.99999999994"/>
    <n v="197999.99999999994"/>
    <x v="18"/>
    <x v="1"/>
  </r>
  <r>
    <s v="Sports Direct"/>
    <n v="1197831"/>
    <x v="270"/>
    <x v="1"/>
    <x v="11"/>
    <s v="Knoxville"/>
    <s v="Women's Street Footwear"/>
    <n v="60"/>
    <n v="700"/>
    <n v="420000"/>
    <n v="188999.99999999997"/>
    <x v="18"/>
    <x v="1"/>
  </r>
  <r>
    <s v="Sports Direct"/>
    <n v="1197831"/>
    <x v="271"/>
    <x v="1"/>
    <x v="11"/>
    <s v="Knoxville"/>
    <s v="Women's Athletic Footwear"/>
    <n v="60"/>
    <n v="550"/>
    <n v="330000"/>
    <n v="181500.00000000003"/>
    <x v="9"/>
    <x v="1"/>
  </r>
  <r>
    <s v="Sports Direct"/>
    <n v="1197831"/>
    <x v="272"/>
    <x v="1"/>
    <x v="11"/>
    <s v="Knoxville"/>
    <s v="Men's Apparel"/>
    <n v="54.999999999999993"/>
    <n v="500"/>
    <n v="274999.99999999994"/>
    <n v="109999.99999999997"/>
    <x v="15"/>
    <x v="1"/>
  </r>
  <r>
    <s v="Sports Direct"/>
    <n v="1197831"/>
    <x v="273"/>
    <x v="1"/>
    <x v="11"/>
    <s v="Knoxville"/>
    <s v="Women's Apparel"/>
    <n v="65"/>
    <n v="750"/>
    <n v="487500"/>
    <n v="292500.00000000006"/>
    <x v="16"/>
    <x v="1"/>
  </r>
  <r>
    <s v="Foot Locker"/>
    <n v="1185732"/>
    <x v="274"/>
    <x v="1"/>
    <x v="11"/>
    <s v="Knoxville"/>
    <s v="Men's Street Footwear"/>
    <n v="35"/>
    <n v="425"/>
    <n v="148750"/>
    <n v="59500"/>
    <x v="8"/>
    <x v="1"/>
  </r>
  <r>
    <s v="Foot Locker"/>
    <n v="1185732"/>
    <x v="275"/>
    <x v="1"/>
    <x v="11"/>
    <s v="Knoxville"/>
    <s v="Men's Athletic Footwear"/>
    <n v="35"/>
    <n v="225"/>
    <n v="78750"/>
    <n v="27562.5"/>
    <x v="2"/>
    <x v="1"/>
  </r>
  <r>
    <s v="Foot Locker"/>
    <n v="1185732"/>
    <x v="276"/>
    <x v="1"/>
    <x v="11"/>
    <s v="Knoxville"/>
    <s v="Women's Street Footwear"/>
    <n v="25"/>
    <n v="225"/>
    <n v="56250"/>
    <n v="19687.5"/>
    <x v="2"/>
    <x v="1"/>
  </r>
  <r>
    <s v="Foot Locker"/>
    <n v="1185732"/>
    <x v="277"/>
    <x v="1"/>
    <x v="11"/>
    <s v="Knoxville"/>
    <s v="Women's Athletic Footwear"/>
    <n v="30.000000000000004"/>
    <n v="75"/>
    <n v="22500.000000000004"/>
    <n v="9000.0000000000018"/>
    <x v="8"/>
    <x v="1"/>
  </r>
  <r>
    <s v="Foot Locker"/>
    <n v="1185732"/>
    <x v="278"/>
    <x v="3"/>
    <x v="12"/>
    <s v="Omaha"/>
    <s v="Men's Apparel"/>
    <n v="44.999999999999993"/>
    <n v="125"/>
    <n v="56249.999999999993"/>
    <n v="19687.499999999996"/>
    <x v="2"/>
    <x v="1"/>
  </r>
  <r>
    <s v="Foot Locker"/>
    <n v="1185732"/>
    <x v="279"/>
    <x v="3"/>
    <x v="12"/>
    <s v="Omaha"/>
    <s v="Women's Apparel"/>
    <n v="35"/>
    <n v="225"/>
    <n v="78750"/>
    <n v="39375"/>
    <x v="0"/>
    <x v="1"/>
  </r>
  <r>
    <s v="Foot Locker"/>
    <n v="1185732"/>
    <x v="280"/>
    <x v="3"/>
    <x v="12"/>
    <s v="Omaha"/>
    <s v="Men's Street Footwear"/>
    <n v="35"/>
    <n v="475"/>
    <n v="166250"/>
    <n v="66500"/>
    <x v="8"/>
    <x v="1"/>
  </r>
  <r>
    <s v="Foot Locker"/>
    <n v="1185732"/>
    <x v="281"/>
    <x v="3"/>
    <x v="12"/>
    <s v="Omaha"/>
    <s v="Men's Athletic Footwear"/>
    <n v="35"/>
    <n v="125"/>
    <n v="43750"/>
    <n v="15312.499999999998"/>
    <x v="2"/>
    <x v="1"/>
  </r>
  <r>
    <s v="Foot Locker"/>
    <n v="1185732"/>
    <x v="282"/>
    <x v="3"/>
    <x v="12"/>
    <s v="Omaha"/>
    <s v="Women's Street Footwear"/>
    <n v="25"/>
    <n v="175"/>
    <n v="43750"/>
    <n v="15312.499999999998"/>
    <x v="2"/>
    <x v="1"/>
  </r>
  <r>
    <s v="Foot Locker"/>
    <n v="1185732"/>
    <x v="283"/>
    <x v="3"/>
    <x v="12"/>
    <s v="Omaha"/>
    <s v="Women's Athletic Footwear"/>
    <n v="30.000000000000004"/>
    <n v="50"/>
    <n v="15000.000000000002"/>
    <n v="6000.0000000000009"/>
    <x v="8"/>
    <x v="1"/>
  </r>
  <r>
    <s v="Foot Locker"/>
    <n v="1185732"/>
    <x v="284"/>
    <x v="3"/>
    <x v="12"/>
    <s v="Omaha"/>
    <s v="Men's Apparel"/>
    <n v="44.999999999999993"/>
    <n v="125"/>
    <n v="56249.999999999993"/>
    <n v="19687.499999999996"/>
    <x v="2"/>
    <x v="1"/>
  </r>
  <r>
    <s v="Foot Locker"/>
    <n v="1185732"/>
    <x v="285"/>
    <x v="3"/>
    <x v="12"/>
    <s v="Omaha"/>
    <s v="Women's Apparel"/>
    <n v="35"/>
    <n v="200"/>
    <n v="70000"/>
    <n v="35000"/>
    <x v="0"/>
    <x v="1"/>
  </r>
  <r>
    <s v="Foot Locker"/>
    <n v="1185732"/>
    <x v="286"/>
    <x v="3"/>
    <x v="12"/>
    <s v="Omaha"/>
    <s v="Men's Street Footwear"/>
    <n v="40"/>
    <n v="420"/>
    <n v="168000"/>
    <n v="67200"/>
    <x v="8"/>
    <x v="1"/>
  </r>
  <r>
    <s v="Foot Locker"/>
    <n v="1185732"/>
    <x v="287"/>
    <x v="3"/>
    <x v="12"/>
    <s v="Omaha"/>
    <s v="Men's Athletic Footwear"/>
    <n v="40"/>
    <n v="100"/>
    <n v="40000"/>
    <n v="14000"/>
    <x v="2"/>
    <x v="1"/>
  </r>
  <r>
    <s v="Foot Locker"/>
    <n v="1185732"/>
    <x v="288"/>
    <x v="3"/>
    <x v="12"/>
    <s v="Omaha"/>
    <s v="Women's Street Footwear"/>
    <n v="30.000000000000004"/>
    <n v="150"/>
    <n v="45000.000000000007"/>
    <n v="15750.000000000002"/>
    <x v="2"/>
    <x v="1"/>
  </r>
  <r>
    <s v="Foot Locker"/>
    <n v="1185732"/>
    <x v="289"/>
    <x v="3"/>
    <x v="12"/>
    <s v="Omaha"/>
    <s v="Women's Athletic Footwear"/>
    <n v="35"/>
    <n v="0"/>
    <n v="0"/>
    <n v="0"/>
    <x v="8"/>
    <x v="1"/>
  </r>
  <r>
    <s v="Foot Locker"/>
    <n v="1185732"/>
    <x v="290"/>
    <x v="3"/>
    <x v="12"/>
    <s v="Omaha"/>
    <s v="Men's Apparel"/>
    <n v="50"/>
    <n v="50"/>
    <n v="25000"/>
    <n v="8750"/>
    <x v="2"/>
    <x v="1"/>
  </r>
  <r>
    <s v="Foot Locker"/>
    <n v="1185732"/>
    <x v="291"/>
    <x v="3"/>
    <x v="12"/>
    <s v="Omaha"/>
    <s v="Women's Apparel"/>
    <n v="40"/>
    <n v="150"/>
    <n v="60000"/>
    <n v="30000"/>
    <x v="0"/>
    <x v="1"/>
  </r>
  <r>
    <s v="Foot Locker"/>
    <n v="1185732"/>
    <x v="292"/>
    <x v="3"/>
    <x v="12"/>
    <s v="Omaha"/>
    <s v="Men's Street Footwear"/>
    <n v="40"/>
    <n v="375"/>
    <n v="150000"/>
    <n v="60000"/>
    <x v="8"/>
    <x v="1"/>
  </r>
  <r>
    <s v="Foot Locker"/>
    <n v="1185732"/>
    <x v="293"/>
    <x v="3"/>
    <x v="12"/>
    <s v="Omaha"/>
    <s v="Men's Athletic Footwear"/>
    <n v="35"/>
    <n v="75"/>
    <n v="26250"/>
    <n v="9187.5"/>
    <x v="2"/>
    <x v="1"/>
  </r>
  <r>
    <s v="Foot Locker"/>
    <n v="1185732"/>
    <x v="294"/>
    <x v="3"/>
    <x v="12"/>
    <s v="Omaha"/>
    <s v="Women's Street Footwear"/>
    <n v="25.000000000000007"/>
    <n v="75"/>
    <n v="18750.000000000004"/>
    <n v="6562.5000000000009"/>
    <x v="2"/>
    <x v="1"/>
  </r>
  <r>
    <s v="Foot Locker"/>
    <n v="1185732"/>
    <x v="295"/>
    <x v="3"/>
    <x v="12"/>
    <s v="Omaha"/>
    <s v="Women's Athletic Footwear"/>
    <n v="30"/>
    <n v="0"/>
    <n v="0"/>
    <n v="0"/>
    <x v="8"/>
    <x v="1"/>
  </r>
  <r>
    <s v="Foot Locker"/>
    <n v="1185732"/>
    <x v="296"/>
    <x v="3"/>
    <x v="12"/>
    <s v="Omaha"/>
    <s v="Men's Apparel"/>
    <n v="45"/>
    <n v="25"/>
    <n v="11250"/>
    <n v="3937.4999999999995"/>
    <x v="2"/>
    <x v="1"/>
  </r>
  <r>
    <s v="Foot Locker"/>
    <n v="1185732"/>
    <x v="297"/>
    <x v="3"/>
    <x v="12"/>
    <s v="Omaha"/>
    <s v="Women's Apparel"/>
    <n v="35"/>
    <n v="150"/>
    <n v="52500"/>
    <n v="26250"/>
    <x v="0"/>
    <x v="1"/>
  </r>
  <r>
    <s v="Foot Locker"/>
    <n v="1185732"/>
    <x v="298"/>
    <x v="3"/>
    <x v="12"/>
    <s v="Omaha"/>
    <s v="Men's Street Footwear"/>
    <n v="45"/>
    <n v="420"/>
    <n v="189000"/>
    <n v="75600"/>
    <x v="8"/>
    <x v="1"/>
  </r>
  <r>
    <s v="Foot Locker"/>
    <n v="1185732"/>
    <x v="299"/>
    <x v="3"/>
    <x v="12"/>
    <s v="Omaha"/>
    <s v="Men's Athletic Footwear"/>
    <n v="40.000000000000007"/>
    <n v="125"/>
    <n v="50000.000000000007"/>
    <n v="17500"/>
    <x v="2"/>
    <x v="1"/>
  </r>
  <r>
    <s v="Foot Locker"/>
    <n v="1185732"/>
    <x v="300"/>
    <x v="3"/>
    <x v="12"/>
    <s v="Omaha"/>
    <s v="Women's Street Footwear"/>
    <n v="35"/>
    <n v="100"/>
    <n v="35000"/>
    <n v="12250"/>
    <x v="2"/>
    <x v="1"/>
  </r>
  <r>
    <s v="Foot Locker"/>
    <n v="1185732"/>
    <x v="301"/>
    <x v="3"/>
    <x v="12"/>
    <s v="Omaha"/>
    <s v="Women's Athletic Footwear"/>
    <n v="35"/>
    <n v="25"/>
    <n v="8750"/>
    <n v="3500"/>
    <x v="8"/>
    <x v="1"/>
  </r>
  <r>
    <s v="Foot Locker"/>
    <n v="1185732"/>
    <x v="302"/>
    <x v="3"/>
    <x v="12"/>
    <s v="Omaha"/>
    <s v="Men's Apparel"/>
    <n v="49.999999999999993"/>
    <n v="50"/>
    <n v="24999.999999999996"/>
    <n v="8749.9999999999982"/>
    <x v="2"/>
    <x v="1"/>
  </r>
  <r>
    <s v="Foot Locker"/>
    <n v="1185732"/>
    <x v="303"/>
    <x v="3"/>
    <x v="12"/>
    <s v="Omaha"/>
    <s v="Women's Apparel"/>
    <n v="54.999999999999993"/>
    <n v="150"/>
    <n v="82499.999999999985"/>
    <n v="41249.999999999993"/>
    <x v="0"/>
    <x v="1"/>
  </r>
  <r>
    <s v="Foot Locker"/>
    <n v="1185732"/>
    <x v="304"/>
    <x v="3"/>
    <x v="12"/>
    <s v="Omaha"/>
    <s v="Men's Street Footwear"/>
    <n v="40"/>
    <n v="400"/>
    <n v="160000"/>
    <n v="64000"/>
    <x v="8"/>
    <x v="1"/>
  </r>
  <r>
    <s v="Foot Locker"/>
    <n v="1185732"/>
    <x v="305"/>
    <x v="3"/>
    <x v="12"/>
    <s v="Omaha"/>
    <s v="Men's Athletic Footwear"/>
    <n v="35.000000000000007"/>
    <n v="150"/>
    <n v="52500.000000000007"/>
    <n v="18375"/>
    <x v="2"/>
    <x v="1"/>
  </r>
  <r>
    <s v="Foot Locker"/>
    <n v="1185732"/>
    <x v="306"/>
    <x v="3"/>
    <x v="12"/>
    <s v="Omaha"/>
    <s v="Women's Street Footwear"/>
    <n v="30.000000000000004"/>
    <n v="175"/>
    <n v="52500.000000000007"/>
    <n v="18375"/>
    <x v="2"/>
    <x v="1"/>
  </r>
  <r>
    <s v="Foot Locker"/>
    <n v="1185732"/>
    <x v="307"/>
    <x v="3"/>
    <x v="12"/>
    <s v="Omaha"/>
    <s v="Women's Athletic Footwear"/>
    <n v="30.000000000000004"/>
    <n v="150"/>
    <n v="45000.000000000007"/>
    <n v="18000.000000000004"/>
    <x v="8"/>
    <x v="1"/>
  </r>
  <r>
    <s v="Foot Locker"/>
    <n v="1185732"/>
    <x v="308"/>
    <x v="3"/>
    <x v="12"/>
    <s v="Omaha"/>
    <s v="Men's Apparel"/>
    <n v="45"/>
    <n v="150"/>
    <n v="67500"/>
    <n v="23625"/>
    <x v="2"/>
    <x v="1"/>
  </r>
  <r>
    <s v="Foot Locker"/>
    <n v="1185732"/>
    <x v="309"/>
    <x v="3"/>
    <x v="12"/>
    <s v="Omaha"/>
    <s v="Women's Apparel"/>
    <n v="50"/>
    <n v="325"/>
    <n v="162500"/>
    <n v="81250"/>
    <x v="0"/>
    <x v="1"/>
  </r>
  <r>
    <s v="Foot Locker"/>
    <n v="1185732"/>
    <x v="310"/>
    <x v="3"/>
    <x v="12"/>
    <s v="Omaha"/>
    <s v="Men's Street Footwear"/>
    <n v="45"/>
    <n v="550"/>
    <n v="247500"/>
    <n v="99000"/>
    <x v="8"/>
    <x v="1"/>
  </r>
  <r>
    <s v="Foot Locker"/>
    <n v="1185732"/>
    <x v="311"/>
    <x v="3"/>
    <x v="12"/>
    <s v="Omaha"/>
    <s v="Men's Athletic Footwear"/>
    <n v="40.000000000000007"/>
    <n v="300"/>
    <n v="120000.00000000001"/>
    <n v="42000"/>
    <x v="2"/>
    <x v="1"/>
  </r>
  <r>
    <s v="Foot Locker"/>
    <n v="1185732"/>
    <x v="312"/>
    <x v="3"/>
    <x v="12"/>
    <s v="Omaha"/>
    <s v="Women's Street Footwear"/>
    <n v="35"/>
    <n v="225"/>
    <n v="78750"/>
    <n v="27562.5"/>
    <x v="2"/>
    <x v="1"/>
  </r>
  <r>
    <s v="Foot Locker"/>
    <n v="1185732"/>
    <x v="313"/>
    <x v="3"/>
    <x v="12"/>
    <s v="Omaha"/>
    <s v="Women's Athletic Footwear"/>
    <n v="35"/>
    <n v="175"/>
    <n v="61250"/>
    <n v="24500"/>
    <x v="8"/>
    <x v="1"/>
  </r>
  <r>
    <s v="Foot Locker"/>
    <n v="1185732"/>
    <x v="314"/>
    <x v="3"/>
    <x v="12"/>
    <s v="Omaha"/>
    <s v="Men's Apparel"/>
    <n v="45"/>
    <n v="175"/>
    <n v="78750"/>
    <n v="27562.5"/>
    <x v="2"/>
    <x v="1"/>
  </r>
  <r>
    <s v="Foot Locker"/>
    <n v="1185732"/>
    <x v="315"/>
    <x v="3"/>
    <x v="12"/>
    <s v="Omaha"/>
    <s v="Women's Apparel"/>
    <n v="50"/>
    <n v="350"/>
    <n v="175000"/>
    <n v="87500"/>
    <x v="0"/>
    <x v="1"/>
  </r>
  <r>
    <s v="Foot Locker"/>
    <n v="1185732"/>
    <x v="316"/>
    <x v="3"/>
    <x v="12"/>
    <s v="Omaha"/>
    <s v="Men's Street Footwear"/>
    <n v="45"/>
    <n v="500"/>
    <n v="225000"/>
    <n v="90000"/>
    <x v="8"/>
    <x v="1"/>
  </r>
  <r>
    <s v="Foot Locker"/>
    <n v="1185732"/>
    <x v="317"/>
    <x v="3"/>
    <x v="12"/>
    <s v="Omaha"/>
    <s v="Men's Athletic Footwear"/>
    <n v="45.000000000000007"/>
    <n v="275"/>
    <n v="123750.00000000001"/>
    <n v="43312.5"/>
    <x v="2"/>
    <x v="1"/>
  </r>
  <r>
    <s v="Foot Locker"/>
    <n v="1185732"/>
    <x v="318"/>
    <x v="3"/>
    <x v="12"/>
    <s v="Omaha"/>
    <s v="Women's Street Footwear"/>
    <n v="40"/>
    <n v="200"/>
    <n v="80000"/>
    <n v="28000"/>
    <x v="2"/>
    <x v="1"/>
  </r>
  <r>
    <s v="Foot Locker"/>
    <n v="1185732"/>
    <x v="319"/>
    <x v="3"/>
    <x v="12"/>
    <s v="Omaha"/>
    <s v="Women's Athletic Footwear"/>
    <n v="30.000000000000004"/>
    <n v="125"/>
    <n v="37500.000000000007"/>
    <n v="15000.000000000004"/>
    <x v="8"/>
    <x v="1"/>
  </r>
  <r>
    <s v="Foot Locker"/>
    <n v="1185732"/>
    <x v="320"/>
    <x v="3"/>
    <x v="12"/>
    <s v="Omaha"/>
    <s v="Men's Apparel"/>
    <n v="40"/>
    <n v="100"/>
    <n v="40000"/>
    <n v="14000"/>
    <x v="2"/>
    <x v="1"/>
  </r>
  <r>
    <s v="Foot Locker"/>
    <n v="1185732"/>
    <x v="321"/>
    <x v="3"/>
    <x v="12"/>
    <s v="Omaha"/>
    <s v="Women's Apparel"/>
    <n v="45"/>
    <n v="275"/>
    <n v="123750"/>
    <n v="61875"/>
    <x v="0"/>
    <x v="1"/>
  </r>
  <r>
    <s v="Foot Locker"/>
    <n v="1185732"/>
    <x v="322"/>
    <x v="3"/>
    <x v="12"/>
    <s v="Omaha"/>
    <s v="Men's Street Footwear"/>
    <n v="40"/>
    <n v="400"/>
    <n v="160000"/>
    <n v="64000"/>
    <x v="8"/>
    <x v="1"/>
  </r>
  <r>
    <s v="Foot Locker"/>
    <n v="1185732"/>
    <x v="323"/>
    <x v="3"/>
    <x v="12"/>
    <s v="Omaha"/>
    <s v="Men's Athletic Footwear"/>
    <n v="35.000000000000007"/>
    <n v="200"/>
    <n v="70000.000000000015"/>
    <n v="24500.000000000004"/>
    <x v="2"/>
    <x v="1"/>
  </r>
  <r>
    <s v="Foot Locker"/>
    <n v="1185732"/>
    <x v="324"/>
    <x v="3"/>
    <x v="12"/>
    <s v="Omaha"/>
    <s v="Women's Street Footwear"/>
    <n v="20"/>
    <n v="100"/>
    <n v="20000"/>
    <n v="7000"/>
    <x v="2"/>
    <x v="1"/>
  </r>
  <r>
    <s v="Foot Locker"/>
    <n v="1185732"/>
    <x v="325"/>
    <x v="3"/>
    <x v="12"/>
    <s v="Omaha"/>
    <s v="Women's Athletic Footwear"/>
    <n v="20"/>
    <n v="75"/>
    <n v="15000"/>
    <n v="6000"/>
    <x v="8"/>
    <x v="1"/>
  </r>
  <r>
    <s v="Foot Locker"/>
    <n v="1185732"/>
    <x v="326"/>
    <x v="3"/>
    <x v="12"/>
    <s v="Omaha"/>
    <s v="Men's Apparel"/>
    <n v="30"/>
    <n v="75"/>
    <n v="22500"/>
    <n v="7874.9999999999991"/>
    <x v="2"/>
    <x v="1"/>
  </r>
  <r>
    <s v="Foot Locker"/>
    <n v="1185732"/>
    <x v="327"/>
    <x v="3"/>
    <x v="12"/>
    <s v="Omaha"/>
    <s v="Women's Apparel"/>
    <n v="35"/>
    <n v="150"/>
    <n v="52500"/>
    <n v="26250"/>
    <x v="0"/>
    <x v="1"/>
  </r>
  <r>
    <s v="Foot Locker"/>
    <n v="1185732"/>
    <x v="328"/>
    <x v="3"/>
    <x v="12"/>
    <s v="Omaha"/>
    <s v="Men's Street Footwear"/>
    <n v="40"/>
    <n v="325"/>
    <n v="130000"/>
    <n v="52000"/>
    <x v="8"/>
    <x v="1"/>
  </r>
  <r>
    <s v="Foot Locker"/>
    <n v="1185732"/>
    <x v="329"/>
    <x v="3"/>
    <x v="12"/>
    <s v="Omaha"/>
    <s v="Men's Athletic Footwear"/>
    <n v="30"/>
    <n v="150"/>
    <n v="45000"/>
    <n v="15749.999999999998"/>
    <x v="2"/>
    <x v="1"/>
  </r>
  <r>
    <s v="Foot Locker"/>
    <n v="1185732"/>
    <x v="330"/>
    <x v="3"/>
    <x v="12"/>
    <s v="Omaha"/>
    <s v="Women's Street Footwear"/>
    <n v="30"/>
    <n v="50"/>
    <n v="15000"/>
    <n v="5250"/>
    <x v="2"/>
    <x v="1"/>
  </r>
  <r>
    <s v="Foot Locker"/>
    <n v="1185732"/>
    <x v="331"/>
    <x v="3"/>
    <x v="12"/>
    <s v="Omaha"/>
    <s v="Women's Athletic Footwear"/>
    <n v="30"/>
    <n v="25"/>
    <n v="7500"/>
    <n v="3000"/>
    <x v="8"/>
    <x v="1"/>
  </r>
  <r>
    <s v="Foot Locker"/>
    <n v="1185732"/>
    <x v="332"/>
    <x v="3"/>
    <x v="12"/>
    <s v="Omaha"/>
    <s v="Men's Apparel"/>
    <n v="40"/>
    <n v="25"/>
    <n v="10000"/>
    <n v="3500"/>
    <x v="2"/>
    <x v="1"/>
  </r>
  <r>
    <s v="Foot Locker"/>
    <n v="1185732"/>
    <x v="333"/>
    <x v="3"/>
    <x v="12"/>
    <s v="Omaha"/>
    <s v="Women's Apparel"/>
    <n v="44.999999999999993"/>
    <n v="150"/>
    <n v="67499.999999999985"/>
    <n v="33749.999999999993"/>
    <x v="0"/>
    <x v="1"/>
  </r>
  <r>
    <s v="Foot Locker"/>
    <n v="1185732"/>
    <x v="334"/>
    <x v="3"/>
    <x v="12"/>
    <s v="Omaha"/>
    <s v="Men's Street Footwear"/>
    <n v="40"/>
    <n v="300"/>
    <n v="120000"/>
    <n v="48000"/>
    <x v="8"/>
    <x v="1"/>
  </r>
  <r>
    <s v="Foot Locker"/>
    <n v="1185732"/>
    <x v="335"/>
    <x v="3"/>
    <x v="12"/>
    <s v="Omaha"/>
    <s v="Men's Athletic Footwear"/>
    <n v="30.000000000000004"/>
    <n v="150"/>
    <n v="45000.000000000007"/>
    <n v="15750.000000000002"/>
    <x v="2"/>
    <x v="1"/>
  </r>
  <r>
    <s v="Foot Locker"/>
    <n v="1185732"/>
    <x v="336"/>
    <x v="3"/>
    <x v="12"/>
    <s v="Omaha"/>
    <s v="Women's Street Footwear"/>
    <n v="30.000000000000004"/>
    <n v="95"/>
    <n v="28500.000000000004"/>
    <n v="9975"/>
    <x v="2"/>
    <x v="1"/>
  </r>
  <r>
    <s v="Foot Locker"/>
    <n v="1185732"/>
    <x v="337"/>
    <x v="3"/>
    <x v="12"/>
    <s v="Omaha"/>
    <s v="Women's Athletic Footwear"/>
    <n v="30.000000000000004"/>
    <n v="125"/>
    <n v="37500.000000000007"/>
    <n v="15000.000000000004"/>
    <x v="8"/>
    <x v="1"/>
  </r>
  <r>
    <s v="Foot Locker"/>
    <n v="1185732"/>
    <x v="338"/>
    <x v="3"/>
    <x v="12"/>
    <s v="Omaha"/>
    <s v="Men's Apparel"/>
    <n v="49.999999999999993"/>
    <n v="100"/>
    <n v="49999.999999999993"/>
    <n v="17499.999999999996"/>
    <x v="2"/>
    <x v="1"/>
  </r>
  <r>
    <s v="Foot Locker"/>
    <n v="1185732"/>
    <x v="339"/>
    <x v="3"/>
    <x v="12"/>
    <s v="Omaha"/>
    <s v="Women's Apparel"/>
    <n v="54.999999999999986"/>
    <n v="200"/>
    <n v="109999.99999999997"/>
    <n v="54999.999999999985"/>
    <x v="0"/>
    <x v="1"/>
  </r>
  <r>
    <s v="Foot Locker"/>
    <n v="1185732"/>
    <x v="340"/>
    <x v="3"/>
    <x v="12"/>
    <s v="Omaha"/>
    <s v="Men's Street Footwear"/>
    <n v="49.999999999999993"/>
    <n v="450"/>
    <n v="224999.99999999997"/>
    <n v="90000"/>
    <x v="8"/>
    <x v="1"/>
  </r>
  <r>
    <s v="Foot Locker"/>
    <n v="1185732"/>
    <x v="341"/>
    <x v="3"/>
    <x v="12"/>
    <s v="Omaha"/>
    <s v="Men's Athletic Footwear"/>
    <n v="40"/>
    <n v="250"/>
    <n v="100000"/>
    <n v="35000"/>
    <x v="2"/>
    <x v="1"/>
  </r>
  <r>
    <s v="Foot Locker"/>
    <n v="1185732"/>
    <x v="342"/>
    <x v="3"/>
    <x v="12"/>
    <s v="Omaha"/>
    <s v="Women's Street Footwear"/>
    <n v="40"/>
    <n v="200"/>
    <n v="80000"/>
    <n v="28000"/>
    <x v="2"/>
    <x v="1"/>
  </r>
  <r>
    <s v="Foot Locker"/>
    <n v="1185732"/>
    <x v="343"/>
    <x v="3"/>
    <x v="12"/>
    <s v="Omaha"/>
    <s v="Women's Athletic Footwear"/>
    <n v="40"/>
    <n v="150"/>
    <n v="60000"/>
    <n v="24000"/>
    <x v="8"/>
    <x v="1"/>
  </r>
  <r>
    <s v="Foot Locker"/>
    <n v="1185732"/>
    <x v="344"/>
    <x v="3"/>
    <x v="12"/>
    <s v="Omaha"/>
    <s v="Men's Apparel"/>
    <n v="49.999999999999993"/>
    <n v="150"/>
    <n v="74999.999999999985"/>
    <n v="26249.999999999993"/>
    <x v="2"/>
    <x v="1"/>
  </r>
  <r>
    <s v="Foot Locker"/>
    <n v="1185732"/>
    <x v="345"/>
    <x v="3"/>
    <x v="12"/>
    <s v="Omaha"/>
    <s v="Women's Apparel"/>
    <n v="54.999999999999986"/>
    <n v="250"/>
    <n v="137499.99999999997"/>
    <n v="68749.999999999985"/>
    <x v="0"/>
    <x v="1"/>
  </r>
  <r>
    <s v="Sports Direct"/>
    <n v="1197831"/>
    <x v="346"/>
    <x v="3"/>
    <x v="12"/>
    <s v="Omaha"/>
    <s v="Men's Street Footwear"/>
    <n v="20"/>
    <n v="675"/>
    <n v="135000"/>
    <n v="53999.999999999993"/>
    <x v="15"/>
    <x v="1"/>
  </r>
  <r>
    <s v="Sports Direct"/>
    <n v="1197831"/>
    <x v="347"/>
    <x v="3"/>
    <x v="12"/>
    <s v="Omaha"/>
    <s v="Men's Athletic Footwear"/>
    <n v="30"/>
    <n v="675"/>
    <n v="202500"/>
    <n v="81000"/>
    <x v="15"/>
    <x v="1"/>
  </r>
  <r>
    <s v="Sports Direct"/>
    <n v="1197831"/>
    <x v="348"/>
    <x v="3"/>
    <x v="12"/>
    <s v="Omaha"/>
    <s v="Women's Street Footwear"/>
    <n v="30"/>
    <n v="475"/>
    <n v="142500"/>
    <n v="56999.999999999993"/>
    <x v="15"/>
    <x v="1"/>
  </r>
  <r>
    <s v="Sports Direct"/>
    <n v="1197831"/>
    <x v="349"/>
    <x v="3"/>
    <x v="12"/>
    <s v="Omaha"/>
    <s v="Women's Athletic Footwear"/>
    <n v="35"/>
    <n v="475"/>
    <n v="166250"/>
    <n v="83125"/>
    <x v="0"/>
    <x v="1"/>
  </r>
  <r>
    <s v="Sports Direct"/>
    <n v="1197831"/>
    <x v="350"/>
    <x v="1"/>
    <x v="13"/>
    <s v="Birmingham"/>
    <s v="Men's Apparel"/>
    <n v="40"/>
    <n v="325"/>
    <n v="130000"/>
    <n v="45500"/>
    <x v="2"/>
    <x v="1"/>
  </r>
  <r>
    <s v="Sports Direct"/>
    <n v="1197831"/>
    <x v="351"/>
    <x v="1"/>
    <x v="13"/>
    <s v="Birmingham"/>
    <s v="Women's Apparel"/>
    <n v="35"/>
    <n v="475"/>
    <n v="166250"/>
    <n v="91437.500000000015"/>
    <x v="9"/>
    <x v="1"/>
  </r>
  <r>
    <s v="Sports Direct"/>
    <n v="1197831"/>
    <x v="352"/>
    <x v="1"/>
    <x v="13"/>
    <s v="Birmingham"/>
    <s v="Men's Street Footwear"/>
    <n v="25"/>
    <n v="625"/>
    <n v="156250"/>
    <n v="62499.999999999993"/>
    <x v="15"/>
    <x v="1"/>
  </r>
  <r>
    <s v="Sports Direct"/>
    <n v="1197831"/>
    <x v="353"/>
    <x v="1"/>
    <x v="13"/>
    <s v="Birmingham"/>
    <s v="Men's Athletic Footwear"/>
    <n v="35"/>
    <n v="600"/>
    <n v="210000"/>
    <n v="84000"/>
    <x v="15"/>
    <x v="1"/>
  </r>
  <r>
    <s v="Sports Direct"/>
    <n v="1197831"/>
    <x v="354"/>
    <x v="1"/>
    <x v="13"/>
    <s v="Birmingham"/>
    <s v="Women's Street Footwear"/>
    <n v="35"/>
    <n v="425"/>
    <n v="148750"/>
    <n v="59499.999999999993"/>
    <x v="15"/>
    <x v="1"/>
  </r>
  <r>
    <s v="Sports Direct"/>
    <n v="1197831"/>
    <x v="355"/>
    <x v="1"/>
    <x v="13"/>
    <s v="Birmingham"/>
    <s v="Women's Athletic Footwear"/>
    <n v="35"/>
    <n v="375"/>
    <n v="131250"/>
    <n v="65625"/>
    <x v="0"/>
    <x v="1"/>
  </r>
  <r>
    <s v="Sports Direct"/>
    <n v="1197831"/>
    <x v="356"/>
    <x v="1"/>
    <x v="13"/>
    <s v="Birmingham"/>
    <s v="Men's Apparel"/>
    <n v="40"/>
    <n v="250"/>
    <n v="100000"/>
    <n v="35000"/>
    <x v="2"/>
    <x v="1"/>
  </r>
  <r>
    <s v="Sports Direct"/>
    <n v="1197831"/>
    <x v="357"/>
    <x v="1"/>
    <x v="13"/>
    <s v="Birmingham"/>
    <s v="Women's Apparel"/>
    <n v="35"/>
    <n v="450"/>
    <n v="157500"/>
    <n v="86625"/>
    <x v="9"/>
    <x v="1"/>
  </r>
  <r>
    <s v="Sports Direct"/>
    <n v="1197831"/>
    <x v="358"/>
    <x v="1"/>
    <x v="13"/>
    <s v="Birmingham"/>
    <s v="Men's Street Footwear"/>
    <n v="30"/>
    <n v="625"/>
    <n v="187500"/>
    <n v="84374.999999999985"/>
    <x v="18"/>
    <x v="1"/>
  </r>
  <r>
    <s v="Sports Direct"/>
    <n v="1197831"/>
    <x v="359"/>
    <x v="1"/>
    <x v="13"/>
    <s v="Birmingham"/>
    <s v="Men's Athletic Footwear"/>
    <n v="40"/>
    <n v="625"/>
    <n v="250000"/>
    <n v="112499.99999999999"/>
    <x v="18"/>
    <x v="1"/>
  </r>
  <r>
    <s v="Sports Direct"/>
    <n v="1197831"/>
    <x v="360"/>
    <x v="1"/>
    <x v="13"/>
    <s v="Birmingham"/>
    <s v="Women's Street Footwear"/>
    <n v="30"/>
    <n v="450"/>
    <n v="135000"/>
    <n v="60749.999999999993"/>
    <x v="18"/>
    <x v="1"/>
  </r>
  <r>
    <s v="Sports Direct"/>
    <n v="1197831"/>
    <x v="361"/>
    <x v="1"/>
    <x v="13"/>
    <s v="Birmingham"/>
    <s v="Women's Athletic Footwear"/>
    <n v="35"/>
    <n v="350"/>
    <n v="122500"/>
    <n v="67375"/>
    <x v="9"/>
    <x v="1"/>
  </r>
  <r>
    <s v="Sports Direct"/>
    <n v="1197831"/>
    <x v="362"/>
    <x v="1"/>
    <x v="13"/>
    <s v="Birmingham"/>
    <s v="Men's Apparel"/>
    <n v="40"/>
    <n v="250"/>
    <n v="100000"/>
    <n v="40000"/>
    <x v="15"/>
    <x v="1"/>
  </r>
  <r>
    <s v="Sports Direct"/>
    <n v="1197831"/>
    <x v="363"/>
    <x v="1"/>
    <x v="13"/>
    <s v="Birmingham"/>
    <s v="Women's Apparel"/>
    <n v="35"/>
    <n v="400"/>
    <n v="140000"/>
    <n v="84000.000000000015"/>
    <x v="16"/>
    <x v="1"/>
  </r>
  <r>
    <s v="Sports Direct"/>
    <n v="1197831"/>
    <x v="364"/>
    <x v="1"/>
    <x v="13"/>
    <s v="Birmingham"/>
    <s v="Men's Street Footwear"/>
    <n v="20"/>
    <n v="650"/>
    <n v="130000"/>
    <n v="58499.999999999993"/>
    <x v="18"/>
    <x v="1"/>
  </r>
  <r>
    <s v="Sports Direct"/>
    <n v="1197831"/>
    <x v="365"/>
    <x v="1"/>
    <x v="13"/>
    <s v="Birmingham"/>
    <s v="Men's Athletic Footwear"/>
    <n v="20.000000000000007"/>
    <n v="650"/>
    <n v="130000.00000000004"/>
    <n v="58500.000000000015"/>
    <x v="18"/>
    <x v="1"/>
  </r>
  <r>
    <s v="Sports Direct"/>
    <n v="1197831"/>
    <x v="366"/>
    <x v="1"/>
    <x v="13"/>
    <s v="Birmingham"/>
    <s v="Women's Street Footwear"/>
    <n v="14.999999999999996"/>
    <n v="475"/>
    <n v="71249.999999999985"/>
    <n v="32062.499999999989"/>
    <x v="18"/>
    <x v="1"/>
  </r>
  <r>
    <s v="Sports Direct"/>
    <n v="1197831"/>
    <x v="367"/>
    <x v="1"/>
    <x v="13"/>
    <s v="Birmingham"/>
    <s v="Women's Athletic Footwear"/>
    <n v="20.000000000000007"/>
    <n v="375"/>
    <n v="75000.000000000029"/>
    <n v="41250.000000000022"/>
    <x v="9"/>
    <x v="1"/>
  </r>
  <r>
    <s v="Sports Direct"/>
    <n v="1197831"/>
    <x v="368"/>
    <x v="1"/>
    <x v="13"/>
    <s v="Birmingham"/>
    <s v="Men's Apparel"/>
    <n v="25"/>
    <n v="275"/>
    <n v="68750"/>
    <n v="27499.999999999996"/>
    <x v="15"/>
    <x v="1"/>
  </r>
  <r>
    <s v="Sports Direct"/>
    <n v="1197831"/>
    <x v="369"/>
    <x v="1"/>
    <x v="13"/>
    <s v="Birmingham"/>
    <s v="Women's Apparel"/>
    <n v="20.000000000000007"/>
    <n v="550"/>
    <n v="110000.00000000004"/>
    <n v="66000.000000000029"/>
    <x v="16"/>
    <x v="1"/>
  </r>
  <r>
    <s v="Sports Direct"/>
    <n v="1197831"/>
    <x v="370"/>
    <x v="1"/>
    <x v="13"/>
    <s v="Birmingham"/>
    <s v="Men's Street Footwear"/>
    <n v="9.9999999999999964"/>
    <n v="700"/>
    <n v="69999.999999999971"/>
    <n v="31499.999999999985"/>
    <x v="18"/>
    <x v="1"/>
  </r>
  <r>
    <s v="Sports Direct"/>
    <n v="1197831"/>
    <x v="371"/>
    <x v="1"/>
    <x v="13"/>
    <s v="Birmingham"/>
    <s v="Men's Athletic Footwear"/>
    <n v="20.000000000000007"/>
    <n v="725"/>
    <n v="145000.00000000006"/>
    <n v="65250.000000000022"/>
    <x v="18"/>
    <x v="1"/>
  </r>
  <r>
    <s v="Sports Direct"/>
    <n v="1197831"/>
    <x v="372"/>
    <x v="1"/>
    <x v="13"/>
    <s v="Birmingham"/>
    <s v="Women's Street Footwear"/>
    <n v="14.999999999999996"/>
    <n v="575"/>
    <n v="86249.999999999985"/>
    <n v="38812.499999999993"/>
    <x v="18"/>
    <x v="1"/>
  </r>
  <r>
    <s v="Sports Direct"/>
    <n v="1197831"/>
    <x v="373"/>
    <x v="1"/>
    <x v="13"/>
    <s v="Birmingham"/>
    <s v="Women's Athletic Footwear"/>
    <n v="35"/>
    <n v="500"/>
    <n v="175000"/>
    <n v="96250.000000000015"/>
    <x v="9"/>
    <x v="1"/>
  </r>
  <r>
    <s v="Sports Direct"/>
    <n v="1197831"/>
    <x v="374"/>
    <x v="1"/>
    <x v="13"/>
    <s v="Birmingham"/>
    <s v="Men's Apparel"/>
    <n v="50"/>
    <n v="400"/>
    <n v="200000"/>
    <n v="80000"/>
    <x v="15"/>
    <x v="1"/>
  </r>
  <r>
    <s v="Sports Direct"/>
    <n v="1197831"/>
    <x v="375"/>
    <x v="1"/>
    <x v="13"/>
    <s v="Birmingham"/>
    <s v="Women's Apparel"/>
    <n v="45"/>
    <n v="750"/>
    <n v="337500"/>
    <n v="202500.00000000003"/>
    <x v="16"/>
    <x v="1"/>
  </r>
  <r>
    <s v="Sports Direct"/>
    <n v="1197831"/>
    <x v="376"/>
    <x v="1"/>
    <x v="13"/>
    <s v="Birmingham"/>
    <s v="Men's Street Footwear"/>
    <n v="45"/>
    <n v="750"/>
    <n v="337500"/>
    <n v="151874.99999999997"/>
    <x v="18"/>
    <x v="1"/>
  </r>
  <r>
    <s v="Sports Direct"/>
    <n v="1197831"/>
    <x v="377"/>
    <x v="1"/>
    <x v="13"/>
    <s v="Birmingham"/>
    <s v="Men's Athletic Footwear"/>
    <n v="50"/>
    <n v="750"/>
    <n v="375000"/>
    <n v="168749.99999999997"/>
    <x v="18"/>
    <x v="1"/>
  </r>
  <r>
    <s v="Sports Direct"/>
    <n v="1197831"/>
    <x v="378"/>
    <x v="1"/>
    <x v="13"/>
    <s v="Birmingham"/>
    <s v="Women's Street Footwear"/>
    <n v="45"/>
    <n v="650"/>
    <n v="292500"/>
    <n v="131625"/>
    <x v="18"/>
    <x v="1"/>
  </r>
  <r>
    <s v="Sports Direct"/>
    <n v="1197831"/>
    <x v="379"/>
    <x v="1"/>
    <x v="13"/>
    <s v="Birmingham"/>
    <s v="Women's Athletic Footwear"/>
    <n v="45"/>
    <n v="600"/>
    <n v="270000"/>
    <n v="148500"/>
    <x v="9"/>
    <x v="1"/>
  </r>
  <r>
    <s v="Sports Direct"/>
    <n v="1197831"/>
    <x v="380"/>
    <x v="1"/>
    <x v="13"/>
    <s v="Birmingham"/>
    <s v="Men's Apparel"/>
    <n v="50"/>
    <n v="500"/>
    <n v="250000"/>
    <n v="99999.999999999985"/>
    <x v="15"/>
    <x v="1"/>
  </r>
  <r>
    <s v="Sports Direct"/>
    <n v="1197831"/>
    <x v="381"/>
    <x v="1"/>
    <x v="13"/>
    <s v="Birmingham"/>
    <s v="Women's Apparel"/>
    <n v="55.000000000000007"/>
    <n v="875"/>
    <n v="481250.00000000006"/>
    <n v="288750.00000000006"/>
    <x v="16"/>
    <x v="1"/>
  </r>
  <r>
    <s v="Sports Direct"/>
    <n v="1197831"/>
    <x v="382"/>
    <x v="1"/>
    <x v="13"/>
    <s v="Birmingham"/>
    <s v="Men's Street Footwear"/>
    <n v="45"/>
    <n v="825"/>
    <n v="371250"/>
    <n v="185624.99999999997"/>
    <x v="21"/>
    <x v="1"/>
  </r>
  <r>
    <s v="Sports Direct"/>
    <n v="1197831"/>
    <x v="383"/>
    <x v="1"/>
    <x v="13"/>
    <s v="Birmingham"/>
    <s v="Men's Athletic Footwear"/>
    <n v="50"/>
    <n v="825"/>
    <n v="412500"/>
    <n v="206249.99999999997"/>
    <x v="21"/>
    <x v="1"/>
  </r>
  <r>
    <s v="Sports Direct"/>
    <n v="1197831"/>
    <x v="384"/>
    <x v="1"/>
    <x v="13"/>
    <s v="Birmingham"/>
    <s v="Women's Street Footwear"/>
    <n v="45"/>
    <n v="975"/>
    <n v="438750"/>
    <n v="219374.99999999997"/>
    <x v="21"/>
    <x v="1"/>
  </r>
  <r>
    <s v="Sports Direct"/>
    <n v="1197831"/>
    <x v="385"/>
    <x v="1"/>
    <x v="13"/>
    <s v="Birmingham"/>
    <s v="Women's Athletic Footwear"/>
    <n v="45"/>
    <n v="575"/>
    <n v="258750"/>
    <n v="155250.00000000003"/>
    <x v="16"/>
    <x v="1"/>
  </r>
  <r>
    <s v="Sports Direct"/>
    <n v="1197831"/>
    <x v="386"/>
    <x v="1"/>
    <x v="13"/>
    <s v="Birmingham"/>
    <s v="Men's Apparel"/>
    <n v="50"/>
    <n v="525"/>
    <n v="262500"/>
    <n v="118124.99999999999"/>
    <x v="18"/>
    <x v="1"/>
  </r>
  <r>
    <s v="Sports Direct"/>
    <n v="1197831"/>
    <x v="387"/>
    <x v="1"/>
    <x v="13"/>
    <s v="Birmingham"/>
    <s v="Women's Apparel"/>
    <n v="60"/>
    <n v="800"/>
    <n v="480000"/>
    <n v="312000.00000000006"/>
    <x v="19"/>
    <x v="1"/>
  </r>
  <r>
    <s v="Sports Direct"/>
    <n v="1197831"/>
    <x v="388"/>
    <x v="1"/>
    <x v="13"/>
    <s v="Birmingham"/>
    <s v="Men's Street Footwear"/>
    <n v="40"/>
    <n v="750"/>
    <n v="300000"/>
    <n v="149999.99999999997"/>
    <x v="21"/>
    <x v="1"/>
  </r>
  <r>
    <s v="Sports Direct"/>
    <n v="1197831"/>
    <x v="389"/>
    <x v="1"/>
    <x v="13"/>
    <s v="Birmingham"/>
    <s v="Men's Athletic Footwear"/>
    <n v="55.000000000000007"/>
    <n v="750"/>
    <n v="412500.00000000006"/>
    <n v="206250"/>
    <x v="21"/>
    <x v="1"/>
  </r>
  <r>
    <s v="Sports Direct"/>
    <n v="1197831"/>
    <x v="390"/>
    <x v="1"/>
    <x v="13"/>
    <s v="Birmingham"/>
    <s v="Women's Street Footwear"/>
    <n v="55.000000000000007"/>
    <n v="925"/>
    <n v="508750.00000000006"/>
    <n v="254375"/>
    <x v="21"/>
    <x v="1"/>
  </r>
  <r>
    <s v="Sports Direct"/>
    <n v="1197831"/>
    <x v="391"/>
    <x v="1"/>
    <x v="13"/>
    <s v="Birmingham"/>
    <s v="Women's Athletic Footwear"/>
    <n v="50"/>
    <n v="425"/>
    <n v="212500"/>
    <n v="127500.00000000001"/>
    <x v="16"/>
    <x v="1"/>
  </r>
  <r>
    <s v="Sports Direct"/>
    <n v="1197831"/>
    <x v="392"/>
    <x v="1"/>
    <x v="13"/>
    <s v="Birmingham"/>
    <s v="Men's Apparel"/>
    <n v="55.000000000000007"/>
    <n v="425"/>
    <n v="233750.00000000003"/>
    <n v="105187.5"/>
    <x v="18"/>
    <x v="1"/>
  </r>
  <r>
    <s v="Sports Direct"/>
    <n v="1197831"/>
    <x v="393"/>
    <x v="1"/>
    <x v="13"/>
    <s v="Birmingham"/>
    <s v="Women's Apparel"/>
    <n v="60"/>
    <n v="675"/>
    <n v="405000"/>
    <n v="263250.00000000006"/>
    <x v="19"/>
    <x v="1"/>
  </r>
  <r>
    <s v="Sports Direct"/>
    <n v="1197831"/>
    <x v="394"/>
    <x v="1"/>
    <x v="13"/>
    <s v="Birmingham"/>
    <s v="Men's Street Footwear"/>
    <n v="55.000000000000007"/>
    <n v="625"/>
    <n v="343750.00000000006"/>
    <n v="171875"/>
    <x v="21"/>
    <x v="1"/>
  </r>
  <r>
    <s v="Sports Direct"/>
    <n v="1197831"/>
    <x v="395"/>
    <x v="1"/>
    <x v="13"/>
    <s v="Birmingham"/>
    <s v="Men's Athletic Footwear"/>
    <n v="55.000000000000007"/>
    <n v="575"/>
    <n v="316250.00000000006"/>
    <n v="158125"/>
    <x v="21"/>
    <x v="1"/>
  </r>
  <r>
    <s v="Sports Direct"/>
    <n v="1197831"/>
    <x v="396"/>
    <x v="1"/>
    <x v="13"/>
    <s v="Birmingham"/>
    <s v="Women's Street Footwear"/>
    <n v="60"/>
    <n v="625"/>
    <n v="375000"/>
    <n v="187499.99999999997"/>
    <x v="21"/>
    <x v="1"/>
  </r>
  <r>
    <s v="Sports Direct"/>
    <n v="1197831"/>
    <x v="397"/>
    <x v="1"/>
    <x v="13"/>
    <s v="Birmingham"/>
    <s v="Women's Athletic Footwear"/>
    <n v="60"/>
    <n v="350"/>
    <n v="210000"/>
    <n v="126000.00000000001"/>
    <x v="16"/>
    <x v="1"/>
  </r>
  <r>
    <s v="Sports Direct"/>
    <n v="1197831"/>
    <x v="398"/>
    <x v="1"/>
    <x v="13"/>
    <s v="Birmingham"/>
    <s v="Men's Apparel"/>
    <n v="45"/>
    <n v="350"/>
    <n v="157500"/>
    <n v="70875"/>
    <x v="18"/>
    <x v="1"/>
  </r>
  <r>
    <s v="Sports Direct"/>
    <n v="1197831"/>
    <x v="399"/>
    <x v="1"/>
    <x v="13"/>
    <s v="Birmingham"/>
    <s v="Women's Apparel"/>
    <n v="40"/>
    <n v="575"/>
    <n v="230000"/>
    <n v="149500.00000000003"/>
    <x v="19"/>
    <x v="1"/>
  </r>
  <r>
    <s v="Sports Direct"/>
    <n v="1197831"/>
    <x v="400"/>
    <x v="1"/>
    <x v="13"/>
    <s v="Birmingham"/>
    <s v="Men's Street Footwear"/>
    <n v="30.000000000000004"/>
    <n v="525"/>
    <n v="157500.00000000003"/>
    <n v="78750"/>
    <x v="21"/>
    <x v="1"/>
  </r>
  <r>
    <s v="Sports Direct"/>
    <n v="1197831"/>
    <x v="401"/>
    <x v="1"/>
    <x v="13"/>
    <s v="Birmingham"/>
    <s v="Men's Athletic Footwear"/>
    <n v="30.000000000000004"/>
    <n v="525"/>
    <n v="157500.00000000003"/>
    <n v="78750"/>
    <x v="21"/>
    <x v="1"/>
  </r>
  <r>
    <s v="Sports Direct"/>
    <n v="1197831"/>
    <x v="402"/>
    <x v="1"/>
    <x v="13"/>
    <s v="Birmingham"/>
    <s v="Women's Street Footwear"/>
    <n v="35"/>
    <n v="475"/>
    <n v="166250"/>
    <n v="83124.999999999985"/>
    <x v="21"/>
    <x v="1"/>
  </r>
  <r>
    <s v="Sports Direct"/>
    <n v="1197831"/>
    <x v="403"/>
    <x v="1"/>
    <x v="13"/>
    <s v="Birmingham"/>
    <s v="Women's Athletic Footwear"/>
    <n v="35"/>
    <n v="325"/>
    <n v="113750"/>
    <n v="68250.000000000015"/>
    <x v="16"/>
    <x v="1"/>
  </r>
  <r>
    <s v="Sports Direct"/>
    <n v="1197831"/>
    <x v="404"/>
    <x v="1"/>
    <x v="13"/>
    <s v="Birmingham"/>
    <s v="Men's Apparel"/>
    <n v="30.000000000000004"/>
    <n v="300"/>
    <n v="90000.000000000015"/>
    <n v="40500"/>
    <x v="18"/>
    <x v="1"/>
  </r>
  <r>
    <s v="Sports Direct"/>
    <n v="1197831"/>
    <x v="405"/>
    <x v="1"/>
    <x v="13"/>
    <s v="Birmingham"/>
    <s v="Women's Apparel"/>
    <n v="40"/>
    <n v="475"/>
    <n v="190000"/>
    <n v="123500.00000000003"/>
    <x v="19"/>
    <x v="1"/>
  </r>
  <r>
    <s v="Sports Direct"/>
    <n v="1197831"/>
    <x v="406"/>
    <x v="1"/>
    <x v="13"/>
    <s v="Birmingham"/>
    <s v="Men's Street Footwear"/>
    <n v="20.000000000000004"/>
    <n v="625"/>
    <n v="125000.00000000003"/>
    <n v="62500.000000000007"/>
    <x v="21"/>
    <x v="1"/>
  </r>
  <r>
    <s v="Sports Direct"/>
    <n v="1197831"/>
    <x v="407"/>
    <x v="1"/>
    <x v="13"/>
    <s v="Birmingham"/>
    <s v="Men's Athletic Footwear"/>
    <n v="20.000000000000004"/>
    <n v="625"/>
    <n v="125000.00000000003"/>
    <n v="62500.000000000007"/>
    <x v="21"/>
    <x v="1"/>
  </r>
  <r>
    <s v="Sports Direct"/>
    <n v="1197831"/>
    <x v="408"/>
    <x v="1"/>
    <x v="13"/>
    <s v="Birmingham"/>
    <s v="Women's Street Footwear"/>
    <n v="45.000000000000007"/>
    <n v="575"/>
    <n v="258750.00000000003"/>
    <n v="129375"/>
    <x v="21"/>
    <x v="1"/>
  </r>
  <r>
    <s v="Sports Direct"/>
    <n v="1197831"/>
    <x v="409"/>
    <x v="1"/>
    <x v="13"/>
    <s v="Birmingham"/>
    <s v="Women's Athletic Footwear"/>
    <n v="45.000000000000007"/>
    <n v="450"/>
    <n v="202500.00000000003"/>
    <n v="121500.00000000003"/>
    <x v="16"/>
    <x v="1"/>
  </r>
  <r>
    <s v="Sports Direct"/>
    <n v="1197831"/>
    <x v="410"/>
    <x v="1"/>
    <x v="13"/>
    <s v="Birmingham"/>
    <s v="Men's Apparel"/>
    <n v="49.999999999999993"/>
    <n v="425"/>
    <n v="212499.99999999997"/>
    <n v="95624.999999999971"/>
    <x v="18"/>
    <x v="1"/>
  </r>
  <r>
    <s v="Sports Direct"/>
    <n v="1197831"/>
    <x v="411"/>
    <x v="1"/>
    <x v="13"/>
    <s v="Birmingham"/>
    <s v="Women's Apparel"/>
    <n v="60"/>
    <n v="625"/>
    <n v="375000"/>
    <n v="243750.00000000006"/>
    <x v="19"/>
    <x v="1"/>
  </r>
  <r>
    <s v="Sports Direct"/>
    <n v="1197831"/>
    <x v="412"/>
    <x v="1"/>
    <x v="13"/>
    <s v="Birmingham"/>
    <s v="Men's Street Footwear"/>
    <n v="60"/>
    <n v="775"/>
    <n v="465000"/>
    <n v="232499.99999999997"/>
    <x v="21"/>
    <x v="1"/>
  </r>
  <r>
    <s v="Sports Direct"/>
    <n v="1197831"/>
    <x v="413"/>
    <x v="1"/>
    <x v="13"/>
    <s v="Birmingham"/>
    <s v="Men's Athletic Footwear"/>
    <n v="60"/>
    <n v="775"/>
    <n v="465000"/>
    <n v="232499.99999999997"/>
    <x v="21"/>
    <x v="1"/>
  </r>
  <r>
    <s v="Sports Direct"/>
    <n v="1197831"/>
    <x v="414"/>
    <x v="1"/>
    <x v="13"/>
    <s v="Birmingham"/>
    <s v="Women's Street Footwear"/>
    <n v="65"/>
    <n v="700"/>
    <n v="455000"/>
    <n v="227499.99999999997"/>
    <x v="21"/>
    <x v="1"/>
  </r>
  <r>
    <s v="Sports Direct"/>
    <n v="1197831"/>
    <x v="415"/>
    <x v="1"/>
    <x v="13"/>
    <s v="Birmingham"/>
    <s v="Women's Athletic Footwear"/>
    <n v="65"/>
    <n v="550"/>
    <n v="357500"/>
    <n v="214500.00000000003"/>
    <x v="16"/>
    <x v="1"/>
  </r>
  <r>
    <s v="Sports Direct"/>
    <n v="1197831"/>
    <x v="416"/>
    <x v="1"/>
    <x v="13"/>
    <s v="Birmingham"/>
    <s v="Men's Apparel"/>
    <n v="60"/>
    <n v="500"/>
    <n v="300000"/>
    <n v="135000"/>
    <x v="18"/>
    <x v="1"/>
  </r>
  <r>
    <s v="Sports Direct"/>
    <n v="1197831"/>
    <x v="417"/>
    <x v="1"/>
    <x v="13"/>
    <s v="Birmingham"/>
    <s v="Women's Apparel"/>
    <n v="70"/>
    <n v="750"/>
    <n v="525000"/>
    <n v="341250.00000000006"/>
    <x v="19"/>
    <x v="1"/>
  </r>
  <r>
    <s v="Amazon"/>
    <n v="1185732"/>
    <x v="418"/>
    <x v="1"/>
    <x v="13"/>
    <s v="Birmingham"/>
    <s v="Men's Street Footwear"/>
    <n v="40"/>
    <n v="450"/>
    <n v="180000"/>
    <n v="62999.999999999993"/>
    <x v="2"/>
    <x v="1"/>
  </r>
  <r>
    <s v="Amazon"/>
    <n v="1185732"/>
    <x v="419"/>
    <x v="1"/>
    <x v="13"/>
    <s v="Birmingham"/>
    <s v="Men's Athletic Footwear"/>
    <n v="40"/>
    <n v="250"/>
    <n v="100000"/>
    <n v="35000"/>
    <x v="2"/>
    <x v="1"/>
  </r>
  <r>
    <s v="Amazon"/>
    <n v="1185732"/>
    <x v="420"/>
    <x v="1"/>
    <x v="13"/>
    <s v="Birmingham"/>
    <s v="Women's Street Footwear"/>
    <n v="30.000000000000004"/>
    <n v="250"/>
    <n v="75000.000000000015"/>
    <n v="30000.000000000004"/>
    <x v="15"/>
    <x v="1"/>
  </r>
  <r>
    <s v="Amazon"/>
    <n v="1185732"/>
    <x v="421"/>
    <x v="1"/>
    <x v="13"/>
    <s v="Birmingham"/>
    <s v="Women's Athletic Footwear"/>
    <n v="35"/>
    <n v="100"/>
    <n v="35000"/>
    <n v="10500"/>
    <x v="1"/>
    <x v="1"/>
  </r>
  <r>
    <s v="Amazon"/>
    <n v="1185732"/>
    <x v="422"/>
    <x v="0"/>
    <x v="14"/>
    <s v="Portland"/>
    <s v="Men's Apparel"/>
    <n v="50"/>
    <n v="150"/>
    <n v="75000"/>
    <n v="18750"/>
    <x v="3"/>
    <x v="1"/>
  </r>
  <r>
    <s v="Amazon"/>
    <n v="1185732"/>
    <x v="423"/>
    <x v="0"/>
    <x v="14"/>
    <s v="Portland"/>
    <s v="Women's Apparel"/>
    <n v="40"/>
    <n v="250"/>
    <n v="100000"/>
    <n v="40000"/>
    <x v="8"/>
    <x v="1"/>
  </r>
  <r>
    <s v="Amazon"/>
    <n v="1185732"/>
    <x v="424"/>
    <x v="0"/>
    <x v="14"/>
    <s v="Portland"/>
    <s v="Men's Street Footwear"/>
    <n v="40"/>
    <n v="500"/>
    <n v="200000"/>
    <n v="70000"/>
    <x v="2"/>
    <x v="1"/>
  </r>
  <r>
    <s v="Amazon"/>
    <n v="1185732"/>
    <x v="425"/>
    <x v="0"/>
    <x v="14"/>
    <s v="Portland"/>
    <s v="Men's Athletic Footwear"/>
    <n v="40"/>
    <n v="150"/>
    <n v="60000"/>
    <n v="21000"/>
    <x v="2"/>
    <x v="1"/>
  </r>
  <r>
    <s v="Amazon"/>
    <n v="1185732"/>
    <x v="426"/>
    <x v="0"/>
    <x v="14"/>
    <s v="Portland"/>
    <s v="Women's Street Footwear"/>
    <n v="30.000000000000004"/>
    <n v="200"/>
    <n v="60000.000000000007"/>
    <n v="24000"/>
    <x v="15"/>
    <x v="1"/>
  </r>
  <r>
    <s v="Amazon"/>
    <n v="1185732"/>
    <x v="427"/>
    <x v="0"/>
    <x v="14"/>
    <s v="Portland"/>
    <s v="Women's Athletic Footwear"/>
    <n v="35"/>
    <n v="75"/>
    <n v="26250"/>
    <n v="7875"/>
    <x v="1"/>
    <x v="1"/>
  </r>
  <r>
    <s v="Amazon"/>
    <n v="1185732"/>
    <x v="428"/>
    <x v="0"/>
    <x v="14"/>
    <s v="Portland"/>
    <s v="Men's Apparel"/>
    <n v="50"/>
    <n v="150"/>
    <n v="75000"/>
    <n v="18750"/>
    <x v="3"/>
    <x v="1"/>
  </r>
  <r>
    <s v="Amazon"/>
    <n v="1185732"/>
    <x v="429"/>
    <x v="0"/>
    <x v="14"/>
    <s v="Portland"/>
    <s v="Women's Apparel"/>
    <n v="40"/>
    <n v="250"/>
    <n v="100000"/>
    <n v="40000"/>
    <x v="8"/>
    <x v="1"/>
  </r>
  <r>
    <s v="Amazon"/>
    <n v="1185732"/>
    <x v="430"/>
    <x v="0"/>
    <x v="14"/>
    <s v="Portland"/>
    <s v="Men's Street Footwear"/>
    <n v="40"/>
    <n v="470"/>
    <n v="188000"/>
    <n v="65800"/>
    <x v="2"/>
    <x v="1"/>
  </r>
  <r>
    <s v="Amazon"/>
    <n v="1185732"/>
    <x v="431"/>
    <x v="0"/>
    <x v="14"/>
    <s v="Portland"/>
    <s v="Men's Athletic Footwear"/>
    <n v="40"/>
    <n v="175"/>
    <n v="70000"/>
    <n v="24500"/>
    <x v="2"/>
    <x v="1"/>
  </r>
  <r>
    <s v="Amazon"/>
    <n v="1185732"/>
    <x v="432"/>
    <x v="0"/>
    <x v="14"/>
    <s v="Portland"/>
    <s v="Women's Street Footwear"/>
    <n v="30.000000000000004"/>
    <n v="200"/>
    <n v="60000.000000000007"/>
    <n v="24000"/>
    <x v="15"/>
    <x v="1"/>
  </r>
  <r>
    <s v="Amazon"/>
    <n v="1185732"/>
    <x v="433"/>
    <x v="0"/>
    <x v="14"/>
    <s v="Portland"/>
    <s v="Women's Athletic Footwear"/>
    <n v="35"/>
    <n v="50"/>
    <n v="17500"/>
    <n v="5250"/>
    <x v="1"/>
    <x v="1"/>
  </r>
  <r>
    <s v="Amazon"/>
    <n v="1185732"/>
    <x v="434"/>
    <x v="0"/>
    <x v="14"/>
    <s v="Portland"/>
    <s v="Men's Apparel"/>
    <n v="50"/>
    <n v="100"/>
    <n v="50000"/>
    <n v="12500"/>
    <x v="3"/>
    <x v="1"/>
  </r>
  <r>
    <s v="Amazon"/>
    <n v="1185732"/>
    <x v="435"/>
    <x v="0"/>
    <x v="14"/>
    <s v="Portland"/>
    <s v="Women's Apparel"/>
    <n v="40"/>
    <n v="200"/>
    <n v="80000"/>
    <n v="32000"/>
    <x v="8"/>
    <x v="1"/>
  </r>
  <r>
    <s v="Amazon"/>
    <n v="1185732"/>
    <x v="436"/>
    <x v="0"/>
    <x v="14"/>
    <s v="Portland"/>
    <s v="Men's Street Footwear"/>
    <n v="40"/>
    <n v="450"/>
    <n v="180000"/>
    <n v="62999.999999999993"/>
    <x v="2"/>
    <x v="1"/>
  </r>
  <r>
    <s v="Amazon"/>
    <n v="1185732"/>
    <x v="437"/>
    <x v="0"/>
    <x v="14"/>
    <s v="Portland"/>
    <s v="Men's Athletic Footwear"/>
    <n v="40"/>
    <n v="150"/>
    <n v="60000"/>
    <n v="21000"/>
    <x v="2"/>
    <x v="1"/>
  </r>
  <r>
    <s v="Amazon"/>
    <n v="1185732"/>
    <x v="438"/>
    <x v="0"/>
    <x v="14"/>
    <s v="Portland"/>
    <s v="Women's Street Footwear"/>
    <n v="30.000000000000004"/>
    <n v="150"/>
    <n v="45000.000000000007"/>
    <n v="18000"/>
    <x v="15"/>
    <x v="1"/>
  </r>
  <r>
    <s v="Amazon"/>
    <n v="1185732"/>
    <x v="439"/>
    <x v="0"/>
    <x v="14"/>
    <s v="Portland"/>
    <s v="Women's Athletic Footwear"/>
    <n v="35"/>
    <n v="75"/>
    <n v="26250"/>
    <n v="7875"/>
    <x v="1"/>
    <x v="1"/>
  </r>
  <r>
    <s v="Amazon"/>
    <n v="1185732"/>
    <x v="440"/>
    <x v="0"/>
    <x v="14"/>
    <s v="Portland"/>
    <s v="Men's Apparel"/>
    <n v="50"/>
    <n v="75"/>
    <n v="37500"/>
    <n v="9375"/>
    <x v="3"/>
    <x v="1"/>
  </r>
  <r>
    <s v="Amazon"/>
    <n v="1185732"/>
    <x v="441"/>
    <x v="0"/>
    <x v="14"/>
    <s v="Portland"/>
    <s v="Women's Apparel"/>
    <n v="40"/>
    <n v="225"/>
    <n v="90000"/>
    <n v="36000"/>
    <x v="8"/>
    <x v="1"/>
  </r>
  <r>
    <s v="Amazon"/>
    <n v="1185732"/>
    <x v="442"/>
    <x v="0"/>
    <x v="14"/>
    <s v="Portland"/>
    <s v="Men's Street Footwear"/>
    <n v="54.999999999999993"/>
    <n v="495"/>
    <n v="272249.99999999994"/>
    <n v="95287.499999999971"/>
    <x v="2"/>
    <x v="1"/>
  </r>
  <r>
    <s v="Amazon"/>
    <n v="1185732"/>
    <x v="443"/>
    <x v="0"/>
    <x v="14"/>
    <s v="Portland"/>
    <s v="Men's Athletic Footwear"/>
    <n v="50"/>
    <n v="200"/>
    <n v="100000"/>
    <n v="35000"/>
    <x v="2"/>
    <x v="1"/>
  </r>
  <r>
    <s v="Amazon"/>
    <n v="1185732"/>
    <x v="444"/>
    <x v="0"/>
    <x v="14"/>
    <s v="Portland"/>
    <s v="Women's Street Footwear"/>
    <n v="45"/>
    <n v="175"/>
    <n v="78750"/>
    <n v="31499.999999999996"/>
    <x v="15"/>
    <x v="1"/>
  </r>
  <r>
    <s v="Amazon"/>
    <n v="1185732"/>
    <x v="445"/>
    <x v="0"/>
    <x v="14"/>
    <s v="Portland"/>
    <s v="Women's Athletic Footwear"/>
    <n v="45"/>
    <n v="125"/>
    <n v="56250"/>
    <n v="16875"/>
    <x v="1"/>
    <x v="1"/>
  </r>
  <r>
    <s v="Amazon"/>
    <n v="1185732"/>
    <x v="446"/>
    <x v="0"/>
    <x v="14"/>
    <s v="Portland"/>
    <s v="Men's Apparel"/>
    <n v="54.999999999999993"/>
    <n v="150"/>
    <n v="82499.999999999985"/>
    <n v="20624.999999999996"/>
    <x v="3"/>
    <x v="1"/>
  </r>
  <r>
    <s v="Amazon"/>
    <n v="1185732"/>
    <x v="447"/>
    <x v="0"/>
    <x v="14"/>
    <s v="Portland"/>
    <s v="Women's Apparel"/>
    <n v="60"/>
    <n v="275"/>
    <n v="165000"/>
    <n v="66000"/>
    <x v="8"/>
    <x v="1"/>
  </r>
  <r>
    <s v="Amazon"/>
    <n v="1185732"/>
    <x v="448"/>
    <x v="0"/>
    <x v="14"/>
    <s v="Portland"/>
    <s v="Men's Street Footwear"/>
    <n v="54.999999999999993"/>
    <n v="525"/>
    <n v="288749.99999999994"/>
    <n v="101062.49999999997"/>
    <x v="2"/>
    <x v="1"/>
  </r>
  <r>
    <s v="Amazon"/>
    <n v="1185732"/>
    <x v="449"/>
    <x v="0"/>
    <x v="14"/>
    <s v="Portland"/>
    <s v="Men's Athletic Footwear"/>
    <n v="50"/>
    <n v="275"/>
    <n v="137500"/>
    <n v="48125"/>
    <x v="2"/>
    <x v="1"/>
  </r>
  <r>
    <s v="Amazon"/>
    <n v="1185732"/>
    <x v="450"/>
    <x v="0"/>
    <x v="14"/>
    <s v="Portland"/>
    <s v="Women's Street Footwear"/>
    <n v="45"/>
    <n v="200"/>
    <n v="90000"/>
    <n v="36000"/>
    <x v="15"/>
    <x v="1"/>
  </r>
  <r>
    <s v="Amazon"/>
    <n v="1185732"/>
    <x v="451"/>
    <x v="0"/>
    <x v="14"/>
    <s v="Portland"/>
    <s v="Women's Athletic Footwear"/>
    <n v="45"/>
    <n v="175"/>
    <n v="78750"/>
    <n v="23625"/>
    <x v="1"/>
    <x v="1"/>
  </r>
  <r>
    <s v="Amazon"/>
    <n v="1185732"/>
    <x v="452"/>
    <x v="0"/>
    <x v="14"/>
    <s v="Portland"/>
    <s v="Men's Apparel"/>
    <n v="54.999999999999993"/>
    <n v="175"/>
    <n v="96249.999999999985"/>
    <n v="24062.499999999996"/>
    <x v="3"/>
    <x v="1"/>
  </r>
  <r>
    <s v="Amazon"/>
    <n v="1185732"/>
    <x v="453"/>
    <x v="0"/>
    <x v="14"/>
    <s v="Portland"/>
    <s v="Women's Apparel"/>
    <n v="60"/>
    <n v="325"/>
    <n v="195000"/>
    <n v="78000"/>
    <x v="8"/>
    <x v="1"/>
  </r>
  <r>
    <s v="Amazon"/>
    <n v="1185732"/>
    <x v="454"/>
    <x v="0"/>
    <x v="14"/>
    <s v="Portland"/>
    <s v="Men's Street Footwear"/>
    <n v="54.999999999999993"/>
    <n v="550"/>
    <n v="302499.99999999994"/>
    <n v="105874.99999999997"/>
    <x v="2"/>
    <x v="1"/>
  </r>
  <r>
    <s v="Amazon"/>
    <n v="1185732"/>
    <x v="455"/>
    <x v="0"/>
    <x v="14"/>
    <s v="Portland"/>
    <s v="Men's Athletic Footwear"/>
    <n v="50"/>
    <n v="300"/>
    <n v="150000"/>
    <n v="52500"/>
    <x v="2"/>
    <x v="1"/>
  </r>
  <r>
    <s v="Amazon"/>
    <n v="1185732"/>
    <x v="456"/>
    <x v="0"/>
    <x v="14"/>
    <s v="Portland"/>
    <s v="Women's Street Footwear"/>
    <n v="45"/>
    <n v="225"/>
    <n v="101250"/>
    <n v="40500"/>
    <x v="15"/>
    <x v="1"/>
  </r>
  <r>
    <s v="Amazon"/>
    <n v="1185732"/>
    <x v="457"/>
    <x v="0"/>
    <x v="14"/>
    <s v="Portland"/>
    <s v="Women's Athletic Footwear"/>
    <n v="45"/>
    <n v="175"/>
    <n v="78750"/>
    <n v="23625"/>
    <x v="1"/>
    <x v="1"/>
  </r>
  <r>
    <s v="Amazon"/>
    <n v="1185732"/>
    <x v="458"/>
    <x v="0"/>
    <x v="14"/>
    <s v="Portland"/>
    <s v="Men's Apparel"/>
    <n v="54.999999999999993"/>
    <n v="200"/>
    <n v="109999.99999999999"/>
    <n v="27499.999999999996"/>
    <x v="3"/>
    <x v="1"/>
  </r>
  <r>
    <s v="Amazon"/>
    <n v="1185732"/>
    <x v="487"/>
    <x v="0"/>
    <x v="14"/>
    <s v="Portland"/>
    <s v="Women's Apparel"/>
    <n v="60"/>
    <n v="375"/>
    <n v="225000"/>
    <n v="90000"/>
    <x v="8"/>
    <x v="1"/>
  </r>
  <r>
    <s v="Amazon"/>
    <n v="1185732"/>
    <x v="488"/>
    <x v="0"/>
    <x v="14"/>
    <s v="Portland"/>
    <s v="Men's Street Footwear"/>
    <n v="54.999999999999993"/>
    <n v="525"/>
    <n v="288749.99999999994"/>
    <n v="101062.49999999997"/>
    <x v="2"/>
    <x v="1"/>
  </r>
  <r>
    <s v="Amazon"/>
    <n v="1185732"/>
    <x v="489"/>
    <x v="0"/>
    <x v="14"/>
    <s v="Portland"/>
    <s v="Men's Athletic Footwear"/>
    <n v="50"/>
    <n v="300"/>
    <n v="150000"/>
    <n v="52500"/>
    <x v="2"/>
    <x v="1"/>
  </r>
  <r>
    <s v="Amazon"/>
    <n v="1185732"/>
    <x v="490"/>
    <x v="0"/>
    <x v="14"/>
    <s v="Portland"/>
    <s v="Women's Street Footwear"/>
    <n v="45"/>
    <n v="225"/>
    <n v="101250"/>
    <n v="40500"/>
    <x v="15"/>
    <x v="1"/>
  </r>
  <r>
    <s v="Amazon"/>
    <n v="1185732"/>
    <x v="491"/>
    <x v="0"/>
    <x v="14"/>
    <s v="Portland"/>
    <s v="Women's Athletic Footwear"/>
    <n v="45"/>
    <n v="175"/>
    <n v="78750"/>
    <n v="23625"/>
    <x v="1"/>
    <x v="1"/>
  </r>
  <r>
    <s v="Amazon"/>
    <n v="1185732"/>
    <x v="492"/>
    <x v="0"/>
    <x v="14"/>
    <s v="Portland"/>
    <s v="Men's Apparel"/>
    <n v="54.999999999999993"/>
    <n v="150"/>
    <n v="82499.999999999985"/>
    <n v="20624.999999999996"/>
    <x v="3"/>
    <x v="1"/>
  </r>
  <r>
    <s v="Amazon"/>
    <n v="1185732"/>
    <x v="493"/>
    <x v="0"/>
    <x v="14"/>
    <s v="Portland"/>
    <s v="Women's Apparel"/>
    <n v="60"/>
    <n v="325"/>
    <n v="195000"/>
    <n v="78000"/>
    <x v="8"/>
    <x v="1"/>
  </r>
  <r>
    <s v="Amazon"/>
    <n v="1185732"/>
    <x v="494"/>
    <x v="0"/>
    <x v="14"/>
    <s v="Portland"/>
    <s v="Men's Street Footwear"/>
    <n v="54.999999999999993"/>
    <n v="450"/>
    <n v="247499.99999999997"/>
    <n v="86624.999999999985"/>
    <x v="2"/>
    <x v="1"/>
  </r>
  <r>
    <s v="Amazon"/>
    <n v="1185732"/>
    <x v="495"/>
    <x v="0"/>
    <x v="14"/>
    <s v="Portland"/>
    <s v="Men's Athletic Footwear"/>
    <n v="50"/>
    <n v="250"/>
    <n v="125000"/>
    <n v="43750"/>
    <x v="2"/>
    <x v="1"/>
  </r>
  <r>
    <s v="Amazon"/>
    <n v="1185732"/>
    <x v="496"/>
    <x v="0"/>
    <x v="14"/>
    <s v="Portland"/>
    <s v="Women's Street Footwear"/>
    <n v="45"/>
    <n v="150"/>
    <n v="67500"/>
    <n v="26999.999999999996"/>
    <x v="15"/>
    <x v="1"/>
  </r>
  <r>
    <s v="Amazon"/>
    <n v="1185732"/>
    <x v="497"/>
    <x v="0"/>
    <x v="14"/>
    <s v="Portland"/>
    <s v="Women's Athletic Footwear"/>
    <n v="45"/>
    <n v="125"/>
    <n v="56250"/>
    <n v="16875"/>
    <x v="1"/>
    <x v="1"/>
  </r>
  <r>
    <s v="Amazon"/>
    <n v="1185732"/>
    <x v="498"/>
    <x v="0"/>
    <x v="14"/>
    <s v="Portland"/>
    <s v="Men's Apparel"/>
    <n v="54.999999999999993"/>
    <n v="125"/>
    <n v="68749.999999999985"/>
    <n v="17187.499999999996"/>
    <x v="3"/>
    <x v="1"/>
  </r>
  <r>
    <s v="Amazon"/>
    <n v="1185732"/>
    <x v="393"/>
    <x v="0"/>
    <x v="14"/>
    <s v="Portland"/>
    <s v="Women's Apparel"/>
    <n v="60"/>
    <n v="225"/>
    <n v="135000"/>
    <n v="54000"/>
    <x v="8"/>
    <x v="1"/>
  </r>
  <r>
    <s v="Amazon"/>
    <n v="1185732"/>
    <x v="425"/>
    <x v="0"/>
    <x v="14"/>
    <s v="Portland"/>
    <s v="Men's Street Footwear"/>
    <n v="60"/>
    <n v="400"/>
    <n v="240000"/>
    <n v="84000"/>
    <x v="2"/>
    <x v="1"/>
  </r>
  <r>
    <s v="Amazon"/>
    <n v="1185732"/>
    <x v="425"/>
    <x v="0"/>
    <x v="14"/>
    <s v="Portland"/>
    <s v="Men's Athletic Footwear"/>
    <n v="55.000000000000007"/>
    <n v="225"/>
    <n v="123750.00000000001"/>
    <n v="43312.5"/>
    <x v="2"/>
    <x v="1"/>
  </r>
  <r>
    <s v="Amazon"/>
    <n v="1185732"/>
    <x v="425"/>
    <x v="0"/>
    <x v="14"/>
    <s v="Portland"/>
    <s v="Women's Street Footwear"/>
    <n v="55.000000000000007"/>
    <n v="125"/>
    <n v="68750.000000000015"/>
    <n v="27500.000000000004"/>
    <x v="15"/>
    <x v="1"/>
  </r>
  <r>
    <s v="Amazon"/>
    <n v="1185732"/>
    <x v="425"/>
    <x v="0"/>
    <x v="14"/>
    <s v="Portland"/>
    <s v="Women's Athletic Footwear"/>
    <n v="55.000000000000007"/>
    <n v="100"/>
    <n v="55000.000000000007"/>
    <n v="16500"/>
    <x v="1"/>
    <x v="1"/>
  </r>
  <r>
    <s v="Amazon"/>
    <n v="1185732"/>
    <x v="425"/>
    <x v="0"/>
    <x v="14"/>
    <s v="Portland"/>
    <s v="Men's Apparel"/>
    <n v="65"/>
    <n v="100"/>
    <n v="65000"/>
    <n v="16250"/>
    <x v="3"/>
    <x v="1"/>
  </r>
  <r>
    <s v="Amazon"/>
    <n v="1185732"/>
    <x v="425"/>
    <x v="0"/>
    <x v="14"/>
    <s v="Portland"/>
    <s v="Women's Apparel"/>
    <n v="70"/>
    <n v="225"/>
    <n v="157500"/>
    <n v="63000"/>
    <x v="8"/>
    <x v="1"/>
  </r>
  <r>
    <s v="Amazon"/>
    <n v="1185732"/>
    <x v="455"/>
    <x v="0"/>
    <x v="14"/>
    <s v="Portland"/>
    <s v="Men's Street Footwear"/>
    <n v="65"/>
    <n v="375"/>
    <n v="243750"/>
    <n v="85312.5"/>
    <x v="2"/>
    <x v="1"/>
  </r>
  <r>
    <s v="Amazon"/>
    <n v="1185732"/>
    <x v="455"/>
    <x v="0"/>
    <x v="14"/>
    <s v="Portland"/>
    <s v="Men's Athletic Footwear"/>
    <n v="55.000000000000007"/>
    <n v="200"/>
    <n v="110000.00000000001"/>
    <n v="38500"/>
    <x v="2"/>
    <x v="1"/>
  </r>
  <r>
    <s v="Amazon"/>
    <n v="1185732"/>
    <x v="455"/>
    <x v="0"/>
    <x v="14"/>
    <s v="Portland"/>
    <s v="Women's Street Footwear"/>
    <n v="55.000000000000007"/>
    <n v="195"/>
    <n v="107250.00000000001"/>
    <n v="42900"/>
    <x v="15"/>
    <x v="1"/>
  </r>
  <r>
    <s v="Amazon"/>
    <n v="1185732"/>
    <x v="455"/>
    <x v="0"/>
    <x v="14"/>
    <s v="Portland"/>
    <s v="Women's Athletic Footwear"/>
    <n v="55.000000000000007"/>
    <n v="175"/>
    <n v="96250.000000000015"/>
    <n v="28875.000000000004"/>
    <x v="1"/>
    <x v="1"/>
  </r>
  <r>
    <s v="Amazon"/>
    <n v="1185732"/>
    <x v="455"/>
    <x v="0"/>
    <x v="14"/>
    <s v="Portland"/>
    <s v="Men's Apparel"/>
    <n v="65"/>
    <n v="150"/>
    <n v="97500"/>
    <n v="24375"/>
    <x v="3"/>
    <x v="1"/>
  </r>
  <r>
    <s v="Amazon"/>
    <n v="1185732"/>
    <x v="455"/>
    <x v="0"/>
    <x v="14"/>
    <s v="Portland"/>
    <s v="Women's Apparel"/>
    <n v="70"/>
    <n v="250"/>
    <n v="175000"/>
    <n v="70000"/>
    <x v="8"/>
    <x v="1"/>
  </r>
  <r>
    <s v="Amazon"/>
    <n v="1185732"/>
    <x v="484"/>
    <x v="0"/>
    <x v="14"/>
    <s v="Portland"/>
    <s v="Men's Street Footwear"/>
    <n v="65"/>
    <n v="475"/>
    <n v="308750"/>
    <n v="108062.5"/>
    <x v="2"/>
    <x v="1"/>
  </r>
  <r>
    <s v="Amazon"/>
    <n v="1185732"/>
    <x v="484"/>
    <x v="0"/>
    <x v="14"/>
    <s v="Portland"/>
    <s v="Men's Athletic Footwear"/>
    <n v="55.000000000000007"/>
    <n v="275"/>
    <n v="151250.00000000003"/>
    <n v="52937.500000000007"/>
    <x v="2"/>
    <x v="1"/>
  </r>
  <r>
    <s v="Amazon"/>
    <n v="1185732"/>
    <x v="484"/>
    <x v="0"/>
    <x v="14"/>
    <s v="Portland"/>
    <s v="Women's Street Footwear"/>
    <n v="55.000000000000007"/>
    <n v="250"/>
    <n v="137500.00000000003"/>
    <n v="55000.000000000007"/>
    <x v="15"/>
    <x v="1"/>
  </r>
  <r>
    <s v="Amazon"/>
    <n v="1185732"/>
    <x v="484"/>
    <x v="0"/>
    <x v="14"/>
    <s v="Portland"/>
    <s v="Women's Athletic Footwear"/>
    <n v="55.000000000000007"/>
    <n v="200"/>
    <n v="110000.00000000001"/>
    <n v="33000"/>
    <x v="1"/>
    <x v="1"/>
  </r>
  <r>
    <s v="Amazon"/>
    <n v="1185732"/>
    <x v="484"/>
    <x v="0"/>
    <x v="14"/>
    <s v="Portland"/>
    <s v="Men's Apparel"/>
    <n v="65"/>
    <n v="200"/>
    <n v="130000"/>
    <n v="32500"/>
    <x v="3"/>
    <x v="1"/>
  </r>
  <r>
    <s v="Amazon"/>
    <n v="1185732"/>
    <x v="484"/>
    <x v="0"/>
    <x v="14"/>
    <s v="Portland"/>
    <s v="Women's Apparel"/>
    <n v="70"/>
    <n v="300"/>
    <n v="210000"/>
    <n v="84000"/>
    <x v="8"/>
    <x v="1"/>
  </r>
  <r>
    <s v="West Gear"/>
    <n v="1128299"/>
    <x v="174"/>
    <x v="0"/>
    <x v="14"/>
    <s v="Portland"/>
    <s v="Men's Street Footwear"/>
    <n v="35"/>
    <n v="375"/>
    <n v="131250"/>
    <n v="32812.5"/>
    <x v="3"/>
    <x v="1"/>
  </r>
  <r>
    <s v="West Gear"/>
    <n v="1128299"/>
    <x v="174"/>
    <x v="0"/>
    <x v="14"/>
    <s v="Portland"/>
    <s v="Men's Athletic Footwear"/>
    <n v="45"/>
    <n v="375"/>
    <n v="168750"/>
    <n v="33750"/>
    <x v="6"/>
    <x v="1"/>
  </r>
  <r>
    <s v="West Gear"/>
    <n v="1128299"/>
    <x v="174"/>
    <x v="0"/>
    <x v="14"/>
    <s v="Portland"/>
    <s v="Women's Street Footwear"/>
    <n v="45"/>
    <n v="375"/>
    <n v="168750"/>
    <n v="42187.5"/>
    <x v="3"/>
    <x v="1"/>
  </r>
  <r>
    <s v="West Gear"/>
    <n v="1128299"/>
    <x v="174"/>
    <x v="0"/>
    <x v="14"/>
    <s v="Portland"/>
    <s v="Women's Athletic Footwear"/>
    <n v="45"/>
    <n v="225"/>
    <n v="101250"/>
    <n v="25312.5"/>
    <x v="3"/>
    <x v="1"/>
  </r>
  <r>
    <s v="Amazon"/>
    <n v="1185732"/>
    <x v="188"/>
    <x v="2"/>
    <x v="15"/>
    <s v="Anchorage"/>
    <s v="Women's Apparel"/>
    <n v="55.000000000000007"/>
    <n v="300"/>
    <n v="165000.00000000003"/>
    <n v="49500.000000000007"/>
    <x v="1"/>
    <x v="1"/>
  </r>
  <r>
    <s v="Amazon"/>
    <n v="1185732"/>
    <x v="696"/>
    <x v="2"/>
    <x v="15"/>
    <s v="Anchorage"/>
    <s v="Men's Street Footwear"/>
    <n v="55.000000000000007"/>
    <n v="575"/>
    <n v="316250.00000000006"/>
    <n v="110687.50000000003"/>
    <x v="5"/>
    <x v="1"/>
  </r>
  <r>
    <s v="Amazon"/>
    <n v="1185732"/>
    <x v="696"/>
    <x v="2"/>
    <x v="15"/>
    <s v="Anchorage"/>
    <s v="Men's Athletic Footwear"/>
    <n v="55.000000000000007"/>
    <n v="225"/>
    <n v="123750.00000000001"/>
    <n v="43312.500000000007"/>
    <x v="5"/>
    <x v="1"/>
  </r>
  <r>
    <s v="Amazon"/>
    <n v="1185732"/>
    <x v="696"/>
    <x v="2"/>
    <x v="15"/>
    <s v="Anchorage"/>
    <s v="Women's Street Footwear"/>
    <n v="45"/>
    <n v="275"/>
    <n v="123750"/>
    <n v="30937.5"/>
    <x v="3"/>
    <x v="1"/>
  </r>
  <r>
    <s v="Amazon"/>
    <n v="1185732"/>
    <x v="696"/>
    <x v="2"/>
    <x v="15"/>
    <s v="Anchorage"/>
    <s v="Women's Athletic Footwear"/>
    <n v="49.999999999999993"/>
    <n v="175"/>
    <n v="87499.999999999985"/>
    <n v="21874.999999999996"/>
    <x v="3"/>
    <x v="1"/>
  </r>
  <r>
    <s v="Amazon"/>
    <n v="1185732"/>
    <x v="696"/>
    <x v="2"/>
    <x v="15"/>
    <s v="Anchorage"/>
    <s v="Men's Apparel"/>
    <n v="65.000000000000014"/>
    <n v="250"/>
    <n v="162500.00000000003"/>
    <n v="40625.000000000007"/>
    <x v="3"/>
    <x v="1"/>
  </r>
  <r>
    <s v="Amazon"/>
    <n v="1185732"/>
    <x v="696"/>
    <x v="2"/>
    <x v="15"/>
    <s v="Anchorage"/>
    <s v="Women's Apparel"/>
    <n v="55.000000000000007"/>
    <n v="350"/>
    <n v="192500.00000000003"/>
    <n v="57750.000000000007"/>
    <x v="1"/>
    <x v="1"/>
  </r>
  <r>
    <s v="Amazon"/>
    <n v="1185732"/>
    <x v="225"/>
    <x v="2"/>
    <x v="15"/>
    <s v="Anchorage"/>
    <s v="Men's Street Footwear"/>
    <n v="55.000000000000007"/>
    <n v="545"/>
    <n v="299750.00000000006"/>
    <n v="104912.50000000003"/>
    <x v="5"/>
    <x v="1"/>
  </r>
  <r>
    <s v="Amazon"/>
    <n v="1185732"/>
    <x v="225"/>
    <x v="2"/>
    <x v="15"/>
    <s v="Anchorage"/>
    <s v="Men's Athletic Footwear"/>
    <n v="55.000000000000007"/>
    <n v="250"/>
    <n v="137500.00000000003"/>
    <n v="48125.000000000015"/>
    <x v="5"/>
    <x v="1"/>
  </r>
  <r>
    <s v="Amazon"/>
    <n v="1185732"/>
    <x v="225"/>
    <x v="2"/>
    <x v="15"/>
    <s v="Anchorage"/>
    <s v="Women's Street Footwear"/>
    <n v="45"/>
    <n v="275"/>
    <n v="123750"/>
    <n v="30937.5"/>
    <x v="3"/>
    <x v="1"/>
  </r>
  <r>
    <s v="Amazon"/>
    <n v="1185732"/>
    <x v="225"/>
    <x v="2"/>
    <x v="15"/>
    <s v="Anchorage"/>
    <s v="Women's Athletic Footwear"/>
    <n v="49.999999999999993"/>
    <n v="125"/>
    <n v="62499.999999999993"/>
    <n v="15624.999999999998"/>
    <x v="3"/>
    <x v="1"/>
  </r>
  <r>
    <s v="Amazon"/>
    <n v="1185732"/>
    <x v="225"/>
    <x v="2"/>
    <x v="15"/>
    <s v="Anchorage"/>
    <s v="Men's Apparel"/>
    <n v="65.000000000000014"/>
    <n v="175"/>
    <n v="113750.00000000003"/>
    <n v="28437.500000000007"/>
    <x v="3"/>
    <x v="1"/>
  </r>
  <r>
    <s v="Amazon"/>
    <n v="1185732"/>
    <x v="225"/>
    <x v="2"/>
    <x v="15"/>
    <s v="Anchorage"/>
    <s v="Women's Apparel"/>
    <n v="55.000000000000007"/>
    <n v="275"/>
    <n v="151250.00000000003"/>
    <n v="45375.000000000007"/>
    <x v="1"/>
    <x v="1"/>
  </r>
  <r>
    <s v="Amazon"/>
    <n v="1185732"/>
    <x v="244"/>
    <x v="2"/>
    <x v="15"/>
    <s v="Anchorage"/>
    <s v="Men's Street Footwear"/>
    <n v="55.000000000000007"/>
    <n v="525"/>
    <n v="288750.00000000006"/>
    <n v="101062.50000000003"/>
    <x v="5"/>
    <x v="1"/>
  </r>
  <r>
    <s v="Amazon"/>
    <n v="1185732"/>
    <x v="244"/>
    <x v="2"/>
    <x v="15"/>
    <s v="Anchorage"/>
    <s v="Men's Athletic Footwear"/>
    <n v="55.000000000000007"/>
    <n v="225"/>
    <n v="123750.00000000001"/>
    <n v="43312.500000000007"/>
    <x v="5"/>
    <x v="1"/>
  </r>
  <r>
    <s v="Amazon"/>
    <n v="1185732"/>
    <x v="244"/>
    <x v="2"/>
    <x v="15"/>
    <s v="Anchorage"/>
    <s v="Women's Street Footwear"/>
    <n v="45"/>
    <n v="225"/>
    <n v="101250"/>
    <n v="25312.5"/>
    <x v="3"/>
    <x v="1"/>
  </r>
  <r>
    <s v="Amazon"/>
    <n v="1185732"/>
    <x v="244"/>
    <x v="2"/>
    <x v="15"/>
    <s v="Anchorage"/>
    <s v="Women's Athletic Footwear"/>
    <n v="49.999999999999993"/>
    <n v="150"/>
    <n v="74999.999999999985"/>
    <n v="18749.999999999996"/>
    <x v="3"/>
    <x v="1"/>
  </r>
  <r>
    <s v="Amazon"/>
    <n v="1185732"/>
    <x v="244"/>
    <x v="2"/>
    <x v="15"/>
    <s v="Anchorage"/>
    <s v="Men's Apparel"/>
    <n v="60.000000000000007"/>
    <n v="150"/>
    <n v="90000.000000000015"/>
    <n v="22500.000000000004"/>
    <x v="3"/>
    <x v="1"/>
  </r>
  <r>
    <s v="Amazon"/>
    <n v="1185732"/>
    <x v="244"/>
    <x v="2"/>
    <x v="15"/>
    <s v="Anchorage"/>
    <s v="Women's Apparel"/>
    <n v="50"/>
    <n v="300"/>
    <n v="150000"/>
    <n v="45000"/>
    <x v="1"/>
    <x v="1"/>
  </r>
  <r>
    <s v="Amazon"/>
    <n v="1185732"/>
    <x v="273"/>
    <x v="2"/>
    <x v="15"/>
    <s v="Anchorage"/>
    <s v="Men's Street Footwear"/>
    <n v="65"/>
    <n v="570"/>
    <n v="370500"/>
    <n v="129675.00000000001"/>
    <x v="5"/>
    <x v="1"/>
  </r>
  <r>
    <s v="Amazon"/>
    <n v="1185732"/>
    <x v="273"/>
    <x v="2"/>
    <x v="15"/>
    <s v="Anchorage"/>
    <s v="Men's Athletic Footwear"/>
    <n v="60.000000000000007"/>
    <n v="275"/>
    <n v="165000.00000000003"/>
    <n v="57750.000000000015"/>
    <x v="5"/>
    <x v="1"/>
  </r>
  <r>
    <s v="Amazon"/>
    <n v="1185732"/>
    <x v="273"/>
    <x v="2"/>
    <x v="15"/>
    <s v="Anchorage"/>
    <s v="Women's Street Footwear"/>
    <n v="55.000000000000007"/>
    <n v="300"/>
    <n v="165000.00000000003"/>
    <n v="41250.000000000007"/>
    <x v="3"/>
    <x v="1"/>
  </r>
  <r>
    <s v="Amazon"/>
    <n v="1185732"/>
    <x v="273"/>
    <x v="2"/>
    <x v="15"/>
    <s v="Anchorage"/>
    <s v="Women's Athletic Footwear"/>
    <n v="55.000000000000007"/>
    <n v="250"/>
    <n v="137500.00000000003"/>
    <n v="34375.000000000007"/>
    <x v="3"/>
    <x v="1"/>
  </r>
  <r>
    <s v="Amazon"/>
    <n v="1185732"/>
    <x v="273"/>
    <x v="2"/>
    <x v="15"/>
    <s v="Anchorage"/>
    <s v="Men's Apparel"/>
    <n v="65"/>
    <n v="275"/>
    <n v="178750"/>
    <n v="44687.5"/>
    <x v="3"/>
    <x v="1"/>
  </r>
  <r>
    <s v="Amazon"/>
    <n v="1185732"/>
    <x v="273"/>
    <x v="2"/>
    <x v="15"/>
    <s v="Anchorage"/>
    <s v="Women's Apparel"/>
    <n v="70"/>
    <n v="400"/>
    <n v="280000"/>
    <n v="84000"/>
    <x v="1"/>
    <x v="1"/>
  </r>
  <r>
    <s v="Amazon"/>
    <n v="1185732"/>
    <x v="306"/>
    <x v="2"/>
    <x v="15"/>
    <s v="Anchorage"/>
    <s v="Men's Street Footwear"/>
    <n v="65"/>
    <n v="650"/>
    <n v="422500"/>
    <n v="147875"/>
    <x v="5"/>
    <x v="1"/>
  </r>
  <r>
    <s v="Amazon"/>
    <n v="1185732"/>
    <x v="306"/>
    <x v="2"/>
    <x v="15"/>
    <s v="Anchorage"/>
    <s v="Men's Athletic Footwear"/>
    <n v="60.000000000000007"/>
    <n v="400"/>
    <n v="240000.00000000003"/>
    <n v="84000.000000000015"/>
    <x v="5"/>
    <x v="1"/>
  </r>
  <r>
    <s v="Amazon"/>
    <n v="1185732"/>
    <x v="306"/>
    <x v="2"/>
    <x v="15"/>
    <s v="Anchorage"/>
    <s v="Women's Street Footwear"/>
    <n v="55.000000000000007"/>
    <n v="325"/>
    <n v="178750.00000000003"/>
    <n v="44687.500000000007"/>
    <x v="3"/>
    <x v="1"/>
  </r>
  <r>
    <s v="Amazon"/>
    <n v="1185732"/>
    <x v="306"/>
    <x v="2"/>
    <x v="15"/>
    <s v="Anchorage"/>
    <s v="Women's Athletic Footwear"/>
    <n v="55.000000000000007"/>
    <n v="300"/>
    <n v="165000.00000000003"/>
    <n v="41250.000000000007"/>
    <x v="3"/>
    <x v="1"/>
  </r>
  <r>
    <s v="Amazon"/>
    <n v="1185732"/>
    <x v="306"/>
    <x v="2"/>
    <x v="15"/>
    <s v="Anchorage"/>
    <s v="Men's Apparel"/>
    <n v="65"/>
    <n v="300"/>
    <n v="195000"/>
    <n v="48750"/>
    <x v="3"/>
    <x v="1"/>
  </r>
  <r>
    <s v="Amazon"/>
    <n v="1185732"/>
    <x v="306"/>
    <x v="2"/>
    <x v="15"/>
    <s v="Anchorage"/>
    <s v="Women's Apparel"/>
    <n v="70"/>
    <n v="450"/>
    <n v="315000"/>
    <n v="94500"/>
    <x v="1"/>
    <x v="1"/>
  </r>
  <r>
    <s v="Amazon"/>
    <n v="1185732"/>
    <x v="334"/>
    <x v="2"/>
    <x v="15"/>
    <s v="Anchorage"/>
    <s v="Men's Street Footwear"/>
    <n v="65"/>
    <n v="675"/>
    <n v="438750"/>
    <n v="153562.50000000003"/>
    <x v="5"/>
    <x v="1"/>
  </r>
  <r>
    <s v="Amazon"/>
    <n v="1185732"/>
    <x v="334"/>
    <x v="2"/>
    <x v="15"/>
    <s v="Anchorage"/>
    <s v="Men's Athletic Footwear"/>
    <n v="60.000000000000007"/>
    <n v="425"/>
    <n v="255000.00000000003"/>
    <n v="89250.000000000015"/>
    <x v="5"/>
    <x v="1"/>
  </r>
  <r>
    <s v="Amazon"/>
    <n v="1185732"/>
    <x v="334"/>
    <x v="2"/>
    <x v="15"/>
    <s v="Anchorage"/>
    <s v="Women's Street Footwear"/>
    <n v="55.000000000000007"/>
    <n v="350"/>
    <n v="192500.00000000003"/>
    <n v="48125.000000000007"/>
    <x v="3"/>
    <x v="1"/>
  </r>
  <r>
    <s v="Amazon"/>
    <n v="1185732"/>
    <x v="334"/>
    <x v="2"/>
    <x v="15"/>
    <s v="Anchorage"/>
    <s v="Women's Athletic Footwear"/>
    <n v="55.000000000000007"/>
    <n v="300"/>
    <n v="165000.00000000003"/>
    <n v="41250.000000000007"/>
    <x v="3"/>
    <x v="1"/>
  </r>
  <r>
    <s v="Amazon"/>
    <n v="1185732"/>
    <x v="334"/>
    <x v="2"/>
    <x v="15"/>
    <s v="Anchorage"/>
    <s v="Men's Apparel"/>
    <n v="65"/>
    <n v="325"/>
    <n v="211250"/>
    <n v="52812.5"/>
    <x v="3"/>
    <x v="1"/>
  </r>
  <r>
    <s v="Amazon"/>
    <n v="1185732"/>
    <x v="334"/>
    <x v="2"/>
    <x v="15"/>
    <s v="Anchorage"/>
    <s v="Women's Apparel"/>
    <n v="70"/>
    <n v="500"/>
    <n v="350000"/>
    <n v="105000"/>
    <x v="1"/>
    <x v="1"/>
  </r>
  <r>
    <s v="Amazon"/>
    <n v="1185732"/>
    <x v="366"/>
    <x v="2"/>
    <x v="15"/>
    <s v="Anchorage"/>
    <s v="Men's Street Footwear"/>
    <n v="65"/>
    <n v="650"/>
    <n v="422500"/>
    <n v="147875"/>
    <x v="5"/>
    <x v="1"/>
  </r>
  <r>
    <s v="Amazon"/>
    <n v="1185732"/>
    <x v="366"/>
    <x v="2"/>
    <x v="15"/>
    <s v="Anchorage"/>
    <s v="Men's Athletic Footwear"/>
    <n v="60.000000000000007"/>
    <n v="425"/>
    <n v="255000.00000000003"/>
    <n v="89250.000000000015"/>
    <x v="5"/>
    <x v="1"/>
  </r>
  <r>
    <s v="Amazon"/>
    <n v="1185732"/>
    <x v="366"/>
    <x v="2"/>
    <x v="15"/>
    <s v="Anchorage"/>
    <s v="Women's Street Footwear"/>
    <n v="55.000000000000007"/>
    <n v="350"/>
    <n v="192500.00000000003"/>
    <n v="48125.000000000007"/>
    <x v="3"/>
    <x v="1"/>
  </r>
  <r>
    <s v="Amazon"/>
    <n v="1185732"/>
    <x v="366"/>
    <x v="2"/>
    <x v="15"/>
    <s v="Anchorage"/>
    <s v="Women's Athletic Footwear"/>
    <n v="55.000000000000007"/>
    <n v="250"/>
    <n v="137500.00000000003"/>
    <n v="34375.000000000007"/>
    <x v="3"/>
    <x v="1"/>
  </r>
  <r>
    <s v="Amazon"/>
    <n v="1185732"/>
    <x v="366"/>
    <x v="2"/>
    <x v="15"/>
    <s v="Anchorage"/>
    <s v="Men's Apparel"/>
    <n v="65"/>
    <n v="225"/>
    <n v="146250"/>
    <n v="36562.5"/>
    <x v="3"/>
    <x v="1"/>
  </r>
  <r>
    <s v="Amazon"/>
    <n v="1185732"/>
    <x v="366"/>
    <x v="2"/>
    <x v="15"/>
    <s v="Anchorage"/>
    <s v="Women's Apparel"/>
    <n v="70"/>
    <n v="400"/>
    <n v="280000"/>
    <n v="84000"/>
    <x v="1"/>
    <x v="1"/>
  </r>
  <r>
    <s v="Amazon"/>
    <n v="1185732"/>
    <x v="396"/>
    <x v="2"/>
    <x v="15"/>
    <s v="Anchorage"/>
    <s v="Men's Street Footwear"/>
    <n v="65"/>
    <n v="525"/>
    <n v="341250"/>
    <n v="119437.50000000001"/>
    <x v="5"/>
    <x v="1"/>
  </r>
  <r>
    <s v="Amazon"/>
    <n v="1185732"/>
    <x v="396"/>
    <x v="2"/>
    <x v="15"/>
    <s v="Anchorage"/>
    <s v="Men's Athletic Footwear"/>
    <n v="60.000000000000007"/>
    <n v="325"/>
    <n v="195000.00000000003"/>
    <n v="68250.000000000015"/>
    <x v="5"/>
    <x v="1"/>
  </r>
  <r>
    <s v="Amazon"/>
    <n v="1185732"/>
    <x v="396"/>
    <x v="2"/>
    <x v="15"/>
    <s v="Anchorage"/>
    <s v="Women's Street Footwear"/>
    <n v="55.000000000000007"/>
    <n v="225"/>
    <n v="123750.00000000001"/>
    <n v="30937.500000000004"/>
    <x v="3"/>
    <x v="1"/>
  </r>
  <r>
    <s v="Amazon"/>
    <n v="1185732"/>
    <x v="396"/>
    <x v="2"/>
    <x v="15"/>
    <s v="Anchorage"/>
    <s v="Women's Athletic Footwear"/>
    <n v="55.000000000000007"/>
    <n v="200"/>
    <n v="110000.00000000001"/>
    <n v="27500.000000000004"/>
    <x v="3"/>
    <x v="1"/>
  </r>
  <r>
    <s v="Amazon"/>
    <n v="1185732"/>
    <x v="396"/>
    <x v="2"/>
    <x v="15"/>
    <s v="Anchorage"/>
    <s v="Men's Apparel"/>
    <n v="65"/>
    <n v="200"/>
    <n v="130000"/>
    <n v="32500"/>
    <x v="3"/>
    <x v="1"/>
  </r>
  <r>
    <s v="Amazon"/>
    <n v="1185732"/>
    <x v="396"/>
    <x v="2"/>
    <x v="15"/>
    <s v="Anchorage"/>
    <s v="Women's Apparel"/>
    <n v="70"/>
    <n v="300"/>
    <n v="210000"/>
    <n v="63000"/>
    <x v="1"/>
    <x v="1"/>
  </r>
  <r>
    <s v="Amazon"/>
    <n v="1185732"/>
    <x v="428"/>
    <x v="2"/>
    <x v="15"/>
    <s v="Anchorage"/>
    <s v="Men's Street Footwear"/>
    <n v="70"/>
    <n v="450"/>
    <n v="315000"/>
    <n v="110250.00000000001"/>
    <x v="5"/>
    <x v="1"/>
  </r>
  <r>
    <s v="Amazon"/>
    <n v="1185732"/>
    <x v="428"/>
    <x v="2"/>
    <x v="15"/>
    <s v="Anchorage"/>
    <s v="Men's Athletic Footwear"/>
    <n v="65.000000000000014"/>
    <n v="275"/>
    <n v="178750.00000000003"/>
    <n v="62562.500000000015"/>
    <x v="5"/>
    <x v="1"/>
  </r>
  <r>
    <s v="Amazon"/>
    <n v="1185732"/>
    <x v="428"/>
    <x v="2"/>
    <x v="15"/>
    <s v="Anchorage"/>
    <s v="Women's Street Footwear"/>
    <n v="65.000000000000014"/>
    <n v="175"/>
    <n v="113750.00000000003"/>
    <n v="28437.500000000007"/>
    <x v="3"/>
    <x v="1"/>
  </r>
  <r>
    <s v="Amazon"/>
    <n v="1185732"/>
    <x v="428"/>
    <x v="2"/>
    <x v="15"/>
    <s v="Anchorage"/>
    <s v="Women's Athletic Footwear"/>
    <n v="65.000000000000014"/>
    <n v="150"/>
    <n v="97500.000000000015"/>
    <n v="24375.000000000004"/>
    <x v="3"/>
    <x v="1"/>
  </r>
  <r>
    <s v="Amazon"/>
    <n v="1185732"/>
    <x v="428"/>
    <x v="2"/>
    <x v="15"/>
    <s v="Anchorage"/>
    <s v="Men's Apparel"/>
    <n v="75.000000000000014"/>
    <n v="150"/>
    <n v="112500.00000000001"/>
    <n v="28125.000000000004"/>
    <x v="3"/>
    <x v="1"/>
  </r>
  <r>
    <s v="Amazon"/>
    <n v="1185732"/>
    <x v="428"/>
    <x v="2"/>
    <x v="15"/>
    <s v="Anchorage"/>
    <s v="Women's Apparel"/>
    <n v="80"/>
    <n v="275"/>
    <n v="220000"/>
    <n v="66000"/>
    <x v="1"/>
    <x v="1"/>
  </r>
  <r>
    <s v="Amazon"/>
    <n v="1185732"/>
    <x v="458"/>
    <x v="2"/>
    <x v="15"/>
    <s v="Anchorage"/>
    <s v="Men's Street Footwear"/>
    <n v="75.000000000000014"/>
    <n v="425"/>
    <n v="318750.00000000006"/>
    <n v="111562.50000000003"/>
    <x v="5"/>
    <x v="1"/>
  </r>
  <r>
    <s v="Amazon"/>
    <n v="1185732"/>
    <x v="458"/>
    <x v="2"/>
    <x v="15"/>
    <s v="Anchorage"/>
    <s v="Men's Athletic Footwear"/>
    <n v="65.000000000000014"/>
    <n v="300"/>
    <n v="195000.00000000003"/>
    <n v="68250.000000000015"/>
    <x v="5"/>
    <x v="1"/>
  </r>
  <r>
    <s v="Amazon"/>
    <n v="1185732"/>
    <x v="458"/>
    <x v="2"/>
    <x v="15"/>
    <s v="Anchorage"/>
    <s v="Women's Street Footwear"/>
    <n v="65.000000000000014"/>
    <n v="320"/>
    <n v="208000.00000000006"/>
    <n v="52000.000000000015"/>
    <x v="3"/>
    <x v="1"/>
  </r>
  <r>
    <s v="Amazon"/>
    <n v="1185732"/>
    <x v="458"/>
    <x v="2"/>
    <x v="15"/>
    <s v="Anchorage"/>
    <s v="Women's Athletic Footwear"/>
    <n v="65.000000000000014"/>
    <n v="300"/>
    <n v="195000.00000000003"/>
    <n v="48750.000000000007"/>
    <x v="3"/>
    <x v="1"/>
  </r>
  <r>
    <s v="Amazon"/>
    <n v="1185732"/>
    <x v="458"/>
    <x v="2"/>
    <x v="15"/>
    <s v="Anchorage"/>
    <s v="Men's Apparel"/>
    <n v="75.000000000000014"/>
    <n v="275"/>
    <n v="206250.00000000003"/>
    <n v="51562.500000000007"/>
    <x v="3"/>
    <x v="1"/>
  </r>
  <r>
    <s v="Amazon"/>
    <n v="1185732"/>
    <x v="458"/>
    <x v="2"/>
    <x v="15"/>
    <s v="Anchorage"/>
    <s v="Women's Apparel"/>
    <n v="80"/>
    <n v="375"/>
    <n v="300000"/>
    <n v="90000"/>
    <x v="1"/>
    <x v="1"/>
  </r>
  <r>
    <s v="Amazon"/>
    <n v="1185732"/>
    <x v="487"/>
    <x v="2"/>
    <x v="15"/>
    <s v="Anchorage"/>
    <s v="Men's Street Footwear"/>
    <n v="75.000000000000014"/>
    <n v="600"/>
    <n v="450000.00000000006"/>
    <n v="157500.00000000003"/>
    <x v="5"/>
    <x v="1"/>
  </r>
  <r>
    <s v="Amazon"/>
    <n v="1185732"/>
    <x v="487"/>
    <x v="2"/>
    <x v="15"/>
    <s v="Anchorage"/>
    <s v="Men's Athletic Footwear"/>
    <n v="65.000000000000014"/>
    <n v="400"/>
    <n v="260000.00000000006"/>
    <n v="91000.000000000029"/>
    <x v="5"/>
    <x v="1"/>
  </r>
  <r>
    <s v="Foot Locker"/>
    <n v="1128299"/>
    <x v="174"/>
    <x v="2"/>
    <x v="15"/>
    <s v="Anchorage"/>
    <s v="Men's Street Footwear"/>
    <n v="35"/>
    <n v="375"/>
    <n v="131250"/>
    <n v="32812.5"/>
    <x v="3"/>
    <x v="1"/>
  </r>
  <r>
    <s v="Foot Locker"/>
    <n v="1128299"/>
    <x v="174"/>
    <x v="2"/>
    <x v="15"/>
    <s v="Anchorage"/>
    <s v="Men's Athletic Footwear"/>
    <n v="45"/>
    <n v="375"/>
    <n v="168750"/>
    <n v="33750"/>
    <x v="6"/>
    <x v="1"/>
  </r>
  <r>
    <s v="Foot Locker"/>
    <n v="1128299"/>
    <x v="174"/>
    <x v="2"/>
    <x v="15"/>
    <s v="Anchorage"/>
    <s v="Women's Street Footwear"/>
    <n v="45"/>
    <n v="375"/>
    <n v="168750"/>
    <n v="42187.5"/>
    <x v="3"/>
    <x v="1"/>
  </r>
  <r>
    <s v="Foot Locker"/>
    <n v="1128299"/>
    <x v="174"/>
    <x v="2"/>
    <x v="15"/>
    <s v="Anchorage"/>
    <s v="Women's Athletic Footwear"/>
    <n v="45"/>
    <n v="225"/>
    <n v="101250"/>
    <n v="25312.5"/>
    <x v="3"/>
    <x v="1"/>
  </r>
  <r>
    <s v="Foot Locker"/>
    <n v="1128299"/>
    <x v="174"/>
    <x v="2"/>
    <x v="15"/>
    <s v="Anchorage"/>
    <s v="Men's Apparel"/>
    <n v="50"/>
    <n v="175"/>
    <n v="87500"/>
    <n v="13125"/>
    <x v="11"/>
    <x v="1"/>
  </r>
  <r>
    <s v="Foot Locker"/>
    <n v="1128299"/>
    <x v="174"/>
    <x v="2"/>
    <x v="15"/>
    <s v="Anchorage"/>
    <s v="Women's Apparel"/>
    <n v="45"/>
    <n v="425"/>
    <n v="191250"/>
    <n v="76500"/>
    <x v="8"/>
    <x v="1"/>
  </r>
  <r>
    <s v="Foot Locker"/>
    <n v="1128299"/>
    <x v="205"/>
    <x v="2"/>
    <x v="15"/>
    <s v="Anchorage"/>
    <s v="Men's Street Footwear"/>
    <n v="35"/>
    <n v="475"/>
    <n v="166250"/>
    <n v="41562.5"/>
    <x v="3"/>
    <x v="1"/>
  </r>
  <r>
    <s v="Foot Locker"/>
    <n v="1128299"/>
    <x v="205"/>
    <x v="2"/>
    <x v="15"/>
    <s v="Anchorage"/>
    <s v="Men's Athletic Footwear"/>
    <n v="45"/>
    <n v="375"/>
    <n v="168750"/>
    <n v="33750"/>
    <x v="6"/>
    <x v="1"/>
  </r>
  <r>
    <s v="Foot Locker"/>
    <n v="1128299"/>
    <x v="205"/>
    <x v="2"/>
    <x v="15"/>
    <s v="Anchorage"/>
    <s v="Women's Street Footwear"/>
    <n v="45"/>
    <n v="375"/>
    <n v="168750"/>
    <n v="42187.5"/>
    <x v="3"/>
    <x v="1"/>
  </r>
  <r>
    <s v="Foot Locker"/>
    <n v="1128299"/>
    <x v="205"/>
    <x v="2"/>
    <x v="16"/>
    <s v="Honolulu"/>
    <s v="Women's Athletic Footwear"/>
    <n v="45"/>
    <n v="225"/>
    <n v="101250"/>
    <n v="25312.5"/>
    <x v="3"/>
    <x v="1"/>
  </r>
  <r>
    <s v="Foot Locker"/>
    <n v="1128299"/>
    <x v="205"/>
    <x v="2"/>
    <x v="16"/>
    <s v="Honolulu"/>
    <s v="Men's Apparel"/>
    <n v="50"/>
    <n v="150"/>
    <n v="75000"/>
    <n v="11250"/>
    <x v="11"/>
    <x v="1"/>
  </r>
  <r>
    <s v="Foot Locker"/>
    <n v="1128299"/>
    <x v="205"/>
    <x v="2"/>
    <x v="16"/>
    <s v="Honolulu"/>
    <s v="Women's Apparel"/>
    <n v="45"/>
    <n v="350"/>
    <n v="157500"/>
    <n v="63000"/>
    <x v="8"/>
    <x v="1"/>
  </r>
  <r>
    <s v="Foot Locker"/>
    <n v="1128299"/>
    <x v="214"/>
    <x v="2"/>
    <x v="16"/>
    <s v="Honolulu"/>
    <s v="Men's Street Footwear"/>
    <n v="45"/>
    <n v="500"/>
    <n v="225000"/>
    <n v="56250"/>
    <x v="3"/>
    <x v="1"/>
  </r>
  <r>
    <s v="Foot Locker"/>
    <n v="1128299"/>
    <x v="214"/>
    <x v="2"/>
    <x v="16"/>
    <s v="Honolulu"/>
    <s v="Men's Athletic Footwear"/>
    <n v="54.999999999999993"/>
    <n v="350"/>
    <n v="192499.99999999997"/>
    <n v="38499.999999999993"/>
    <x v="6"/>
    <x v="1"/>
  </r>
  <r>
    <s v="Foot Locker"/>
    <n v="1128299"/>
    <x v="214"/>
    <x v="2"/>
    <x v="16"/>
    <s v="Honolulu"/>
    <s v="Women's Street Footwear"/>
    <n v="59.999999999999986"/>
    <n v="375"/>
    <n v="224999.99999999994"/>
    <n v="56249.999999999985"/>
    <x v="3"/>
    <x v="1"/>
  </r>
  <r>
    <s v="Foot Locker"/>
    <n v="1128299"/>
    <x v="214"/>
    <x v="2"/>
    <x v="16"/>
    <s v="Honolulu"/>
    <s v="Women's Athletic Footwear"/>
    <n v="54.999999999999993"/>
    <n v="275"/>
    <n v="151249.99999999997"/>
    <n v="37812.499999999993"/>
    <x v="3"/>
    <x v="1"/>
  </r>
  <r>
    <s v="Foot Locker"/>
    <n v="1128299"/>
    <x v="214"/>
    <x v="2"/>
    <x v="16"/>
    <s v="Honolulu"/>
    <s v="Men's Apparel"/>
    <n v="60"/>
    <n v="125"/>
    <n v="75000"/>
    <n v="11250"/>
    <x v="11"/>
    <x v="1"/>
  </r>
  <r>
    <s v="Foot Locker"/>
    <n v="1128299"/>
    <x v="214"/>
    <x v="2"/>
    <x v="16"/>
    <s v="Honolulu"/>
    <s v="Women's Apparel"/>
    <n v="54.999999999999993"/>
    <n v="325"/>
    <n v="178749.99999999997"/>
    <n v="71499.999999999985"/>
    <x v="8"/>
    <x v="1"/>
  </r>
  <r>
    <s v="Foot Locker"/>
    <n v="1128299"/>
    <x v="233"/>
    <x v="2"/>
    <x v="16"/>
    <s v="Honolulu"/>
    <s v="Men's Street Footwear"/>
    <n v="60"/>
    <n v="500"/>
    <n v="300000"/>
    <n v="75000"/>
    <x v="3"/>
    <x v="1"/>
  </r>
  <r>
    <s v="Foot Locker"/>
    <n v="1128299"/>
    <x v="233"/>
    <x v="2"/>
    <x v="16"/>
    <s v="Honolulu"/>
    <s v="Men's Athletic Footwear"/>
    <n v="65"/>
    <n v="300"/>
    <n v="195000"/>
    <n v="39000"/>
    <x v="6"/>
    <x v="1"/>
  </r>
  <r>
    <s v="Foot Locker"/>
    <n v="1128299"/>
    <x v="233"/>
    <x v="2"/>
    <x v="16"/>
    <s v="Honolulu"/>
    <s v="Women's Street Footwear"/>
    <n v="65"/>
    <n v="350"/>
    <n v="227500"/>
    <n v="56875"/>
    <x v="3"/>
    <x v="1"/>
  </r>
  <r>
    <s v="Foot Locker"/>
    <n v="1128299"/>
    <x v="233"/>
    <x v="2"/>
    <x v="16"/>
    <s v="Honolulu"/>
    <s v="Women's Athletic Footwear"/>
    <n v="50"/>
    <n v="250"/>
    <n v="125000"/>
    <n v="31250"/>
    <x v="3"/>
    <x v="1"/>
  </r>
  <r>
    <s v="Foot Locker"/>
    <n v="1128299"/>
    <x v="233"/>
    <x v="2"/>
    <x v="16"/>
    <s v="Honolulu"/>
    <s v="Men's Apparel"/>
    <n v="55.000000000000007"/>
    <n v="150"/>
    <n v="82500.000000000015"/>
    <n v="12375.000000000002"/>
    <x v="11"/>
    <x v="1"/>
  </r>
  <r>
    <s v="Foot Locker"/>
    <n v="1128299"/>
    <x v="233"/>
    <x v="2"/>
    <x v="16"/>
    <s v="Honolulu"/>
    <s v="Women's Apparel"/>
    <n v="70"/>
    <n v="325"/>
    <n v="227500"/>
    <n v="91000"/>
    <x v="8"/>
    <x v="1"/>
  </r>
  <r>
    <s v="Foot Locker"/>
    <n v="1128299"/>
    <x v="264"/>
    <x v="2"/>
    <x v="16"/>
    <s v="Honolulu"/>
    <s v="Men's Street Footwear"/>
    <n v="54.999999999999993"/>
    <n v="525"/>
    <n v="288749.99999999994"/>
    <n v="72187.499999999985"/>
    <x v="3"/>
    <x v="1"/>
  </r>
  <r>
    <s v="Foot Locker"/>
    <n v="1128299"/>
    <x v="264"/>
    <x v="2"/>
    <x v="16"/>
    <s v="Honolulu"/>
    <s v="Men's Athletic Footwear"/>
    <n v="60"/>
    <n v="375"/>
    <n v="225000"/>
    <n v="45000"/>
    <x v="6"/>
    <x v="1"/>
  </r>
  <r>
    <s v="Foot Locker"/>
    <n v="1128299"/>
    <x v="264"/>
    <x v="2"/>
    <x v="16"/>
    <s v="Honolulu"/>
    <s v="Women's Street Footwear"/>
    <n v="60"/>
    <n v="375"/>
    <n v="225000"/>
    <n v="56250"/>
    <x v="3"/>
    <x v="1"/>
  </r>
  <r>
    <s v="Foot Locker"/>
    <n v="1128299"/>
    <x v="264"/>
    <x v="2"/>
    <x v="16"/>
    <s v="Honolulu"/>
    <s v="Women's Athletic Footwear"/>
    <n v="54.999999999999993"/>
    <n v="275"/>
    <n v="151249.99999999997"/>
    <n v="37812.499999999993"/>
    <x v="3"/>
    <x v="1"/>
  </r>
  <r>
    <s v="Foot Locker"/>
    <n v="1128299"/>
    <x v="264"/>
    <x v="2"/>
    <x v="16"/>
    <s v="Honolulu"/>
    <s v="Men's Apparel"/>
    <n v="60"/>
    <n v="175"/>
    <n v="105000"/>
    <n v="15750"/>
    <x v="11"/>
    <x v="1"/>
  </r>
  <r>
    <s v="Foot Locker"/>
    <n v="1128299"/>
    <x v="264"/>
    <x v="2"/>
    <x v="16"/>
    <s v="Honolulu"/>
    <s v="Women's Apparel"/>
    <n v="75"/>
    <n v="475"/>
    <n v="356250"/>
    <n v="142500"/>
    <x v="8"/>
    <x v="1"/>
  </r>
  <r>
    <s v="Foot Locker"/>
    <n v="1128299"/>
    <x v="294"/>
    <x v="2"/>
    <x v="16"/>
    <s v="Honolulu"/>
    <s v="Men's Street Footwear"/>
    <n v="70"/>
    <n v="725"/>
    <n v="507500"/>
    <n v="126875"/>
    <x v="3"/>
    <x v="1"/>
  </r>
  <r>
    <s v="Foot Locker"/>
    <n v="1128299"/>
    <x v="294"/>
    <x v="2"/>
    <x v="16"/>
    <s v="Honolulu"/>
    <s v="Men's Athletic Footwear"/>
    <n v="75"/>
    <n v="600"/>
    <n v="450000"/>
    <n v="90000"/>
    <x v="6"/>
    <x v="1"/>
  </r>
  <r>
    <s v="Foot Locker"/>
    <n v="1128299"/>
    <x v="294"/>
    <x v="2"/>
    <x v="16"/>
    <s v="Honolulu"/>
    <s v="Women's Street Footwear"/>
    <n v="75"/>
    <n v="600"/>
    <n v="450000"/>
    <n v="112500"/>
    <x v="3"/>
    <x v="1"/>
  </r>
  <r>
    <s v="Foot Locker"/>
    <n v="1128299"/>
    <x v="294"/>
    <x v="2"/>
    <x v="16"/>
    <s v="Honolulu"/>
    <s v="Women's Athletic Footwear"/>
    <n v="75"/>
    <n v="475"/>
    <n v="356250"/>
    <n v="89062.5"/>
    <x v="3"/>
    <x v="1"/>
  </r>
  <r>
    <s v="Foot Locker"/>
    <n v="1128299"/>
    <x v="294"/>
    <x v="2"/>
    <x v="16"/>
    <s v="Honolulu"/>
    <s v="Men's Apparel"/>
    <n v="85.000000000000014"/>
    <n v="350"/>
    <n v="297500.00000000006"/>
    <n v="44625.000000000007"/>
    <x v="11"/>
    <x v="1"/>
  </r>
  <r>
    <s v="Foot Locker"/>
    <n v="1128299"/>
    <x v="294"/>
    <x v="2"/>
    <x v="16"/>
    <s v="Honolulu"/>
    <s v="Women's Apparel"/>
    <n v="100"/>
    <n v="650"/>
    <n v="650000"/>
    <n v="260000"/>
    <x v="8"/>
    <x v="1"/>
  </r>
  <r>
    <s v="Foot Locker"/>
    <n v="1128299"/>
    <x v="323"/>
    <x v="2"/>
    <x v="16"/>
    <s v="Honolulu"/>
    <s v="Men's Street Footwear"/>
    <n v="80"/>
    <n v="800"/>
    <n v="640000"/>
    <n v="160000"/>
    <x v="3"/>
    <x v="1"/>
  </r>
  <r>
    <s v="Foot Locker"/>
    <n v="1128299"/>
    <x v="323"/>
    <x v="2"/>
    <x v="16"/>
    <s v="Honolulu"/>
    <s v="Men's Athletic Footwear"/>
    <n v="85.000000000000014"/>
    <n v="650"/>
    <n v="552500.00000000012"/>
    <n v="110500.00000000003"/>
    <x v="6"/>
    <x v="1"/>
  </r>
  <r>
    <s v="Foot Locker"/>
    <n v="1128299"/>
    <x v="323"/>
    <x v="2"/>
    <x v="16"/>
    <s v="Honolulu"/>
    <s v="Women's Street Footwear"/>
    <n v="85.000000000000014"/>
    <n v="600"/>
    <n v="510000.00000000006"/>
    <n v="127500.00000000001"/>
    <x v="3"/>
    <x v="1"/>
  </r>
  <r>
    <s v="Foot Locker"/>
    <n v="1128299"/>
    <x v="323"/>
    <x v="2"/>
    <x v="16"/>
    <s v="Honolulu"/>
    <s v="Women's Athletic Footwear"/>
    <n v="80"/>
    <n v="500"/>
    <n v="400000"/>
    <n v="100000"/>
    <x v="3"/>
    <x v="1"/>
  </r>
  <r>
    <s v="Foot Locker"/>
    <n v="1128299"/>
    <x v="323"/>
    <x v="2"/>
    <x v="16"/>
    <s v="Honolulu"/>
    <s v="Men's Apparel"/>
    <n v="85.000000000000014"/>
    <n v="550"/>
    <n v="467500.00000000006"/>
    <n v="70125"/>
    <x v="11"/>
    <x v="1"/>
  </r>
  <r>
    <s v="Foot Locker"/>
    <n v="1128299"/>
    <x v="323"/>
    <x v="2"/>
    <x v="16"/>
    <s v="Honolulu"/>
    <s v="Women's Apparel"/>
    <n v="100"/>
    <n v="550"/>
    <n v="550000"/>
    <n v="220000"/>
    <x v="8"/>
    <x v="1"/>
  </r>
  <r>
    <s v="Foot Locker"/>
    <n v="1128299"/>
    <x v="355"/>
    <x v="2"/>
    <x v="16"/>
    <s v="Honolulu"/>
    <s v="Men's Street Footwear"/>
    <n v="85.000000000000014"/>
    <n v="750"/>
    <n v="637500.00000000012"/>
    <n v="159375.00000000003"/>
    <x v="3"/>
    <x v="1"/>
  </r>
  <r>
    <s v="Foot Locker"/>
    <n v="1128299"/>
    <x v="355"/>
    <x v="2"/>
    <x v="16"/>
    <s v="Honolulu"/>
    <s v="Men's Athletic Footwear"/>
    <n v="75.000000000000014"/>
    <n v="725"/>
    <n v="543750.00000000012"/>
    <n v="108750.00000000003"/>
    <x v="6"/>
    <x v="1"/>
  </r>
  <r>
    <s v="Foot Locker"/>
    <n v="1128299"/>
    <x v="355"/>
    <x v="2"/>
    <x v="16"/>
    <s v="Honolulu"/>
    <s v="Women's Street Footwear"/>
    <n v="70"/>
    <n v="600"/>
    <n v="420000"/>
    <n v="105000"/>
    <x v="3"/>
    <x v="1"/>
  </r>
  <r>
    <s v="Foot Locker"/>
    <n v="1128299"/>
    <x v="355"/>
    <x v="2"/>
    <x v="16"/>
    <s v="Honolulu"/>
    <s v="Women's Athletic Footwear"/>
    <n v="70"/>
    <n v="525"/>
    <n v="367500"/>
    <n v="91875"/>
    <x v="3"/>
    <x v="1"/>
  </r>
  <r>
    <s v="Walmart"/>
    <n v="1128299"/>
    <x v="355"/>
    <x v="2"/>
    <x v="16"/>
    <s v="Honolulu"/>
    <s v="Men's Apparel"/>
    <n v="70"/>
    <n v="525"/>
    <n v="367500"/>
    <n v="55125"/>
    <x v="11"/>
    <x v="1"/>
  </r>
  <r>
    <s v="Walmart"/>
    <n v="1128299"/>
    <x v="355"/>
    <x v="2"/>
    <x v="16"/>
    <s v="Honolulu"/>
    <s v="Women's Apparel"/>
    <n v="75"/>
    <n v="350"/>
    <n v="262500"/>
    <n v="105000"/>
    <x v="8"/>
    <x v="1"/>
  </r>
  <r>
    <s v="Walmart"/>
    <n v="1128299"/>
    <x v="387"/>
    <x v="2"/>
    <x v="16"/>
    <s v="Honolulu"/>
    <s v="Men's Street Footwear"/>
    <n v="65.000000000000014"/>
    <n v="550"/>
    <n v="357500.00000000006"/>
    <n v="89375.000000000015"/>
    <x v="3"/>
    <x v="1"/>
  </r>
  <r>
    <s v="Walmart"/>
    <n v="1128299"/>
    <x v="387"/>
    <x v="2"/>
    <x v="16"/>
    <s v="Honolulu"/>
    <s v="Men's Athletic Footwear"/>
    <n v="70.000000000000014"/>
    <n v="550"/>
    <n v="385000.00000000006"/>
    <n v="77000.000000000015"/>
    <x v="6"/>
    <x v="1"/>
  </r>
  <r>
    <s v="Walmart"/>
    <n v="1128299"/>
    <x v="387"/>
    <x v="2"/>
    <x v="16"/>
    <s v="Honolulu"/>
    <s v="Women's Street Footwear"/>
    <n v="65.000000000000014"/>
    <n v="375"/>
    <n v="243750.00000000006"/>
    <n v="60937.500000000015"/>
    <x v="3"/>
    <x v="1"/>
  </r>
  <r>
    <s v="Walmart"/>
    <n v="1128299"/>
    <x v="387"/>
    <x v="2"/>
    <x v="16"/>
    <s v="Honolulu"/>
    <s v="Women's Athletic Footwear"/>
    <n v="65.000000000000014"/>
    <n v="325"/>
    <n v="211250.00000000006"/>
    <n v="52812.500000000015"/>
    <x v="3"/>
    <x v="1"/>
  </r>
  <r>
    <s v="Walmart"/>
    <n v="1128299"/>
    <x v="387"/>
    <x v="2"/>
    <x v="16"/>
    <s v="Honolulu"/>
    <s v="Men's Apparel"/>
    <n v="75.000000000000014"/>
    <n v="350"/>
    <n v="262500.00000000006"/>
    <n v="39375.000000000007"/>
    <x v="11"/>
    <x v="1"/>
  </r>
  <r>
    <s v="Walmart"/>
    <n v="1128299"/>
    <x v="387"/>
    <x v="2"/>
    <x v="16"/>
    <s v="Honolulu"/>
    <s v="Women's Apparel"/>
    <n v="60"/>
    <n v="375"/>
    <n v="225000"/>
    <n v="90000"/>
    <x v="8"/>
    <x v="1"/>
  </r>
  <r>
    <s v="Walmart"/>
    <n v="1128299"/>
    <x v="416"/>
    <x v="2"/>
    <x v="16"/>
    <s v="Honolulu"/>
    <s v="Men's Street Footwear"/>
    <n v="55.000000000000007"/>
    <n v="475"/>
    <n v="261250.00000000003"/>
    <n v="65312.500000000007"/>
    <x v="3"/>
    <x v="1"/>
  </r>
  <r>
    <s v="Walmart"/>
    <n v="1128299"/>
    <x v="416"/>
    <x v="2"/>
    <x v="16"/>
    <s v="Honolulu"/>
    <s v="Men's Athletic Footwear"/>
    <n v="65.000000000000014"/>
    <n v="475"/>
    <n v="308750.00000000006"/>
    <n v="61750.000000000015"/>
    <x v="6"/>
    <x v="1"/>
  </r>
  <r>
    <s v="Walmart"/>
    <n v="1128299"/>
    <x v="416"/>
    <x v="2"/>
    <x v="16"/>
    <s v="Honolulu"/>
    <s v="Women's Street Footwear"/>
    <n v="60.000000000000007"/>
    <n v="300"/>
    <n v="180000.00000000003"/>
    <n v="45000.000000000007"/>
    <x v="3"/>
    <x v="1"/>
  </r>
  <r>
    <s v="Walmart"/>
    <n v="1128299"/>
    <x v="416"/>
    <x v="2"/>
    <x v="16"/>
    <s v="Honolulu"/>
    <s v="Women's Athletic Footwear"/>
    <n v="55.000000000000007"/>
    <n v="275"/>
    <n v="151250.00000000003"/>
    <n v="37812.500000000007"/>
    <x v="3"/>
    <x v="1"/>
  </r>
  <r>
    <s v="Walmart"/>
    <n v="1128299"/>
    <x v="416"/>
    <x v="2"/>
    <x v="16"/>
    <s v="Honolulu"/>
    <s v="Men's Apparel"/>
    <n v="65"/>
    <n v="250"/>
    <n v="162500"/>
    <n v="24375"/>
    <x v="11"/>
    <x v="1"/>
  </r>
  <r>
    <s v="Walmart"/>
    <n v="1128299"/>
    <x v="416"/>
    <x v="2"/>
    <x v="16"/>
    <s v="Honolulu"/>
    <s v="Women's Apparel"/>
    <n v="70"/>
    <n v="300"/>
    <n v="210000"/>
    <n v="84000"/>
    <x v="8"/>
    <x v="1"/>
  </r>
  <r>
    <s v="Walmart"/>
    <n v="1128299"/>
    <x v="447"/>
    <x v="2"/>
    <x v="16"/>
    <s v="Honolulu"/>
    <s v="Men's Street Footwear"/>
    <n v="55.000000000000007"/>
    <n v="525"/>
    <n v="288750.00000000006"/>
    <n v="72187.500000000015"/>
    <x v="3"/>
    <x v="1"/>
  </r>
  <r>
    <s v="Walmart"/>
    <n v="1128299"/>
    <x v="447"/>
    <x v="2"/>
    <x v="16"/>
    <s v="Honolulu"/>
    <s v="Men's Athletic Footwear"/>
    <n v="60.000000000000007"/>
    <n v="600"/>
    <n v="360000.00000000006"/>
    <n v="72000.000000000015"/>
    <x v="6"/>
    <x v="1"/>
  </r>
  <r>
    <s v="Walmart"/>
    <n v="1128299"/>
    <x v="447"/>
    <x v="2"/>
    <x v="16"/>
    <s v="Honolulu"/>
    <s v="Women's Street Footwear"/>
    <n v="55.000000000000007"/>
    <n v="425"/>
    <n v="233750.00000000003"/>
    <n v="58437.500000000007"/>
    <x v="3"/>
    <x v="1"/>
  </r>
  <r>
    <s v="Walmart"/>
    <n v="1128299"/>
    <x v="447"/>
    <x v="2"/>
    <x v="16"/>
    <s v="Honolulu"/>
    <s v="Women's Athletic Footwear"/>
    <n v="65.000000000000014"/>
    <n v="400"/>
    <n v="260000.00000000006"/>
    <n v="65000.000000000015"/>
    <x v="3"/>
    <x v="1"/>
  </r>
  <r>
    <s v="Walmart"/>
    <n v="1128299"/>
    <x v="447"/>
    <x v="2"/>
    <x v="16"/>
    <s v="Honolulu"/>
    <s v="Men's Apparel"/>
    <n v="85.000000000000014"/>
    <n v="375"/>
    <n v="318750.00000000006"/>
    <n v="47812.500000000007"/>
    <x v="11"/>
    <x v="1"/>
  </r>
  <r>
    <s v="Walmart"/>
    <n v="1128299"/>
    <x v="447"/>
    <x v="2"/>
    <x v="16"/>
    <s v="Honolulu"/>
    <s v="Women's Apparel"/>
    <n v="90.000000000000014"/>
    <n v="500"/>
    <n v="450000.00000000006"/>
    <n v="180000.00000000003"/>
    <x v="8"/>
    <x v="1"/>
  </r>
  <r>
    <s v="Walmart"/>
    <n v="1128299"/>
    <x v="476"/>
    <x v="2"/>
    <x v="16"/>
    <s v="Honolulu"/>
    <s v="Men's Street Footwear"/>
    <n v="75.000000000000014"/>
    <n v="700"/>
    <n v="525000.00000000012"/>
    <n v="131250.00000000003"/>
    <x v="3"/>
    <x v="1"/>
  </r>
  <r>
    <s v="Walmart"/>
    <n v="1128299"/>
    <x v="476"/>
    <x v="2"/>
    <x v="16"/>
    <s v="Honolulu"/>
    <s v="Men's Athletic Footwear"/>
    <n v="85.000000000000014"/>
    <n v="700"/>
    <n v="595000.00000000012"/>
    <n v="119000.00000000003"/>
    <x v="6"/>
    <x v="1"/>
  </r>
  <r>
    <s v="Sports Direct"/>
    <n v="1128299"/>
    <x v="476"/>
    <x v="2"/>
    <x v="16"/>
    <s v="Honolulu"/>
    <s v="Women's Street Footwear"/>
    <n v="80.000000000000014"/>
    <n v="500"/>
    <n v="400000.00000000006"/>
    <n v="100000.00000000001"/>
    <x v="3"/>
    <x v="1"/>
  </r>
  <r>
    <s v="Sports Direct"/>
    <n v="1128299"/>
    <x v="476"/>
    <x v="2"/>
    <x v="16"/>
    <s v="Honolulu"/>
    <s v="Women's Athletic Footwear"/>
    <n v="80.000000000000014"/>
    <n v="500"/>
    <n v="400000.00000000006"/>
    <n v="100000.00000000001"/>
    <x v="3"/>
    <x v="1"/>
  </r>
  <r>
    <s v="Sports Direct"/>
    <n v="1128299"/>
    <x v="476"/>
    <x v="2"/>
    <x v="16"/>
    <s v="Honolulu"/>
    <s v="Men's Apparel"/>
    <n v="90.000000000000014"/>
    <n v="425"/>
    <n v="382500.00000000006"/>
    <n v="57375.000000000007"/>
    <x v="11"/>
    <x v="1"/>
  </r>
  <r>
    <s v="Sports Direct"/>
    <n v="1128299"/>
    <x v="476"/>
    <x v="2"/>
    <x v="16"/>
    <s v="Honolulu"/>
    <s v="Women's Apparel"/>
    <n v="95.000000000000014"/>
    <n v="525"/>
    <n v="498750.00000000006"/>
    <n v="199500.00000000003"/>
    <x v="8"/>
    <x v="1"/>
  </r>
  <r>
    <s v="Sports Direct"/>
    <n v="1128299"/>
    <x v="181"/>
    <x v="2"/>
    <x v="16"/>
    <s v="Honolulu"/>
    <s v="Men's Street Footwear"/>
    <n v="40"/>
    <n v="425"/>
    <n v="170000"/>
    <n v="51000"/>
    <x v="1"/>
    <x v="1"/>
  </r>
  <r>
    <s v="Sports Direct"/>
    <n v="1128299"/>
    <x v="181"/>
    <x v="2"/>
    <x v="16"/>
    <s v="Honolulu"/>
    <s v="Men's Athletic Footwear"/>
    <n v="50"/>
    <n v="425"/>
    <n v="212500"/>
    <n v="53125"/>
    <x v="3"/>
    <x v="1"/>
  </r>
  <r>
    <s v="Sports Direct"/>
    <n v="1128299"/>
    <x v="181"/>
    <x v="2"/>
    <x v="16"/>
    <s v="Honolulu"/>
    <s v="Women's Street Footwear"/>
    <n v="50"/>
    <n v="425"/>
    <n v="212500"/>
    <n v="63750"/>
    <x v="1"/>
    <x v="1"/>
  </r>
  <r>
    <s v="Sports Direct"/>
    <n v="1128299"/>
    <x v="181"/>
    <x v="2"/>
    <x v="16"/>
    <s v="Honolulu"/>
    <s v="Women's Athletic Footwear"/>
    <n v="50"/>
    <n v="275"/>
    <n v="137500"/>
    <n v="41250"/>
    <x v="1"/>
    <x v="1"/>
  </r>
  <r>
    <s v="Sports Direct"/>
    <n v="1128299"/>
    <x v="181"/>
    <x v="2"/>
    <x v="16"/>
    <s v="Honolulu"/>
    <s v="Men's Apparel"/>
    <n v="55.000000000000007"/>
    <n v="225"/>
    <n v="123750.00000000001"/>
    <n v="24750.000000000004"/>
    <x v="6"/>
    <x v="1"/>
  </r>
  <r>
    <s v="Sports Direct"/>
    <n v="1128299"/>
    <x v="181"/>
    <x v="2"/>
    <x v="16"/>
    <s v="Honolulu"/>
    <s v="Women's Apparel"/>
    <n v="50"/>
    <n v="475"/>
    <n v="237500"/>
    <n v="106875"/>
    <x v="4"/>
    <x v="1"/>
  </r>
  <r>
    <s v="Sports Direct"/>
    <n v="1128299"/>
    <x v="212"/>
    <x v="2"/>
    <x v="16"/>
    <s v="Honolulu"/>
    <s v="Men's Street Footwear"/>
    <n v="40"/>
    <n v="525"/>
    <n v="210000"/>
    <n v="63000"/>
    <x v="1"/>
    <x v="1"/>
  </r>
  <r>
    <s v="Sports Direct"/>
    <n v="1128299"/>
    <x v="212"/>
    <x v="2"/>
    <x v="16"/>
    <s v="Honolulu"/>
    <s v="Men's Athletic Footwear"/>
    <n v="50"/>
    <n v="425"/>
    <n v="212500"/>
    <n v="53125"/>
    <x v="3"/>
    <x v="1"/>
  </r>
  <r>
    <s v="Sports Direct"/>
    <n v="1128299"/>
    <x v="212"/>
    <x v="2"/>
    <x v="16"/>
    <s v="Honolulu"/>
    <s v="Women's Street Footwear"/>
    <n v="50"/>
    <n v="425"/>
    <n v="212500"/>
    <n v="63750"/>
    <x v="1"/>
    <x v="1"/>
  </r>
  <r>
    <s v="Sports Direct"/>
    <n v="1128299"/>
    <x v="212"/>
    <x v="4"/>
    <x v="8"/>
    <s v="Orlando"/>
    <s v="Women's Athletic Footwear"/>
    <n v="50"/>
    <n v="275"/>
    <n v="137500"/>
    <n v="41250"/>
    <x v="1"/>
    <x v="1"/>
  </r>
  <r>
    <s v="Sports Direct"/>
    <n v="1128299"/>
    <x v="212"/>
    <x v="4"/>
    <x v="8"/>
    <s v="Orlando"/>
    <s v="Men's Apparel"/>
    <n v="55.000000000000007"/>
    <n v="200"/>
    <n v="110000.00000000001"/>
    <n v="22000.000000000004"/>
    <x v="6"/>
    <x v="1"/>
  </r>
  <r>
    <s v="Sports Direct"/>
    <n v="1128299"/>
    <x v="212"/>
    <x v="4"/>
    <x v="8"/>
    <s v="Orlando"/>
    <s v="Women's Apparel"/>
    <n v="50"/>
    <n v="400"/>
    <n v="200000"/>
    <n v="90000"/>
    <x v="4"/>
    <x v="1"/>
  </r>
  <r>
    <s v="Sports Direct"/>
    <n v="1128299"/>
    <x v="221"/>
    <x v="4"/>
    <x v="8"/>
    <s v="Orlando"/>
    <s v="Men's Street Footwear"/>
    <n v="50"/>
    <n v="550"/>
    <n v="275000"/>
    <n v="82500"/>
    <x v="1"/>
    <x v="1"/>
  </r>
  <r>
    <s v="Sports Direct"/>
    <n v="1128299"/>
    <x v="221"/>
    <x v="4"/>
    <x v="8"/>
    <s v="Orlando"/>
    <s v="Men's Athletic Footwear"/>
    <n v="60"/>
    <n v="400"/>
    <n v="240000"/>
    <n v="60000"/>
    <x v="3"/>
    <x v="1"/>
  </r>
  <r>
    <s v="Sports Direct"/>
    <n v="1128299"/>
    <x v="221"/>
    <x v="4"/>
    <x v="8"/>
    <s v="Orlando"/>
    <s v="Women's Street Footwear"/>
    <n v="64.999999999999986"/>
    <n v="425"/>
    <n v="276249.99999999994"/>
    <n v="82874.999999999985"/>
    <x v="1"/>
    <x v="1"/>
  </r>
  <r>
    <s v="Sports Direct"/>
    <n v="1128299"/>
    <x v="221"/>
    <x v="4"/>
    <x v="8"/>
    <s v="Orlando"/>
    <s v="Women's Athletic Footwear"/>
    <n v="60"/>
    <n v="325"/>
    <n v="195000"/>
    <n v="58500"/>
    <x v="1"/>
    <x v="1"/>
  </r>
  <r>
    <s v="Sports Direct"/>
    <n v="1128299"/>
    <x v="221"/>
    <x v="4"/>
    <x v="8"/>
    <s v="Orlando"/>
    <s v="Men's Apparel"/>
    <n v="65"/>
    <n v="175"/>
    <n v="113750"/>
    <n v="22750"/>
    <x v="6"/>
    <x v="1"/>
  </r>
  <r>
    <s v="Sports Direct"/>
    <n v="1128299"/>
    <x v="221"/>
    <x v="4"/>
    <x v="8"/>
    <s v="Orlando"/>
    <s v="Women's Apparel"/>
    <n v="60"/>
    <n v="375"/>
    <n v="225000"/>
    <n v="101250"/>
    <x v="4"/>
    <x v="1"/>
  </r>
  <r>
    <s v="Walmart"/>
    <n v="1128299"/>
    <x v="240"/>
    <x v="4"/>
    <x v="8"/>
    <s v="Orlando"/>
    <s v="Men's Street Footwear"/>
    <n v="65"/>
    <n v="550"/>
    <n v="357500"/>
    <n v="107250"/>
    <x v="1"/>
    <x v="1"/>
  </r>
  <r>
    <s v="Walmart"/>
    <n v="1128299"/>
    <x v="240"/>
    <x v="4"/>
    <x v="8"/>
    <s v="Orlando"/>
    <s v="Men's Athletic Footwear"/>
    <n v="70"/>
    <n v="350"/>
    <n v="245000"/>
    <n v="61250"/>
    <x v="3"/>
    <x v="1"/>
  </r>
  <r>
    <s v="Walmart"/>
    <n v="1128299"/>
    <x v="240"/>
    <x v="4"/>
    <x v="8"/>
    <s v="Orlando"/>
    <s v="Women's Street Footwear"/>
    <n v="70"/>
    <n v="400"/>
    <n v="280000"/>
    <n v="84000"/>
    <x v="1"/>
    <x v="1"/>
  </r>
  <r>
    <s v="Walmart"/>
    <n v="1128299"/>
    <x v="240"/>
    <x v="4"/>
    <x v="8"/>
    <s v="Orlando"/>
    <s v="Women's Athletic Footwear"/>
    <n v="55.000000000000007"/>
    <n v="300"/>
    <n v="165000.00000000003"/>
    <n v="49500.000000000007"/>
    <x v="1"/>
    <x v="1"/>
  </r>
  <r>
    <s v="Walmart"/>
    <n v="1128299"/>
    <x v="240"/>
    <x v="4"/>
    <x v="8"/>
    <s v="Orlando"/>
    <s v="Men's Apparel"/>
    <n v="60.000000000000007"/>
    <n v="200"/>
    <n v="120000.00000000001"/>
    <n v="24000.000000000004"/>
    <x v="6"/>
    <x v="1"/>
  </r>
  <r>
    <s v="Walmart"/>
    <n v="1128299"/>
    <x v="240"/>
    <x v="4"/>
    <x v="8"/>
    <s v="Orlando"/>
    <s v="Women's Apparel"/>
    <n v="75.000000000000014"/>
    <n v="375"/>
    <n v="281250.00000000006"/>
    <n v="126562.50000000003"/>
    <x v="4"/>
    <x v="1"/>
  </r>
  <r>
    <s v="Walmart"/>
    <n v="1128299"/>
    <x v="271"/>
    <x v="4"/>
    <x v="8"/>
    <s v="Orlando"/>
    <s v="Men's Street Footwear"/>
    <n v="60"/>
    <n v="575"/>
    <n v="345000"/>
    <n v="103500"/>
    <x v="1"/>
    <x v="1"/>
  </r>
  <r>
    <s v="Walmart"/>
    <n v="1128299"/>
    <x v="271"/>
    <x v="4"/>
    <x v="8"/>
    <s v="Orlando"/>
    <s v="Men's Athletic Footwear"/>
    <n v="65"/>
    <n v="425"/>
    <n v="276250"/>
    <n v="69062.5"/>
    <x v="3"/>
    <x v="1"/>
  </r>
  <r>
    <s v="Walmart"/>
    <n v="1128299"/>
    <x v="271"/>
    <x v="4"/>
    <x v="8"/>
    <s v="Orlando"/>
    <s v="Women's Street Footwear"/>
    <n v="65"/>
    <n v="425"/>
    <n v="276250"/>
    <n v="82875"/>
    <x v="1"/>
    <x v="1"/>
  </r>
  <r>
    <s v="Walmart"/>
    <n v="1128299"/>
    <x v="271"/>
    <x v="4"/>
    <x v="8"/>
    <s v="Orlando"/>
    <s v="Women's Athletic Footwear"/>
    <n v="60"/>
    <n v="325"/>
    <n v="195000"/>
    <n v="58500"/>
    <x v="1"/>
    <x v="1"/>
  </r>
  <r>
    <s v="Walmart"/>
    <n v="1128299"/>
    <x v="271"/>
    <x v="4"/>
    <x v="8"/>
    <s v="Orlando"/>
    <s v="Men's Apparel"/>
    <n v="54.999999999999993"/>
    <n v="225"/>
    <n v="123749.99999999999"/>
    <n v="24750"/>
    <x v="6"/>
    <x v="1"/>
  </r>
  <r>
    <s v="Walmart"/>
    <n v="1128299"/>
    <x v="271"/>
    <x v="4"/>
    <x v="8"/>
    <s v="Orlando"/>
    <s v="Women's Apparel"/>
    <n v="70"/>
    <n v="575"/>
    <n v="402500"/>
    <n v="181125"/>
    <x v="4"/>
    <x v="1"/>
  </r>
  <r>
    <s v="Walmart"/>
    <n v="1128299"/>
    <x v="301"/>
    <x v="4"/>
    <x v="8"/>
    <s v="Orlando"/>
    <s v="Men's Street Footwear"/>
    <n v="64.999999999999986"/>
    <n v="825"/>
    <n v="536249.99999999988"/>
    <n v="160874.99999999997"/>
    <x v="1"/>
    <x v="1"/>
  </r>
  <r>
    <s v="Walmart"/>
    <n v="1128299"/>
    <x v="301"/>
    <x v="4"/>
    <x v="8"/>
    <s v="Orlando"/>
    <s v="Men's Athletic Footwear"/>
    <n v="70"/>
    <n v="700"/>
    <n v="490000"/>
    <n v="122500"/>
    <x v="3"/>
    <x v="0"/>
  </r>
  <r>
    <s v="Walmart"/>
    <n v="1128299"/>
    <x v="301"/>
    <x v="4"/>
    <x v="8"/>
    <s v="Orlando"/>
    <s v="Women's Street Footwear"/>
    <n v="85"/>
    <n v="700"/>
    <n v="595000"/>
    <n v="178500"/>
    <x v="1"/>
    <x v="0"/>
  </r>
  <r>
    <s v="Walmart"/>
    <n v="1128299"/>
    <x v="301"/>
    <x v="4"/>
    <x v="8"/>
    <s v="Orlando"/>
    <s v="Women's Athletic Footwear"/>
    <n v="85"/>
    <n v="575"/>
    <n v="488750"/>
    <n v="146625"/>
    <x v="1"/>
    <x v="0"/>
  </r>
  <r>
    <s v="Walmart"/>
    <n v="1128299"/>
    <x v="301"/>
    <x v="4"/>
    <x v="8"/>
    <s v="Orlando"/>
    <s v="Men's Apparel"/>
    <n v="95"/>
    <n v="450"/>
    <n v="427500"/>
    <n v="85500"/>
    <x v="6"/>
    <x v="0"/>
  </r>
  <r>
    <s v="Walmart"/>
    <n v="1128299"/>
    <x v="301"/>
    <x v="4"/>
    <x v="8"/>
    <s v="Orlando"/>
    <s v="Women's Apparel"/>
    <n v="110.00000000000001"/>
    <n v="750"/>
    <n v="825000.00000000012"/>
    <n v="371250.00000000006"/>
    <x v="4"/>
    <x v="0"/>
  </r>
  <r>
    <s v="Walmart"/>
    <n v="1128299"/>
    <x v="330"/>
    <x v="4"/>
    <x v="8"/>
    <s v="Orlando"/>
    <s v="Men's Street Footwear"/>
    <n v="90"/>
    <n v="900"/>
    <n v="810000"/>
    <n v="243000"/>
    <x v="1"/>
    <x v="0"/>
  </r>
  <r>
    <s v="Walmart"/>
    <n v="1128299"/>
    <x v="330"/>
    <x v="4"/>
    <x v="8"/>
    <s v="Orlando"/>
    <s v="Men's Athletic Footwear"/>
    <n v="95"/>
    <n v="750"/>
    <n v="712500"/>
    <n v="178125"/>
    <x v="3"/>
    <x v="0"/>
  </r>
  <r>
    <s v="Walmart"/>
    <n v="1128299"/>
    <x v="330"/>
    <x v="4"/>
    <x v="8"/>
    <s v="Orlando"/>
    <s v="Women's Street Footwear"/>
    <n v="95"/>
    <n v="700"/>
    <n v="665000"/>
    <n v="199500"/>
    <x v="1"/>
    <x v="0"/>
  </r>
  <r>
    <s v="Walmart"/>
    <n v="1128299"/>
    <x v="330"/>
    <x v="4"/>
    <x v="8"/>
    <s v="Orlando"/>
    <s v="Women's Athletic Footwear"/>
    <n v="90"/>
    <n v="600"/>
    <n v="540000"/>
    <n v="162000"/>
    <x v="1"/>
    <x v="0"/>
  </r>
  <r>
    <s v="Walmart"/>
    <n v="1128299"/>
    <x v="330"/>
    <x v="4"/>
    <x v="8"/>
    <s v="Orlando"/>
    <s v="Men's Apparel"/>
    <n v="95"/>
    <n v="650"/>
    <n v="617500"/>
    <n v="123500"/>
    <x v="6"/>
    <x v="0"/>
  </r>
  <r>
    <s v="Walmart"/>
    <n v="1128299"/>
    <x v="330"/>
    <x v="4"/>
    <x v="8"/>
    <s v="Orlando"/>
    <s v="Women's Apparel"/>
    <n v="110.00000000000001"/>
    <n v="650"/>
    <n v="715000.00000000012"/>
    <n v="321750.00000000006"/>
    <x v="4"/>
    <x v="0"/>
  </r>
  <r>
    <s v="Walmart"/>
    <n v="1128299"/>
    <x v="362"/>
    <x v="4"/>
    <x v="8"/>
    <s v="Orlando"/>
    <s v="Men's Street Footwear"/>
    <n v="95"/>
    <n v="850"/>
    <n v="807500"/>
    <n v="242250"/>
    <x v="1"/>
    <x v="0"/>
  </r>
  <r>
    <s v="Walmart"/>
    <n v="1128299"/>
    <x v="362"/>
    <x v="4"/>
    <x v="8"/>
    <s v="Orlando"/>
    <s v="Men's Athletic Footwear"/>
    <n v="85.000000000000014"/>
    <n v="825"/>
    <n v="701250.00000000012"/>
    <n v="175312.50000000003"/>
    <x v="3"/>
    <x v="0"/>
  </r>
  <r>
    <s v="Walmart"/>
    <n v="1128299"/>
    <x v="362"/>
    <x v="4"/>
    <x v="8"/>
    <s v="Orlando"/>
    <s v="Women's Street Footwear"/>
    <n v="80"/>
    <n v="700"/>
    <n v="560000"/>
    <n v="168000"/>
    <x v="1"/>
    <x v="0"/>
  </r>
  <r>
    <s v="Walmart"/>
    <n v="1128299"/>
    <x v="362"/>
    <x v="4"/>
    <x v="8"/>
    <s v="Orlando"/>
    <s v="Women's Athletic Footwear"/>
    <n v="80"/>
    <n v="475"/>
    <n v="380000"/>
    <n v="114000"/>
    <x v="1"/>
    <x v="0"/>
  </r>
  <r>
    <s v="Walmart"/>
    <n v="1128299"/>
    <x v="362"/>
    <x v="4"/>
    <x v="8"/>
    <s v="Orlando"/>
    <s v="Men's Apparel"/>
    <n v="80"/>
    <n v="475"/>
    <n v="380000"/>
    <n v="76000"/>
    <x v="6"/>
    <x v="0"/>
  </r>
  <r>
    <s v="Walmart"/>
    <n v="1128299"/>
    <x v="362"/>
    <x v="4"/>
    <x v="8"/>
    <s v="Orlando"/>
    <s v="Women's Apparel"/>
    <n v="85"/>
    <n v="300"/>
    <n v="255000"/>
    <n v="114750"/>
    <x v="4"/>
    <x v="0"/>
  </r>
  <r>
    <s v="Walmart"/>
    <n v="1128299"/>
    <x v="394"/>
    <x v="4"/>
    <x v="8"/>
    <s v="Orlando"/>
    <s v="Men's Street Footwear"/>
    <n v="60.000000000000007"/>
    <n v="500"/>
    <n v="300000.00000000006"/>
    <n v="90000.000000000015"/>
    <x v="1"/>
    <x v="0"/>
  </r>
  <r>
    <s v="Walmart"/>
    <n v="1128299"/>
    <x v="394"/>
    <x v="4"/>
    <x v="8"/>
    <s v="Orlando"/>
    <s v="Men's Athletic Footwear"/>
    <n v="65.000000000000014"/>
    <n v="500"/>
    <n v="325000.00000000006"/>
    <n v="81250.000000000015"/>
    <x v="3"/>
    <x v="0"/>
  </r>
  <r>
    <s v="Walmart"/>
    <n v="1128299"/>
    <x v="394"/>
    <x v="4"/>
    <x v="8"/>
    <s v="Orlando"/>
    <s v="Women's Street Footwear"/>
    <n v="60.000000000000007"/>
    <n v="300"/>
    <n v="180000.00000000003"/>
    <n v="54000.000000000007"/>
    <x v="1"/>
    <x v="0"/>
  </r>
  <r>
    <s v="Walmart"/>
    <n v="1128299"/>
    <x v="394"/>
    <x v="4"/>
    <x v="8"/>
    <s v="Orlando"/>
    <s v="Women's Athletic Footwear"/>
    <n v="60.000000000000007"/>
    <n v="250"/>
    <n v="150000.00000000003"/>
    <n v="45000.000000000007"/>
    <x v="1"/>
    <x v="0"/>
  </r>
  <r>
    <s v="Walmart"/>
    <n v="1128299"/>
    <x v="394"/>
    <x v="4"/>
    <x v="8"/>
    <s v="Orlando"/>
    <s v="Men's Apparel"/>
    <n v="70"/>
    <n v="275"/>
    <n v="192500"/>
    <n v="38500"/>
    <x v="6"/>
    <x v="0"/>
  </r>
  <r>
    <s v="Walmart"/>
    <n v="1128299"/>
    <x v="394"/>
    <x v="4"/>
    <x v="8"/>
    <s v="Orlando"/>
    <s v="Women's Apparel"/>
    <n v="54.999999999999993"/>
    <n v="300"/>
    <n v="164999.99999999997"/>
    <n v="74249.999999999985"/>
    <x v="4"/>
    <x v="0"/>
  </r>
  <r>
    <s v="Walmart"/>
    <n v="1128299"/>
    <x v="423"/>
    <x v="4"/>
    <x v="8"/>
    <s v="Orlando"/>
    <s v="Men's Street Footwear"/>
    <n v="50"/>
    <n v="400"/>
    <n v="200000"/>
    <n v="60000"/>
    <x v="1"/>
    <x v="0"/>
  </r>
  <r>
    <s v="Walmart"/>
    <n v="1128299"/>
    <x v="423"/>
    <x v="4"/>
    <x v="8"/>
    <s v="Orlando"/>
    <s v="Men's Athletic Footwear"/>
    <n v="65.000000000000014"/>
    <n v="575"/>
    <n v="373750.00000000006"/>
    <n v="93437.500000000015"/>
    <x v="3"/>
    <x v="0"/>
  </r>
  <r>
    <s v="Walmart"/>
    <n v="1128299"/>
    <x v="423"/>
    <x v="4"/>
    <x v="8"/>
    <s v="Orlando"/>
    <s v="Women's Street Footwear"/>
    <n v="60.000000000000007"/>
    <n v="400"/>
    <n v="240000.00000000003"/>
    <n v="72000"/>
    <x v="1"/>
    <x v="0"/>
  </r>
  <r>
    <s v="Walmart"/>
    <n v="1128299"/>
    <x v="423"/>
    <x v="4"/>
    <x v="8"/>
    <s v="Orlando"/>
    <s v="Women's Athletic Footwear"/>
    <n v="55.000000000000007"/>
    <n v="375"/>
    <n v="206250.00000000003"/>
    <n v="61875.000000000007"/>
    <x v="1"/>
    <x v="0"/>
  </r>
  <r>
    <s v="Walmart"/>
    <n v="1128299"/>
    <x v="423"/>
    <x v="4"/>
    <x v="8"/>
    <s v="Orlando"/>
    <s v="Men's Apparel"/>
    <n v="65"/>
    <n v="350"/>
    <n v="227500"/>
    <n v="45500"/>
    <x v="6"/>
    <x v="0"/>
  </r>
  <r>
    <s v="Walmart"/>
    <n v="1128299"/>
    <x v="423"/>
    <x v="4"/>
    <x v="8"/>
    <s v="Orlando"/>
    <s v="Women's Apparel"/>
    <n v="70"/>
    <n v="400"/>
    <n v="280000"/>
    <n v="126000"/>
    <x v="4"/>
    <x v="0"/>
  </r>
  <r>
    <s v="Walmart"/>
    <n v="1128299"/>
    <x v="454"/>
    <x v="4"/>
    <x v="8"/>
    <s v="Orlando"/>
    <s v="Men's Street Footwear"/>
    <n v="55.000000000000007"/>
    <n v="625"/>
    <n v="343750.00000000006"/>
    <n v="103125.00000000001"/>
    <x v="1"/>
    <x v="0"/>
  </r>
  <r>
    <s v="Walmart"/>
    <n v="1128299"/>
    <x v="454"/>
    <x v="4"/>
    <x v="8"/>
    <s v="Orlando"/>
    <s v="Men's Athletic Footwear"/>
    <n v="60.000000000000007"/>
    <n v="700"/>
    <n v="420000.00000000006"/>
    <n v="105000.00000000001"/>
    <x v="3"/>
    <x v="0"/>
  </r>
  <r>
    <s v="Walmart"/>
    <n v="1128299"/>
    <x v="454"/>
    <x v="4"/>
    <x v="8"/>
    <s v="Orlando"/>
    <s v="Women's Street Footwear"/>
    <n v="55.000000000000007"/>
    <n v="525"/>
    <n v="288750.00000000006"/>
    <n v="86625.000000000015"/>
    <x v="1"/>
    <x v="0"/>
  </r>
  <r>
    <s v="Walmart"/>
    <n v="1128299"/>
    <x v="454"/>
    <x v="4"/>
    <x v="8"/>
    <s v="Orlando"/>
    <s v="Women's Athletic Footwear"/>
    <n v="65.000000000000014"/>
    <n v="500"/>
    <n v="325000.00000000006"/>
    <n v="97500.000000000015"/>
    <x v="1"/>
    <x v="0"/>
  </r>
  <r>
    <s v="Walmart"/>
    <n v="1128299"/>
    <x v="454"/>
    <x v="4"/>
    <x v="8"/>
    <s v="Orlando"/>
    <s v="Men's Apparel"/>
    <n v="85.000000000000014"/>
    <n v="475"/>
    <n v="403750.00000000006"/>
    <n v="80750.000000000015"/>
    <x v="6"/>
    <x v="0"/>
  </r>
  <r>
    <s v="Walmart"/>
    <n v="1128299"/>
    <x v="454"/>
    <x v="4"/>
    <x v="8"/>
    <s v="Orlando"/>
    <s v="Women's Apparel"/>
    <n v="90.000000000000014"/>
    <n v="600"/>
    <n v="540000.00000000012"/>
    <n v="243000.00000000006"/>
    <x v="4"/>
    <x v="0"/>
  </r>
  <r>
    <s v="Walmart"/>
    <n v="1128299"/>
    <x v="483"/>
    <x v="4"/>
    <x v="8"/>
    <s v="Orlando"/>
    <s v="Men's Street Footwear"/>
    <n v="75.000000000000014"/>
    <n v="800"/>
    <n v="600000.00000000012"/>
    <n v="180000.00000000003"/>
    <x v="1"/>
    <x v="0"/>
  </r>
  <r>
    <s v="Walmart"/>
    <n v="1128299"/>
    <x v="483"/>
    <x v="4"/>
    <x v="8"/>
    <s v="Orlando"/>
    <s v="Men's Athletic Footwear"/>
    <n v="85.000000000000014"/>
    <n v="800"/>
    <n v="680000.00000000012"/>
    <n v="170000.00000000003"/>
    <x v="3"/>
    <x v="0"/>
  </r>
  <r>
    <s v="West Gear"/>
    <n v="1128299"/>
    <x v="483"/>
    <x v="4"/>
    <x v="8"/>
    <s v="Orlando"/>
    <s v="Women's Street Footwear"/>
    <n v="80.000000000000014"/>
    <n v="600"/>
    <n v="480000.00000000006"/>
    <n v="144000"/>
    <x v="1"/>
    <x v="0"/>
  </r>
  <r>
    <s v="West Gear"/>
    <n v="1128299"/>
    <x v="483"/>
    <x v="4"/>
    <x v="8"/>
    <s v="Orlando"/>
    <s v="Women's Athletic Footwear"/>
    <n v="80.000000000000014"/>
    <n v="600"/>
    <n v="480000.00000000006"/>
    <n v="144000"/>
    <x v="1"/>
    <x v="0"/>
  </r>
  <r>
    <s v="West Gear"/>
    <n v="1128299"/>
    <x v="483"/>
    <x v="4"/>
    <x v="8"/>
    <s v="Orlando"/>
    <s v="Men's Apparel"/>
    <n v="90.000000000000014"/>
    <n v="525"/>
    <n v="472500.00000000006"/>
    <n v="94500.000000000015"/>
    <x v="6"/>
    <x v="0"/>
  </r>
  <r>
    <s v="West Gear"/>
    <n v="1128299"/>
    <x v="483"/>
    <x v="4"/>
    <x v="8"/>
    <s v="Orlando"/>
    <s v="Women's Apparel"/>
    <n v="95.000000000000014"/>
    <n v="625"/>
    <n v="593750.00000000012"/>
    <n v="267187.50000000006"/>
    <x v="4"/>
    <x v="0"/>
  </r>
  <r>
    <s v="West Gear"/>
    <n v="1185732"/>
    <x v="176"/>
    <x v="4"/>
    <x v="8"/>
    <s v="Orlando"/>
    <s v="Men's Street Footwear"/>
    <n v="45"/>
    <n v="850"/>
    <n v="382500"/>
    <n v="172125"/>
    <x v="4"/>
    <x v="0"/>
  </r>
  <r>
    <s v="West Gear"/>
    <n v="1185732"/>
    <x v="176"/>
    <x v="4"/>
    <x v="8"/>
    <s v="Orlando"/>
    <s v="Men's Athletic Footwear"/>
    <n v="45"/>
    <n v="650"/>
    <n v="292500"/>
    <n v="102375"/>
    <x v="2"/>
    <x v="0"/>
  </r>
  <r>
    <s v="West Gear"/>
    <n v="1185732"/>
    <x v="176"/>
    <x v="4"/>
    <x v="8"/>
    <s v="Orlando"/>
    <s v="Women's Street Footwear"/>
    <n v="35"/>
    <n v="650"/>
    <n v="227500"/>
    <n v="56875"/>
    <x v="3"/>
    <x v="0"/>
  </r>
  <r>
    <s v="West Gear"/>
    <n v="1185732"/>
    <x v="176"/>
    <x v="4"/>
    <x v="8"/>
    <s v="Orlando"/>
    <s v="Women's Athletic Footwear"/>
    <n v="40"/>
    <n v="500"/>
    <n v="200000"/>
    <n v="60000"/>
    <x v="1"/>
    <x v="0"/>
  </r>
  <r>
    <s v="West Gear"/>
    <n v="1185732"/>
    <x v="176"/>
    <x v="4"/>
    <x v="8"/>
    <s v="Orlando"/>
    <s v="Men's Apparel"/>
    <n v="55.000000000000007"/>
    <n v="550"/>
    <n v="302500.00000000006"/>
    <n v="105875.00000000001"/>
    <x v="2"/>
    <x v="0"/>
  </r>
  <r>
    <s v="West Gear"/>
    <n v="1185732"/>
    <x v="176"/>
    <x v="4"/>
    <x v="8"/>
    <s v="Orlando"/>
    <s v="Women's Apparel"/>
    <n v="45"/>
    <n v="650"/>
    <n v="292500"/>
    <n v="146250"/>
    <x v="0"/>
    <x v="0"/>
  </r>
  <r>
    <s v="West Gear"/>
    <n v="1185732"/>
    <x v="205"/>
    <x v="4"/>
    <x v="8"/>
    <s v="Orlando"/>
    <s v="Men's Street Footwear"/>
    <n v="45"/>
    <n v="900"/>
    <n v="405000"/>
    <n v="182250"/>
    <x v="4"/>
    <x v="0"/>
  </r>
  <r>
    <s v="West Gear"/>
    <n v="1185732"/>
    <x v="205"/>
    <x v="4"/>
    <x v="8"/>
    <s v="Orlando"/>
    <s v="Men's Athletic Footwear"/>
    <n v="45"/>
    <n v="550"/>
    <n v="247500"/>
    <n v="86625"/>
    <x v="2"/>
    <x v="0"/>
  </r>
  <r>
    <s v="West Gear"/>
    <n v="1185732"/>
    <x v="205"/>
    <x v="4"/>
    <x v="8"/>
    <s v="Orlando"/>
    <s v="Women's Street Footwear"/>
    <n v="35"/>
    <n v="600"/>
    <n v="210000"/>
    <n v="52500"/>
    <x v="3"/>
    <x v="0"/>
  </r>
  <r>
    <s v="West Gear"/>
    <n v="1185732"/>
    <x v="205"/>
    <x v="0"/>
    <x v="0"/>
    <s v="Albany"/>
    <s v="Women's Athletic Footwear"/>
    <n v="40"/>
    <n v="475"/>
    <n v="190000"/>
    <n v="57000"/>
    <x v="1"/>
    <x v="0"/>
  </r>
  <r>
    <s v="West Gear"/>
    <n v="1185732"/>
    <x v="205"/>
    <x v="0"/>
    <x v="0"/>
    <s v="Albany"/>
    <s v="Men's Apparel"/>
    <n v="55.000000000000007"/>
    <n v="550"/>
    <n v="302500.00000000006"/>
    <n v="105875.00000000001"/>
    <x v="2"/>
    <x v="0"/>
  </r>
  <r>
    <s v="West Gear"/>
    <n v="1185732"/>
    <x v="205"/>
    <x v="0"/>
    <x v="0"/>
    <s v="Albany"/>
    <s v="Women's Apparel"/>
    <n v="45"/>
    <n v="650"/>
    <n v="292500"/>
    <n v="146250"/>
    <x v="0"/>
    <x v="0"/>
  </r>
  <r>
    <s v="West Gear"/>
    <n v="1185732"/>
    <x v="710"/>
    <x v="0"/>
    <x v="0"/>
    <s v="Albany"/>
    <s v="Men's Street Footwear"/>
    <n v="45"/>
    <n v="870"/>
    <n v="391500"/>
    <n v="176175"/>
    <x v="4"/>
    <x v="0"/>
  </r>
  <r>
    <s v="West Gear"/>
    <n v="1185732"/>
    <x v="710"/>
    <x v="0"/>
    <x v="0"/>
    <s v="Albany"/>
    <s v="Men's Athletic Footwear"/>
    <n v="45"/>
    <n v="550"/>
    <n v="247500"/>
    <n v="86625"/>
    <x v="2"/>
    <x v="0"/>
  </r>
  <r>
    <s v="West Gear"/>
    <n v="1185732"/>
    <x v="710"/>
    <x v="0"/>
    <x v="0"/>
    <s v="Albany"/>
    <s v="Women's Street Footwear"/>
    <n v="35"/>
    <n v="575"/>
    <n v="201250"/>
    <n v="50312.5"/>
    <x v="3"/>
    <x v="0"/>
  </r>
  <r>
    <s v="West Gear"/>
    <n v="1185732"/>
    <x v="710"/>
    <x v="0"/>
    <x v="0"/>
    <s v="Albany"/>
    <s v="Women's Athletic Footwear"/>
    <n v="40"/>
    <n v="425"/>
    <n v="170000"/>
    <n v="51000"/>
    <x v="1"/>
    <x v="0"/>
  </r>
  <r>
    <s v="West Gear"/>
    <n v="1185732"/>
    <x v="710"/>
    <x v="0"/>
    <x v="0"/>
    <s v="Albany"/>
    <s v="Men's Apparel"/>
    <n v="55.000000000000007"/>
    <n v="475"/>
    <n v="261250.00000000003"/>
    <n v="91437.5"/>
    <x v="2"/>
    <x v="0"/>
  </r>
  <r>
    <s v="West Gear"/>
    <n v="1185732"/>
    <x v="710"/>
    <x v="0"/>
    <x v="0"/>
    <s v="Albany"/>
    <s v="Women's Apparel"/>
    <n v="45"/>
    <n v="575"/>
    <n v="258750"/>
    <n v="129375"/>
    <x v="0"/>
    <x v="0"/>
  </r>
  <r>
    <s v="West Gear"/>
    <n v="1185732"/>
    <x v="232"/>
    <x v="0"/>
    <x v="0"/>
    <s v="Albany"/>
    <s v="Men's Street Footwear"/>
    <n v="45"/>
    <n v="825"/>
    <n v="371250"/>
    <n v="167062.5"/>
    <x v="4"/>
    <x v="0"/>
  </r>
  <r>
    <s v="West Gear"/>
    <n v="1185732"/>
    <x v="232"/>
    <x v="0"/>
    <x v="0"/>
    <s v="Albany"/>
    <s v="Men's Athletic Footwear"/>
    <n v="45"/>
    <n v="525"/>
    <n v="236250"/>
    <n v="82687.5"/>
    <x v="2"/>
    <x v="0"/>
  </r>
  <r>
    <s v="West Gear"/>
    <n v="1185732"/>
    <x v="232"/>
    <x v="0"/>
    <x v="0"/>
    <s v="Albany"/>
    <s v="Women's Street Footwear"/>
    <n v="35"/>
    <n v="525"/>
    <n v="183750"/>
    <n v="45937.5"/>
    <x v="3"/>
    <x v="0"/>
  </r>
  <r>
    <s v="West Gear"/>
    <n v="1185732"/>
    <x v="232"/>
    <x v="0"/>
    <x v="0"/>
    <s v="Albany"/>
    <s v="Women's Athletic Footwear"/>
    <n v="40"/>
    <n v="450"/>
    <n v="180000"/>
    <n v="54000"/>
    <x v="1"/>
    <x v="0"/>
  </r>
  <r>
    <s v="West Gear"/>
    <n v="1185732"/>
    <x v="232"/>
    <x v="0"/>
    <x v="0"/>
    <s v="Albany"/>
    <s v="Men's Apparel"/>
    <n v="55.000000000000007"/>
    <n v="475"/>
    <n v="261250.00000000003"/>
    <n v="91437.5"/>
    <x v="2"/>
    <x v="0"/>
  </r>
  <r>
    <s v="West Gear"/>
    <n v="1185732"/>
    <x v="232"/>
    <x v="0"/>
    <x v="0"/>
    <s v="Albany"/>
    <s v="Women's Apparel"/>
    <n v="45"/>
    <n v="600"/>
    <n v="270000"/>
    <n v="135000"/>
    <x v="0"/>
    <x v="0"/>
  </r>
  <r>
    <s v="West Gear"/>
    <n v="1185732"/>
    <x v="261"/>
    <x v="0"/>
    <x v="0"/>
    <s v="Albany"/>
    <s v="Men's Street Footwear"/>
    <n v="55.000000000000007"/>
    <n v="870"/>
    <n v="478500.00000000006"/>
    <n v="215325.00000000003"/>
    <x v="4"/>
    <x v="0"/>
  </r>
  <r>
    <s v="West Gear"/>
    <n v="1185732"/>
    <x v="261"/>
    <x v="0"/>
    <x v="0"/>
    <s v="Albany"/>
    <s v="Men's Athletic Footwear"/>
    <n v="55.000000000000007"/>
    <n v="575"/>
    <n v="316250.00000000006"/>
    <n v="110687.50000000001"/>
    <x v="2"/>
    <x v="0"/>
  </r>
  <r>
    <s v="West Gear"/>
    <n v="1185732"/>
    <x v="261"/>
    <x v="0"/>
    <x v="0"/>
    <s v="Albany"/>
    <s v="Women's Street Footwear"/>
    <n v="50"/>
    <n v="550"/>
    <n v="275000"/>
    <n v="68750"/>
    <x v="3"/>
    <x v="0"/>
  </r>
  <r>
    <s v="West Gear"/>
    <n v="1185732"/>
    <x v="261"/>
    <x v="0"/>
    <x v="0"/>
    <s v="Albany"/>
    <s v="Women's Athletic Footwear"/>
    <n v="50"/>
    <n v="500"/>
    <n v="250000"/>
    <n v="75000"/>
    <x v="1"/>
    <x v="0"/>
  </r>
  <r>
    <s v="West Gear"/>
    <n v="1185732"/>
    <x v="261"/>
    <x v="0"/>
    <x v="0"/>
    <s v="Albany"/>
    <s v="Men's Apparel"/>
    <n v="60"/>
    <n v="525"/>
    <n v="315000"/>
    <n v="110250"/>
    <x v="2"/>
    <x v="0"/>
  </r>
  <r>
    <s v="West Gear"/>
    <n v="1185732"/>
    <x v="261"/>
    <x v="0"/>
    <x v="0"/>
    <s v="Albany"/>
    <s v="Women's Apparel"/>
    <n v="65"/>
    <n v="625"/>
    <n v="406250"/>
    <n v="203125"/>
    <x v="0"/>
    <x v="0"/>
  </r>
  <r>
    <s v="West Gear"/>
    <n v="1185732"/>
    <x v="294"/>
    <x v="0"/>
    <x v="0"/>
    <s v="Albany"/>
    <s v="Men's Street Footwear"/>
    <n v="60"/>
    <n v="875"/>
    <n v="525000"/>
    <n v="236250"/>
    <x v="4"/>
    <x v="0"/>
  </r>
  <r>
    <s v="West Gear"/>
    <n v="1185732"/>
    <x v="294"/>
    <x v="0"/>
    <x v="0"/>
    <s v="Albany"/>
    <s v="Men's Athletic Footwear"/>
    <n v="55.000000000000007"/>
    <n v="625"/>
    <n v="343750.00000000006"/>
    <n v="120312.50000000001"/>
    <x v="2"/>
    <x v="0"/>
  </r>
  <r>
    <s v="West Gear"/>
    <n v="1185732"/>
    <x v="294"/>
    <x v="0"/>
    <x v="0"/>
    <s v="Albany"/>
    <s v="Women's Street Footwear"/>
    <n v="50"/>
    <n v="600"/>
    <n v="300000"/>
    <n v="75000"/>
    <x v="3"/>
    <x v="0"/>
  </r>
  <r>
    <s v="West Gear"/>
    <n v="1185732"/>
    <x v="294"/>
    <x v="0"/>
    <x v="0"/>
    <s v="Albany"/>
    <s v="Women's Athletic Footwear"/>
    <n v="50"/>
    <n v="575"/>
    <n v="287500"/>
    <n v="86250"/>
    <x v="1"/>
    <x v="0"/>
  </r>
  <r>
    <s v="West Gear"/>
    <n v="1185732"/>
    <x v="294"/>
    <x v="0"/>
    <x v="0"/>
    <s v="Albany"/>
    <s v="Men's Apparel"/>
    <n v="65"/>
    <n v="575"/>
    <n v="373750"/>
    <n v="130812.49999999999"/>
    <x v="2"/>
    <x v="0"/>
  </r>
  <r>
    <s v="West Gear"/>
    <n v="1185732"/>
    <x v="294"/>
    <x v="0"/>
    <x v="0"/>
    <s v="Albany"/>
    <s v="Women's Apparel"/>
    <n v="70"/>
    <n v="725"/>
    <n v="507500"/>
    <n v="253750"/>
    <x v="0"/>
    <x v="0"/>
  </r>
  <r>
    <s v="West Gear"/>
    <n v="1185732"/>
    <x v="322"/>
    <x v="0"/>
    <x v="0"/>
    <s v="Albany"/>
    <s v="Men's Street Footwear"/>
    <n v="65"/>
    <n v="950"/>
    <n v="617500"/>
    <n v="277875"/>
    <x v="4"/>
    <x v="0"/>
  </r>
  <r>
    <s v="West Gear"/>
    <n v="1185732"/>
    <x v="322"/>
    <x v="0"/>
    <x v="0"/>
    <s v="Albany"/>
    <s v="Men's Athletic Footwear"/>
    <n v="60.000000000000007"/>
    <n v="700"/>
    <n v="420000.00000000006"/>
    <n v="147000"/>
    <x v="2"/>
    <x v="0"/>
  </r>
  <r>
    <s v="West Gear"/>
    <n v="1185732"/>
    <x v="322"/>
    <x v="0"/>
    <x v="0"/>
    <s v="Albany"/>
    <s v="Women's Street Footwear"/>
    <n v="55.000000000000007"/>
    <n v="625"/>
    <n v="343750.00000000006"/>
    <n v="85937.500000000015"/>
    <x v="3"/>
    <x v="0"/>
  </r>
  <r>
    <s v="West Gear"/>
    <n v="1185732"/>
    <x v="322"/>
    <x v="0"/>
    <x v="0"/>
    <s v="Albany"/>
    <s v="Women's Athletic Footwear"/>
    <n v="55.000000000000007"/>
    <n v="575"/>
    <n v="316250.00000000006"/>
    <n v="94875.000000000015"/>
    <x v="1"/>
    <x v="0"/>
  </r>
  <r>
    <s v="West Gear"/>
    <n v="1185732"/>
    <x v="322"/>
    <x v="0"/>
    <x v="0"/>
    <s v="Albany"/>
    <s v="Men's Apparel"/>
    <n v="65"/>
    <n v="600"/>
    <n v="390000"/>
    <n v="136500"/>
    <x v="2"/>
    <x v="0"/>
  </r>
  <r>
    <s v="West Gear"/>
    <n v="1185732"/>
    <x v="322"/>
    <x v="0"/>
    <x v="0"/>
    <s v="Albany"/>
    <s v="Women's Apparel"/>
    <n v="70"/>
    <n v="775"/>
    <n v="542500"/>
    <n v="271250"/>
    <x v="0"/>
    <x v="0"/>
  </r>
  <r>
    <s v="West Gear"/>
    <n v="1185732"/>
    <x v="354"/>
    <x v="0"/>
    <x v="0"/>
    <s v="Albany"/>
    <s v="Men's Street Footwear"/>
    <n v="65"/>
    <n v="925"/>
    <n v="601250"/>
    <n v="270562.5"/>
    <x v="4"/>
    <x v="0"/>
  </r>
  <r>
    <s v="West Gear"/>
    <n v="1185732"/>
    <x v="354"/>
    <x v="0"/>
    <x v="0"/>
    <s v="Albany"/>
    <s v="Men's Athletic Footwear"/>
    <n v="60.000000000000007"/>
    <n v="700"/>
    <n v="420000.00000000006"/>
    <n v="147000"/>
    <x v="2"/>
    <x v="0"/>
  </r>
  <r>
    <s v="West Gear"/>
    <n v="1185732"/>
    <x v="354"/>
    <x v="0"/>
    <x v="0"/>
    <s v="Albany"/>
    <s v="Women's Street Footwear"/>
    <n v="55.000000000000007"/>
    <n v="625"/>
    <n v="343750.00000000006"/>
    <n v="85937.500000000015"/>
    <x v="3"/>
    <x v="0"/>
  </r>
  <r>
    <s v="West Gear"/>
    <n v="1185732"/>
    <x v="354"/>
    <x v="0"/>
    <x v="0"/>
    <s v="Albany"/>
    <s v="Women's Athletic Footwear"/>
    <n v="45"/>
    <n v="575"/>
    <n v="258750"/>
    <n v="77625"/>
    <x v="1"/>
    <x v="0"/>
  </r>
  <r>
    <s v="West Gear"/>
    <n v="1185732"/>
    <x v="354"/>
    <x v="0"/>
    <x v="0"/>
    <s v="Albany"/>
    <s v="Men's Apparel"/>
    <n v="55.000000000000007"/>
    <n v="550"/>
    <n v="302500.00000000006"/>
    <n v="105875.00000000001"/>
    <x v="2"/>
    <x v="0"/>
  </r>
  <r>
    <s v="West Gear"/>
    <n v="1185732"/>
    <x v="354"/>
    <x v="0"/>
    <x v="0"/>
    <s v="Albany"/>
    <s v="Women's Apparel"/>
    <n v="60.000000000000007"/>
    <n v="725"/>
    <n v="435000.00000000006"/>
    <n v="217500.00000000003"/>
    <x v="0"/>
    <x v="0"/>
  </r>
  <r>
    <s v="West Gear"/>
    <n v="1185732"/>
    <x v="384"/>
    <x v="0"/>
    <x v="0"/>
    <s v="Albany"/>
    <s v="Men's Street Footwear"/>
    <n v="55.000000000000007"/>
    <n v="850"/>
    <n v="467500.00000000006"/>
    <n v="210375.00000000003"/>
    <x v="4"/>
    <x v="0"/>
  </r>
  <r>
    <s v="West Gear"/>
    <n v="1185732"/>
    <x v="384"/>
    <x v="0"/>
    <x v="0"/>
    <s v="Albany"/>
    <s v="Men's Athletic Footwear"/>
    <n v="50.000000000000014"/>
    <n v="650"/>
    <n v="325000.00000000012"/>
    <n v="113750.00000000003"/>
    <x v="2"/>
    <x v="0"/>
  </r>
  <r>
    <s v="West Gear"/>
    <n v="1185732"/>
    <x v="384"/>
    <x v="0"/>
    <x v="0"/>
    <s v="Albany"/>
    <s v="Women's Street Footwear"/>
    <n v="45"/>
    <n v="550"/>
    <n v="247500"/>
    <n v="61875"/>
    <x v="3"/>
    <x v="0"/>
  </r>
  <r>
    <s v="West Gear"/>
    <n v="1185732"/>
    <x v="384"/>
    <x v="0"/>
    <x v="0"/>
    <s v="Albany"/>
    <s v="Women's Athletic Footwear"/>
    <n v="45"/>
    <n v="525"/>
    <n v="236250"/>
    <n v="70875"/>
    <x v="1"/>
    <x v="0"/>
  </r>
  <r>
    <s v="West Gear"/>
    <n v="1185732"/>
    <x v="384"/>
    <x v="0"/>
    <x v="0"/>
    <s v="Albany"/>
    <s v="Men's Apparel"/>
    <n v="55.000000000000007"/>
    <n v="525"/>
    <n v="288750.00000000006"/>
    <n v="101062.50000000001"/>
    <x v="2"/>
    <x v="0"/>
  </r>
  <r>
    <s v="West Gear"/>
    <n v="1185732"/>
    <x v="384"/>
    <x v="0"/>
    <x v="0"/>
    <s v="Albany"/>
    <s v="Women's Apparel"/>
    <n v="60.000000000000007"/>
    <n v="625"/>
    <n v="375000.00000000006"/>
    <n v="187500.00000000003"/>
    <x v="0"/>
    <x v="0"/>
  </r>
  <r>
    <s v="West Gear"/>
    <n v="1185732"/>
    <x v="416"/>
    <x v="0"/>
    <x v="0"/>
    <s v="Albany"/>
    <s v="Men's Street Footwear"/>
    <n v="60.000000000000007"/>
    <n v="800"/>
    <n v="480000.00000000006"/>
    <n v="216000.00000000003"/>
    <x v="4"/>
    <x v="0"/>
  </r>
  <r>
    <s v="West Gear"/>
    <n v="1185732"/>
    <x v="416"/>
    <x v="0"/>
    <x v="0"/>
    <s v="Albany"/>
    <s v="Men's Athletic Footwear"/>
    <n v="50.000000000000014"/>
    <n v="625"/>
    <n v="312500.00000000012"/>
    <n v="109375.00000000003"/>
    <x v="2"/>
    <x v="0"/>
  </r>
  <r>
    <s v="West Gear"/>
    <n v="1185732"/>
    <x v="416"/>
    <x v="0"/>
    <x v="0"/>
    <s v="Albany"/>
    <s v="Women's Street Footwear"/>
    <n v="50.000000000000014"/>
    <n v="525"/>
    <n v="262500.00000000006"/>
    <n v="65625.000000000015"/>
    <x v="3"/>
    <x v="0"/>
  </r>
  <r>
    <s v="West Gear"/>
    <n v="1185732"/>
    <x v="416"/>
    <x v="0"/>
    <x v="0"/>
    <s v="Albany"/>
    <s v="Women's Athletic Footwear"/>
    <n v="50.000000000000014"/>
    <n v="500"/>
    <n v="250000.00000000006"/>
    <n v="75000.000000000015"/>
    <x v="1"/>
    <x v="0"/>
  </r>
  <r>
    <s v="West Gear"/>
    <n v="1185732"/>
    <x v="416"/>
    <x v="0"/>
    <x v="0"/>
    <s v="Albany"/>
    <s v="Men's Apparel"/>
    <n v="60.000000000000007"/>
    <n v="500"/>
    <n v="300000.00000000006"/>
    <n v="105000.00000000001"/>
    <x v="2"/>
    <x v="0"/>
  </r>
  <r>
    <s v="West Gear"/>
    <n v="1185732"/>
    <x v="416"/>
    <x v="0"/>
    <x v="0"/>
    <s v="Albany"/>
    <s v="Women's Apparel"/>
    <n v="65"/>
    <n v="625"/>
    <n v="406250"/>
    <n v="203125"/>
    <x v="0"/>
    <x v="0"/>
  </r>
  <r>
    <s v="West Gear"/>
    <n v="1185732"/>
    <x v="446"/>
    <x v="0"/>
    <x v="0"/>
    <s v="Albany"/>
    <s v="Men's Street Footwear"/>
    <n v="60.000000000000007"/>
    <n v="775"/>
    <n v="465000.00000000006"/>
    <n v="209250.00000000003"/>
    <x v="4"/>
    <x v="0"/>
  </r>
  <r>
    <s v="West Gear"/>
    <n v="1185732"/>
    <x v="446"/>
    <x v="0"/>
    <x v="0"/>
    <s v="Albany"/>
    <s v="Men's Athletic Footwear"/>
    <n v="50.000000000000014"/>
    <n v="600"/>
    <n v="300000.00000000006"/>
    <n v="105000.00000000001"/>
    <x v="2"/>
    <x v="0"/>
  </r>
  <r>
    <s v="West Gear"/>
    <n v="1185732"/>
    <x v="446"/>
    <x v="0"/>
    <x v="0"/>
    <s v="Albany"/>
    <s v="Women's Street Footwear"/>
    <n v="50.000000000000014"/>
    <n v="545"/>
    <n v="272500.00000000006"/>
    <n v="68125.000000000015"/>
    <x v="3"/>
    <x v="0"/>
  </r>
  <r>
    <s v="West Gear"/>
    <n v="1185732"/>
    <x v="446"/>
    <x v="0"/>
    <x v="0"/>
    <s v="Albany"/>
    <s v="Women's Athletic Footwear"/>
    <n v="50.000000000000014"/>
    <n v="575"/>
    <n v="287500.00000000006"/>
    <n v="86250.000000000015"/>
    <x v="1"/>
    <x v="0"/>
  </r>
  <r>
    <s v="West Gear"/>
    <n v="1185732"/>
    <x v="446"/>
    <x v="0"/>
    <x v="0"/>
    <s v="Albany"/>
    <s v="Men's Apparel"/>
    <n v="65"/>
    <n v="550"/>
    <n v="357500"/>
    <n v="125124.99999999999"/>
    <x v="2"/>
    <x v="0"/>
  </r>
  <r>
    <s v="West Gear"/>
    <n v="1185732"/>
    <x v="446"/>
    <x v="0"/>
    <x v="0"/>
    <s v="Albany"/>
    <s v="Women's Apparel"/>
    <n v="70"/>
    <n v="650"/>
    <n v="455000"/>
    <n v="227500"/>
    <x v="0"/>
    <x v="0"/>
  </r>
  <r>
    <s v="West Gear"/>
    <n v="1185732"/>
    <x v="475"/>
    <x v="0"/>
    <x v="0"/>
    <s v="Albany"/>
    <s v="Men's Street Footwear"/>
    <n v="65"/>
    <n v="875"/>
    <n v="568750"/>
    <n v="255937.5"/>
    <x v="4"/>
    <x v="0"/>
  </r>
  <r>
    <s v="West Gear"/>
    <n v="1185732"/>
    <x v="475"/>
    <x v="0"/>
    <x v="0"/>
    <s v="Albany"/>
    <s v="Men's Athletic Footwear"/>
    <n v="55.000000000000007"/>
    <n v="675"/>
    <n v="371250.00000000006"/>
    <n v="129937.50000000001"/>
    <x v="2"/>
    <x v="0"/>
  </r>
  <r>
    <s v="Kohl's"/>
    <n v="1185732"/>
    <x v="475"/>
    <x v="0"/>
    <x v="0"/>
    <s v="Albany"/>
    <s v="Women's Street Footwear"/>
    <n v="55.000000000000007"/>
    <n v="625"/>
    <n v="343750.00000000006"/>
    <n v="85937.500000000015"/>
    <x v="3"/>
    <x v="0"/>
  </r>
  <r>
    <s v="Kohl's"/>
    <n v="1185732"/>
    <x v="475"/>
    <x v="0"/>
    <x v="0"/>
    <s v="Albany"/>
    <s v="Women's Athletic Footwear"/>
    <n v="55.000000000000007"/>
    <n v="575"/>
    <n v="316250.00000000006"/>
    <n v="94875.000000000015"/>
    <x v="1"/>
    <x v="0"/>
  </r>
  <r>
    <s v="Kohl's"/>
    <n v="1185732"/>
    <x v="475"/>
    <x v="0"/>
    <x v="0"/>
    <s v="Albany"/>
    <s v="Men's Apparel"/>
    <n v="65"/>
    <n v="575"/>
    <n v="373750"/>
    <n v="130812.49999999999"/>
    <x v="2"/>
    <x v="0"/>
  </r>
  <r>
    <s v="Kohl's"/>
    <n v="1185732"/>
    <x v="475"/>
    <x v="0"/>
    <x v="0"/>
    <s v="Albany"/>
    <s v="Women's Apparel"/>
    <n v="70"/>
    <n v="675"/>
    <n v="472500"/>
    <n v="236250"/>
    <x v="0"/>
    <x v="0"/>
  </r>
  <r>
    <s v="Kohl's"/>
    <n v="1185732"/>
    <x v="178"/>
    <x v="0"/>
    <x v="0"/>
    <s v="Albany"/>
    <s v="Men's Street Footwear"/>
    <n v="40"/>
    <n v="800"/>
    <n v="320000"/>
    <n v="160000"/>
    <x v="0"/>
    <x v="0"/>
  </r>
  <r>
    <s v="Kohl's"/>
    <n v="1185732"/>
    <x v="178"/>
    <x v="0"/>
    <x v="0"/>
    <s v="Albany"/>
    <s v="Men's Athletic Footwear"/>
    <n v="40"/>
    <n v="600"/>
    <n v="240000"/>
    <n v="72000"/>
    <x v="1"/>
    <x v="0"/>
  </r>
  <r>
    <s v="Kohl's"/>
    <n v="1185732"/>
    <x v="178"/>
    <x v="0"/>
    <x v="0"/>
    <s v="Albany"/>
    <s v="Women's Street Footwear"/>
    <n v="30.000000000000004"/>
    <n v="600"/>
    <n v="180000.00000000003"/>
    <n v="63000.000000000007"/>
    <x v="2"/>
    <x v="0"/>
  </r>
  <r>
    <s v="Kohl's"/>
    <n v="1185732"/>
    <x v="178"/>
    <x v="0"/>
    <x v="0"/>
    <s v="Albany"/>
    <s v="Women's Athletic Footwear"/>
    <n v="35"/>
    <n v="450"/>
    <n v="157500"/>
    <n v="55125"/>
    <x v="2"/>
    <x v="0"/>
  </r>
  <r>
    <s v="Kohl's"/>
    <n v="1185732"/>
    <x v="178"/>
    <x v="0"/>
    <x v="0"/>
    <s v="Albany"/>
    <s v="Men's Apparel"/>
    <n v="50"/>
    <n v="500"/>
    <n v="250000"/>
    <n v="75000"/>
    <x v="1"/>
    <x v="0"/>
  </r>
  <r>
    <s v="Kohl's"/>
    <n v="1185732"/>
    <x v="178"/>
    <x v="0"/>
    <x v="0"/>
    <s v="Albany"/>
    <s v="Women's Apparel"/>
    <n v="40"/>
    <n v="600"/>
    <n v="240000"/>
    <n v="60000"/>
    <x v="3"/>
    <x v="0"/>
  </r>
  <r>
    <s v="Kohl's"/>
    <n v="1185732"/>
    <x v="207"/>
    <x v="0"/>
    <x v="0"/>
    <s v="Albany"/>
    <s v="Men's Street Footwear"/>
    <n v="40"/>
    <n v="850"/>
    <n v="340000"/>
    <n v="170000"/>
    <x v="0"/>
    <x v="0"/>
  </r>
  <r>
    <s v="Kohl's"/>
    <n v="1185732"/>
    <x v="207"/>
    <x v="0"/>
    <x v="0"/>
    <s v="Albany"/>
    <s v="Men's Athletic Footwear"/>
    <n v="40"/>
    <n v="500"/>
    <n v="200000"/>
    <n v="60000"/>
    <x v="1"/>
    <x v="0"/>
  </r>
  <r>
    <s v="Kohl's"/>
    <n v="1185732"/>
    <x v="207"/>
    <x v="0"/>
    <x v="0"/>
    <s v="Albany"/>
    <s v="Women's Street Footwear"/>
    <n v="30.000000000000004"/>
    <n v="550"/>
    <n v="165000.00000000003"/>
    <n v="57750.000000000007"/>
    <x v="2"/>
    <x v="0"/>
  </r>
  <r>
    <s v="Kohl's"/>
    <n v="1185732"/>
    <x v="207"/>
    <x v="2"/>
    <x v="17"/>
    <s v="Cheyenne"/>
    <s v="Women's Athletic Footwear"/>
    <n v="35"/>
    <n v="425"/>
    <n v="148750"/>
    <n v="52062.5"/>
    <x v="2"/>
    <x v="0"/>
  </r>
  <r>
    <s v="Kohl's"/>
    <n v="1185732"/>
    <x v="207"/>
    <x v="2"/>
    <x v="17"/>
    <s v="Cheyenne"/>
    <s v="Men's Apparel"/>
    <n v="50"/>
    <n v="500"/>
    <n v="250000"/>
    <n v="75000"/>
    <x v="1"/>
    <x v="0"/>
  </r>
  <r>
    <s v="Kohl's"/>
    <n v="1185732"/>
    <x v="207"/>
    <x v="2"/>
    <x v="17"/>
    <s v="Cheyenne"/>
    <s v="Women's Apparel"/>
    <n v="40"/>
    <n v="600"/>
    <n v="240000"/>
    <n v="60000"/>
    <x v="3"/>
    <x v="0"/>
  </r>
  <r>
    <s v="Kohl's"/>
    <n v="1185732"/>
    <x v="215"/>
    <x v="2"/>
    <x v="17"/>
    <s v="Cheyenne"/>
    <s v="Men's Street Footwear"/>
    <n v="40"/>
    <n v="820"/>
    <n v="328000"/>
    <n v="164000"/>
    <x v="0"/>
    <x v="0"/>
  </r>
  <r>
    <s v="Kohl's"/>
    <n v="1185732"/>
    <x v="215"/>
    <x v="2"/>
    <x v="17"/>
    <s v="Cheyenne"/>
    <s v="Men's Athletic Footwear"/>
    <n v="40"/>
    <n v="525"/>
    <n v="210000"/>
    <n v="63000"/>
    <x v="1"/>
    <x v="0"/>
  </r>
  <r>
    <s v="Kohl's"/>
    <n v="1185732"/>
    <x v="215"/>
    <x v="2"/>
    <x v="17"/>
    <s v="Cheyenne"/>
    <s v="Women's Street Footwear"/>
    <n v="30.000000000000004"/>
    <n v="550"/>
    <n v="165000.00000000003"/>
    <n v="57750.000000000007"/>
    <x v="2"/>
    <x v="0"/>
  </r>
  <r>
    <s v="Kohl's"/>
    <n v="1185732"/>
    <x v="215"/>
    <x v="2"/>
    <x v="17"/>
    <s v="Cheyenne"/>
    <s v="Women's Athletic Footwear"/>
    <n v="35"/>
    <n v="400"/>
    <n v="140000"/>
    <n v="49000"/>
    <x v="2"/>
    <x v="0"/>
  </r>
  <r>
    <s v="Kohl's"/>
    <n v="1185732"/>
    <x v="215"/>
    <x v="2"/>
    <x v="17"/>
    <s v="Cheyenne"/>
    <s v="Men's Apparel"/>
    <n v="50"/>
    <n v="450"/>
    <n v="225000"/>
    <n v="67500"/>
    <x v="1"/>
    <x v="0"/>
  </r>
  <r>
    <s v="Kohl's"/>
    <n v="1185732"/>
    <x v="215"/>
    <x v="2"/>
    <x v="17"/>
    <s v="Cheyenne"/>
    <s v="Women's Apparel"/>
    <n v="40"/>
    <n v="550"/>
    <n v="220000"/>
    <n v="55000"/>
    <x v="3"/>
    <x v="0"/>
  </r>
  <r>
    <s v="Kohl's"/>
    <n v="1185732"/>
    <x v="234"/>
    <x v="2"/>
    <x v="17"/>
    <s v="Cheyenne"/>
    <s v="Men's Street Footwear"/>
    <n v="40"/>
    <n v="800"/>
    <n v="320000"/>
    <n v="160000"/>
    <x v="0"/>
    <x v="0"/>
  </r>
  <r>
    <s v="Kohl's"/>
    <n v="1185732"/>
    <x v="234"/>
    <x v="2"/>
    <x v="17"/>
    <s v="Cheyenne"/>
    <s v="Men's Athletic Footwear"/>
    <n v="40"/>
    <n v="500"/>
    <n v="200000"/>
    <n v="60000"/>
    <x v="1"/>
    <x v="0"/>
  </r>
  <r>
    <s v="Kohl's"/>
    <n v="1185732"/>
    <x v="234"/>
    <x v="2"/>
    <x v="17"/>
    <s v="Cheyenne"/>
    <s v="Women's Street Footwear"/>
    <n v="30.000000000000004"/>
    <n v="500"/>
    <n v="150000.00000000003"/>
    <n v="52500.000000000007"/>
    <x v="2"/>
    <x v="0"/>
  </r>
  <r>
    <s v="Kohl's"/>
    <n v="1185732"/>
    <x v="234"/>
    <x v="2"/>
    <x v="17"/>
    <s v="Cheyenne"/>
    <s v="Women's Athletic Footwear"/>
    <n v="35"/>
    <n v="425"/>
    <n v="148750"/>
    <n v="52062.5"/>
    <x v="2"/>
    <x v="0"/>
  </r>
  <r>
    <s v="Kohl's"/>
    <n v="1185732"/>
    <x v="234"/>
    <x v="2"/>
    <x v="17"/>
    <s v="Cheyenne"/>
    <s v="Men's Apparel"/>
    <n v="50"/>
    <n v="425"/>
    <n v="212500"/>
    <n v="63750"/>
    <x v="1"/>
    <x v="0"/>
  </r>
  <r>
    <s v="Kohl's"/>
    <n v="1185732"/>
    <x v="234"/>
    <x v="2"/>
    <x v="17"/>
    <s v="Cheyenne"/>
    <s v="Women's Apparel"/>
    <n v="40"/>
    <n v="550"/>
    <n v="220000"/>
    <n v="55000"/>
    <x v="3"/>
    <x v="0"/>
  </r>
  <r>
    <s v="Kohl's"/>
    <n v="1185732"/>
    <x v="263"/>
    <x v="2"/>
    <x v="17"/>
    <s v="Cheyenne"/>
    <s v="Men's Street Footwear"/>
    <n v="50"/>
    <n v="820"/>
    <n v="410000"/>
    <n v="205000"/>
    <x v="0"/>
    <x v="0"/>
  </r>
  <r>
    <s v="Kohl's"/>
    <n v="1185732"/>
    <x v="263"/>
    <x v="2"/>
    <x v="17"/>
    <s v="Cheyenne"/>
    <s v="Men's Athletic Footwear"/>
    <n v="45.000000000000007"/>
    <n v="525"/>
    <n v="236250.00000000003"/>
    <n v="70875"/>
    <x v="1"/>
    <x v="0"/>
  </r>
  <r>
    <s v="Kohl's"/>
    <n v="1185732"/>
    <x v="263"/>
    <x v="2"/>
    <x v="17"/>
    <s v="Cheyenne"/>
    <s v="Women's Street Footwear"/>
    <n v="40"/>
    <n v="500"/>
    <n v="200000"/>
    <n v="70000"/>
    <x v="2"/>
    <x v="0"/>
  </r>
  <r>
    <s v="Kohl's"/>
    <n v="1185732"/>
    <x v="263"/>
    <x v="2"/>
    <x v="17"/>
    <s v="Cheyenne"/>
    <s v="Women's Athletic Footwear"/>
    <n v="40"/>
    <n v="450"/>
    <n v="180000"/>
    <n v="62999.999999999993"/>
    <x v="2"/>
    <x v="0"/>
  </r>
  <r>
    <s v="Kohl's"/>
    <n v="1185732"/>
    <x v="263"/>
    <x v="2"/>
    <x v="17"/>
    <s v="Cheyenne"/>
    <s v="Men's Apparel"/>
    <n v="50"/>
    <n v="475"/>
    <n v="237500"/>
    <n v="71250"/>
    <x v="1"/>
    <x v="0"/>
  </r>
  <r>
    <s v="Kohl's"/>
    <n v="1185732"/>
    <x v="263"/>
    <x v="2"/>
    <x v="17"/>
    <s v="Cheyenne"/>
    <s v="Women's Apparel"/>
    <n v="55.000000000000007"/>
    <n v="600"/>
    <n v="330000.00000000006"/>
    <n v="82500.000000000015"/>
    <x v="3"/>
    <x v="0"/>
  </r>
  <r>
    <s v="Kohl's"/>
    <n v="1185732"/>
    <x v="296"/>
    <x v="2"/>
    <x v="17"/>
    <s v="Cheyenne"/>
    <s v="Men's Street Footwear"/>
    <n v="50"/>
    <n v="850"/>
    <n v="425000"/>
    <n v="212500"/>
    <x v="0"/>
    <x v="0"/>
  </r>
  <r>
    <s v="Kohl's"/>
    <n v="1185732"/>
    <x v="296"/>
    <x v="2"/>
    <x v="17"/>
    <s v="Cheyenne"/>
    <s v="Men's Athletic Footwear"/>
    <n v="45.000000000000007"/>
    <n v="600"/>
    <n v="270000.00000000006"/>
    <n v="81000.000000000015"/>
    <x v="1"/>
    <x v="0"/>
  </r>
  <r>
    <s v="Kohl's"/>
    <n v="1185732"/>
    <x v="296"/>
    <x v="2"/>
    <x v="17"/>
    <s v="Cheyenne"/>
    <s v="Women's Street Footwear"/>
    <n v="40"/>
    <n v="525"/>
    <n v="210000"/>
    <n v="73500"/>
    <x v="2"/>
    <x v="0"/>
  </r>
  <r>
    <s v="Kohl's"/>
    <n v="1185732"/>
    <x v="296"/>
    <x v="2"/>
    <x v="17"/>
    <s v="Cheyenne"/>
    <s v="Women's Athletic Footwear"/>
    <n v="40"/>
    <n v="500"/>
    <n v="200000"/>
    <n v="70000"/>
    <x v="2"/>
    <x v="0"/>
  </r>
  <r>
    <s v="Kohl's"/>
    <n v="1185732"/>
    <x v="296"/>
    <x v="2"/>
    <x v="17"/>
    <s v="Cheyenne"/>
    <s v="Men's Apparel"/>
    <n v="50"/>
    <n v="500"/>
    <n v="250000"/>
    <n v="75000"/>
    <x v="1"/>
    <x v="0"/>
  </r>
  <r>
    <s v="Kohl's"/>
    <n v="1185732"/>
    <x v="296"/>
    <x v="2"/>
    <x v="17"/>
    <s v="Cheyenne"/>
    <s v="Women's Apparel"/>
    <n v="55.000000000000007"/>
    <n v="650"/>
    <n v="357500.00000000006"/>
    <n v="89375.000000000015"/>
    <x v="3"/>
    <x v="0"/>
  </r>
  <r>
    <s v="Kohl's"/>
    <n v="1185732"/>
    <x v="324"/>
    <x v="2"/>
    <x v="17"/>
    <s v="Cheyenne"/>
    <s v="Men's Street Footwear"/>
    <n v="50"/>
    <n v="875"/>
    <n v="437500"/>
    <n v="218750"/>
    <x v="0"/>
    <x v="0"/>
  </r>
  <r>
    <s v="Kohl's"/>
    <n v="1185732"/>
    <x v="324"/>
    <x v="2"/>
    <x v="17"/>
    <s v="Cheyenne"/>
    <s v="Men's Athletic Footwear"/>
    <n v="45.000000000000007"/>
    <n v="625"/>
    <n v="281250.00000000006"/>
    <n v="84375.000000000015"/>
    <x v="1"/>
    <x v="0"/>
  </r>
  <r>
    <s v="Kohl's"/>
    <n v="1185732"/>
    <x v="324"/>
    <x v="2"/>
    <x v="17"/>
    <s v="Cheyenne"/>
    <s v="Women's Street Footwear"/>
    <n v="40"/>
    <n v="550"/>
    <n v="220000"/>
    <n v="77000"/>
    <x v="2"/>
    <x v="0"/>
  </r>
  <r>
    <s v="Kohl's"/>
    <n v="1185732"/>
    <x v="324"/>
    <x v="2"/>
    <x v="17"/>
    <s v="Cheyenne"/>
    <s v="Women's Athletic Footwear"/>
    <n v="40"/>
    <n v="500"/>
    <n v="200000"/>
    <n v="70000"/>
    <x v="2"/>
    <x v="0"/>
  </r>
  <r>
    <s v="Kohl's"/>
    <n v="1185732"/>
    <x v="324"/>
    <x v="2"/>
    <x v="17"/>
    <s v="Cheyenne"/>
    <s v="Men's Apparel"/>
    <n v="50"/>
    <n v="525"/>
    <n v="262500"/>
    <n v="78750"/>
    <x v="1"/>
    <x v="0"/>
  </r>
  <r>
    <s v="Kohl's"/>
    <n v="1185732"/>
    <x v="324"/>
    <x v="2"/>
    <x v="17"/>
    <s v="Cheyenne"/>
    <s v="Women's Apparel"/>
    <n v="55.000000000000007"/>
    <n v="700"/>
    <n v="385000.00000000006"/>
    <n v="96250.000000000015"/>
    <x v="3"/>
    <x v="0"/>
  </r>
  <r>
    <s v="Kohl's"/>
    <n v="1185732"/>
    <x v="356"/>
    <x v="2"/>
    <x v="17"/>
    <s v="Cheyenne"/>
    <s v="Men's Street Footwear"/>
    <n v="50"/>
    <n v="850"/>
    <n v="425000"/>
    <n v="212500"/>
    <x v="0"/>
    <x v="0"/>
  </r>
  <r>
    <s v="Kohl's"/>
    <n v="1185732"/>
    <x v="356"/>
    <x v="2"/>
    <x v="17"/>
    <s v="Cheyenne"/>
    <s v="Men's Athletic Footwear"/>
    <n v="45.000000000000007"/>
    <n v="625"/>
    <n v="281250.00000000006"/>
    <n v="84375.000000000015"/>
    <x v="1"/>
    <x v="0"/>
  </r>
  <r>
    <s v="Kohl's"/>
    <n v="1185732"/>
    <x v="356"/>
    <x v="2"/>
    <x v="17"/>
    <s v="Cheyenne"/>
    <s v="Women's Street Footwear"/>
    <n v="40"/>
    <n v="550"/>
    <n v="220000"/>
    <n v="77000"/>
    <x v="2"/>
    <x v="0"/>
  </r>
  <r>
    <s v="Kohl's"/>
    <n v="1185732"/>
    <x v="356"/>
    <x v="2"/>
    <x v="17"/>
    <s v="Cheyenne"/>
    <s v="Women's Athletic Footwear"/>
    <n v="40"/>
    <n v="525"/>
    <n v="210000"/>
    <n v="73500"/>
    <x v="2"/>
    <x v="0"/>
  </r>
  <r>
    <s v="Kohl's"/>
    <n v="1185732"/>
    <x v="356"/>
    <x v="2"/>
    <x v="17"/>
    <s v="Cheyenne"/>
    <s v="Men's Apparel"/>
    <n v="50"/>
    <n v="500"/>
    <n v="250000"/>
    <n v="75000"/>
    <x v="1"/>
    <x v="0"/>
  </r>
  <r>
    <s v="Kohl's"/>
    <n v="1185732"/>
    <x v="356"/>
    <x v="2"/>
    <x v="17"/>
    <s v="Cheyenne"/>
    <s v="Women's Apparel"/>
    <n v="55.000000000000007"/>
    <n v="675"/>
    <n v="371250.00000000006"/>
    <n v="92812.500000000015"/>
    <x v="3"/>
    <x v="0"/>
  </r>
  <r>
    <s v="Kohl's"/>
    <n v="1185732"/>
    <x v="386"/>
    <x v="2"/>
    <x v="17"/>
    <s v="Cheyenne"/>
    <s v="Men's Street Footwear"/>
    <n v="50"/>
    <n v="800"/>
    <n v="400000"/>
    <n v="200000"/>
    <x v="0"/>
    <x v="0"/>
  </r>
  <r>
    <s v="Kohl's"/>
    <n v="1185732"/>
    <x v="386"/>
    <x v="2"/>
    <x v="17"/>
    <s v="Cheyenne"/>
    <s v="Men's Athletic Footwear"/>
    <n v="45.000000000000007"/>
    <n v="600"/>
    <n v="270000.00000000006"/>
    <n v="81000.000000000015"/>
    <x v="1"/>
    <x v="0"/>
  </r>
  <r>
    <s v="Kohl's"/>
    <n v="1185732"/>
    <x v="386"/>
    <x v="2"/>
    <x v="17"/>
    <s v="Cheyenne"/>
    <s v="Women's Street Footwear"/>
    <n v="40"/>
    <n v="525"/>
    <n v="210000"/>
    <n v="73500"/>
    <x v="2"/>
    <x v="0"/>
  </r>
  <r>
    <s v="Kohl's"/>
    <n v="1185732"/>
    <x v="386"/>
    <x v="2"/>
    <x v="17"/>
    <s v="Cheyenne"/>
    <s v="Women's Athletic Footwear"/>
    <n v="40"/>
    <n v="500"/>
    <n v="200000"/>
    <n v="70000"/>
    <x v="2"/>
    <x v="0"/>
  </r>
  <r>
    <s v="Kohl's"/>
    <n v="1185732"/>
    <x v="386"/>
    <x v="2"/>
    <x v="17"/>
    <s v="Cheyenne"/>
    <s v="Men's Apparel"/>
    <n v="50"/>
    <n v="500"/>
    <n v="250000"/>
    <n v="75000"/>
    <x v="1"/>
    <x v="0"/>
  </r>
  <r>
    <s v="Kohl's"/>
    <n v="1185732"/>
    <x v="386"/>
    <x v="2"/>
    <x v="17"/>
    <s v="Cheyenne"/>
    <s v="Women's Apparel"/>
    <n v="55.000000000000007"/>
    <n v="600"/>
    <n v="330000.00000000006"/>
    <n v="82500.000000000015"/>
    <x v="3"/>
    <x v="0"/>
  </r>
  <r>
    <s v="Kohl's"/>
    <n v="1185732"/>
    <x v="418"/>
    <x v="2"/>
    <x v="17"/>
    <s v="Cheyenne"/>
    <s v="Men's Street Footwear"/>
    <n v="55.000000000000007"/>
    <n v="775"/>
    <n v="426250.00000000006"/>
    <n v="213125.00000000003"/>
    <x v="0"/>
    <x v="0"/>
  </r>
  <r>
    <s v="Kohl's"/>
    <n v="1185732"/>
    <x v="418"/>
    <x v="2"/>
    <x v="17"/>
    <s v="Cheyenne"/>
    <s v="Men's Athletic Footwear"/>
    <n v="45.000000000000007"/>
    <n v="600"/>
    <n v="270000.00000000006"/>
    <n v="81000.000000000015"/>
    <x v="1"/>
    <x v="0"/>
  </r>
  <r>
    <s v="Kohl's"/>
    <n v="1185732"/>
    <x v="418"/>
    <x v="2"/>
    <x v="17"/>
    <s v="Cheyenne"/>
    <s v="Women's Street Footwear"/>
    <n v="45.000000000000007"/>
    <n v="500"/>
    <n v="225000.00000000003"/>
    <n v="78750"/>
    <x v="2"/>
    <x v="0"/>
  </r>
  <r>
    <s v="Kohl's"/>
    <n v="1185732"/>
    <x v="418"/>
    <x v="2"/>
    <x v="17"/>
    <s v="Cheyenne"/>
    <s v="Women's Athletic Footwear"/>
    <n v="45.000000000000007"/>
    <n v="475"/>
    <n v="213750.00000000003"/>
    <n v="74812.5"/>
    <x v="2"/>
    <x v="0"/>
  </r>
  <r>
    <s v="Kohl's"/>
    <n v="1185732"/>
    <x v="418"/>
    <x v="2"/>
    <x v="17"/>
    <s v="Cheyenne"/>
    <s v="Men's Apparel"/>
    <n v="55.000000000000007"/>
    <n v="475"/>
    <n v="261250.00000000003"/>
    <n v="78375"/>
    <x v="1"/>
    <x v="0"/>
  </r>
  <r>
    <s v="Kohl's"/>
    <n v="1185732"/>
    <x v="418"/>
    <x v="2"/>
    <x v="17"/>
    <s v="Cheyenne"/>
    <s v="Women's Apparel"/>
    <n v="60"/>
    <n v="600"/>
    <n v="360000"/>
    <n v="90000"/>
    <x v="3"/>
    <x v="0"/>
  </r>
  <r>
    <s v="Kohl's"/>
    <n v="1185732"/>
    <x v="448"/>
    <x v="2"/>
    <x v="17"/>
    <s v="Cheyenne"/>
    <s v="Men's Street Footwear"/>
    <n v="55.000000000000007"/>
    <n v="750"/>
    <n v="412500.00000000006"/>
    <n v="206250.00000000003"/>
    <x v="0"/>
    <x v="0"/>
  </r>
  <r>
    <s v="Kohl's"/>
    <n v="1185732"/>
    <x v="448"/>
    <x v="2"/>
    <x v="17"/>
    <s v="Cheyenne"/>
    <s v="Men's Athletic Footwear"/>
    <n v="45.000000000000007"/>
    <n v="575"/>
    <n v="258750.00000000003"/>
    <n v="77625"/>
    <x v="1"/>
    <x v="0"/>
  </r>
  <r>
    <s v="Kohl's"/>
    <n v="1185732"/>
    <x v="448"/>
    <x v="2"/>
    <x v="17"/>
    <s v="Cheyenne"/>
    <s v="Women's Street Footwear"/>
    <n v="45.000000000000007"/>
    <n v="520"/>
    <n v="234000.00000000003"/>
    <n v="81900"/>
    <x v="2"/>
    <x v="0"/>
  </r>
  <r>
    <s v="Kohl's"/>
    <n v="1185732"/>
    <x v="448"/>
    <x v="2"/>
    <x v="17"/>
    <s v="Cheyenne"/>
    <s v="Women's Athletic Footwear"/>
    <n v="45.000000000000007"/>
    <n v="500"/>
    <n v="225000.00000000003"/>
    <n v="78750"/>
    <x v="2"/>
    <x v="0"/>
  </r>
  <r>
    <s v="Kohl's"/>
    <n v="1185732"/>
    <x v="448"/>
    <x v="2"/>
    <x v="17"/>
    <s v="Cheyenne"/>
    <s v="Men's Apparel"/>
    <n v="55.000000000000007"/>
    <n v="475"/>
    <n v="261250.00000000003"/>
    <n v="78375"/>
    <x v="1"/>
    <x v="0"/>
  </r>
  <r>
    <s v="Kohl's"/>
    <n v="1185732"/>
    <x v="448"/>
    <x v="2"/>
    <x v="17"/>
    <s v="Cheyenne"/>
    <s v="Women's Apparel"/>
    <n v="60"/>
    <n v="575"/>
    <n v="345000"/>
    <n v="86250"/>
    <x v="3"/>
    <x v="0"/>
  </r>
  <r>
    <s v="Kohl's"/>
    <n v="1185732"/>
    <x v="477"/>
    <x v="2"/>
    <x v="17"/>
    <s v="Cheyenne"/>
    <s v="Men's Street Footwear"/>
    <n v="55.000000000000007"/>
    <n v="800"/>
    <n v="440000.00000000006"/>
    <n v="220000.00000000003"/>
    <x v="0"/>
    <x v="0"/>
  </r>
  <r>
    <s v="Kohl's"/>
    <n v="1185732"/>
    <x v="477"/>
    <x v="2"/>
    <x v="17"/>
    <s v="Cheyenne"/>
    <s v="Men's Athletic Footwear"/>
    <n v="45.000000000000007"/>
    <n v="600"/>
    <n v="270000.00000000006"/>
    <n v="81000.000000000015"/>
    <x v="1"/>
    <x v="0"/>
  </r>
  <r>
    <s v="Foot Locker"/>
    <n v="1185732"/>
    <x v="477"/>
    <x v="2"/>
    <x v="17"/>
    <s v="Cheyenne"/>
    <s v="Women's Street Footwear"/>
    <n v="45.000000000000007"/>
    <n v="550"/>
    <n v="247500.00000000003"/>
    <n v="86625"/>
    <x v="2"/>
    <x v="0"/>
  </r>
  <r>
    <s v="Foot Locker"/>
    <n v="1185732"/>
    <x v="477"/>
    <x v="2"/>
    <x v="17"/>
    <s v="Cheyenne"/>
    <s v="Women's Athletic Footwear"/>
    <n v="45.000000000000007"/>
    <n v="500"/>
    <n v="225000.00000000003"/>
    <n v="78750"/>
    <x v="2"/>
    <x v="0"/>
  </r>
  <r>
    <s v="Foot Locker"/>
    <n v="1185732"/>
    <x v="477"/>
    <x v="2"/>
    <x v="17"/>
    <s v="Cheyenne"/>
    <s v="Men's Apparel"/>
    <n v="55.000000000000007"/>
    <n v="500"/>
    <n v="275000.00000000006"/>
    <n v="82500.000000000015"/>
    <x v="1"/>
    <x v="0"/>
  </r>
  <r>
    <s v="Foot Locker"/>
    <n v="1185732"/>
    <x v="477"/>
    <x v="2"/>
    <x v="17"/>
    <s v="Cheyenne"/>
    <s v="Women's Apparel"/>
    <n v="60"/>
    <n v="600"/>
    <n v="360000"/>
    <n v="90000"/>
    <x v="3"/>
    <x v="0"/>
  </r>
  <r>
    <s v="Foot Locker"/>
    <n v="1128299"/>
    <x v="188"/>
    <x v="2"/>
    <x v="17"/>
    <s v="Cheyenne"/>
    <s v="Men's Street Footwear"/>
    <n v="30.000000000000004"/>
    <n v="350"/>
    <n v="105000.00000000001"/>
    <n v="36750"/>
    <x v="2"/>
    <x v="0"/>
  </r>
  <r>
    <s v="Foot Locker"/>
    <n v="1128299"/>
    <x v="188"/>
    <x v="2"/>
    <x v="17"/>
    <s v="Cheyenne"/>
    <s v="Men's Athletic Footwear"/>
    <n v="40"/>
    <n v="350"/>
    <n v="140000"/>
    <n v="49000"/>
    <x v="2"/>
    <x v="0"/>
  </r>
  <r>
    <s v="Foot Locker"/>
    <n v="1128299"/>
    <x v="188"/>
    <x v="2"/>
    <x v="17"/>
    <s v="Cheyenne"/>
    <s v="Women's Street Footwear"/>
    <n v="40"/>
    <n v="350"/>
    <n v="140000"/>
    <n v="49000"/>
    <x v="2"/>
    <x v="0"/>
  </r>
  <r>
    <s v="Foot Locker"/>
    <n v="1128299"/>
    <x v="188"/>
    <x v="2"/>
    <x v="17"/>
    <s v="Cheyenne"/>
    <s v="Women's Athletic Footwear"/>
    <n v="40"/>
    <n v="200"/>
    <n v="80000"/>
    <n v="28000"/>
    <x v="2"/>
    <x v="0"/>
  </r>
  <r>
    <s v="Foot Locker"/>
    <n v="1128299"/>
    <x v="188"/>
    <x v="2"/>
    <x v="17"/>
    <s v="Cheyenne"/>
    <s v="Men's Apparel"/>
    <n v="45.000000000000007"/>
    <n v="150"/>
    <n v="67500.000000000015"/>
    <n v="27000.000000000007"/>
    <x v="8"/>
    <x v="0"/>
  </r>
  <r>
    <s v="Foot Locker"/>
    <n v="1128299"/>
    <x v="188"/>
    <x v="2"/>
    <x v="17"/>
    <s v="Cheyenne"/>
    <s v="Women's Apparel"/>
    <n v="40"/>
    <n v="400"/>
    <n v="160000"/>
    <n v="48000"/>
    <x v="1"/>
    <x v="0"/>
  </r>
  <r>
    <s v="Foot Locker"/>
    <n v="1128299"/>
    <x v="698"/>
    <x v="2"/>
    <x v="17"/>
    <s v="Cheyenne"/>
    <s v="Men's Street Footwear"/>
    <n v="30.000000000000004"/>
    <n v="450"/>
    <n v="135000.00000000003"/>
    <n v="47250.000000000007"/>
    <x v="2"/>
    <x v="0"/>
  </r>
  <r>
    <s v="Foot Locker"/>
    <n v="1128299"/>
    <x v="698"/>
    <x v="2"/>
    <x v="17"/>
    <s v="Cheyenne"/>
    <s v="Men's Athletic Footwear"/>
    <n v="40"/>
    <n v="350"/>
    <n v="140000"/>
    <n v="49000"/>
    <x v="2"/>
    <x v="0"/>
  </r>
  <r>
    <s v="Foot Locker"/>
    <n v="1128299"/>
    <x v="698"/>
    <x v="2"/>
    <x v="17"/>
    <s v="Cheyenne"/>
    <s v="Women's Street Footwear"/>
    <n v="40"/>
    <n v="350"/>
    <n v="140000"/>
    <n v="49000"/>
    <x v="2"/>
    <x v="0"/>
  </r>
  <r>
    <s v="Foot Locker"/>
    <n v="1128299"/>
    <x v="698"/>
    <x v="4"/>
    <x v="18"/>
    <s v="Richmond"/>
    <s v="Women's Athletic Footwear"/>
    <n v="40"/>
    <n v="200"/>
    <n v="80000"/>
    <n v="28000"/>
    <x v="2"/>
    <x v="0"/>
  </r>
  <r>
    <s v="Foot Locker"/>
    <n v="1128299"/>
    <x v="698"/>
    <x v="4"/>
    <x v="18"/>
    <s v="Richmond"/>
    <s v="Men's Apparel"/>
    <n v="45.000000000000007"/>
    <n v="125"/>
    <n v="56250.000000000007"/>
    <n v="22500.000000000004"/>
    <x v="8"/>
    <x v="0"/>
  </r>
  <r>
    <s v="Foot Locker"/>
    <n v="1128299"/>
    <x v="698"/>
    <x v="4"/>
    <x v="18"/>
    <s v="Richmond"/>
    <s v="Women's Apparel"/>
    <n v="40"/>
    <n v="325"/>
    <n v="130000"/>
    <n v="39000"/>
    <x v="1"/>
    <x v="0"/>
  </r>
  <r>
    <s v="Foot Locker"/>
    <n v="1128299"/>
    <x v="228"/>
    <x v="4"/>
    <x v="18"/>
    <s v="Richmond"/>
    <s v="Men's Street Footwear"/>
    <n v="40"/>
    <n v="475"/>
    <n v="190000"/>
    <n v="66500"/>
    <x v="2"/>
    <x v="0"/>
  </r>
  <r>
    <s v="Foot Locker"/>
    <n v="1128299"/>
    <x v="228"/>
    <x v="4"/>
    <x v="18"/>
    <s v="Richmond"/>
    <s v="Men's Athletic Footwear"/>
    <n v="50"/>
    <n v="325"/>
    <n v="162500"/>
    <n v="56875"/>
    <x v="2"/>
    <x v="0"/>
  </r>
  <r>
    <s v="Foot Locker"/>
    <n v="1128299"/>
    <x v="228"/>
    <x v="4"/>
    <x v="18"/>
    <s v="Richmond"/>
    <s v="Women's Street Footwear"/>
    <n v="54.999999999999993"/>
    <n v="350"/>
    <n v="192499.99999999997"/>
    <n v="67374.999999999985"/>
    <x v="2"/>
    <x v="0"/>
  </r>
  <r>
    <s v="Foot Locker"/>
    <n v="1128299"/>
    <x v="228"/>
    <x v="4"/>
    <x v="18"/>
    <s v="Richmond"/>
    <s v="Women's Athletic Footwear"/>
    <n v="50"/>
    <n v="250"/>
    <n v="125000"/>
    <n v="43750"/>
    <x v="2"/>
    <x v="0"/>
  </r>
  <r>
    <s v="Foot Locker"/>
    <n v="1128299"/>
    <x v="228"/>
    <x v="4"/>
    <x v="18"/>
    <s v="Richmond"/>
    <s v="Men's Apparel"/>
    <n v="55.000000000000007"/>
    <n v="100"/>
    <n v="55000.000000000007"/>
    <n v="22000.000000000004"/>
    <x v="8"/>
    <x v="0"/>
  </r>
  <r>
    <s v="Foot Locker"/>
    <n v="1128299"/>
    <x v="228"/>
    <x v="4"/>
    <x v="18"/>
    <s v="Richmond"/>
    <s v="Women's Apparel"/>
    <n v="50"/>
    <n v="300"/>
    <n v="150000"/>
    <n v="45000"/>
    <x v="1"/>
    <x v="0"/>
  </r>
  <r>
    <s v="Foot Locker"/>
    <n v="1128299"/>
    <x v="247"/>
    <x v="4"/>
    <x v="18"/>
    <s v="Richmond"/>
    <s v="Men's Street Footwear"/>
    <n v="55.000000000000007"/>
    <n v="475"/>
    <n v="261250.00000000003"/>
    <n v="91437.5"/>
    <x v="2"/>
    <x v="0"/>
  </r>
  <r>
    <s v="Foot Locker"/>
    <n v="1128299"/>
    <x v="247"/>
    <x v="4"/>
    <x v="18"/>
    <s v="Richmond"/>
    <s v="Men's Athletic Footwear"/>
    <n v="60.000000000000007"/>
    <n v="275"/>
    <n v="165000.00000000003"/>
    <n v="57750.000000000007"/>
    <x v="2"/>
    <x v="0"/>
  </r>
  <r>
    <s v="Foot Locker"/>
    <n v="1128299"/>
    <x v="247"/>
    <x v="4"/>
    <x v="18"/>
    <s v="Richmond"/>
    <s v="Women's Street Footwear"/>
    <n v="60.000000000000007"/>
    <n v="325"/>
    <n v="195000.00000000003"/>
    <n v="68250"/>
    <x v="2"/>
    <x v="0"/>
  </r>
  <r>
    <s v="Foot Locker"/>
    <n v="1128299"/>
    <x v="247"/>
    <x v="4"/>
    <x v="18"/>
    <s v="Richmond"/>
    <s v="Women's Athletic Footwear"/>
    <n v="45.000000000000007"/>
    <n v="225"/>
    <n v="101250.00000000001"/>
    <n v="35437.5"/>
    <x v="2"/>
    <x v="0"/>
  </r>
  <r>
    <s v="Foot Locker"/>
    <n v="1128299"/>
    <x v="247"/>
    <x v="4"/>
    <x v="18"/>
    <s v="Richmond"/>
    <s v="Men's Apparel"/>
    <n v="50.000000000000014"/>
    <n v="125"/>
    <n v="62500.000000000015"/>
    <n v="25000.000000000007"/>
    <x v="8"/>
    <x v="0"/>
  </r>
  <r>
    <s v="Foot Locker"/>
    <n v="1128299"/>
    <x v="247"/>
    <x v="4"/>
    <x v="18"/>
    <s v="Richmond"/>
    <s v="Women's Apparel"/>
    <n v="65.000000000000014"/>
    <n v="300"/>
    <n v="195000.00000000003"/>
    <n v="58500.000000000007"/>
    <x v="1"/>
    <x v="0"/>
  </r>
  <r>
    <s v="Foot Locker"/>
    <n v="1128299"/>
    <x v="278"/>
    <x v="4"/>
    <x v="18"/>
    <s v="Richmond"/>
    <s v="Men's Street Footwear"/>
    <n v="50"/>
    <n v="500"/>
    <n v="250000"/>
    <n v="87500"/>
    <x v="2"/>
    <x v="0"/>
  </r>
  <r>
    <s v="Foot Locker"/>
    <n v="1128299"/>
    <x v="278"/>
    <x v="4"/>
    <x v="18"/>
    <s v="Richmond"/>
    <s v="Men's Athletic Footwear"/>
    <n v="55.000000000000007"/>
    <n v="350"/>
    <n v="192500.00000000003"/>
    <n v="67375"/>
    <x v="2"/>
    <x v="0"/>
  </r>
  <r>
    <s v="Foot Locker"/>
    <n v="1128299"/>
    <x v="278"/>
    <x v="4"/>
    <x v="18"/>
    <s v="Richmond"/>
    <s v="Women's Street Footwear"/>
    <n v="55.000000000000007"/>
    <n v="350"/>
    <n v="192500.00000000003"/>
    <n v="67375"/>
    <x v="2"/>
    <x v="0"/>
  </r>
  <r>
    <s v="Foot Locker"/>
    <n v="1128299"/>
    <x v="278"/>
    <x v="4"/>
    <x v="18"/>
    <s v="Richmond"/>
    <s v="Women's Athletic Footwear"/>
    <n v="50"/>
    <n v="275"/>
    <n v="137500"/>
    <n v="48125"/>
    <x v="2"/>
    <x v="0"/>
  </r>
  <r>
    <s v="Foot Locker"/>
    <n v="1128299"/>
    <x v="278"/>
    <x v="4"/>
    <x v="18"/>
    <s v="Richmond"/>
    <s v="Men's Apparel"/>
    <n v="44.999999999999993"/>
    <n v="175"/>
    <n v="78749.999999999985"/>
    <n v="31499.999999999996"/>
    <x v="8"/>
    <x v="0"/>
  </r>
  <r>
    <s v="Foot Locker"/>
    <n v="1128299"/>
    <x v="278"/>
    <x v="4"/>
    <x v="18"/>
    <s v="Richmond"/>
    <s v="Women's Apparel"/>
    <n v="60"/>
    <n v="525"/>
    <n v="315000"/>
    <n v="94500"/>
    <x v="1"/>
    <x v="0"/>
  </r>
  <r>
    <s v="Foot Locker"/>
    <n v="1128299"/>
    <x v="308"/>
    <x v="4"/>
    <x v="18"/>
    <s v="Richmond"/>
    <s v="Men's Street Footwear"/>
    <n v="54.999999999999993"/>
    <n v="775"/>
    <n v="426249.99999999994"/>
    <n v="149187.49999999997"/>
    <x v="2"/>
    <x v="0"/>
  </r>
  <r>
    <s v="Foot Locker"/>
    <n v="1128299"/>
    <x v="308"/>
    <x v="4"/>
    <x v="18"/>
    <s v="Richmond"/>
    <s v="Men's Athletic Footwear"/>
    <n v="64.999999999999986"/>
    <n v="650"/>
    <n v="422499.99999999988"/>
    <n v="147874.99999999994"/>
    <x v="2"/>
    <x v="0"/>
  </r>
  <r>
    <s v="Foot Locker"/>
    <n v="1128299"/>
    <x v="308"/>
    <x v="4"/>
    <x v="18"/>
    <s v="Richmond"/>
    <s v="Women's Street Footwear"/>
    <n v="80"/>
    <n v="650"/>
    <n v="520000"/>
    <n v="182000"/>
    <x v="2"/>
    <x v="0"/>
  </r>
  <r>
    <s v="Foot Locker"/>
    <n v="1128299"/>
    <x v="308"/>
    <x v="4"/>
    <x v="18"/>
    <s v="Richmond"/>
    <s v="Women's Athletic Footwear"/>
    <n v="80"/>
    <n v="525"/>
    <n v="420000"/>
    <n v="147000"/>
    <x v="2"/>
    <x v="0"/>
  </r>
  <r>
    <s v="Foot Locker"/>
    <n v="1128299"/>
    <x v="308"/>
    <x v="4"/>
    <x v="18"/>
    <s v="Richmond"/>
    <s v="Men's Apparel"/>
    <n v="90"/>
    <n v="400"/>
    <n v="360000"/>
    <n v="144000"/>
    <x v="8"/>
    <x v="0"/>
  </r>
  <r>
    <s v="Foot Locker"/>
    <n v="1128299"/>
    <x v="308"/>
    <x v="4"/>
    <x v="18"/>
    <s v="Richmond"/>
    <s v="Women's Apparel"/>
    <n v="105"/>
    <n v="700"/>
    <n v="735000"/>
    <n v="220500"/>
    <x v="1"/>
    <x v="0"/>
  </r>
  <r>
    <s v="Foot Locker"/>
    <n v="1128299"/>
    <x v="337"/>
    <x v="4"/>
    <x v="18"/>
    <s v="Richmond"/>
    <s v="Men's Street Footwear"/>
    <n v="85"/>
    <n v="850"/>
    <n v="722500"/>
    <n v="252874.99999999997"/>
    <x v="2"/>
    <x v="0"/>
  </r>
  <r>
    <s v="Foot Locker"/>
    <n v="1128299"/>
    <x v="337"/>
    <x v="4"/>
    <x v="18"/>
    <s v="Richmond"/>
    <s v="Men's Athletic Footwear"/>
    <n v="90"/>
    <n v="700"/>
    <n v="630000"/>
    <n v="220500"/>
    <x v="2"/>
    <x v="0"/>
  </r>
  <r>
    <s v="Foot Locker"/>
    <n v="1128299"/>
    <x v="337"/>
    <x v="4"/>
    <x v="18"/>
    <s v="Richmond"/>
    <s v="Women's Street Footwear"/>
    <n v="90"/>
    <n v="650"/>
    <n v="585000"/>
    <n v="204750"/>
    <x v="2"/>
    <x v="0"/>
  </r>
  <r>
    <s v="Foot Locker"/>
    <n v="1128299"/>
    <x v="337"/>
    <x v="4"/>
    <x v="18"/>
    <s v="Richmond"/>
    <s v="Women's Athletic Footwear"/>
    <n v="85"/>
    <n v="550"/>
    <n v="467500"/>
    <n v="163625"/>
    <x v="2"/>
    <x v="0"/>
  </r>
  <r>
    <s v="Foot Locker"/>
    <n v="1128299"/>
    <x v="337"/>
    <x v="4"/>
    <x v="18"/>
    <s v="Richmond"/>
    <s v="Men's Apparel"/>
    <n v="90"/>
    <n v="600"/>
    <n v="540000"/>
    <n v="216000"/>
    <x v="8"/>
    <x v="0"/>
  </r>
  <r>
    <s v="Foot Locker"/>
    <n v="1128299"/>
    <x v="337"/>
    <x v="4"/>
    <x v="18"/>
    <s v="Richmond"/>
    <s v="Women's Apparel"/>
    <n v="105"/>
    <n v="600"/>
    <n v="630000"/>
    <n v="189000"/>
    <x v="1"/>
    <x v="0"/>
  </r>
  <r>
    <s v="Foot Locker"/>
    <n v="1128299"/>
    <x v="369"/>
    <x v="4"/>
    <x v="18"/>
    <s v="Richmond"/>
    <s v="Men's Street Footwear"/>
    <n v="90"/>
    <n v="800"/>
    <n v="720000"/>
    <n v="251999.99999999997"/>
    <x v="2"/>
    <x v="0"/>
  </r>
  <r>
    <s v="Foot Locker"/>
    <n v="1128299"/>
    <x v="369"/>
    <x v="4"/>
    <x v="18"/>
    <s v="Richmond"/>
    <s v="Men's Athletic Footwear"/>
    <n v="80"/>
    <n v="775"/>
    <n v="620000"/>
    <n v="217000"/>
    <x v="2"/>
    <x v="0"/>
  </r>
  <r>
    <s v="Foot Locker"/>
    <n v="1128299"/>
    <x v="369"/>
    <x v="4"/>
    <x v="18"/>
    <s v="Richmond"/>
    <s v="Women's Street Footwear"/>
    <n v="70"/>
    <n v="650"/>
    <n v="455000"/>
    <n v="159250"/>
    <x v="2"/>
    <x v="0"/>
  </r>
  <r>
    <s v="Foot Locker"/>
    <n v="1128299"/>
    <x v="369"/>
    <x v="4"/>
    <x v="18"/>
    <s v="Richmond"/>
    <s v="Women's Athletic Footwear"/>
    <n v="70"/>
    <n v="425"/>
    <n v="297500"/>
    <n v="104125"/>
    <x v="2"/>
    <x v="0"/>
  </r>
  <r>
    <s v="Foot Locker"/>
    <n v="1128299"/>
    <x v="369"/>
    <x v="4"/>
    <x v="18"/>
    <s v="Richmond"/>
    <s v="Men's Apparel"/>
    <n v="70"/>
    <n v="425"/>
    <n v="297500"/>
    <n v="119000"/>
    <x v="8"/>
    <x v="0"/>
  </r>
  <r>
    <s v="Foot Locker"/>
    <n v="1128299"/>
    <x v="369"/>
    <x v="4"/>
    <x v="18"/>
    <s v="Richmond"/>
    <s v="Women's Apparel"/>
    <n v="75"/>
    <n v="250"/>
    <n v="187500"/>
    <n v="56250"/>
    <x v="1"/>
    <x v="0"/>
  </r>
  <r>
    <s v="Foot Locker"/>
    <n v="1128299"/>
    <x v="401"/>
    <x v="4"/>
    <x v="18"/>
    <s v="Richmond"/>
    <s v="Men's Street Footwear"/>
    <n v="50.000000000000014"/>
    <n v="450"/>
    <n v="225000.00000000006"/>
    <n v="78750.000000000015"/>
    <x v="2"/>
    <x v="0"/>
  </r>
  <r>
    <s v="Foot Locker"/>
    <n v="1128299"/>
    <x v="401"/>
    <x v="4"/>
    <x v="18"/>
    <s v="Richmond"/>
    <s v="Men's Athletic Footwear"/>
    <n v="55.000000000000014"/>
    <n v="450"/>
    <n v="247500.00000000006"/>
    <n v="86625.000000000015"/>
    <x v="2"/>
    <x v="0"/>
  </r>
  <r>
    <s v="Foot Locker"/>
    <n v="1128299"/>
    <x v="401"/>
    <x v="4"/>
    <x v="18"/>
    <s v="Richmond"/>
    <s v="Women's Street Footwear"/>
    <n v="50.000000000000014"/>
    <n v="250"/>
    <n v="125000.00000000003"/>
    <n v="43750.000000000007"/>
    <x v="2"/>
    <x v="0"/>
  </r>
  <r>
    <s v="Foot Locker"/>
    <n v="1128299"/>
    <x v="401"/>
    <x v="4"/>
    <x v="18"/>
    <s v="Richmond"/>
    <s v="Women's Athletic Footwear"/>
    <n v="50.000000000000014"/>
    <n v="200"/>
    <n v="100000.00000000003"/>
    <n v="35000.000000000007"/>
    <x v="2"/>
    <x v="0"/>
  </r>
  <r>
    <s v="Foot Locker"/>
    <n v="1128299"/>
    <x v="401"/>
    <x v="4"/>
    <x v="18"/>
    <s v="Richmond"/>
    <s v="Men's Apparel"/>
    <n v="60.000000000000007"/>
    <n v="225"/>
    <n v="135000.00000000003"/>
    <n v="54000.000000000015"/>
    <x v="8"/>
    <x v="0"/>
  </r>
  <r>
    <s v="Foot Locker"/>
    <n v="1128299"/>
    <x v="401"/>
    <x v="4"/>
    <x v="18"/>
    <s v="Richmond"/>
    <s v="Women's Apparel"/>
    <n v="44.999999999999993"/>
    <n v="250"/>
    <n v="112499.99999999999"/>
    <n v="33749.999999999993"/>
    <x v="1"/>
    <x v="0"/>
  </r>
  <r>
    <s v="Foot Locker"/>
    <n v="1128299"/>
    <x v="430"/>
    <x v="4"/>
    <x v="18"/>
    <s v="Richmond"/>
    <s v="Men's Street Footwear"/>
    <n v="40"/>
    <n v="350"/>
    <n v="140000"/>
    <n v="49000"/>
    <x v="2"/>
    <x v="0"/>
  </r>
  <r>
    <s v="Foot Locker"/>
    <n v="1128299"/>
    <x v="430"/>
    <x v="4"/>
    <x v="18"/>
    <s v="Richmond"/>
    <s v="Men's Athletic Footwear"/>
    <n v="55.000000000000014"/>
    <n v="525"/>
    <n v="288750.00000000006"/>
    <n v="101062.50000000001"/>
    <x v="2"/>
    <x v="0"/>
  </r>
  <r>
    <s v="Foot Locker"/>
    <n v="1128299"/>
    <x v="430"/>
    <x v="4"/>
    <x v="18"/>
    <s v="Richmond"/>
    <s v="Women's Street Footwear"/>
    <n v="50.000000000000014"/>
    <n v="350"/>
    <n v="175000.00000000006"/>
    <n v="61250.000000000015"/>
    <x v="2"/>
    <x v="0"/>
  </r>
  <r>
    <s v="Foot Locker"/>
    <n v="1128299"/>
    <x v="430"/>
    <x v="4"/>
    <x v="18"/>
    <s v="Richmond"/>
    <s v="Women's Athletic Footwear"/>
    <n v="45.000000000000007"/>
    <n v="325"/>
    <n v="146250.00000000003"/>
    <n v="51187.500000000007"/>
    <x v="2"/>
    <x v="0"/>
  </r>
  <r>
    <s v="Foot Locker"/>
    <n v="1128299"/>
    <x v="430"/>
    <x v="4"/>
    <x v="18"/>
    <s v="Richmond"/>
    <s v="Men's Apparel"/>
    <n v="55.000000000000007"/>
    <n v="300"/>
    <n v="165000.00000000003"/>
    <n v="66000.000000000015"/>
    <x v="8"/>
    <x v="0"/>
  </r>
  <r>
    <s v="Foot Locker"/>
    <n v="1128299"/>
    <x v="430"/>
    <x v="4"/>
    <x v="18"/>
    <s v="Richmond"/>
    <s v="Women's Apparel"/>
    <n v="60.000000000000007"/>
    <n v="350"/>
    <n v="210000.00000000003"/>
    <n v="63000.000000000007"/>
    <x v="1"/>
    <x v="0"/>
  </r>
  <r>
    <s v="Foot Locker"/>
    <n v="1128299"/>
    <x v="461"/>
    <x v="4"/>
    <x v="18"/>
    <s v="Richmond"/>
    <s v="Men's Street Footwear"/>
    <n v="45.000000000000007"/>
    <n v="575"/>
    <n v="258750.00000000003"/>
    <n v="90562.5"/>
    <x v="2"/>
    <x v="0"/>
  </r>
  <r>
    <s v="Foot Locker"/>
    <n v="1128299"/>
    <x v="461"/>
    <x v="4"/>
    <x v="18"/>
    <s v="Richmond"/>
    <s v="Men's Athletic Footwear"/>
    <n v="50.000000000000014"/>
    <n v="650"/>
    <n v="325000.00000000012"/>
    <n v="113750.00000000003"/>
    <x v="2"/>
    <x v="0"/>
  </r>
  <r>
    <s v="Foot Locker"/>
    <n v="1128299"/>
    <x v="461"/>
    <x v="4"/>
    <x v="18"/>
    <s v="Richmond"/>
    <s v="Women's Street Footwear"/>
    <n v="45.000000000000007"/>
    <n v="475"/>
    <n v="213750.00000000003"/>
    <n v="74812.5"/>
    <x v="2"/>
    <x v="0"/>
  </r>
  <r>
    <s v="Foot Locker"/>
    <n v="1128299"/>
    <x v="461"/>
    <x v="4"/>
    <x v="18"/>
    <s v="Richmond"/>
    <s v="Women's Athletic Footwear"/>
    <n v="55.000000000000014"/>
    <n v="450"/>
    <n v="247500.00000000006"/>
    <n v="86625.000000000015"/>
    <x v="2"/>
    <x v="0"/>
  </r>
  <r>
    <s v="Foot Locker"/>
    <n v="1128299"/>
    <x v="461"/>
    <x v="4"/>
    <x v="18"/>
    <s v="Richmond"/>
    <s v="Men's Apparel"/>
    <n v="75.000000000000014"/>
    <n v="425"/>
    <n v="318750.00000000006"/>
    <n v="127500.00000000003"/>
    <x v="8"/>
    <x v="0"/>
  </r>
  <r>
    <s v="Foot Locker"/>
    <n v="1128299"/>
    <x v="461"/>
    <x v="4"/>
    <x v="18"/>
    <s v="Richmond"/>
    <s v="Women's Apparel"/>
    <n v="80.000000000000014"/>
    <n v="550"/>
    <n v="440000.00000000006"/>
    <n v="132000"/>
    <x v="1"/>
    <x v="0"/>
  </r>
  <r>
    <s v="Foot Locker"/>
    <n v="1128299"/>
    <x v="490"/>
    <x v="4"/>
    <x v="18"/>
    <s v="Richmond"/>
    <s v="Men's Street Footwear"/>
    <n v="65.000000000000014"/>
    <n v="750"/>
    <n v="487500.00000000012"/>
    <n v="170625.00000000003"/>
    <x v="2"/>
    <x v="0"/>
  </r>
  <r>
    <s v="Foot Locker"/>
    <n v="1128299"/>
    <x v="490"/>
    <x v="4"/>
    <x v="18"/>
    <s v="Richmond"/>
    <s v="Men's Athletic Footwear"/>
    <n v="75.000000000000028"/>
    <n v="750"/>
    <n v="562500.00000000023"/>
    <n v="196875.00000000006"/>
    <x v="2"/>
    <x v="0"/>
  </r>
  <r>
    <s v="Sports Direct"/>
    <n v="1128299"/>
    <x v="490"/>
    <x v="4"/>
    <x v="18"/>
    <s v="Richmond"/>
    <s v="Women's Street Footwear"/>
    <n v="70.000000000000014"/>
    <n v="550"/>
    <n v="385000.00000000006"/>
    <n v="134750"/>
    <x v="2"/>
    <x v="0"/>
  </r>
  <r>
    <s v="Sports Direct"/>
    <n v="1128299"/>
    <x v="490"/>
    <x v="4"/>
    <x v="18"/>
    <s v="Richmond"/>
    <s v="Women's Athletic Footwear"/>
    <n v="70.000000000000014"/>
    <n v="550"/>
    <n v="385000.00000000006"/>
    <n v="134750"/>
    <x v="2"/>
    <x v="0"/>
  </r>
  <r>
    <s v="Sports Direct"/>
    <n v="1128299"/>
    <x v="490"/>
    <x v="4"/>
    <x v="18"/>
    <s v="Richmond"/>
    <s v="Men's Apparel"/>
    <n v="80.000000000000014"/>
    <n v="475"/>
    <n v="380000.00000000006"/>
    <n v="152000.00000000003"/>
    <x v="8"/>
    <x v="0"/>
  </r>
  <r>
    <s v="Sports Direct"/>
    <n v="1128299"/>
    <x v="490"/>
    <x v="4"/>
    <x v="18"/>
    <s v="Richmond"/>
    <s v="Women's Apparel"/>
    <n v="85.000000000000014"/>
    <n v="575"/>
    <n v="488750.00000000006"/>
    <n v="146625"/>
    <x v="1"/>
    <x v="0"/>
  </r>
  <r>
    <s v="Sports Direct"/>
    <n v="1185732"/>
    <x v="183"/>
    <x v="4"/>
    <x v="18"/>
    <s v="Richmond"/>
    <s v="Men's Street Footwear"/>
    <n v="35"/>
    <n v="750"/>
    <n v="262500"/>
    <n v="131250"/>
    <x v="0"/>
    <x v="0"/>
  </r>
  <r>
    <s v="Sports Direct"/>
    <n v="1185732"/>
    <x v="183"/>
    <x v="4"/>
    <x v="18"/>
    <s v="Richmond"/>
    <s v="Men's Athletic Footwear"/>
    <n v="35"/>
    <n v="550"/>
    <n v="192500"/>
    <n v="77000"/>
    <x v="15"/>
    <x v="0"/>
  </r>
  <r>
    <s v="Sports Direct"/>
    <n v="1185732"/>
    <x v="183"/>
    <x v="4"/>
    <x v="18"/>
    <s v="Richmond"/>
    <s v="Women's Street Footwear"/>
    <n v="25"/>
    <n v="550"/>
    <n v="137500"/>
    <n v="41250"/>
    <x v="1"/>
    <x v="0"/>
  </r>
  <r>
    <s v="Sports Direct"/>
    <n v="1185732"/>
    <x v="183"/>
    <x v="4"/>
    <x v="18"/>
    <s v="Richmond"/>
    <s v="Women's Athletic Footwear"/>
    <n v="29.999999999999993"/>
    <n v="400"/>
    <n v="119999.99999999997"/>
    <n v="41999.999999999985"/>
    <x v="2"/>
    <x v="0"/>
  </r>
  <r>
    <s v="Sports Direct"/>
    <n v="1185732"/>
    <x v="183"/>
    <x v="4"/>
    <x v="18"/>
    <s v="Richmond"/>
    <s v="Men's Apparel"/>
    <n v="45.000000000000007"/>
    <n v="450"/>
    <n v="202500.00000000003"/>
    <n v="81000"/>
    <x v="15"/>
    <x v="0"/>
  </r>
  <r>
    <s v="Sports Direct"/>
    <n v="1185732"/>
    <x v="183"/>
    <x v="4"/>
    <x v="18"/>
    <s v="Richmond"/>
    <s v="Women's Apparel"/>
    <n v="35"/>
    <n v="550"/>
    <n v="192500"/>
    <n v="105875.00000000001"/>
    <x v="9"/>
    <x v="0"/>
  </r>
  <r>
    <s v="Sports Direct"/>
    <n v="1185732"/>
    <x v="212"/>
    <x v="4"/>
    <x v="18"/>
    <s v="Richmond"/>
    <s v="Men's Street Footwear"/>
    <n v="35"/>
    <n v="800"/>
    <n v="280000"/>
    <n v="140000"/>
    <x v="0"/>
    <x v="0"/>
  </r>
  <r>
    <s v="Sports Direct"/>
    <n v="1185732"/>
    <x v="212"/>
    <x v="4"/>
    <x v="18"/>
    <s v="Richmond"/>
    <s v="Men's Athletic Footwear"/>
    <n v="35"/>
    <n v="450"/>
    <n v="157500"/>
    <n v="62999.999999999993"/>
    <x v="15"/>
    <x v="0"/>
  </r>
  <r>
    <s v="Sports Direct"/>
    <n v="1185732"/>
    <x v="212"/>
    <x v="4"/>
    <x v="18"/>
    <s v="Richmond"/>
    <s v="Women's Street Footwear"/>
    <n v="25"/>
    <n v="500"/>
    <n v="125000"/>
    <n v="37500"/>
    <x v="1"/>
    <x v="0"/>
  </r>
  <r>
    <s v="Sports Direct"/>
    <n v="1185732"/>
    <x v="212"/>
    <x v="3"/>
    <x v="19"/>
    <s v="Detroit"/>
    <s v="Women's Athletic Footwear"/>
    <n v="29.999999999999993"/>
    <n v="375"/>
    <n v="112499.99999999997"/>
    <n v="39374.999999999985"/>
    <x v="2"/>
    <x v="0"/>
  </r>
  <r>
    <s v="Sports Direct"/>
    <n v="1185732"/>
    <x v="212"/>
    <x v="3"/>
    <x v="19"/>
    <s v="Detroit"/>
    <s v="Men's Apparel"/>
    <n v="45.000000000000007"/>
    <n v="450"/>
    <n v="202500.00000000003"/>
    <n v="81000"/>
    <x v="15"/>
    <x v="0"/>
  </r>
  <r>
    <s v="Sports Direct"/>
    <n v="1185732"/>
    <x v="212"/>
    <x v="3"/>
    <x v="19"/>
    <s v="Detroit"/>
    <s v="Women's Apparel"/>
    <n v="35"/>
    <n v="550"/>
    <n v="192500"/>
    <n v="105875.00000000001"/>
    <x v="9"/>
    <x v="0"/>
  </r>
  <r>
    <s v="Sports Direct"/>
    <n v="1185732"/>
    <x v="220"/>
    <x v="3"/>
    <x v="19"/>
    <s v="Detroit"/>
    <s v="Men's Street Footwear"/>
    <n v="35"/>
    <n v="770"/>
    <n v="269500"/>
    <n v="134750"/>
    <x v="0"/>
    <x v="0"/>
  </r>
  <r>
    <s v="Sports Direct"/>
    <n v="1185732"/>
    <x v="220"/>
    <x v="3"/>
    <x v="19"/>
    <s v="Detroit"/>
    <s v="Men's Athletic Footwear"/>
    <n v="35"/>
    <n v="450"/>
    <n v="157500"/>
    <n v="62999.999999999993"/>
    <x v="15"/>
    <x v="0"/>
  </r>
  <r>
    <s v="Sports Direct"/>
    <n v="1185732"/>
    <x v="220"/>
    <x v="3"/>
    <x v="19"/>
    <s v="Detroit"/>
    <s v="Women's Street Footwear"/>
    <n v="25"/>
    <n v="475"/>
    <n v="118750"/>
    <n v="35625"/>
    <x v="1"/>
    <x v="0"/>
  </r>
  <r>
    <s v="Sports Direct"/>
    <n v="1185732"/>
    <x v="220"/>
    <x v="3"/>
    <x v="19"/>
    <s v="Detroit"/>
    <s v="Women's Athletic Footwear"/>
    <n v="29.999999999999993"/>
    <n v="325"/>
    <n v="97499.999999999971"/>
    <n v="34124.999999999985"/>
    <x v="2"/>
    <x v="0"/>
  </r>
  <r>
    <s v="Sports Direct"/>
    <n v="1185732"/>
    <x v="220"/>
    <x v="3"/>
    <x v="19"/>
    <s v="Detroit"/>
    <s v="Men's Apparel"/>
    <n v="45.000000000000007"/>
    <n v="375"/>
    <n v="168750.00000000003"/>
    <n v="67500"/>
    <x v="15"/>
    <x v="0"/>
  </r>
  <r>
    <s v="Sports Direct"/>
    <n v="1185732"/>
    <x v="220"/>
    <x v="3"/>
    <x v="19"/>
    <s v="Detroit"/>
    <s v="Women's Apparel"/>
    <n v="35"/>
    <n v="475"/>
    <n v="166250"/>
    <n v="91437.500000000015"/>
    <x v="9"/>
    <x v="0"/>
  </r>
  <r>
    <s v="Sports Direct"/>
    <n v="1185732"/>
    <x v="239"/>
    <x v="3"/>
    <x v="19"/>
    <s v="Detroit"/>
    <s v="Men's Street Footwear"/>
    <n v="35"/>
    <n v="725"/>
    <n v="253750"/>
    <n v="126875"/>
    <x v="0"/>
    <x v="0"/>
  </r>
  <r>
    <s v="Sports Direct"/>
    <n v="1185732"/>
    <x v="239"/>
    <x v="3"/>
    <x v="19"/>
    <s v="Detroit"/>
    <s v="Men's Athletic Footwear"/>
    <n v="40"/>
    <n v="425"/>
    <n v="170000"/>
    <n v="68000"/>
    <x v="15"/>
    <x v="0"/>
  </r>
  <r>
    <s v="Sports Direct"/>
    <n v="1185732"/>
    <x v="239"/>
    <x v="3"/>
    <x v="19"/>
    <s v="Detroit"/>
    <s v="Women's Street Footwear"/>
    <n v="30.000000000000004"/>
    <n v="450"/>
    <n v="135000.00000000003"/>
    <n v="40500.000000000007"/>
    <x v="1"/>
    <x v="0"/>
  </r>
  <r>
    <s v="Sports Direct"/>
    <n v="1185732"/>
    <x v="239"/>
    <x v="3"/>
    <x v="19"/>
    <s v="Detroit"/>
    <s v="Women's Athletic Footwear"/>
    <n v="35"/>
    <n v="375"/>
    <n v="131250"/>
    <n v="45937.5"/>
    <x v="2"/>
    <x v="0"/>
  </r>
  <r>
    <s v="Sports Direct"/>
    <n v="1185732"/>
    <x v="239"/>
    <x v="3"/>
    <x v="19"/>
    <s v="Detroit"/>
    <s v="Men's Apparel"/>
    <n v="50"/>
    <n v="400"/>
    <n v="200000"/>
    <n v="80000"/>
    <x v="15"/>
    <x v="0"/>
  </r>
  <r>
    <s v="Sports Direct"/>
    <n v="1185732"/>
    <x v="239"/>
    <x v="3"/>
    <x v="19"/>
    <s v="Detroit"/>
    <s v="Women's Apparel"/>
    <n v="40"/>
    <n v="525"/>
    <n v="210000"/>
    <n v="115500.00000000001"/>
    <x v="9"/>
    <x v="0"/>
  </r>
  <r>
    <s v="Sports Direct"/>
    <n v="1185732"/>
    <x v="268"/>
    <x v="3"/>
    <x v="19"/>
    <s v="Detroit"/>
    <s v="Men's Street Footwear"/>
    <n v="50"/>
    <n v="795"/>
    <n v="397500"/>
    <n v="198750"/>
    <x v="0"/>
    <x v="0"/>
  </r>
  <r>
    <s v="Sports Direct"/>
    <n v="1185732"/>
    <x v="268"/>
    <x v="3"/>
    <x v="19"/>
    <s v="Detroit"/>
    <s v="Men's Athletic Footwear"/>
    <n v="50"/>
    <n v="500"/>
    <n v="250000"/>
    <n v="99999.999999999985"/>
    <x v="15"/>
    <x v="0"/>
  </r>
  <r>
    <s v="Sports Direct"/>
    <n v="1185732"/>
    <x v="268"/>
    <x v="3"/>
    <x v="19"/>
    <s v="Detroit"/>
    <s v="Women's Street Footwear"/>
    <n v="45"/>
    <n v="475"/>
    <n v="213750"/>
    <n v="64125"/>
    <x v="1"/>
    <x v="0"/>
  </r>
  <r>
    <s v="Sports Direct"/>
    <n v="1185732"/>
    <x v="268"/>
    <x v="3"/>
    <x v="19"/>
    <s v="Detroit"/>
    <s v="Women's Athletic Footwear"/>
    <n v="45"/>
    <n v="450"/>
    <n v="202500"/>
    <n v="70875"/>
    <x v="2"/>
    <x v="0"/>
  </r>
  <r>
    <s v="Sports Direct"/>
    <n v="1185732"/>
    <x v="268"/>
    <x v="3"/>
    <x v="19"/>
    <s v="Detroit"/>
    <s v="Men's Apparel"/>
    <n v="54.999999999999993"/>
    <n v="475"/>
    <n v="261249.99999999997"/>
    <n v="104499.99999999999"/>
    <x v="15"/>
    <x v="0"/>
  </r>
  <r>
    <s v="Sports Direct"/>
    <n v="1185732"/>
    <x v="268"/>
    <x v="3"/>
    <x v="19"/>
    <s v="Detroit"/>
    <s v="Women's Apparel"/>
    <n v="60"/>
    <n v="575"/>
    <n v="345000"/>
    <n v="189750.00000000003"/>
    <x v="9"/>
    <x v="0"/>
  </r>
  <r>
    <s v="Sports Direct"/>
    <n v="1185732"/>
    <x v="301"/>
    <x v="3"/>
    <x v="19"/>
    <s v="Detroit"/>
    <s v="Men's Street Footwear"/>
    <n v="54.999999999999993"/>
    <n v="825"/>
    <n v="453749.99999999994"/>
    <n v="226874.99999999997"/>
    <x v="0"/>
    <x v="0"/>
  </r>
  <r>
    <s v="Sports Direct"/>
    <n v="1185732"/>
    <x v="301"/>
    <x v="3"/>
    <x v="19"/>
    <s v="Detroit"/>
    <s v="Men's Athletic Footwear"/>
    <n v="50"/>
    <n v="575"/>
    <n v="287500"/>
    <n v="114999.99999999999"/>
    <x v="15"/>
    <x v="0"/>
  </r>
  <r>
    <s v="Sports Direct"/>
    <n v="1185732"/>
    <x v="301"/>
    <x v="3"/>
    <x v="19"/>
    <s v="Detroit"/>
    <s v="Women's Street Footwear"/>
    <n v="45"/>
    <n v="550"/>
    <n v="247500"/>
    <n v="74250"/>
    <x v="1"/>
    <x v="0"/>
  </r>
  <r>
    <s v="Sports Direct"/>
    <n v="1185732"/>
    <x v="301"/>
    <x v="3"/>
    <x v="19"/>
    <s v="Detroit"/>
    <s v="Women's Athletic Footwear"/>
    <n v="45"/>
    <n v="525"/>
    <n v="236250"/>
    <n v="82687.5"/>
    <x v="2"/>
    <x v="0"/>
  </r>
  <r>
    <s v="Sports Direct"/>
    <n v="1185732"/>
    <x v="301"/>
    <x v="3"/>
    <x v="19"/>
    <s v="Detroit"/>
    <s v="Men's Apparel"/>
    <n v="60"/>
    <n v="525"/>
    <n v="315000"/>
    <n v="125999.99999999999"/>
    <x v="15"/>
    <x v="0"/>
  </r>
  <r>
    <s v="Sports Direct"/>
    <n v="1185732"/>
    <x v="301"/>
    <x v="3"/>
    <x v="19"/>
    <s v="Detroit"/>
    <s v="Women's Apparel"/>
    <n v="65"/>
    <n v="675"/>
    <n v="438750"/>
    <n v="241312.50000000003"/>
    <x v="9"/>
    <x v="0"/>
  </r>
  <r>
    <s v="Sports Direct"/>
    <n v="1185732"/>
    <x v="329"/>
    <x v="3"/>
    <x v="19"/>
    <s v="Detroit"/>
    <s v="Men's Street Footwear"/>
    <n v="60"/>
    <n v="900"/>
    <n v="540000"/>
    <n v="270000"/>
    <x v="0"/>
    <x v="0"/>
  </r>
  <r>
    <s v="Sports Direct"/>
    <n v="1185732"/>
    <x v="329"/>
    <x v="3"/>
    <x v="19"/>
    <s v="Detroit"/>
    <s v="Men's Athletic Footwear"/>
    <n v="55.000000000000007"/>
    <n v="650"/>
    <n v="357500.00000000006"/>
    <n v="143000"/>
    <x v="15"/>
    <x v="0"/>
  </r>
  <r>
    <s v="Sports Direct"/>
    <n v="1185732"/>
    <x v="329"/>
    <x v="3"/>
    <x v="19"/>
    <s v="Detroit"/>
    <s v="Women's Street Footwear"/>
    <n v="50"/>
    <n v="575"/>
    <n v="287500"/>
    <n v="86250"/>
    <x v="1"/>
    <x v="0"/>
  </r>
  <r>
    <s v="Sports Direct"/>
    <n v="1185732"/>
    <x v="329"/>
    <x v="3"/>
    <x v="19"/>
    <s v="Detroit"/>
    <s v="Women's Athletic Footwear"/>
    <n v="50"/>
    <n v="525"/>
    <n v="262500"/>
    <n v="91875"/>
    <x v="2"/>
    <x v="0"/>
  </r>
  <r>
    <s v="Sports Direct"/>
    <n v="1185732"/>
    <x v="329"/>
    <x v="3"/>
    <x v="19"/>
    <s v="Detroit"/>
    <s v="Men's Apparel"/>
    <n v="60"/>
    <n v="550"/>
    <n v="330000"/>
    <n v="132000"/>
    <x v="15"/>
    <x v="0"/>
  </r>
  <r>
    <s v="Sports Direct"/>
    <n v="1185732"/>
    <x v="329"/>
    <x v="3"/>
    <x v="19"/>
    <s v="Detroit"/>
    <s v="Women's Apparel"/>
    <n v="65"/>
    <n v="725"/>
    <n v="471250"/>
    <n v="259187.50000000003"/>
    <x v="9"/>
    <x v="0"/>
  </r>
  <r>
    <s v="Sports Direct"/>
    <n v="1185732"/>
    <x v="361"/>
    <x v="3"/>
    <x v="19"/>
    <s v="Detroit"/>
    <s v="Men's Street Footwear"/>
    <n v="60"/>
    <n v="875"/>
    <n v="525000"/>
    <n v="262500"/>
    <x v="0"/>
    <x v="0"/>
  </r>
  <r>
    <s v="Sports Direct"/>
    <n v="1185732"/>
    <x v="361"/>
    <x v="3"/>
    <x v="19"/>
    <s v="Detroit"/>
    <s v="Men's Athletic Footwear"/>
    <n v="55.000000000000007"/>
    <n v="650"/>
    <n v="357500.00000000006"/>
    <n v="143000"/>
    <x v="15"/>
    <x v="0"/>
  </r>
  <r>
    <s v="Sports Direct"/>
    <n v="1185732"/>
    <x v="361"/>
    <x v="3"/>
    <x v="19"/>
    <s v="Detroit"/>
    <s v="Women's Street Footwear"/>
    <n v="45.000000000000007"/>
    <n v="575"/>
    <n v="258750.00000000003"/>
    <n v="77625"/>
    <x v="1"/>
    <x v="0"/>
  </r>
  <r>
    <s v="Sports Direct"/>
    <n v="1185732"/>
    <x v="361"/>
    <x v="3"/>
    <x v="19"/>
    <s v="Detroit"/>
    <s v="Women's Athletic Footwear"/>
    <n v="35"/>
    <n v="525"/>
    <n v="183750"/>
    <n v="64312.499999999993"/>
    <x v="2"/>
    <x v="0"/>
  </r>
  <r>
    <s v="Sports Direct"/>
    <n v="1185732"/>
    <x v="361"/>
    <x v="3"/>
    <x v="19"/>
    <s v="Detroit"/>
    <s v="Men's Apparel"/>
    <n v="45.000000000000007"/>
    <n v="500"/>
    <n v="225000.00000000003"/>
    <n v="90000"/>
    <x v="15"/>
    <x v="0"/>
  </r>
  <r>
    <s v="Sports Direct"/>
    <n v="1185732"/>
    <x v="361"/>
    <x v="3"/>
    <x v="19"/>
    <s v="Detroit"/>
    <s v="Women's Apparel"/>
    <n v="50.000000000000014"/>
    <n v="675"/>
    <n v="337500.00000000012"/>
    <n v="185625.00000000009"/>
    <x v="9"/>
    <x v="0"/>
  </r>
  <r>
    <s v="Sports Direct"/>
    <n v="1185732"/>
    <x v="391"/>
    <x v="3"/>
    <x v="19"/>
    <s v="Detroit"/>
    <s v="Men's Street Footwear"/>
    <n v="45.000000000000007"/>
    <n v="800"/>
    <n v="360000.00000000006"/>
    <n v="180000.00000000003"/>
    <x v="0"/>
    <x v="0"/>
  </r>
  <r>
    <s v="Sports Direct"/>
    <n v="1185732"/>
    <x v="391"/>
    <x v="3"/>
    <x v="19"/>
    <s v="Detroit"/>
    <s v="Men's Athletic Footwear"/>
    <n v="40.000000000000014"/>
    <n v="600"/>
    <n v="240000.00000000009"/>
    <n v="96000.000000000029"/>
    <x v="15"/>
    <x v="0"/>
  </r>
  <r>
    <s v="Sports Direct"/>
    <n v="1185732"/>
    <x v="391"/>
    <x v="3"/>
    <x v="19"/>
    <s v="Detroit"/>
    <s v="Women's Street Footwear"/>
    <n v="35"/>
    <n v="500"/>
    <n v="175000"/>
    <n v="52500"/>
    <x v="1"/>
    <x v="0"/>
  </r>
  <r>
    <s v="Sports Direct"/>
    <n v="1185732"/>
    <x v="391"/>
    <x v="3"/>
    <x v="19"/>
    <s v="Detroit"/>
    <s v="Women's Athletic Footwear"/>
    <n v="35"/>
    <n v="475"/>
    <n v="166250"/>
    <n v="58187.499999999993"/>
    <x v="2"/>
    <x v="0"/>
  </r>
  <r>
    <s v="Sports Direct"/>
    <n v="1185732"/>
    <x v="391"/>
    <x v="3"/>
    <x v="19"/>
    <s v="Detroit"/>
    <s v="Men's Apparel"/>
    <n v="45.000000000000007"/>
    <n v="475"/>
    <n v="213750.00000000003"/>
    <n v="85500"/>
    <x v="15"/>
    <x v="0"/>
  </r>
  <r>
    <s v="Sports Direct"/>
    <n v="1185732"/>
    <x v="391"/>
    <x v="3"/>
    <x v="19"/>
    <s v="Detroit"/>
    <s v="Women's Apparel"/>
    <n v="50.000000000000014"/>
    <n v="575"/>
    <n v="287500.00000000006"/>
    <n v="158125.00000000006"/>
    <x v="9"/>
    <x v="0"/>
  </r>
  <r>
    <s v="Sports Direct"/>
    <n v="1185732"/>
    <x v="423"/>
    <x v="3"/>
    <x v="19"/>
    <s v="Detroit"/>
    <s v="Men's Street Footwear"/>
    <n v="50.000000000000014"/>
    <n v="750"/>
    <n v="375000.00000000012"/>
    <n v="187500.00000000006"/>
    <x v="0"/>
    <x v="0"/>
  </r>
  <r>
    <s v="Sports Direct"/>
    <n v="1185732"/>
    <x v="423"/>
    <x v="3"/>
    <x v="19"/>
    <s v="Detroit"/>
    <s v="Men's Athletic Footwear"/>
    <n v="40.000000000000014"/>
    <n v="575"/>
    <n v="230000.00000000009"/>
    <n v="92000.000000000029"/>
    <x v="15"/>
    <x v="0"/>
  </r>
  <r>
    <s v="Sports Direct"/>
    <n v="1185732"/>
    <x v="423"/>
    <x v="3"/>
    <x v="19"/>
    <s v="Detroit"/>
    <s v="Women's Street Footwear"/>
    <n v="40.000000000000014"/>
    <n v="425"/>
    <n v="170000.00000000006"/>
    <n v="51000.000000000015"/>
    <x v="1"/>
    <x v="0"/>
  </r>
  <r>
    <s v="Sports Direct"/>
    <n v="1185732"/>
    <x v="423"/>
    <x v="3"/>
    <x v="19"/>
    <s v="Detroit"/>
    <s v="Women's Athletic Footwear"/>
    <n v="40.000000000000014"/>
    <n v="400"/>
    <n v="160000.00000000006"/>
    <n v="56000.000000000015"/>
    <x v="2"/>
    <x v="0"/>
  </r>
  <r>
    <s v="Sports Direct"/>
    <n v="1185732"/>
    <x v="423"/>
    <x v="3"/>
    <x v="19"/>
    <s v="Detroit"/>
    <s v="Men's Apparel"/>
    <n v="50.000000000000014"/>
    <n v="400"/>
    <n v="200000.00000000006"/>
    <n v="80000.000000000015"/>
    <x v="15"/>
    <x v="0"/>
  </r>
  <r>
    <s v="Sports Direct"/>
    <n v="1185732"/>
    <x v="423"/>
    <x v="3"/>
    <x v="19"/>
    <s v="Detroit"/>
    <s v="Women's Apparel"/>
    <n v="55.000000000000007"/>
    <n v="525"/>
    <n v="288750.00000000006"/>
    <n v="158812.50000000006"/>
    <x v="9"/>
    <x v="0"/>
  </r>
  <r>
    <s v="Sports Direct"/>
    <n v="1185732"/>
    <x v="453"/>
    <x v="3"/>
    <x v="19"/>
    <s v="Detroit"/>
    <s v="Men's Street Footwear"/>
    <n v="50.000000000000014"/>
    <n v="675"/>
    <n v="337500.00000000012"/>
    <n v="168750.00000000006"/>
    <x v="0"/>
    <x v="0"/>
  </r>
  <r>
    <s v="Sports Direct"/>
    <n v="1185732"/>
    <x v="453"/>
    <x v="3"/>
    <x v="19"/>
    <s v="Detroit"/>
    <s v="Men's Athletic Footwear"/>
    <n v="45.000000000000014"/>
    <n v="500"/>
    <n v="225000.00000000006"/>
    <n v="90000.000000000015"/>
    <x v="15"/>
    <x v="0"/>
  </r>
  <r>
    <s v="Sports Direct"/>
    <n v="1185732"/>
    <x v="453"/>
    <x v="3"/>
    <x v="19"/>
    <s v="Detroit"/>
    <s v="Women's Street Footwear"/>
    <n v="45.000000000000014"/>
    <n v="445"/>
    <n v="200250.00000000006"/>
    <n v="60075.000000000015"/>
    <x v="1"/>
    <x v="0"/>
  </r>
  <r>
    <s v="Sports Direct"/>
    <n v="1185732"/>
    <x v="453"/>
    <x v="3"/>
    <x v="19"/>
    <s v="Detroit"/>
    <s v="Women's Athletic Footwear"/>
    <n v="45.000000000000014"/>
    <n v="475"/>
    <n v="213750.00000000006"/>
    <n v="74812.500000000015"/>
    <x v="2"/>
    <x v="0"/>
  </r>
  <r>
    <s v="Sports Direct"/>
    <n v="1185732"/>
    <x v="453"/>
    <x v="3"/>
    <x v="19"/>
    <s v="Detroit"/>
    <s v="Men's Apparel"/>
    <n v="60"/>
    <n v="450"/>
    <n v="270000"/>
    <n v="107999.99999999999"/>
    <x v="15"/>
    <x v="0"/>
  </r>
  <r>
    <s v="Sports Direct"/>
    <n v="1185732"/>
    <x v="453"/>
    <x v="3"/>
    <x v="19"/>
    <s v="Detroit"/>
    <s v="Women's Apparel"/>
    <n v="64.999999999999986"/>
    <n v="625"/>
    <n v="406249.99999999988"/>
    <n v="223437.49999999994"/>
    <x v="9"/>
    <x v="0"/>
  </r>
  <r>
    <s v="Sports Direct"/>
    <n v="1185732"/>
    <x v="482"/>
    <x v="3"/>
    <x v="19"/>
    <s v="Detroit"/>
    <s v="Men's Street Footwear"/>
    <n v="60"/>
    <n v="850"/>
    <n v="510000"/>
    <n v="255000"/>
    <x v="0"/>
    <x v="0"/>
  </r>
  <r>
    <s v="Sports Direct"/>
    <n v="1185732"/>
    <x v="482"/>
    <x v="3"/>
    <x v="19"/>
    <s v="Detroit"/>
    <s v="Men's Athletic Footwear"/>
    <n v="50"/>
    <n v="650"/>
    <n v="325000"/>
    <n v="129999.99999999999"/>
    <x v="15"/>
    <x v="0"/>
  </r>
  <r>
    <s v="Foot Locker"/>
    <n v="1185732"/>
    <x v="482"/>
    <x v="3"/>
    <x v="19"/>
    <s v="Detroit"/>
    <s v="Women's Street Footwear"/>
    <n v="50"/>
    <n v="600"/>
    <n v="300000"/>
    <n v="90000"/>
    <x v="1"/>
    <x v="0"/>
  </r>
  <r>
    <s v="Foot Locker"/>
    <n v="1185732"/>
    <x v="482"/>
    <x v="3"/>
    <x v="19"/>
    <s v="Detroit"/>
    <s v="Women's Athletic Footwear"/>
    <n v="50"/>
    <n v="550"/>
    <n v="275000"/>
    <n v="96250"/>
    <x v="2"/>
    <x v="0"/>
  </r>
  <r>
    <s v="Foot Locker"/>
    <n v="1185732"/>
    <x v="482"/>
    <x v="3"/>
    <x v="19"/>
    <s v="Detroit"/>
    <s v="Men's Apparel"/>
    <n v="60"/>
    <n v="550"/>
    <n v="330000"/>
    <n v="132000"/>
    <x v="15"/>
    <x v="0"/>
  </r>
  <r>
    <s v="Foot Locker"/>
    <n v="1185732"/>
    <x v="482"/>
    <x v="3"/>
    <x v="19"/>
    <s v="Detroit"/>
    <s v="Women's Apparel"/>
    <n v="64.999999999999986"/>
    <n v="650"/>
    <n v="422499.99999999988"/>
    <n v="232374.99999999994"/>
    <x v="9"/>
    <x v="0"/>
  </r>
  <r>
    <s v="Foot Locker"/>
    <n v="1185732"/>
    <x v="182"/>
    <x v="3"/>
    <x v="19"/>
    <s v="Detroit"/>
    <s v="Men's Street Footwear"/>
    <n v="30"/>
    <n v="625"/>
    <n v="187500"/>
    <n v="75000"/>
    <x v="8"/>
    <x v="0"/>
  </r>
  <r>
    <s v="Foot Locker"/>
    <n v="1185732"/>
    <x v="182"/>
    <x v="3"/>
    <x v="19"/>
    <s v="Detroit"/>
    <s v="Men's Athletic Footwear"/>
    <n v="30"/>
    <n v="425"/>
    <n v="127500"/>
    <n v="44625"/>
    <x v="2"/>
    <x v="0"/>
  </r>
  <r>
    <s v="Foot Locker"/>
    <n v="1185732"/>
    <x v="182"/>
    <x v="3"/>
    <x v="19"/>
    <s v="Detroit"/>
    <s v="Women's Street Footwear"/>
    <n v="20"/>
    <n v="425"/>
    <n v="85000"/>
    <n v="29749.999999999996"/>
    <x v="2"/>
    <x v="0"/>
  </r>
  <r>
    <s v="Foot Locker"/>
    <n v="1185732"/>
    <x v="182"/>
    <x v="3"/>
    <x v="19"/>
    <s v="Detroit"/>
    <s v="Women's Athletic Footwear"/>
    <n v="25.000000000000007"/>
    <n v="275"/>
    <n v="68750.000000000015"/>
    <n v="27500.000000000007"/>
    <x v="8"/>
    <x v="0"/>
  </r>
  <r>
    <s v="Foot Locker"/>
    <n v="1185732"/>
    <x v="182"/>
    <x v="3"/>
    <x v="19"/>
    <s v="Detroit"/>
    <s v="Men's Apparel"/>
    <n v="40"/>
    <n v="325"/>
    <n v="130000"/>
    <n v="45500"/>
    <x v="2"/>
    <x v="0"/>
  </r>
  <r>
    <s v="Foot Locker"/>
    <n v="1185732"/>
    <x v="182"/>
    <x v="3"/>
    <x v="19"/>
    <s v="Detroit"/>
    <s v="Women's Apparel"/>
    <n v="30"/>
    <n v="425"/>
    <n v="127500"/>
    <n v="63750"/>
    <x v="0"/>
    <x v="0"/>
  </r>
  <r>
    <s v="Foot Locker"/>
    <n v="1185732"/>
    <x v="213"/>
    <x v="3"/>
    <x v="19"/>
    <s v="Detroit"/>
    <s v="Men's Street Footwear"/>
    <n v="30"/>
    <n v="675"/>
    <n v="202500"/>
    <n v="81000"/>
    <x v="8"/>
    <x v="0"/>
  </r>
  <r>
    <s v="Foot Locker"/>
    <n v="1185732"/>
    <x v="213"/>
    <x v="3"/>
    <x v="19"/>
    <s v="Detroit"/>
    <s v="Men's Athletic Footwear"/>
    <n v="30"/>
    <n v="325"/>
    <n v="97500"/>
    <n v="34125"/>
    <x v="2"/>
    <x v="0"/>
  </r>
  <r>
    <s v="Foot Locker"/>
    <n v="1185732"/>
    <x v="213"/>
    <x v="3"/>
    <x v="19"/>
    <s v="Detroit"/>
    <s v="Women's Street Footwear"/>
    <n v="20"/>
    <n v="375"/>
    <n v="75000"/>
    <n v="26250"/>
    <x v="2"/>
    <x v="0"/>
  </r>
  <r>
    <s v="Foot Locker"/>
    <n v="1185732"/>
    <x v="213"/>
    <x v="3"/>
    <x v="20"/>
    <s v="St. Louis"/>
    <s v="Women's Athletic Footwear"/>
    <n v="25.000000000000007"/>
    <n v="250"/>
    <n v="62500.000000000015"/>
    <n v="25000.000000000007"/>
    <x v="8"/>
    <x v="0"/>
  </r>
  <r>
    <s v="Foot Locker"/>
    <n v="1185732"/>
    <x v="213"/>
    <x v="3"/>
    <x v="20"/>
    <s v="St. Louis"/>
    <s v="Men's Apparel"/>
    <n v="40"/>
    <n v="325"/>
    <n v="130000"/>
    <n v="45500"/>
    <x v="2"/>
    <x v="0"/>
  </r>
  <r>
    <s v="Foot Locker"/>
    <n v="1185732"/>
    <x v="213"/>
    <x v="3"/>
    <x v="20"/>
    <s v="St. Louis"/>
    <s v="Women's Apparel"/>
    <n v="30"/>
    <n v="400"/>
    <n v="120000"/>
    <n v="60000"/>
    <x v="0"/>
    <x v="0"/>
  </r>
  <r>
    <s v="Foot Locker"/>
    <n v="1185732"/>
    <x v="222"/>
    <x v="3"/>
    <x v="20"/>
    <s v="St. Louis"/>
    <s v="Men's Street Footwear"/>
    <n v="35"/>
    <n v="620"/>
    <n v="217000"/>
    <n v="86800"/>
    <x v="8"/>
    <x v="0"/>
  </r>
  <r>
    <s v="Foot Locker"/>
    <n v="1185732"/>
    <x v="222"/>
    <x v="3"/>
    <x v="20"/>
    <s v="St. Louis"/>
    <s v="Men's Athletic Footwear"/>
    <n v="35"/>
    <n v="300"/>
    <n v="105000"/>
    <n v="36750"/>
    <x v="2"/>
    <x v="0"/>
  </r>
  <r>
    <s v="Foot Locker"/>
    <n v="1185732"/>
    <x v="222"/>
    <x v="3"/>
    <x v="20"/>
    <s v="St. Louis"/>
    <s v="Women's Street Footwear"/>
    <n v="25.000000000000007"/>
    <n v="350"/>
    <n v="87500.000000000029"/>
    <n v="30625.000000000007"/>
    <x v="2"/>
    <x v="0"/>
  </r>
  <r>
    <s v="Foot Locker"/>
    <n v="1185732"/>
    <x v="222"/>
    <x v="3"/>
    <x v="20"/>
    <s v="St. Louis"/>
    <s v="Women's Athletic Footwear"/>
    <n v="30"/>
    <n v="200"/>
    <n v="60000"/>
    <n v="24000"/>
    <x v="8"/>
    <x v="0"/>
  </r>
  <r>
    <s v="Foot Locker"/>
    <n v="1185732"/>
    <x v="222"/>
    <x v="3"/>
    <x v="20"/>
    <s v="St. Louis"/>
    <s v="Men's Apparel"/>
    <n v="45"/>
    <n v="250"/>
    <n v="112500"/>
    <n v="39375"/>
    <x v="2"/>
    <x v="0"/>
  </r>
  <r>
    <s v="Foot Locker"/>
    <n v="1185732"/>
    <x v="222"/>
    <x v="3"/>
    <x v="20"/>
    <s v="St. Louis"/>
    <s v="Women's Apparel"/>
    <n v="35"/>
    <n v="350"/>
    <n v="122500"/>
    <n v="61250"/>
    <x v="0"/>
    <x v="0"/>
  </r>
  <r>
    <s v="Foot Locker"/>
    <n v="1185732"/>
    <x v="241"/>
    <x v="3"/>
    <x v="20"/>
    <s v="St. Louis"/>
    <s v="Men's Street Footwear"/>
    <n v="35"/>
    <n v="575"/>
    <n v="201250"/>
    <n v="80500"/>
    <x v="8"/>
    <x v="0"/>
  </r>
  <r>
    <s v="Foot Locker"/>
    <n v="1185732"/>
    <x v="241"/>
    <x v="3"/>
    <x v="20"/>
    <s v="St. Louis"/>
    <s v="Men's Athletic Footwear"/>
    <n v="30.000000000000004"/>
    <n v="275"/>
    <n v="82500.000000000015"/>
    <n v="28875.000000000004"/>
    <x v="2"/>
    <x v="0"/>
  </r>
  <r>
    <s v="Foot Locker"/>
    <n v="1185732"/>
    <x v="241"/>
    <x v="3"/>
    <x v="20"/>
    <s v="St. Louis"/>
    <s v="Women's Street Footwear"/>
    <n v="20.000000000000007"/>
    <n v="275"/>
    <n v="55000.000000000022"/>
    <n v="19250.000000000007"/>
    <x v="2"/>
    <x v="0"/>
  </r>
  <r>
    <s v="Foot Locker"/>
    <n v="1185732"/>
    <x v="241"/>
    <x v="3"/>
    <x v="20"/>
    <s v="St. Louis"/>
    <s v="Women's Athletic Footwear"/>
    <n v="25"/>
    <n v="200"/>
    <n v="50000"/>
    <n v="20000"/>
    <x v="8"/>
    <x v="0"/>
  </r>
  <r>
    <s v="Foot Locker"/>
    <n v="1185732"/>
    <x v="241"/>
    <x v="3"/>
    <x v="20"/>
    <s v="St. Louis"/>
    <s v="Men's Apparel"/>
    <n v="40"/>
    <n v="225"/>
    <n v="90000"/>
    <n v="31499.999999999996"/>
    <x v="2"/>
    <x v="0"/>
  </r>
  <r>
    <s v="Foot Locker"/>
    <n v="1185732"/>
    <x v="241"/>
    <x v="3"/>
    <x v="20"/>
    <s v="St. Louis"/>
    <s v="Women's Apparel"/>
    <n v="30.000000000000004"/>
    <n v="350"/>
    <n v="105000.00000000001"/>
    <n v="52500.000000000007"/>
    <x v="0"/>
    <x v="0"/>
  </r>
  <r>
    <s v="Foot Locker"/>
    <n v="1185732"/>
    <x v="272"/>
    <x v="3"/>
    <x v="20"/>
    <s v="St. Louis"/>
    <s v="Men's Street Footwear"/>
    <n v="40"/>
    <n v="620"/>
    <n v="248000"/>
    <n v="99200"/>
    <x v="8"/>
    <x v="0"/>
  </r>
  <r>
    <s v="Foot Locker"/>
    <n v="1185732"/>
    <x v="272"/>
    <x v="3"/>
    <x v="20"/>
    <s v="St. Louis"/>
    <s v="Men's Athletic Footwear"/>
    <n v="35.000000000000007"/>
    <n v="325"/>
    <n v="113750.00000000003"/>
    <n v="39812.500000000007"/>
    <x v="2"/>
    <x v="0"/>
  </r>
  <r>
    <s v="Foot Locker"/>
    <n v="1185732"/>
    <x v="272"/>
    <x v="3"/>
    <x v="20"/>
    <s v="St. Louis"/>
    <s v="Women's Street Footwear"/>
    <n v="30.000000000000004"/>
    <n v="300"/>
    <n v="90000.000000000015"/>
    <n v="31500.000000000004"/>
    <x v="2"/>
    <x v="0"/>
  </r>
  <r>
    <s v="Foot Locker"/>
    <n v="1185732"/>
    <x v="272"/>
    <x v="3"/>
    <x v="20"/>
    <s v="St. Louis"/>
    <s v="Women's Athletic Footwear"/>
    <n v="30.000000000000004"/>
    <n v="225"/>
    <n v="67500.000000000015"/>
    <n v="27000.000000000007"/>
    <x v="8"/>
    <x v="0"/>
  </r>
  <r>
    <s v="Foot Locker"/>
    <n v="1185732"/>
    <x v="272"/>
    <x v="3"/>
    <x v="20"/>
    <s v="St. Louis"/>
    <s v="Men's Apparel"/>
    <n v="44.999999999999993"/>
    <n v="250"/>
    <n v="112499.99999999999"/>
    <n v="39374.999999999993"/>
    <x v="2"/>
    <x v="0"/>
  </r>
  <r>
    <s v="Foot Locker"/>
    <n v="1185732"/>
    <x v="272"/>
    <x v="3"/>
    <x v="20"/>
    <s v="St. Louis"/>
    <s v="Women's Apparel"/>
    <n v="49.999999999999993"/>
    <n v="350"/>
    <n v="174999.99999999997"/>
    <n v="87499.999999999985"/>
    <x v="0"/>
    <x v="0"/>
  </r>
  <r>
    <s v="Foot Locker"/>
    <n v="1185732"/>
    <x v="302"/>
    <x v="3"/>
    <x v="20"/>
    <s v="St. Louis"/>
    <s v="Men's Street Footwear"/>
    <n v="35"/>
    <n v="600"/>
    <n v="210000"/>
    <n v="84000"/>
    <x v="8"/>
    <x v="0"/>
  </r>
  <r>
    <s v="Foot Locker"/>
    <n v="1185732"/>
    <x v="302"/>
    <x v="3"/>
    <x v="20"/>
    <s v="St. Louis"/>
    <s v="Men's Athletic Footwear"/>
    <n v="30.000000000000011"/>
    <n v="350"/>
    <n v="105000.00000000004"/>
    <n v="36750.000000000015"/>
    <x v="2"/>
    <x v="0"/>
  </r>
  <r>
    <s v="Foot Locker"/>
    <n v="1185732"/>
    <x v="302"/>
    <x v="3"/>
    <x v="20"/>
    <s v="St. Louis"/>
    <s v="Women's Street Footwear"/>
    <n v="25.000000000000007"/>
    <n v="375"/>
    <n v="93750.000000000029"/>
    <n v="32812.500000000007"/>
    <x v="2"/>
    <x v="0"/>
  </r>
  <r>
    <s v="Foot Locker"/>
    <n v="1185732"/>
    <x v="302"/>
    <x v="3"/>
    <x v="20"/>
    <s v="St. Louis"/>
    <s v="Women's Athletic Footwear"/>
    <n v="25.000000000000007"/>
    <n v="350"/>
    <n v="87500.000000000029"/>
    <n v="35000.000000000015"/>
    <x v="8"/>
    <x v="0"/>
  </r>
  <r>
    <s v="Foot Locker"/>
    <n v="1185732"/>
    <x v="302"/>
    <x v="3"/>
    <x v="20"/>
    <s v="St. Louis"/>
    <s v="Men's Apparel"/>
    <n v="40"/>
    <n v="350"/>
    <n v="140000"/>
    <n v="49000"/>
    <x v="2"/>
    <x v="0"/>
  </r>
  <r>
    <s v="Foot Locker"/>
    <n v="1185732"/>
    <x v="302"/>
    <x v="3"/>
    <x v="20"/>
    <s v="St. Louis"/>
    <s v="Women's Apparel"/>
    <n v="45"/>
    <n v="525"/>
    <n v="236250"/>
    <n v="118125"/>
    <x v="0"/>
    <x v="0"/>
  </r>
  <r>
    <s v="Foot Locker"/>
    <n v="1185732"/>
    <x v="331"/>
    <x v="3"/>
    <x v="20"/>
    <s v="St. Louis"/>
    <s v="Men's Street Footwear"/>
    <n v="40"/>
    <n v="750"/>
    <n v="300000"/>
    <n v="120000"/>
    <x v="8"/>
    <x v="0"/>
  </r>
  <r>
    <s v="Foot Locker"/>
    <n v="1185732"/>
    <x v="331"/>
    <x v="3"/>
    <x v="20"/>
    <s v="St. Louis"/>
    <s v="Men's Athletic Footwear"/>
    <n v="35.000000000000007"/>
    <n v="500"/>
    <n v="175000.00000000003"/>
    <n v="61250.000000000007"/>
    <x v="2"/>
    <x v="0"/>
  </r>
  <r>
    <s v="Foot Locker"/>
    <n v="1185732"/>
    <x v="331"/>
    <x v="3"/>
    <x v="20"/>
    <s v="St. Louis"/>
    <s v="Women's Street Footwear"/>
    <n v="30.000000000000004"/>
    <n v="425"/>
    <n v="127500.00000000001"/>
    <n v="44625"/>
    <x v="2"/>
    <x v="0"/>
  </r>
  <r>
    <s v="Foot Locker"/>
    <n v="1185732"/>
    <x v="331"/>
    <x v="3"/>
    <x v="20"/>
    <s v="St. Louis"/>
    <s v="Women's Athletic Footwear"/>
    <n v="30.000000000000004"/>
    <n v="375"/>
    <n v="112500.00000000001"/>
    <n v="45000.000000000007"/>
    <x v="8"/>
    <x v="0"/>
  </r>
  <r>
    <s v="Foot Locker"/>
    <n v="1185732"/>
    <x v="331"/>
    <x v="3"/>
    <x v="20"/>
    <s v="St. Louis"/>
    <s v="Men's Apparel"/>
    <n v="40"/>
    <n v="375"/>
    <n v="150000"/>
    <n v="52500"/>
    <x v="2"/>
    <x v="0"/>
  </r>
  <r>
    <s v="Foot Locker"/>
    <n v="1185732"/>
    <x v="331"/>
    <x v="3"/>
    <x v="20"/>
    <s v="St. Louis"/>
    <s v="Women's Apparel"/>
    <n v="45"/>
    <n v="550"/>
    <n v="247500"/>
    <n v="123750"/>
    <x v="0"/>
    <x v="0"/>
  </r>
  <r>
    <s v="Foot Locker"/>
    <n v="1185732"/>
    <x v="363"/>
    <x v="3"/>
    <x v="20"/>
    <s v="St. Louis"/>
    <s v="Men's Street Footwear"/>
    <n v="40"/>
    <n v="700"/>
    <n v="280000"/>
    <n v="112000"/>
    <x v="8"/>
    <x v="0"/>
  </r>
  <r>
    <s v="Foot Locker"/>
    <n v="1185732"/>
    <x v="363"/>
    <x v="3"/>
    <x v="20"/>
    <s v="St. Louis"/>
    <s v="Men's Athletic Footwear"/>
    <n v="40.000000000000007"/>
    <n v="475"/>
    <n v="190000.00000000003"/>
    <n v="66500"/>
    <x v="2"/>
    <x v="0"/>
  </r>
  <r>
    <s v="Foot Locker"/>
    <n v="1185732"/>
    <x v="363"/>
    <x v="3"/>
    <x v="20"/>
    <s v="St. Louis"/>
    <s v="Women's Street Footwear"/>
    <n v="35"/>
    <n v="400"/>
    <n v="140000"/>
    <n v="49000"/>
    <x v="2"/>
    <x v="0"/>
  </r>
  <r>
    <s v="Foot Locker"/>
    <n v="1185732"/>
    <x v="363"/>
    <x v="3"/>
    <x v="20"/>
    <s v="St. Louis"/>
    <s v="Women's Athletic Footwear"/>
    <n v="25.000000000000007"/>
    <n v="325"/>
    <n v="81250.000000000029"/>
    <n v="32500.000000000015"/>
    <x v="8"/>
    <x v="0"/>
  </r>
  <r>
    <s v="Foot Locker"/>
    <n v="1185732"/>
    <x v="363"/>
    <x v="3"/>
    <x v="20"/>
    <s v="St. Louis"/>
    <s v="Men's Apparel"/>
    <n v="35"/>
    <n v="300"/>
    <n v="105000"/>
    <n v="36750"/>
    <x v="2"/>
    <x v="0"/>
  </r>
  <r>
    <s v="Foot Locker"/>
    <n v="1185732"/>
    <x v="363"/>
    <x v="3"/>
    <x v="20"/>
    <s v="St. Louis"/>
    <s v="Women's Apparel"/>
    <n v="40"/>
    <n v="475"/>
    <n v="190000"/>
    <n v="95000"/>
    <x v="0"/>
    <x v="0"/>
  </r>
  <r>
    <s v="Foot Locker"/>
    <n v="1185732"/>
    <x v="395"/>
    <x v="3"/>
    <x v="20"/>
    <s v="St. Louis"/>
    <s v="Men's Street Footwear"/>
    <n v="35"/>
    <n v="600"/>
    <n v="210000"/>
    <n v="84000"/>
    <x v="8"/>
    <x v="0"/>
  </r>
  <r>
    <s v="Foot Locker"/>
    <n v="1185732"/>
    <x v="395"/>
    <x v="3"/>
    <x v="20"/>
    <s v="St. Louis"/>
    <s v="Men's Athletic Footwear"/>
    <n v="30.000000000000011"/>
    <n v="400"/>
    <n v="120000.00000000004"/>
    <n v="42000.000000000015"/>
    <x v="2"/>
    <x v="0"/>
  </r>
  <r>
    <s v="Foot Locker"/>
    <n v="1185732"/>
    <x v="395"/>
    <x v="3"/>
    <x v="20"/>
    <s v="St. Louis"/>
    <s v="Women's Street Footwear"/>
    <n v="15.000000000000002"/>
    <n v="300"/>
    <n v="45000.000000000007"/>
    <n v="15750.000000000002"/>
    <x v="2"/>
    <x v="0"/>
  </r>
  <r>
    <s v="Foot Locker"/>
    <n v="1185732"/>
    <x v="395"/>
    <x v="3"/>
    <x v="20"/>
    <s v="St. Louis"/>
    <s v="Women's Athletic Footwear"/>
    <n v="15.000000000000002"/>
    <n v="275"/>
    <n v="41250.000000000007"/>
    <n v="16500.000000000004"/>
    <x v="8"/>
    <x v="0"/>
  </r>
  <r>
    <s v="Foot Locker"/>
    <n v="1185732"/>
    <x v="395"/>
    <x v="3"/>
    <x v="20"/>
    <s v="St. Louis"/>
    <s v="Men's Apparel"/>
    <n v="25"/>
    <n v="275"/>
    <n v="68750"/>
    <n v="24062.5"/>
    <x v="2"/>
    <x v="0"/>
  </r>
  <r>
    <s v="Foot Locker"/>
    <n v="1185732"/>
    <x v="395"/>
    <x v="3"/>
    <x v="20"/>
    <s v="St. Louis"/>
    <s v="Women's Apparel"/>
    <n v="30.000000000000004"/>
    <n v="350"/>
    <n v="105000.00000000001"/>
    <n v="52500.000000000007"/>
    <x v="0"/>
    <x v="0"/>
  </r>
  <r>
    <s v="Foot Locker"/>
    <n v="1185732"/>
    <x v="424"/>
    <x v="3"/>
    <x v="20"/>
    <s v="St. Louis"/>
    <s v="Men's Street Footwear"/>
    <n v="35"/>
    <n v="525"/>
    <n v="183750"/>
    <n v="73500"/>
    <x v="8"/>
    <x v="0"/>
  </r>
  <r>
    <s v="Foot Locker"/>
    <n v="1185732"/>
    <x v="424"/>
    <x v="3"/>
    <x v="20"/>
    <s v="St. Louis"/>
    <s v="Men's Athletic Footwear"/>
    <n v="25"/>
    <n v="350"/>
    <n v="87500"/>
    <n v="30624.999999999996"/>
    <x v="2"/>
    <x v="0"/>
  </r>
  <r>
    <s v="Foot Locker"/>
    <n v="1185732"/>
    <x v="424"/>
    <x v="3"/>
    <x v="20"/>
    <s v="St. Louis"/>
    <s v="Women's Street Footwear"/>
    <n v="25"/>
    <n v="250"/>
    <n v="62500"/>
    <n v="21875"/>
    <x v="2"/>
    <x v="0"/>
  </r>
  <r>
    <s v="Foot Locker"/>
    <n v="1185732"/>
    <x v="424"/>
    <x v="3"/>
    <x v="20"/>
    <s v="St. Louis"/>
    <s v="Women's Athletic Footwear"/>
    <n v="25"/>
    <n v="225"/>
    <n v="56250"/>
    <n v="22500"/>
    <x v="8"/>
    <x v="0"/>
  </r>
  <r>
    <s v="Foot Locker"/>
    <n v="1185732"/>
    <x v="424"/>
    <x v="3"/>
    <x v="20"/>
    <s v="St. Louis"/>
    <s v="Men's Apparel"/>
    <n v="35"/>
    <n v="225"/>
    <n v="78750"/>
    <n v="27562.5"/>
    <x v="2"/>
    <x v="0"/>
  </r>
  <r>
    <s v="Foot Locker"/>
    <n v="1185732"/>
    <x v="424"/>
    <x v="3"/>
    <x v="20"/>
    <s v="St. Louis"/>
    <s v="Women's Apparel"/>
    <n v="39.999999999999993"/>
    <n v="350"/>
    <n v="139999.99999999997"/>
    <n v="69999.999999999985"/>
    <x v="0"/>
    <x v="0"/>
  </r>
  <r>
    <s v="Foot Locker"/>
    <n v="1185732"/>
    <x v="455"/>
    <x v="3"/>
    <x v="20"/>
    <s v="St. Louis"/>
    <s v="Men's Street Footwear"/>
    <n v="35"/>
    <n v="500"/>
    <n v="175000"/>
    <n v="70000"/>
    <x v="8"/>
    <x v="0"/>
  </r>
  <r>
    <s v="Foot Locker"/>
    <n v="1185732"/>
    <x v="455"/>
    <x v="3"/>
    <x v="20"/>
    <s v="St. Louis"/>
    <s v="Men's Athletic Footwear"/>
    <n v="25.000000000000007"/>
    <n v="350"/>
    <n v="87500.000000000029"/>
    <n v="30625.000000000007"/>
    <x v="2"/>
    <x v="0"/>
  </r>
  <r>
    <s v="Foot Locker"/>
    <n v="1185732"/>
    <x v="455"/>
    <x v="3"/>
    <x v="20"/>
    <s v="St. Louis"/>
    <s v="Women's Street Footwear"/>
    <n v="25.000000000000007"/>
    <n v="295"/>
    <n v="73750.000000000015"/>
    <n v="25812.500000000004"/>
    <x v="2"/>
    <x v="0"/>
  </r>
  <r>
    <s v="Foot Locker"/>
    <n v="1185732"/>
    <x v="455"/>
    <x v="3"/>
    <x v="20"/>
    <s v="St. Louis"/>
    <s v="Women's Athletic Footwear"/>
    <n v="25.000000000000007"/>
    <n v="325"/>
    <n v="81250.000000000029"/>
    <n v="32500.000000000015"/>
    <x v="8"/>
    <x v="0"/>
  </r>
  <r>
    <s v="Foot Locker"/>
    <n v="1185732"/>
    <x v="455"/>
    <x v="3"/>
    <x v="20"/>
    <s v="St. Louis"/>
    <s v="Men's Apparel"/>
    <n v="44.999999999999993"/>
    <n v="300"/>
    <n v="134999.99999999997"/>
    <n v="47249.999999999985"/>
    <x v="2"/>
    <x v="0"/>
  </r>
  <r>
    <s v="Foot Locker"/>
    <n v="1185732"/>
    <x v="455"/>
    <x v="3"/>
    <x v="20"/>
    <s v="St. Louis"/>
    <s v="Women's Apparel"/>
    <n v="49.999999999999986"/>
    <n v="400"/>
    <n v="199999.99999999994"/>
    <n v="99999.999999999971"/>
    <x v="0"/>
    <x v="0"/>
  </r>
  <r>
    <s v="Foot Locker"/>
    <n v="1185732"/>
    <x v="484"/>
    <x v="3"/>
    <x v="20"/>
    <s v="St. Louis"/>
    <s v="Men's Street Footwear"/>
    <n v="44.999999999999993"/>
    <n v="650"/>
    <n v="292499.99999999994"/>
    <n v="116999.99999999999"/>
    <x v="8"/>
    <x v="0"/>
  </r>
  <r>
    <s v="Foot Locker"/>
    <n v="1185732"/>
    <x v="484"/>
    <x v="3"/>
    <x v="20"/>
    <s v="St. Louis"/>
    <s v="Men's Athletic Footwear"/>
    <n v="35"/>
    <n v="450"/>
    <n v="157500"/>
    <n v="55125"/>
    <x v="2"/>
    <x v="0"/>
  </r>
  <r>
    <s v="West Gear"/>
    <n v="1185732"/>
    <x v="484"/>
    <x v="3"/>
    <x v="20"/>
    <s v="St. Louis"/>
    <s v="Women's Street Footwear"/>
    <n v="35"/>
    <n v="400"/>
    <n v="140000"/>
    <n v="49000"/>
    <x v="2"/>
    <x v="0"/>
  </r>
  <r>
    <s v="West Gear"/>
    <n v="1185732"/>
    <x v="484"/>
    <x v="3"/>
    <x v="20"/>
    <s v="St. Louis"/>
    <s v="Women's Athletic Footwear"/>
    <n v="35"/>
    <n v="350"/>
    <n v="122500"/>
    <n v="49000"/>
    <x v="8"/>
    <x v="0"/>
  </r>
  <r>
    <s v="West Gear"/>
    <n v="1185732"/>
    <x v="484"/>
    <x v="3"/>
    <x v="20"/>
    <s v="St. Louis"/>
    <s v="Men's Apparel"/>
    <n v="44.999999999999993"/>
    <n v="350"/>
    <n v="157499.99999999997"/>
    <n v="55124.999999999985"/>
    <x v="2"/>
    <x v="0"/>
  </r>
  <r>
    <s v="West Gear"/>
    <n v="1185732"/>
    <x v="484"/>
    <x v="3"/>
    <x v="20"/>
    <s v="St. Louis"/>
    <s v="Women's Apparel"/>
    <n v="49.999999999999986"/>
    <n v="450"/>
    <n v="224999.99999999994"/>
    <n v="112499.99999999997"/>
    <x v="0"/>
    <x v="0"/>
  </r>
  <r>
    <s v="West Gear"/>
    <n v="1185732"/>
    <x v="175"/>
    <x v="3"/>
    <x v="20"/>
    <s v="St. Louis"/>
    <s v="Men's Street Footwear"/>
    <n v="25"/>
    <n v="675"/>
    <n v="168750"/>
    <n v="67500"/>
    <x v="8"/>
    <x v="0"/>
  </r>
  <r>
    <s v="West Gear"/>
    <n v="1185732"/>
    <x v="175"/>
    <x v="3"/>
    <x v="20"/>
    <s v="St. Louis"/>
    <s v="Men's Athletic Footwear"/>
    <n v="25"/>
    <n v="475"/>
    <n v="118750"/>
    <n v="41562.5"/>
    <x v="2"/>
    <x v="0"/>
  </r>
  <r>
    <s v="West Gear"/>
    <n v="1185732"/>
    <x v="175"/>
    <x v="3"/>
    <x v="20"/>
    <s v="St. Louis"/>
    <s v="Women's Street Footwear"/>
    <n v="15.000000000000002"/>
    <n v="475"/>
    <n v="71250.000000000015"/>
    <n v="24937.500000000004"/>
    <x v="2"/>
    <x v="0"/>
  </r>
  <r>
    <s v="West Gear"/>
    <n v="1185732"/>
    <x v="175"/>
    <x v="3"/>
    <x v="20"/>
    <s v="St. Louis"/>
    <s v="Women's Athletic Footwear"/>
    <n v="20.000000000000007"/>
    <n v="325"/>
    <n v="65000.000000000022"/>
    <n v="26000.000000000011"/>
    <x v="8"/>
    <x v="0"/>
  </r>
  <r>
    <s v="West Gear"/>
    <n v="1185732"/>
    <x v="175"/>
    <x v="3"/>
    <x v="20"/>
    <s v="St. Louis"/>
    <s v="Men's Apparel"/>
    <n v="35"/>
    <n v="375"/>
    <n v="131250"/>
    <n v="45937.5"/>
    <x v="2"/>
    <x v="0"/>
  </r>
  <r>
    <s v="West Gear"/>
    <n v="1185732"/>
    <x v="175"/>
    <x v="3"/>
    <x v="20"/>
    <s v="St. Louis"/>
    <s v="Women's Apparel"/>
    <n v="25"/>
    <n v="475"/>
    <n v="118750"/>
    <n v="59375"/>
    <x v="0"/>
    <x v="0"/>
  </r>
  <r>
    <s v="West Gear"/>
    <n v="1185732"/>
    <x v="206"/>
    <x v="3"/>
    <x v="20"/>
    <s v="St. Louis"/>
    <s v="Men's Street Footwear"/>
    <n v="25"/>
    <n v="725"/>
    <n v="181250"/>
    <n v="72500"/>
    <x v="8"/>
    <x v="0"/>
  </r>
  <r>
    <s v="West Gear"/>
    <n v="1185732"/>
    <x v="206"/>
    <x v="3"/>
    <x v="20"/>
    <s v="St. Louis"/>
    <s v="Men's Athletic Footwear"/>
    <n v="25"/>
    <n v="375"/>
    <n v="93750"/>
    <n v="32812.5"/>
    <x v="2"/>
    <x v="0"/>
  </r>
  <r>
    <s v="West Gear"/>
    <n v="1185732"/>
    <x v="206"/>
    <x v="3"/>
    <x v="20"/>
    <s v="St. Louis"/>
    <s v="Women's Street Footwear"/>
    <n v="15.000000000000002"/>
    <n v="425"/>
    <n v="63750.000000000007"/>
    <n v="22312.5"/>
    <x v="2"/>
    <x v="0"/>
  </r>
  <r>
    <s v="West Gear"/>
    <n v="1185732"/>
    <x v="206"/>
    <x v="2"/>
    <x v="21"/>
    <s v="Salt Lake City"/>
    <s v="Women's Athletic Footwear"/>
    <n v="20.000000000000007"/>
    <n v="300"/>
    <n v="60000.000000000022"/>
    <n v="24000.000000000011"/>
    <x v="8"/>
    <x v="0"/>
  </r>
  <r>
    <s v="West Gear"/>
    <n v="1185732"/>
    <x v="206"/>
    <x v="2"/>
    <x v="21"/>
    <s v="Salt Lake City"/>
    <s v="Men's Apparel"/>
    <n v="35"/>
    <n v="375"/>
    <n v="131250"/>
    <n v="45937.5"/>
    <x v="2"/>
    <x v="0"/>
  </r>
  <r>
    <s v="West Gear"/>
    <n v="1185732"/>
    <x v="206"/>
    <x v="2"/>
    <x v="21"/>
    <s v="Salt Lake City"/>
    <s v="Women's Apparel"/>
    <n v="25"/>
    <n v="450"/>
    <n v="112500"/>
    <n v="56250"/>
    <x v="0"/>
    <x v="0"/>
  </r>
  <r>
    <s v="West Gear"/>
    <n v="1185732"/>
    <x v="215"/>
    <x v="2"/>
    <x v="21"/>
    <s v="Salt Lake City"/>
    <s v="Men's Street Footwear"/>
    <n v="30.000000000000004"/>
    <n v="670"/>
    <n v="201000.00000000003"/>
    <n v="80400.000000000015"/>
    <x v="8"/>
    <x v="0"/>
  </r>
  <r>
    <s v="West Gear"/>
    <n v="1185732"/>
    <x v="215"/>
    <x v="2"/>
    <x v="21"/>
    <s v="Salt Lake City"/>
    <s v="Men's Athletic Footwear"/>
    <n v="30.000000000000004"/>
    <n v="350"/>
    <n v="105000.00000000001"/>
    <n v="36750"/>
    <x v="2"/>
    <x v="0"/>
  </r>
  <r>
    <s v="West Gear"/>
    <n v="1185732"/>
    <x v="215"/>
    <x v="2"/>
    <x v="21"/>
    <s v="Salt Lake City"/>
    <s v="Women's Street Footwear"/>
    <n v="20.000000000000007"/>
    <n v="400"/>
    <n v="80000.000000000029"/>
    <n v="28000.000000000007"/>
    <x v="2"/>
    <x v="0"/>
  </r>
  <r>
    <s v="West Gear"/>
    <n v="1185732"/>
    <x v="215"/>
    <x v="2"/>
    <x v="21"/>
    <s v="Salt Lake City"/>
    <s v="Women's Athletic Footwear"/>
    <n v="25"/>
    <n v="250"/>
    <n v="62500"/>
    <n v="25000"/>
    <x v="8"/>
    <x v="0"/>
  </r>
  <r>
    <s v="West Gear"/>
    <n v="1185732"/>
    <x v="215"/>
    <x v="2"/>
    <x v="21"/>
    <s v="Salt Lake City"/>
    <s v="Men's Apparel"/>
    <n v="40"/>
    <n v="300"/>
    <n v="120000"/>
    <n v="42000"/>
    <x v="2"/>
    <x v="0"/>
  </r>
  <r>
    <s v="West Gear"/>
    <n v="1185732"/>
    <x v="215"/>
    <x v="2"/>
    <x v="21"/>
    <s v="Salt Lake City"/>
    <s v="Women's Apparel"/>
    <n v="30.000000000000004"/>
    <n v="400"/>
    <n v="120000.00000000001"/>
    <n v="60000.000000000007"/>
    <x v="0"/>
    <x v="0"/>
  </r>
  <r>
    <s v="West Gear"/>
    <n v="1185732"/>
    <x v="234"/>
    <x v="2"/>
    <x v="21"/>
    <s v="Salt Lake City"/>
    <s v="Men's Street Footwear"/>
    <n v="30.000000000000004"/>
    <n v="625"/>
    <n v="187500.00000000003"/>
    <n v="75000.000000000015"/>
    <x v="8"/>
    <x v="0"/>
  </r>
  <r>
    <s v="West Gear"/>
    <n v="1185732"/>
    <x v="234"/>
    <x v="2"/>
    <x v="21"/>
    <s v="Salt Lake City"/>
    <s v="Men's Athletic Footwear"/>
    <n v="25.000000000000007"/>
    <n v="325"/>
    <n v="81250.000000000029"/>
    <n v="28437.500000000007"/>
    <x v="2"/>
    <x v="0"/>
  </r>
  <r>
    <s v="West Gear"/>
    <n v="1185732"/>
    <x v="234"/>
    <x v="2"/>
    <x v="21"/>
    <s v="Salt Lake City"/>
    <s v="Women's Street Footwear"/>
    <n v="15.000000000000007"/>
    <n v="325"/>
    <n v="48750.000000000022"/>
    <n v="17062.500000000007"/>
    <x v="2"/>
    <x v="0"/>
  </r>
  <r>
    <s v="West Gear"/>
    <n v="1185732"/>
    <x v="234"/>
    <x v="2"/>
    <x v="21"/>
    <s v="Salt Lake City"/>
    <s v="Women's Athletic Footwear"/>
    <n v="20"/>
    <n v="250"/>
    <n v="50000"/>
    <n v="20000"/>
    <x v="8"/>
    <x v="0"/>
  </r>
  <r>
    <s v="West Gear"/>
    <n v="1185732"/>
    <x v="234"/>
    <x v="2"/>
    <x v="21"/>
    <s v="Salt Lake City"/>
    <s v="Men's Apparel"/>
    <n v="35"/>
    <n v="275"/>
    <n v="96250"/>
    <n v="33687.5"/>
    <x v="2"/>
    <x v="0"/>
  </r>
  <r>
    <s v="West Gear"/>
    <n v="1185732"/>
    <x v="234"/>
    <x v="2"/>
    <x v="21"/>
    <s v="Salt Lake City"/>
    <s v="Women's Apparel"/>
    <n v="25.000000000000007"/>
    <n v="400"/>
    <n v="100000.00000000003"/>
    <n v="50000.000000000015"/>
    <x v="0"/>
    <x v="0"/>
  </r>
  <r>
    <s v="West Gear"/>
    <n v="1185732"/>
    <x v="265"/>
    <x v="2"/>
    <x v="21"/>
    <s v="Salt Lake City"/>
    <s v="Men's Street Footwear"/>
    <n v="35"/>
    <n v="670"/>
    <n v="234500"/>
    <n v="93800"/>
    <x v="8"/>
    <x v="0"/>
  </r>
  <r>
    <s v="West Gear"/>
    <n v="1185732"/>
    <x v="265"/>
    <x v="2"/>
    <x v="21"/>
    <s v="Salt Lake City"/>
    <s v="Men's Athletic Footwear"/>
    <n v="30.000000000000011"/>
    <n v="375"/>
    <n v="112500.00000000004"/>
    <n v="39375.000000000015"/>
    <x v="2"/>
    <x v="0"/>
  </r>
  <r>
    <s v="West Gear"/>
    <n v="1185732"/>
    <x v="265"/>
    <x v="2"/>
    <x v="21"/>
    <s v="Salt Lake City"/>
    <s v="Women's Street Footwear"/>
    <n v="25.000000000000007"/>
    <n v="350"/>
    <n v="87500.000000000029"/>
    <n v="30625.000000000007"/>
    <x v="2"/>
    <x v="0"/>
  </r>
  <r>
    <s v="West Gear"/>
    <n v="1185732"/>
    <x v="265"/>
    <x v="2"/>
    <x v="21"/>
    <s v="Salt Lake City"/>
    <s v="Women's Athletic Footwear"/>
    <n v="25.000000000000007"/>
    <n v="275"/>
    <n v="68750.000000000015"/>
    <n v="27500.000000000007"/>
    <x v="8"/>
    <x v="0"/>
  </r>
  <r>
    <s v="West Gear"/>
    <n v="1185732"/>
    <x v="265"/>
    <x v="2"/>
    <x v="21"/>
    <s v="Salt Lake City"/>
    <s v="Men's Apparel"/>
    <n v="40"/>
    <n v="300"/>
    <n v="120000"/>
    <n v="42000"/>
    <x v="2"/>
    <x v="0"/>
  </r>
  <r>
    <s v="West Gear"/>
    <n v="1185732"/>
    <x v="265"/>
    <x v="2"/>
    <x v="21"/>
    <s v="Salt Lake City"/>
    <s v="Women's Apparel"/>
    <n v="44.999999999999993"/>
    <n v="400"/>
    <n v="179999.99999999997"/>
    <n v="89999.999999999985"/>
    <x v="0"/>
    <x v="0"/>
  </r>
  <r>
    <s v="West Gear"/>
    <n v="1185732"/>
    <x v="295"/>
    <x v="2"/>
    <x v="21"/>
    <s v="Salt Lake City"/>
    <s v="Men's Street Footwear"/>
    <n v="30.000000000000004"/>
    <n v="650"/>
    <n v="195000.00000000003"/>
    <n v="78000.000000000015"/>
    <x v="8"/>
    <x v="0"/>
  </r>
  <r>
    <s v="West Gear"/>
    <n v="1185732"/>
    <x v="295"/>
    <x v="2"/>
    <x v="21"/>
    <s v="Salt Lake City"/>
    <s v="Men's Athletic Footwear"/>
    <n v="25.000000000000011"/>
    <n v="400"/>
    <n v="100000.00000000004"/>
    <n v="35000.000000000015"/>
    <x v="2"/>
    <x v="0"/>
  </r>
  <r>
    <s v="West Gear"/>
    <n v="1185732"/>
    <x v="295"/>
    <x v="2"/>
    <x v="21"/>
    <s v="Salt Lake City"/>
    <s v="Women's Street Footwear"/>
    <n v="20.000000000000007"/>
    <n v="425"/>
    <n v="85000.000000000029"/>
    <n v="29750.000000000007"/>
    <x v="2"/>
    <x v="0"/>
  </r>
  <r>
    <s v="West Gear"/>
    <n v="1185732"/>
    <x v="295"/>
    <x v="2"/>
    <x v="21"/>
    <s v="Salt Lake City"/>
    <s v="Women's Athletic Footwear"/>
    <n v="20.000000000000007"/>
    <n v="400"/>
    <n v="80000.000000000029"/>
    <n v="32000.000000000015"/>
    <x v="8"/>
    <x v="0"/>
  </r>
  <r>
    <s v="West Gear"/>
    <n v="1185732"/>
    <x v="295"/>
    <x v="2"/>
    <x v="21"/>
    <s v="Salt Lake City"/>
    <s v="Men's Apparel"/>
    <n v="35"/>
    <n v="400"/>
    <n v="140000"/>
    <n v="49000"/>
    <x v="2"/>
    <x v="0"/>
  </r>
  <r>
    <s v="West Gear"/>
    <n v="1185732"/>
    <x v="295"/>
    <x v="2"/>
    <x v="21"/>
    <s v="Salt Lake City"/>
    <s v="Women's Apparel"/>
    <n v="40"/>
    <n v="575"/>
    <n v="230000"/>
    <n v="115000"/>
    <x v="0"/>
    <x v="0"/>
  </r>
  <r>
    <s v="West Gear"/>
    <n v="1185732"/>
    <x v="324"/>
    <x v="2"/>
    <x v="21"/>
    <s v="Salt Lake City"/>
    <s v="Men's Street Footwear"/>
    <n v="35"/>
    <n v="800"/>
    <n v="280000"/>
    <n v="112000"/>
    <x v="8"/>
    <x v="0"/>
  </r>
  <r>
    <s v="West Gear"/>
    <n v="1185732"/>
    <x v="324"/>
    <x v="2"/>
    <x v="21"/>
    <s v="Salt Lake City"/>
    <s v="Men's Athletic Footwear"/>
    <n v="30.000000000000011"/>
    <n v="550"/>
    <n v="165000.00000000006"/>
    <n v="57750.000000000015"/>
    <x v="2"/>
    <x v="0"/>
  </r>
  <r>
    <s v="West Gear"/>
    <n v="1185732"/>
    <x v="324"/>
    <x v="2"/>
    <x v="21"/>
    <s v="Salt Lake City"/>
    <s v="Women's Street Footwear"/>
    <n v="25.000000000000007"/>
    <n v="475"/>
    <n v="118750.00000000003"/>
    <n v="41562.500000000007"/>
    <x v="2"/>
    <x v="0"/>
  </r>
  <r>
    <s v="West Gear"/>
    <n v="1185732"/>
    <x v="324"/>
    <x v="2"/>
    <x v="21"/>
    <s v="Salt Lake City"/>
    <s v="Women's Athletic Footwear"/>
    <n v="25.000000000000007"/>
    <n v="425"/>
    <n v="106250.00000000003"/>
    <n v="42500.000000000015"/>
    <x v="8"/>
    <x v="0"/>
  </r>
  <r>
    <s v="West Gear"/>
    <n v="1185732"/>
    <x v="324"/>
    <x v="2"/>
    <x v="21"/>
    <s v="Salt Lake City"/>
    <s v="Men's Apparel"/>
    <n v="35"/>
    <n v="425"/>
    <n v="148750"/>
    <n v="52062.5"/>
    <x v="2"/>
    <x v="0"/>
  </r>
  <r>
    <s v="West Gear"/>
    <n v="1185732"/>
    <x v="324"/>
    <x v="2"/>
    <x v="21"/>
    <s v="Salt Lake City"/>
    <s v="Women's Apparel"/>
    <n v="40"/>
    <n v="600"/>
    <n v="240000"/>
    <n v="120000"/>
    <x v="0"/>
    <x v="0"/>
  </r>
  <r>
    <s v="West Gear"/>
    <n v="1185732"/>
    <x v="356"/>
    <x v="2"/>
    <x v="21"/>
    <s v="Salt Lake City"/>
    <s v="Men's Street Footwear"/>
    <n v="35"/>
    <n v="750"/>
    <n v="262500"/>
    <n v="105000"/>
    <x v="8"/>
    <x v="0"/>
  </r>
  <r>
    <s v="West Gear"/>
    <n v="1185732"/>
    <x v="356"/>
    <x v="2"/>
    <x v="21"/>
    <s v="Salt Lake City"/>
    <s v="Men's Athletic Footwear"/>
    <n v="35.000000000000007"/>
    <n v="525"/>
    <n v="183750.00000000003"/>
    <n v="64312.500000000007"/>
    <x v="2"/>
    <x v="0"/>
  </r>
  <r>
    <s v="West Gear"/>
    <n v="1185732"/>
    <x v="356"/>
    <x v="2"/>
    <x v="21"/>
    <s v="Salt Lake City"/>
    <s v="Women's Street Footwear"/>
    <n v="30.000000000000004"/>
    <n v="450"/>
    <n v="135000.00000000003"/>
    <n v="47250.000000000007"/>
    <x v="2"/>
    <x v="0"/>
  </r>
  <r>
    <s v="West Gear"/>
    <n v="1185732"/>
    <x v="356"/>
    <x v="2"/>
    <x v="21"/>
    <s v="Salt Lake City"/>
    <s v="Women's Athletic Footwear"/>
    <n v="20.000000000000007"/>
    <n v="375"/>
    <n v="75000.000000000029"/>
    <n v="30000.000000000015"/>
    <x v="8"/>
    <x v="0"/>
  </r>
  <r>
    <s v="West Gear"/>
    <n v="1185732"/>
    <x v="356"/>
    <x v="2"/>
    <x v="21"/>
    <s v="Salt Lake City"/>
    <s v="Men's Apparel"/>
    <n v="30.000000000000004"/>
    <n v="350"/>
    <n v="105000.00000000001"/>
    <n v="36750"/>
    <x v="2"/>
    <x v="0"/>
  </r>
  <r>
    <s v="West Gear"/>
    <n v="1185732"/>
    <x v="356"/>
    <x v="2"/>
    <x v="21"/>
    <s v="Salt Lake City"/>
    <s v="Women's Apparel"/>
    <n v="35"/>
    <n v="525"/>
    <n v="183750"/>
    <n v="91875"/>
    <x v="0"/>
    <x v="0"/>
  </r>
  <r>
    <s v="West Gear"/>
    <n v="1185732"/>
    <x v="388"/>
    <x v="2"/>
    <x v="21"/>
    <s v="Salt Lake City"/>
    <s v="Men's Street Footwear"/>
    <n v="30.000000000000004"/>
    <n v="650"/>
    <n v="195000.00000000003"/>
    <n v="78000.000000000015"/>
    <x v="8"/>
    <x v="0"/>
  </r>
  <r>
    <s v="West Gear"/>
    <n v="1185732"/>
    <x v="388"/>
    <x v="2"/>
    <x v="21"/>
    <s v="Salt Lake City"/>
    <s v="Men's Athletic Footwear"/>
    <n v="25.000000000000011"/>
    <n v="450"/>
    <n v="112500.00000000004"/>
    <n v="39375.000000000015"/>
    <x v="2"/>
    <x v="0"/>
  </r>
  <r>
    <s v="West Gear"/>
    <n v="1185732"/>
    <x v="388"/>
    <x v="2"/>
    <x v="21"/>
    <s v="Salt Lake City"/>
    <s v="Women's Street Footwear"/>
    <n v="10.000000000000002"/>
    <n v="350"/>
    <n v="35000.000000000007"/>
    <n v="12250.000000000002"/>
    <x v="2"/>
    <x v="0"/>
  </r>
  <r>
    <s v="West Gear"/>
    <n v="1185732"/>
    <x v="388"/>
    <x v="2"/>
    <x v="21"/>
    <s v="Salt Lake City"/>
    <s v="Women's Athletic Footwear"/>
    <n v="10.000000000000002"/>
    <n v="325"/>
    <n v="32500.000000000007"/>
    <n v="13000.000000000004"/>
    <x v="8"/>
    <x v="0"/>
  </r>
  <r>
    <s v="West Gear"/>
    <n v="1185732"/>
    <x v="388"/>
    <x v="2"/>
    <x v="21"/>
    <s v="Salt Lake City"/>
    <s v="Men's Apparel"/>
    <n v="20"/>
    <n v="325"/>
    <n v="65000"/>
    <n v="22750"/>
    <x v="2"/>
    <x v="0"/>
  </r>
  <r>
    <s v="West Gear"/>
    <n v="1185732"/>
    <x v="388"/>
    <x v="2"/>
    <x v="21"/>
    <s v="Salt Lake City"/>
    <s v="Women's Apparel"/>
    <n v="25.000000000000007"/>
    <n v="400"/>
    <n v="100000.00000000003"/>
    <n v="50000.000000000015"/>
    <x v="0"/>
    <x v="0"/>
  </r>
  <r>
    <s v="West Gear"/>
    <n v="1185732"/>
    <x v="417"/>
    <x v="2"/>
    <x v="21"/>
    <s v="Salt Lake City"/>
    <s v="Men's Street Footwear"/>
    <n v="30"/>
    <n v="575"/>
    <n v="172500"/>
    <n v="69000"/>
    <x v="8"/>
    <x v="0"/>
  </r>
  <r>
    <s v="West Gear"/>
    <n v="1185732"/>
    <x v="417"/>
    <x v="2"/>
    <x v="21"/>
    <s v="Salt Lake City"/>
    <s v="Men's Athletic Footwear"/>
    <n v="20"/>
    <n v="400"/>
    <n v="80000"/>
    <n v="28000"/>
    <x v="2"/>
    <x v="0"/>
  </r>
  <r>
    <s v="West Gear"/>
    <n v="1185732"/>
    <x v="417"/>
    <x v="2"/>
    <x v="21"/>
    <s v="Salt Lake City"/>
    <s v="Women's Street Footwear"/>
    <n v="20"/>
    <n v="300"/>
    <n v="60000"/>
    <n v="21000"/>
    <x v="2"/>
    <x v="0"/>
  </r>
  <r>
    <s v="West Gear"/>
    <n v="1185732"/>
    <x v="417"/>
    <x v="2"/>
    <x v="21"/>
    <s v="Salt Lake City"/>
    <s v="Women's Athletic Footwear"/>
    <n v="20"/>
    <n v="275"/>
    <n v="55000"/>
    <n v="22000"/>
    <x v="8"/>
    <x v="0"/>
  </r>
  <r>
    <s v="West Gear"/>
    <n v="1185732"/>
    <x v="417"/>
    <x v="2"/>
    <x v="21"/>
    <s v="Salt Lake City"/>
    <s v="Men's Apparel"/>
    <n v="30"/>
    <n v="275"/>
    <n v="82500"/>
    <n v="28874.999999999996"/>
    <x v="2"/>
    <x v="0"/>
  </r>
  <r>
    <s v="West Gear"/>
    <n v="1185732"/>
    <x v="417"/>
    <x v="2"/>
    <x v="21"/>
    <s v="Salt Lake City"/>
    <s v="Women's Apparel"/>
    <n v="34.999999999999993"/>
    <n v="400"/>
    <n v="139999.99999999997"/>
    <n v="69999.999999999985"/>
    <x v="0"/>
    <x v="0"/>
  </r>
  <r>
    <s v="West Gear"/>
    <n v="1185732"/>
    <x v="448"/>
    <x v="2"/>
    <x v="21"/>
    <s v="Salt Lake City"/>
    <s v="Men's Street Footwear"/>
    <n v="30.000000000000004"/>
    <n v="550"/>
    <n v="165000.00000000003"/>
    <n v="66000.000000000015"/>
    <x v="8"/>
    <x v="0"/>
  </r>
  <r>
    <s v="West Gear"/>
    <n v="1185732"/>
    <x v="448"/>
    <x v="2"/>
    <x v="21"/>
    <s v="Salt Lake City"/>
    <s v="Men's Athletic Footwear"/>
    <n v="20.000000000000007"/>
    <n v="400"/>
    <n v="80000.000000000029"/>
    <n v="28000.000000000007"/>
    <x v="2"/>
    <x v="0"/>
  </r>
  <r>
    <s v="West Gear"/>
    <n v="1185732"/>
    <x v="448"/>
    <x v="2"/>
    <x v="21"/>
    <s v="Salt Lake City"/>
    <s v="Women's Street Footwear"/>
    <n v="20.000000000000007"/>
    <n v="345"/>
    <n v="69000.000000000029"/>
    <n v="24150.000000000007"/>
    <x v="2"/>
    <x v="0"/>
  </r>
  <r>
    <s v="West Gear"/>
    <n v="1185732"/>
    <x v="448"/>
    <x v="2"/>
    <x v="21"/>
    <s v="Salt Lake City"/>
    <s v="Women's Athletic Footwear"/>
    <n v="20.000000000000007"/>
    <n v="375"/>
    <n v="75000.000000000029"/>
    <n v="30000.000000000015"/>
    <x v="8"/>
    <x v="0"/>
  </r>
  <r>
    <s v="West Gear"/>
    <n v="1185732"/>
    <x v="448"/>
    <x v="2"/>
    <x v="21"/>
    <s v="Salt Lake City"/>
    <s v="Men's Apparel"/>
    <n v="40"/>
    <n v="350"/>
    <n v="140000"/>
    <n v="49000"/>
    <x v="2"/>
    <x v="0"/>
  </r>
  <r>
    <s v="West Gear"/>
    <n v="1185732"/>
    <x v="448"/>
    <x v="2"/>
    <x v="21"/>
    <s v="Salt Lake City"/>
    <s v="Women's Apparel"/>
    <n v="44.999999999999986"/>
    <n v="450"/>
    <n v="202499.99999999994"/>
    <n v="101249.99999999997"/>
    <x v="0"/>
    <x v="0"/>
  </r>
  <r>
    <s v="West Gear"/>
    <n v="1185732"/>
    <x v="477"/>
    <x v="2"/>
    <x v="21"/>
    <s v="Salt Lake City"/>
    <s v="Men's Street Footwear"/>
    <n v="40"/>
    <n v="700"/>
    <n v="280000"/>
    <n v="112000"/>
    <x v="8"/>
    <x v="0"/>
  </r>
  <r>
    <s v="West Gear"/>
    <n v="1185732"/>
    <x v="477"/>
    <x v="2"/>
    <x v="21"/>
    <s v="Salt Lake City"/>
    <s v="Men's Athletic Footwear"/>
    <n v="30.000000000000004"/>
    <n v="500"/>
    <n v="150000.00000000003"/>
    <n v="52500.000000000007"/>
    <x v="2"/>
    <x v="0"/>
  </r>
  <r>
    <s v="West Gear"/>
    <n v="1185732"/>
    <x v="477"/>
    <x v="2"/>
    <x v="21"/>
    <s v="Salt Lake City"/>
    <s v="Women's Street Footwear"/>
    <n v="30.000000000000004"/>
    <n v="450"/>
    <n v="135000.00000000003"/>
    <n v="47250.000000000007"/>
    <x v="2"/>
    <x v="0"/>
  </r>
  <r>
    <s v="West Gear"/>
    <n v="1185732"/>
    <x v="477"/>
    <x v="2"/>
    <x v="21"/>
    <s v="Salt Lake City"/>
    <s v="Women's Athletic Footwear"/>
    <n v="30.000000000000004"/>
    <n v="400"/>
    <n v="120000.00000000001"/>
    <n v="48000.000000000007"/>
    <x v="8"/>
    <x v="0"/>
  </r>
  <r>
    <s v="West Gear"/>
    <n v="1185732"/>
    <x v="477"/>
    <x v="2"/>
    <x v="21"/>
    <s v="Salt Lake City"/>
    <s v="Men's Apparel"/>
    <n v="40"/>
    <n v="400"/>
    <n v="160000"/>
    <n v="56000"/>
    <x v="2"/>
    <x v="0"/>
  </r>
  <r>
    <s v="West Gear"/>
    <n v="1185732"/>
    <x v="477"/>
    <x v="2"/>
    <x v="21"/>
    <s v="Salt Lake City"/>
    <s v="Women's Apparel"/>
    <n v="44.999999999999986"/>
    <n v="500"/>
    <n v="224999.99999999994"/>
    <n v="112499.99999999997"/>
    <x v="0"/>
    <x v="0"/>
  </r>
  <r>
    <s v="West Gear"/>
    <n v="1128299"/>
    <x v="188"/>
    <x v="2"/>
    <x v="21"/>
    <s v="Salt Lake City"/>
    <s v="Men's Street Footwear"/>
    <n v="30.000000000000004"/>
    <n v="350"/>
    <n v="105000.00000000001"/>
    <n v="36750"/>
    <x v="2"/>
    <x v="0"/>
  </r>
  <r>
    <s v="West Gear"/>
    <n v="1128299"/>
    <x v="188"/>
    <x v="2"/>
    <x v="21"/>
    <s v="Salt Lake City"/>
    <s v="Men's Athletic Footwear"/>
    <n v="40"/>
    <n v="350"/>
    <n v="140000"/>
    <n v="49000"/>
    <x v="2"/>
    <x v="0"/>
  </r>
  <r>
    <s v="West Gear"/>
    <n v="1128299"/>
    <x v="188"/>
    <x v="2"/>
    <x v="21"/>
    <s v="Salt Lake City"/>
    <s v="Women's Street Footwear"/>
    <n v="40"/>
    <n v="350"/>
    <n v="140000"/>
    <n v="49000"/>
    <x v="2"/>
    <x v="0"/>
  </r>
  <r>
    <s v="West Gear"/>
    <n v="1128299"/>
    <x v="188"/>
    <x v="2"/>
    <x v="21"/>
    <s v="Salt Lake City"/>
    <s v="Women's Athletic Footwear"/>
    <n v="40"/>
    <n v="200"/>
    <n v="80000"/>
    <n v="28000"/>
    <x v="2"/>
    <x v="0"/>
  </r>
  <r>
    <s v="West Gear"/>
    <n v="1128299"/>
    <x v="188"/>
    <x v="2"/>
    <x v="21"/>
    <s v="Salt Lake City"/>
    <s v="Men's Apparel"/>
    <n v="45.000000000000007"/>
    <n v="150"/>
    <n v="67500.000000000015"/>
    <n v="27000.000000000007"/>
    <x v="8"/>
    <x v="0"/>
  </r>
  <r>
    <s v="West Gear"/>
    <n v="1128299"/>
    <x v="188"/>
    <x v="2"/>
    <x v="21"/>
    <s v="Salt Lake City"/>
    <s v="Women's Apparel"/>
    <n v="40"/>
    <n v="400"/>
    <n v="160000"/>
    <n v="48000"/>
    <x v="1"/>
    <x v="0"/>
  </r>
  <r>
    <s v="West Gear"/>
    <n v="1128299"/>
    <x v="698"/>
    <x v="2"/>
    <x v="21"/>
    <s v="Salt Lake City"/>
    <s v="Men's Street Footwear"/>
    <n v="30.000000000000004"/>
    <n v="450"/>
    <n v="135000.00000000003"/>
    <n v="47250.000000000007"/>
    <x v="2"/>
    <x v="0"/>
  </r>
  <r>
    <s v="West Gear"/>
    <n v="1128299"/>
    <x v="698"/>
    <x v="2"/>
    <x v="21"/>
    <s v="Salt Lake City"/>
    <s v="Men's Athletic Footwear"/>
    <n v="40"/>
    <n v="350"/>
    <n v="140000"/>
    <n v="49000"/>
    <x v="2"/>
    <x v="0"/>
  </r>
  <r>
    <s v="West Gear"/>
    <n v="1128299"/>
    <x v="698"/>
    <x v="2"/>
    <x v="21"/>
    <s v="Salt Lake City"/>
    <s v="Women's Street Footwear"/>
    <n v="40"/>
    <n v="350"/>
    <n v="140000"/>
    <n v="49000"/>
    <x v="2"/>
    <x v="0"/>
  </r>
  <r>
    <s v="West Gear"/>
    <n v="1128299"/>
    <x v="698"/>
    <x v="2"/>
    <x v="22"/>
    <s v="Portland"/>
    <s v="Women's Athletic Footwear"/>
    <n v="40"/>
    <n v="200"/>
    <n v="80000"/>
    <n v="28000"/>
    <x v="2"/>
    <x v="0"/>
  </r>
  <r>
    <s v="West Gear"/>
    <n v="1128299"/>
    <x v="698"/>
    <x v="2"/>
    <x v="22"/>
    <s v="Portland"/>
    <s v="Men's Apparel"/>
    <n v="45.000000000000007"/>
    <n v="125"/>
    <n v="56250.000000000007"/>
    <n v="22500.000000000004"/>
    <x v="8"/>
    <x v="0"/>
  </r>
  <r>
    <s v="West Gear"/>
    <n v="1128299"/>
    <x v="698"/>
    <x v="2"/>
    <x v="22"/>
    <s v="Portland"/>
    <s v="Women's Apparel"/>
    <n v="40"/>
    <n v="325"/>
    <n v="130000"/>
    <n v="39000"/>
    <x v="1"/>
    <x v="0"/>
  </r>
  <r>
    <s v="West Gear"/>
    <n v="1128299"/>
    <x v="228"/>
    <x v="2"/>
    <x v="22"/>
    <s v="Portland"/>
    <s v="Men's Street Footwear"/>
    <n v="40"/>
    <n v="475"/>
    <n v="190000"/>
    <n v="66500"/>
    <x v="2"/>
    <x v="0"/>
  </r>
  <r>
    <s v="West Gear"/>
    <n v="1128299"/>
    <x v="228"/>
    <x v="2"/>
    <x v="22"/>
    <s v="Portland"/>
    <s v="Men's Athletic Footwear"/>
    <n v="50"/>
    <n v="325"/>
    <n v="162500"/>
    <n v="56875"/>
    <x v="2"/>
    <x v="0"/>
  </r>
  <r>
    <s v="West Gear"/>
    <n v="1128299"/>
    <x v="228"/>
    <x v="2"/>
    <x v="22"/>
    <s v="Portland"/>
    <s v="Women's Street Footwear"/>
    <n v="54.999999999999993"/>
    <n v="350"/>
    <n v="192499.99999999997"/>
    <n v="67374.999999999985"/>
    <x v="2"/>
    <x v="0"/>
  </r>
  <r>
    <s v="West Gear"/>
    <n v="1128299"/>
    <x v="228"/>
    <x v="2"/>
    <x v="22"/>
    <s v="Portland"/>
    <s v="Women's Athletic Footwear"/>
    <n v="50"/>
    <n v="250"/>
    <n v="125000"/>
    <n v="43750"/>
    <x v="2"/>
    <x v="0"/>
  </r>
  <r>
    <s v="West Gear"/>
    <n v="1128299"/>
    <x v="228"/>
    <x v="2"/>
    <x v="22"/>
    <s v="Portland"/>
    <s v="Men's Apparel"/>
    <n v="55.000000000000007"/>
    <n v="100"/>
    <n v="55000.000000000007"/>
    <n v="22000.000000000004"/>
    <x v="8"/>
    <x v="0"/>
  </r>
  <r>
    <s v="West Gear"/>
    <n v="1128299"/>
    <x v="228"/>
    <x v="2"/>
    <x v="22"/>
    <s v="Portland"/>
    <s v="Women's Apparel"/>
    <n v="50"/>
    <n v="300"/>
    <n v="150000"/>
    <n v="45000"/>
    <x v="1"/>
    <x v="0"/>
  </r>
  <r>
    <s v="West Gear"/>
    <n v="1128299"/>
    <x v="247"/>
    <x v="2"/>
    <x v="22"/>
    <s v="Portland"/>
    <s v="Men's Street Footwear"/>
    <n v="55.000000000000007"/>
    <n v="475"/>
    <n v="261250.00000000003"/>
    <n v="91437.5"/>
    <x v="2"/>
    <x v="0"/>
  </r>
  <r>
    <s v="West Gear"/>
    <n v="1128299"/>
    <x v="247"/>
    <x v="2"/>
    <x v="22"/>
    <s v="Portland"/>
    <s v="Men's Athletic Footwear"/>
    <n v="60.000000000000007"/>
    <n v="275"/>
    <n v="165000.00000000003"/>
    <n v="57750.000000000007"/>
    <x v="2"/>
    <x v="0"/>
  </r>
  <r>
    <s v="West Gear"/>
    <n v="1128299"/>
    <x v="247"/>
    <x v="2"/>
    <x v="22"/>
    <s v="Portland"/>
    <s v="Women's Street Footwear"/>
    <n v="60.000000000000007"/>
    <n v="325"/>
    <n v="195000.00000000003"/>
    <n v="68250"/>
    <x v="2"/>
    <x v="0"/>
  </r>
  <r>
    <s v="West Gear"/>
    <n v="1128299"/>
    <x v="247"/>
    <x v="2"/>
    <x v="22"/>
    <s v="Portland"/>
    <s v="Women's Athletic Footwear"/>
    <n v="45.000000000000007"/>
    <n v="225"/>
    <n v="101250.00000000001"/>
    <n v="35437.5"/>
    <x v="2"/>
    <x v="0"/>
  </r>
  <r>
    <s v="West Gear"/>
    <n v="1128299"/>
    <x v="247"/>
    <x v="2"/>
    <x v="22"/>
    <s v="Portland"/>
    <s v="Men's Apparel"/>
    <n v="50.000000000000014"/>
    <n v="125"/>
    <n v="62500.000000000015"/>
    <n v="25000.000000000007"/>
    <x v="8"/>
    <x v="0"/>
  </r>
  <r>
    <s v="West Gear"/>
    <n v="1128299"/>
    <x v="247"/>
    <x v="2"/>
    <x v="22"/>
    <s v="Portland"/>
    <s v="Women's Apparel"/>
    <n v="65.000000000000014"/>
    <n v="300"/>
    <n v="195000.00000000003"/>
    <n v="58500.000000000007"/>
    <x v="1"/>
    <x v="0"/>
  </r>
  <r>
    <s v="West Gear"/>
    <n v="1128299"/>
    <x v="278"/>
    <x v="2"/>
    <x v="22"/>
    <s v="Portland"/>
    <s v="Men's Street Footwear"/>
    <n v="50"/>
    <n v="500"/>
    <n v="250000"/>
    <n v="87500"/>
    <x v="2"/>
    <x v="0"/>
  </r>
  <r>
    <s v="West Gear"/>
    <n v="1128299"/>
    <x v="278"/>
    <x v="2"/>
    <x v="22"/>
    <s v="Portland"/>
    <s v="Men's Athletic Footwear"/>
    <n v="55.000000000000007"/>
    <n v="350"/>
    <n v="192500.00000000003"/>
    <n v="67375"/>
    <x v="2"/>
    <x v="0"/>
  </r>
  <r>
    <s v="West Gear"/>
    <n v="1128299"/>
    <x v="278"/>
    <x v="2"/>
    <x v="22"/>
    <s v="Portland"/>
    <s v="Women's Street Footwear"/>
    <n v="55.000000000000007"/>
    <n v="350"/>
    <n v="192500.00000000003"/>
    <n v="67375"/>
    <x v="2"/>
    <x v="0"/>
  </r>
  <r>
    <s v="West Gear"/>
    <n v="1128299"/>
    <x v="278"/>
    <x v="2"/>
    <x v="22"/>
    <s v="Portland"/>
    <s v="Women's Athletic Footwear"/>
    <n v="50"/>
    <n v="275"/>
    <n v="137500"/>
    <n v="48125"/>
    <x v="2"/>
    <x v="0"/>
  </r>
  <r>
    <s v="West Gear"/>
    <n v="1128299"/>
    <x v="278"/>
    <x v="2"/>
    <x v="22"/>
    <s v="Portland"/>
    <s v="Men's Apparel"/>
    <n v="44.999999999999993"/>
    <n v="175"/>
    <n v="78749.999999999985"/>
    <n v="31499.999999999996"/>
    <x v="8"/>
    <x v="0"/>
  </r>
  <r>
    <s v="West Gear"/>
    <n v="1128299"/>
    <x v="278"/>
    <x v="2"/>
    <x v="22"/>
    <s v="Portland"/>
    <s v="Women's Apparel"/>
    <n v="60"/>
    <n v="525"/>
    <n v="315000"/>
    <n v="94500"/>
    <x v="1"/>
    <x v="0"/>
  </r>
  <r>
    <s v="West Gear"/>
    <n v="1128299"/>
    <x v="308"/>
    <x v="2"/>
    <x v="22"/>
    <s v="Portland"/>
    <s v="Men's Street Footwear"/>
    <n v="54.999999999999993"/>
    <n v="775"/>
    <n v="426249.99999999994"/>
    <n v="149187.49999999997"/>
    <x v="2"/>
    <x v="0"/>
  </r>
  <r>
    <s v="West Gear"/>
    <n v="1128299"/>
    <x v="308"/>
    <x v="2"/>
    <x v="22"/>
    <s v="Portland"/>
    <s v="Men's Athletic Footwear"/>
    <n v="64.999999999999986"/>
    <n v="650"/>
    <n v="422499.99999999988"/>
    <n v="147874.99999999994"/>
    <x v="2"/>
    <x v="0"/>
  </r>
  <r>
    <s v="West Gear"/>
    <n v="1128299"/>
    <x v="308"/>
    <x v="2"/>
    <x v="22"/>
    <s v="Portland"/>
    <s v="Women's Street Footwear"/>
    <n v="80"/>
    <n v="650"/>
    <n v="520000"/>
    <n v="182000"/>
    <x v="2"/>
    <x v="0"/>
  </r>
  <r>
    <s v="West Gear"/>
    <n v="1128299"/>
    <x v="308"/>
    <x v="2"/>
    <x v="22"/>
    <s v="Portland"/>
    <s v="Women's Athletic Footwear"/>
    <n v="80"/>
    <n v="525"/>
    <n v="420000"/>
    <n v="147000"/>
    <x v="2"/>
    <x v="0"/>
  </r>
  <r>
    <s v="West Gear"/>
    <n v="1128299"/>
    <x v="308"/>
    <x v="2"/>
    <x v="22"/>
    <s v="Portland"/>
    <s v="Men's Apparel"/>
    <n v="90"/>
    <n v="400"/>
    <n v="360000"/>
    <n v="144000"/>
    <x v="8"/>
    <x v="0"/>
  </r>
  <r>
    <s v="West Gear"/>
    <n v="1128299"/>
    <x v="308"/>
    <x v="2"/>
    <x v="22"/>
    <s v="Portland"/>
    <s v="Women's Apparel"/>
    <n v="105"/>
    <n v="700"/>
    <n v="735000"/>
    <n v="220500"/>
    <x v="1"/>
    <x v="0"/>
  </r>
  <r>
    <s v="West Gear"/>
    <n v="1128299"/>
    <x v="337"/>
    <x v="2"/>
    <x v="22"/>
    <s v="Portland"/>
    <s v="Men's Street Footwear"/>
    <n v="85"/>
    <n v="850"/>
    <n v="722500"/>
    <n v="252874.99999999997"/>
    <x v="2"/>
    <x v="0"/>
  </r>
  <r>
    <s v="West Gear"/>
    <n v="1128299"/>
    <x v="337"/>
    <x v="2"/>
    <x v="22"/>
    <s v="Portland"/>
    <s v="Men's Athletic Footwear"/>
    <n v="90"/>
    <n v="700"/>
    <n v="630000"/>
    <n v="220500"/>
    <x v="2"/>
    <x v="0"/>
  </r>
  <r>
    <s v="West Gear"/>
    <n v="1128299"/>
    <x v="337"/>
    <x v="2"/>
    <x v="22"/>
    <s v="Portland"/>
    <s v="Women's Street Footwear"/>
    <n v="90"/>
    <n v="650"/>
    <n v="585000"/>
    <n v="204750"/>
    <x v="2"/>
    <x v="0"/>
  </r>
  <r>
    <s v="West Gear"/>
    <n v="1128299"/>
    <x v="337"/>
    <x v="2"/>
    <x v="22"/>
    <s v="Portland"/>
    <s v="Women's Athletic Footwear"/>
    <n v="85"/>
    <n v="550"/>
    <n v="467500"/>
    <n v="163625"/>
    <x v="2"/>
    <x v="0"/>
  </r>
  <r>
    <s v="West Gear"/>
    <n v="1128299"/>
    <x v="337"/>
    <x v="2"/>
    <x v="22"/>
    <s v="Portland"/>
    <s v="Men's Apparel"/>
    <n v="90"/>
    <n v="600"/>
    <n v="540000"/>
    <n v="216000"/>
    <x v="8"/>
    <x v="0"/>
  </r>
  <r>
    <s v="West Gear"/>
    <n v="1128299"/>
    <x v="337"/>
    <x v="2"/>
    <x v="22"/>
    <s v="Portland"/>
    <s v="Women's Apparel"/>
    <n v="105"/>
    <n v="600"/>
    <n v="630000"/>
    <n v="189000"/>
    <x v="1"/>
    <x v="0"/>
  </r>
  <r>
    <s v="West Gear"/>
    <n v="1128299"/>
    <x v="369"/>
    <x v="2"/>
    <x v="22"/>
    <s v="Portland"/>
    <s v="Men's Street Footwear"/>
    <n v="90"/>
    <n v="800"/>
    <n v="720000"/>
    <n v="251999.99999999997"/>
    <x v="2"/>
    <x v="0"/>
  </r>
  <r>
    <s v="West Gear"/>
    <n v="1128299"/>
    <x v="369"/>
    <x v="2"/>
    <x v="22"/>
    <s v="Portland"/>
    <s v="Men's Athletic Footwear"/>
    <n v="80"/>
    <n v="775"/>
    <n v="620000"/>
    <n v="217000"/>
    <x v="2"/>
    <x v="0"/>
  </r>
  <r>
    <s v="West Gear"/>
    <n v="1128299"/>
    <x v="369"/>
    <x v="2"/>
    <x v="22"/>
    <s v="Portland"/>
    <s v="Women's Street Footwear"/>
    <n v="70"/>
    <n v="650"/>
    <n v="455000"/>
    <n v="159250"/>
    <x v="2"/>
    <x v="0"/>
  </r>
  <r>
    <s v="West Gear"/>
    <n v="1128299"/>
    <x v="369"/>
    <x v="2"/>
    <x v="22"/>
    <s v="Portland"/>
    <s v="Women's Athletic Footwear"/>
    <n v="70"/>
    <n v="425"/>
    <n v="297500"/>
    <n v="104125"/>
    <x v="2"/>
    <x v="0"/>
  </r>
  <r>
    <s v="West Gear"/>
    <n v="1128299"/>
    <x v="369"/>
    <x v="2"/>
    <x v="22"/>
    <s v="Portland"/>
    <s v="Men's Apparel"/>
    <n v="70"/>
    <n v="425"/>
    <n v="297500"/>
    <n v="119000"/>
    <x v="8"/>
    <x v="0"/>
  </r>
  <r>
    <s v="West Gear"/>
    <n v="1128299"/>
    <x v="369"/>
    <x v="2"/>
    <x v="22"/>
    <s v="Portland"/>
    <s v="Women's Apparel"/>
    <n v="75"/>
    <n v="250"/>
    <n v="187500"/>
    <n v="56250"/>
    <x v="1"/>
    <x v="0"/>
  </r>
  <r>
    <s v="West Gear"/>
    <n v="1128299"/>
    <x v="401"/>
    <x v="2"/>
    <x v="22"/>
    <s v="Portland"/>
    <s v="Men's Street Footwear"/>
    <n v="50.000000000000014"/>
    <n v="450"/>
    <n v="225000.00000000006"/>
    <n v="78750.000000000015"/>
    <x v="2"/>
    <x v="0"/>
  </r>
  <r>
    <s v="West Gear"/>
    <n v="1128299"/>
    <x v="401"/>
    <x v="2"/>
    <x v="22"/>
    <s v="Portland"/>
    <s v="Men's Athletic Footwear"/>
    <n v="55.000000000000014"/>
    <n v="450"/>
    <n v="247500.00000000006"/>
    <n v="86625.000000000015"/>
    <x v="2"/>
    <x v="0"/>
  </r>
  <r>
    <s v="West Gear"/>
    <n v="1128299"/>
    <x v="401"/>
    <x v="2"/>
    <x v="22"/>
    <s v="Portland"/>
    <s v="Women's Street Footwear"/>
    <n v="50.000000000000014"/>
    <n v="250"/>
    <n v="125000.00000000003"/>
    <n v="43750.000000000007"/>
    <x v="2"/>
    <x v="0"/>
  </r>
  <r>
    <s v="West Gear"/>
    <n v="1128299"/>
    <x v="401"/>
    <x v="2"/>
    <x v="22"/>
    <s v="Portland"/>
    <s v="Women's Athletic Footwear"/>
    <n v="50.000000000000014"/>
    <n v="200"/>
    <n v="100000.00000000003"/>
    <n v="35000.000000000007"/>
    <x v="2"/>
    <x v="0"/>
  </r>
  <r>
    <s v="West Gear"/>
    <n v="1128299"/>
    <x v="401"/>
    <x v="2"/>
    <x v="22"/>
    <s v="Portland"/>
    <s v="Men's Apparel"/>
    <n v="60.000000000000007"/>
    <n v="225"/>
    <n v="135000.00000000003"/>
    <n v="54000.000000000015"/>
    <x v="8"/>
    <x v="0"/>
  </r>
  <r>
    <s v="West Gear"/>
    <n v="1128299"/>
    <x v="401"/>
    <x v="2"/>
    <x v="22"/>
    <s v="Portland"/>
    <s v="Women's Apparel"/>
    <n v="44.999999999999993"/>
    <n v="250"/>
    <n v="112499.99999999999"/>
    <n v="33749.999999999993"/>
    <x v="1"/>
    <x v="0"/>
  </r>
  <r>
    <s v="West Gear"/>
    <n v="1128299"/>
    <x v="430"/>
    <x v="2"/>
    <x v="22"/>
    <s v="Portland"/>
    <s v="Men's Street Footwear"/>
    <n v="40"/>
    <n v="350"/>
    <n v="140000"/>
    <n v="49000"/>
    <x v="2"/>
    <x v="0"/>
  </r>
  <r>
    <s v="West Gear"/>
    <n v="1128299"/>
    <x v="430"/>
    <x v="2"/>
    <x v="22"/>
    <s v="Portland"/>
    <s v="Men's Athletic Footwear"/>
    <n v="55.000000000000014"/>
    <n v="525"/>
    <n v="288750.00000000006"/>
    <n v="101062.50000000001"/>
    <x v="2"/>
    <x v="0"/>
  </r>
  <r>
    <s v="West Gear"/>
    <n v="1128299"/>
    <x v="430"/>
    <x v="2"/>
    <x v="22"/>
    <s v="Portland"/>
    <s v="Women's Street Footwear"/>
    <n v="50.000000000000014"/>
    <n v="350"/>
    <n v="175000.00000000006"/>
    <n v="61250.000000000015"/>
    <x v="2"/>
    <x v="0"/>
  </r>
  <r>
    <s v="West Gear"/>
    <n v="1128299"/>
    <x v="430"/>
    <x v="2"/>
    <x v="22"/>
    <s v="Portland"/>
    <s v="Women's Athletic Footwear"/>
    <n v="45.000000000000007"/>
    <n v="325"/>
    <n v="146250.00000000003"/>
    <n v="51187.500000000007"/>
    <x v="2"/>
    <x v="0"/>
  </r>
  <r>
    <s v="West Gear"/>
    <n v="1128299"/>
    <x v="430"/>
    <x v="2"/>
    <x v="22"/>
    <s v="Portland"/>
    <s v="Men's Apparel"/>
    <n v="55.000000000000007"/>
    <n v="300"/>
    <n v="165000.00000000003"/>
    <n v="66000.000000000015"/>
    <x v="8"/>
    <x v="0"/>
  </r>
  <r>
    <s v="West Gear"/>
    <n v="1128299"/>
    <x v="430"/>
    <x v="2"/>
    <x v="22"/>
    <s v="Portland"/>
    <s v="Women's Apparel"/>
    <n v="60.000000000000007"/>
    <n v="350"/>
    <n v="210000.00000000003"/>
    <n v="63000.000000000007"/>
    <x v="1"/>
    <x v="0"/>
  </r>
  <r>
    <s v="West Gear"/>
    <n v="1128299"/>
    <x v="461"/>
    <x v="2"/>
    <x v="22"/>
    <s v="Portland"/>
    <s v="Men's Street Footwear"/>
    <n v="45.000000000000007"/>
    <n v="575"/>
    <n v="258750.00000000003"/>
    <n v="90562.5"/>
    <x v="2"/>
    <x v="0"/>
  </r>
  <r>
    <s v="West Gear"/>
    <n v="1128299"/>
    <x v="461"/>
    <x v="2"/>
    <x v="22"/>
    <s v="Portland"/>
    <s v="Men's Athletic Footwear"/>
    <n v="50.000000000000014"/>
    <n v="650"/>
    <n v="325000.00000000012"/>
    <n v="113750.00000000003"/>
    <x v="2"/>
    <x v="0"/>
  </r>
  <r>
    <s v="West Gear"/>
    <n v="1128299"/>
    <x v="461"/>
    <x v="2"/>
    <x v="22"/>
    <s v="Portland"/>
    <s v="Women's Street Footwear"/>
    <n v="45.000000000000007"/>
    <n v="475"/>
    <n v="213750.00000000003"/>
    <n v="74812.5"/>
    <x v="2"/>
    <x v="0"/>
  </r>
  <r>
    <s v="West Gear"/>
    <n v="1128299"/>
    <x v="461"/>
    <x v="2"/>
    <x v="22"/>
    <s v="Portland"/>
    <s v="Women's Athletic Footwear"/>
    <n v="55.000000000000014"/>
    <n v="450"/>
    <n v="247500.00000000006"/>
    <n v="86625.000000000015"/>
    <x v="2"/>
    <x v="0"/>
  </r>
  <r>
    <s v="West Gear"/>
    <n v="1128299"/>
    <x v="461"/>
    <x v="2"/>
    <x v="22"/>
    <s v="Portland"/>
    <s v="Men's Apparel"/>
    <n v="75.000000000000014"/>
    <n v="425"/>
    <n v="318750.00000000006"/>
    <n v="127500.00000000003"/>
    <x v="8"/>
    <x v="0"/>
  </r>
  <r>
    <s v="West Gear"/>
    <n v="1128299"/>
    <x v="461"/>
    <x v="2"/>
    <x v="22"/>
    <s v="Portland"/>
    <s v="Women's Apparel"/>
    <n v="80.000000000000014"/>
    <n v="550"/>
    <n v="440000.00000000006"/>
    <n v="132000"/>
    <x v="1"/>
    <x v="0"/>
  </r>
  <r>
    <s v="West Gear"/>
    <n v="1128299"/>
    <x v="490"/>
    <x v="2"/>
    <x v="22"/>
    <s v="Portland"/>
    <s v="Men's Street Footwear"/>
    <n v="65.000000000000014"/>
    <n v="750"/>
    <n v="487500.00000000012"/>
    <n v="170625.00000000003"/>
    <x v="2"/>
    <x v="0"/>
  </r>
  <r>
    <s v="West Gear"/>
    <n v="1128299"/>
    <x v="490"/>
    <x v="2"/>
    <x v="22"/>
    <s v="Portland"/>
    <s v="Men's Athletic Footwear"/>
    <n v="75.000000000000028"/>
    <n v="750"/>
    <n v="562500.00000000023"/>
    <n v="196875.00000000006"/>
    <x v="2"/>
    <x v="0"/>
  </r>
  <r>
    <s v="West Gear"/>
    <n v="1128299"/>
    <x v="490"/>
    <x v="2"/>
    <x v="22"/>
    <s v="Portland"/>
    <s v="Women's Street Footwear"/>
    <n v="70.000000000000014"/>
    <n v="550"/>
    <n v="385000.00000000006"/>
    <n v="134750"/>
    <x v="2"/>
    <x v="0"/>
  </r>
  <r>
    <s v="West Gear"/>
    <n v="1128299"/>
    <x v="490"/>
    <x v="2"/>
    <x v="22"/>
    <s v="Portland"/>
    <s v="Women's Athletic Footwear"/>
    <n v="70.000000000000014"/>
    <n v="550"/>
    <n v="385000.00000000006"/>
    <n v="134750"/>
    <x v="2"/>
    <x v="0"/>
  </r>
  <r>
    <s v="West Gear"/>
    <n v="1128299"/>
    <x v="490"/>
    <x v="2"/>
    <x v="22"/>
    <s v="Portland"/>
    <s v="Men's Apparel"/>
    <n v="80.000000000000014"/>
    <n v="475"/>
    <n v="380000.00000000006"/>
    <n v="152000.00000000003"/>
    <x v="8"/>
    <x v="0"/>
  </r>
  <r>
    <s v="West Gear"/>
    <n v="1128299"/>
    <x v="490"/>
    <x v="2"/>
    <x v="22"/>
    <s v="Portland"/>
    <s v="Women's Apparel"/>
    <n v="85.000000000000014"/>
    <n v="575"/>
    <n v="488750.00000000006"/>
    <n v="146625"/>
    <x v="1"/>
    <x v="0"/>
  </r>
  <r>
    <s v="West Gear"/>
    <n v="1128299"/>
    <x v="181"/>
    <x v="2"/>
    <x v="22"/>
    <s v="Portland"/>
    <s v="Men's Street Footwear"/>
    <n v="35"/>
    <n v="400"/>
    <n v="140000"/>
    <n v="55999.999999999993"/>
    <x v="15"/>
    <x v="0"/>
  </r>
  <r>
    <s v="West Gear"/>
    <n v="1128299"/>
    <x v="181"/>
    <x v="2"/>
    <x v="22"/>
    <s v="Portland"/>
    <s v="Men's Athletic Footwear"/>
    <n v="45"/>
    <n v="400"/>
    <n v="180000"/>
    <n v="72000"/>
    <x v="15"/>
    <x v="0"/>
  </r>
  <r>
    <s v="West Gear"/>
    <n v="1128299"/>
    <x v="181"/>
    <x v="2"/>
    <x v="22"/>
    <s v="Portland"/>
    <s v="Women's Street Footwear"/>
    <n v="45"/>
    <n v="400"/>
    <n v="180000"/>
    <n v="72000"/>
    <x v="15"/>
    <x v="0"/>
  </r>
  <r>
    <s v="West Gear"/>
    <n v="1128299"/>
    <x v="181"/>
    <x v="2"/>
    <x v="22"/>
    <s v="Portland"/>
    <s v="Women's Athletic Footwear"/>
    <n v="45"/>
    <n v="250"/>
    <n v="112500"/>
    <n v="44999.999999999993"/>
    <x v="15"/>
    <x v="0"/>
  </r>
  <r>
    <s v="West Gear"/>
    <n v="1128299"/>
    <x v="181"/>
    <x v="2"/>
    <x v="22"/>
    <s v="Portland"/>
    <s v="Men's Apparel"/>
    <n v="50.000000000000014"/>
    <n v="200"/>
    <n v="100000.00000000003"/>
    <n v="45000.000000000015"/>
    <x v="4"/>
    <x v="0"/>
  </r>
  <r>
    <s v="West Gear"/>
    <n v="1128299"/>
    <x v="181"/>
    <x v="2"/>
    <x v="22"/>
    <s v="Portland"/>
    <s v="Women's Apparel"/>
    <n v="45"/>
    <n v="450"/>
    <n v="202500"/>
    <n v="70875"/>
    <x v="2"/>
    <x v="0"/>
  </r>
  <r>
    <s v="West Gear"/>
    <n v="1128299"/>
    <x v="212"/>
    <x v="2"/>
    <x v="22"/>
    <s v="Portland"/>
    <s v="Men's Street Footwear"/>
    <n v="35"/>
    <n v="500"/>
    <n v="175000"/>
    <n v="70000"/>
    <x v="15"/>
    <x v="0"/>
  </r>
  <r>
    <s v="West Gear"/>
    <n v="1128299"/>
    <x v="212"/>
    <x v="2"/>
    <x v="22"/>
    <s v="Portland"/>
    <s v="Men's Athletic Footwear"/>
    <n v="45"/>
    <n v="400"/>
    <n v="180000"/>
    <n v="72000"/>
    <x v="15"/>
    <x v="0"/>
  </r>
  <r>
    <s v="West Gear"/>
    <n v="1128299"/>
    <x v="212"/>
    <x v="2"/>
    <x v="22"/>
    <s v="Portland"/>
    <s v="Women's Street Footwear"/>
    <n v="45"/>
    <n v="400"/>
    <n v="180000"/>
    <n v="72000"/>
    <x v="15"/>
    <x v="0"/>
  </r>
  <r>
    <s v="West Gear"/>
    <n v="1128299"/>
    <x v="212"/>
    <x v="1"/>
    <x v="23"/>
    <s v="New Orleans"/>
    <s v="Women's Athletic Footwear"/>
    <n v="45"/>
    <n v="250"/>
    <n v="112500"/>
    <n v="44999.999999999993"/>
    <x v="15"/>
    <x v="0"/>
  </r>
  <r>
    <s v="West Gear"/>
    <n v="1128299"/>
    <x v="212"/>
    <x v="1"/>
    <x v="23"/>
    <s v="New Orleans"/>
    <s v="Men's Apparel"/>
    <n v="50.000000000000014"/>
    <n v="175"/>
    <n v="87500.000000000029"/>
    <n v="39375.000000000015"/>
    <x v="4"/>
    <x v="0"/>
  </r>
  <r>
    <s v="West Gear"/>
    <n v="1128299"/>
    <x v="212"/>
    <x v="1"/>
    <x v="23"/>
    <s v="New Orleans"/>
    <s v="Women's Apparel"/>
    <n v="45"/>
    <n v="375"/>
    <n v="168750"/>
    <n v="59062.499999999993"/>
    <x v="2"/>
    <x v="0"/>
  </r>
  <r>
    <s v="West Gear"/>
    <n v="1128299"/>
    <x v="221"/>
    <x v="1"/>
    <x v="23"/>
    <s v="New Orleans"/>
    <s v="Men's Street Footwear"/>
    <n v="45"/>
    <n v="525"/>
    <n v="236250"/>
    <n v="94499.999999999985"/>
    <x v="15"/>
    <x v="0"/>
  </r>
  <r>
    <s v="West Gear"/>
    <n v="1128299"/>
    <x v="221"/>
    <x v="1"/>
    <x v="23"/>
    <s v="New Orleans"/>
    <s v="Men's Athletic Footwear"/>
    <n v="55.000000000000007"/>
    <n v="375"/>
    <n v="206250.00000000003"/>
    <n v="82500"/>
    <x v="15"/>
    <x v="0"/>
  </r>
  <r>
    <s v="West Gear"/>
    <n v="1128299"/>
    <x v="221"/>
    <x v="1"/>
    <x v="23"/>
    <s v="New Orleans"/>
    <s v="Women's Street Footwear"/>
    <n v="60"/>
    <n v="400"/>
    <n v="240000"/>
    <n v="95999.999999999985"/>
    <x v="15"/>
    <x v="0"/>
  </r>
  <r>
    <s v="West Gear"/>
    <n v="1128299"/>
    <x v="221"/>
    <x v="1"/>
    <x v="23"/>
    <s v="New Orleans"/>
    <s v="Women's Athletic Footwear"/>
    <n v="55.000000000000007"/>
    <n v="300"/>
    <n v="165000.00000000003"/>
    <n v="66000"/>
    <x v="15"/>
    <x v="0"/>
  </r>
  <r>
    <s v="West Gear"/>
    <n v="1128299"/>
    <x v="221"/>
    <x v="1"/>
    <x v="23"/>
    <s v="New Orleans"/>
    <s v="Men's Apparel"/>
    <n v="60.000000000000007"/>
    <n v="150"/>
    <n v="90000.000000000015"/>
    <n v="40500.000000000007"/>
    <x v="4"/>
    <x v="0"/>
  </r>
  <r>
    <s v="West Gear"/>
    <n v="1128299"/>
    <x v="221"/>
    <x v="1"/>
    <x v="23"/>
    <s v="New Orleans"/>
    <s v="Women's Apparel"/>
    <n v="45"/>
    <n v="350"/>
    <n v="157500"/>
    <n v="55125"/>
    <x v="2"/>
    <x v="0"/>
  </r>
  <r>
    <s v="West Gear"/>
    <n v="1128299"/>
    <x v="240"/>
    <x v="1"/>
    <x v="23"/>
    <s v="New Orleans"/>
    <s v="Men's Street Footwear"/>
    <n v="50"/>
    <n v="525"/>
    <n v="262500"/>
    <n v="104999.99999999999"/>
    <x v="15"/>
    <x v="0"/>
  </r>
  <r>
    <s v="West Gear"/>
    <n v="1128299"/>
    <x v="240"/>
    <x v="1"/>
    <x v="23"/>
    <s v="New Orleans"/>
    <s v="Men's Athletic Footwear"/>
    <n v="55.000000000000007"/>
    <n v="325"/>
    <n v="178750.00000000003"/>
    <n v="71500"/>
    <x v="15"/>
    <x v="0"/>
  </r>
  <r>
    <s v="West Gear"/>
    <n v="1128299"/>
    <x v="240"/>
    <x v="1"/>
    <x v="23"/>
    <s v="New Orleans"/>
    <s v="Women's Street Footwear"/>
    <n v="55.000000000000007"/>
    <n v="375"/>
    <n v="206250.00000000003"/>
    <n v="82500"/>
    <x v="15"/>
    <x v="0"/>
  </r>
  <r>
    <s v="West Gear"/>
    <n v="1128299"/>
    <x v="240"/>
    <x v="1"/>
    <x v="23"/>
    <s v="New Orleans"/>
    <s v="Women's Athletic Footwear"/>
    <n v="40.000000000000007"/>
    <n v="275"/>
    <n v="110000.00000000001"/>
    <n v="44000"/>
    <x v="15"/>
    <x v="0"/>
  </r>
  <r>
    <s v="West Gear"/>
    <n v="1128299"/>
    <x v="240"/>
    <x v="1"/>
    <x v="23"/>
    <s v="New Orleans"/>
    <s v="Men's Apparel"/>
    <n v="45.000000000000014"/>
    <n v="175"/>
    <n v="78750.000000000029"/>
    <n v="35437.500000000015"/>
    <x v="4"/>
    <x v="0"/>
  </r>
  <r>
    <s v="West Gear"/>
    <n v="1128299"/>
    <x v="240"/>
    <x v="1"/>
    <x v="23"/>
    <s v="New Orleans"/>
    <s v="Women's Apparel"/>
    <n v="60.000000000000007"/>
    <n v="350"/>
    <n v="210000.00000000003"/>
    <n v="73500"/>
    <x v="2"/>
    <x v="0"/>
  </r>
  <r>
    <s v="West Gear"/>
    <n v="1128299"/>
    <x v="271"/>
    <x v="1"/>
    <x v="23"/>
    <s v="New Orleans"/>
    <s v="Men's Street Footwear"/>
    <n v="45"/>
    <n v="550"/>
    <n v="247500"/>
    <n v="98999.999999999985"/>
    <x v="15"/>
    <x v="0"/>
  </r>
  <r>
    <s v="West Gear"/>
    <n v="1128299"/>
    <x v="271"/>
    <x v="1"/>
    <x v="23"/>
    <s v="New Orleans"/>
    <s v="Men's Athletic Footwear"/>
    <n v="50"/>
    <n v="400"/>
    <n v="200000"/>
    <n v="80000"/>
    <x v="15"/>
    <x v="0"/>
  </r>
  <r>
    <s v="West Gear"/>
    <n v="1128299"/>
    <x v="271"/>
    <x v="1"/>
    <x v="23"/>
    <s v="New Orleans"/>
    <s v="Women's Street Footwear"/>
    <n v="50"/>
    <n v="400"/>
    <n v="200000"/>
    <n v="80000"/>
    <x v="15"/>
    <x v="0"/>
  </r>
  <r>
    <s v="West Gear"/>
    <n v="1128299"/>
    <x v="271"/>
    <x v="1"/>
    <x v="23"/>
    <s v="New Orleans"/>
    <s v="Women's Athletic Footwear"/>
    <n v="45"/>
    <n v="325"/>
    <n v="146250"/>
    <n v="58499.999999999993"/>
    <x v="15"/>
    <x v="0"/>
  </r>
  <r>
    <s v="West Gear"/>
    <n v="1128299"/>
    <x v="271"/>
    <x v="1"/>
    <x v="23"/>
    <s v="New Orleans"/>
    <s v="Men's Apparel"/>
    <n v="40"/>
    <n v="225"/>
    <n v="90000"/>
    <n v="40500"/>
    <x v="4"/>
    <x v="0"/>
  </r>
  <r>
    <s v="West Gear"/>
    <n v="1128299"/>
    <x v="271"/>
    <x v="1"/>
    <x v="23"/>
    <s v="New Orleans"/>
    <s v="Women's Apparel"/>
    <n v="65"/>
    <n v="575"/>
    <n v="373750"/>
    <n v="130812.49999999999"/>
    <x v="2"/>
    <x v="2"/>
  </r>
  <r>
    <s v="West Gear"/>
    <n v="1128299"/>
    <x v="301"/>
    <x v="1"/>
    <x v="23"/>
    <s v="New Orleans"/>
    <s v="Men's Street Footwear"/>
    <n v="60"/>
    <n v="825"/>
    <n v="495000"/>
    <n v="197999.99999999997"/>
    <x v="15"/>
    <x v="2"/>
  </r>
  <r>
    <s v="West Gear"/>
    <n v="1128299"/>
    <x v="301"/>
    <x v="1"/>
    <x v="23"/>
    <s v="New Orleans"/>
    <s v="Men's Athletic Footwear"/>
    <n v="70"/>
    <n v="700"/>
    <n v="490000"/>
    <n v="195999.99999999997"/>
    <x v="15"/>
    <x v="2"/>
  </r>
  <r>
    <s v="West Gear"/>
    <n v="1128299"/>
    <x v="301"/>
    <x v="1"/>
    <x v="23"/>
    <s v="New Orleans"/>
    <s v="Women's Street Footwear"/>
    <n v="85"/>
    <n v="700"/>
    <n v="595000"/>
    <n v="237999.99999999997"/>
    <x v="15"/>
    <x v="2"/>
  </r>
  <r>
    <s v="West Gear"/>
    <n v="1128299"/>
    <x v="301"/>
    <x v="1"/>
    <x v="23"/>
    <s v="New Orleans"/>
    <s v="Women's Athletic Footwear"/>
    <n v="85"/>
    <n v="575"/>
    <n v="488750"/>
    <n v="195499.99999999997"/>
    <x v="15"/>
    <x v="2"/>
  </r>
  <r>
    <s v="West Gear"/>
    <n v="1128299"/>
    <x v="301"/>
    <x v="1"/>
    <x v="23"/>
    <s v="New Orleans"/>
    <s v="Men's Apparel"/>
    <n v="95"/>
    <n v="450"/>
    <n v="427500"/>
    <n v="192375"/>
    <x v="4"/>
    <x v="2"/>
  </r>
  <r>
    <s v="West Gear"/>
    <n v="1128299"/>
    <x v="301"/>
    <x v="1"/>
    <x v="23"/>
    <s v="New Orleans"/>
    <s v="Women's Apparel"/>
    <n v="110.00000000000001"/>
    <n v="750"/>
    <n v="825000.00000000012"/>
    <n v="288750"/>
    <x v="2"/>
    <x v="2"/>
  </r>
  <r>
    <s v="West Gear"/>
    <n v="1128299"/>
    <x v="330"/>
    <x v="1"/>
    <x v="23"/>
    <s v="New Orleans"/>
    <s v="Men's Street Footwear"/>
    <n v="90"/>
    <n v="900"/>
    <n v="810000"/>
    <n v="324000"/>
    <x v="15"/>
    <x v="2"/>
  </r>
  <r>
    <s v="West Gear"/>
    <n v="1128299"/>
    <x v="330"/>
    <x v="1"/>
    <x v="23"/>
    <s v="New Orleans"/>
    <s v="Men's Athletic Footwear"/>
    <n v="95"/>
    <n v="750"/>
    <n v="712500"/>
    <n v="285000"/>
    <x v="15"/>
    <x v="2"/>
  </r>
  <r>
    <s v="West Gear"/>
    <n v="1128299"/>
    <x v="330"/>
    <x v="1"/>
    <x v="23"/>
    <s v="New Orleans"/>
    <s v="Women's Street Footwear"/>
    <n v="95"/>
    <n v="700"/>
    <n v="665000"/>
    <n v="266000"/>
    <x v="15"/>
    <x v="2"/>
  </r>
  <r>
    <s v="West Gear"/>
    <n v="1128299"/>
    <x v="330"/>
    <x v="1"/>
    <x v="23"/>
    <s v="New Orleans"/>
    <s v="Women's Athletic Footwear"/>
    <n v="90"/>
    <n v="600"/>
    <n v="540000"/>
    <n v="215999.99999999997"/>
    <x v="15"/>
    <x v="2"/>
  </r>
  <r>
    <s v="West Gear"/>
    <n v="1128299"/>
    <x v="330"/>
    <x v="1"/>
    <x v="23"/>
    <s v="New Orleans"/>
    <s v="Men's Apparel"/>
    <n v="95"/>
    <n v="650"/>
    <n v="617500"/>
    <n v="277875"/>
    <x v="4"/>
    <x v="2"/>
  </r>
  <r>
    <s v="West Gear"/>
    <n v="1128299"/>
    <x v="330"/>
    <x v="1"/>
    <x v="23"/>
    <s v="New Orleans"/>
    <s v="Women's Apparel"/>
    <n v="110.00000000000001"/>
    <n v="650"/>
    <n v="715000.00000000012"/>
    <n v="250250.00000000003"/>
    <x v="2"/>
    <x v="2"/>
  </r>
  <r>
    <s v="West Gear"/>
    <n v="1128299"/>
    <x v="362"/>
    <x v="1"/>
    <x v="23"/>
    <s v="New Orleans"/>
    <s v="Men's Street Footwear"/>
    <n v="95"/>
    <n v="850"/>
    <n v="807500"/>
    <n v="323000"/>
    <x v="15"/>
    <x v="2"/>
  </r>
  <r>
    <s v="West Gear"/>
    <n v="1128299"/>
    <x v="362"/>
    <x v="1"/>
    <x v="23"/>
    <s v="New Orleans"/>
    <s v="Men's Athletic Footwear"/>
    <n v="85.000000000000014"/>
    <n v="825"/>
    <n v="701250.00000000012"/>
    <n v="280500"/>
    <x v="15"/>
    <x v="2"/>
  </r>
  <r>
    <s v="West Gear"/>
    <n v="1128299"/>
    <x v="362"/>
    <x v="1"/>
    <x v="23"/>
    <s v="New Orleans"/>
    <s v="Women's Street Footwear"/>
    <n v="75.000000000000014"/>
    <n v="700"/>
    <n v="525000.00000000012"/>
    <n v="210000.00000000003"/>
    <x v="15"/>
    <x v="2"/>
  </r>
  <r>
    <s v="West Gear"/>
    <n v="1128299"/>
    <x v="362"/>
    <x v="1"/>
    <x v="23"/>
    <s v="New Orleans"/>
    <s v="Women's Athletic Footwear"/>
    <n v="75.000000000000014"/>
    <n v="475"/>
    <n v="356250.00000000006"/>
    <n v="142500"/>
    <x v="15"/>
    <x v="2"/>
  </r>
  <r>
    <s v="West Gear"/>
    <n v="1128299"/>
    <x v="362"/>
    <x v="1"/>
    <x v="23"/>
    <s v="New Orleans"/>
    <s v="Men's Apparel"/>
    <n v="64.999999999999986"/>
    <n v="475"/>
    <n v="308749.99999999994"/>
    <n v="138937.49999999997"/>
    <x v="4"/>
    <x v="2"/>
  </r>
  <r>
    <s v="West Gear"/>
    <n v="1128299"/>
    <x v="362"/>
    <x v="1"/>
    <x v="23"/>
    <s v="New Orleans"/>
    <s v="Women's Apparel"/>
    <n v="70"/>
    <n v="300"/>
    <n v="210000"/>
    <n v="73500"/>
    <x v="2"/>
    <x v="2"/>
  </r>
  <r>
    <s v="West Gear"/>
    <n v="1128299"/>
    <x v="394"/>
    <x v="1"/>
    <x v="23"/>
    <s v="New Orleans"/>
    <s v="Men's Street Footwear"/>
    <n v="45.000000000000014"/>
    <n v="500"/>
    <n v="225000.00000000006"/>
    <n v="90000.000000000015"/>
    <x v="15"/>
    <x v="2"/>
  </r>
  <r>
    <s v="West Gear"/>
    <n v="1128299"/>
    <x v="394"/>
    <x v="1"/>
    <x v="23"/>
    <s v="New Orleans"/>
    <s v="Men's Athletic Footwear"/>
    <n v="50.000000000000014"/>
    <n v="500"/>
    <n v="250000.00000000006"/>
    <n v="100000.00000000001"/>
    <x v="15"/>
    <x v="2"/>
  </r>
  <r>
    <s v="West Gear"/>
    <n v="1128299"/>
    <x v="394"/>
    <x v="1"/>
    <x v="23"/>
    <s v="New Orleans"/>
    <s v="Women's Street Footwear"/>
    <n v="45.000000000000014"/>
    <n v="300"/>
    <n v="135000.00000000003"/>
    <n v="54000.000000000007"/>
    <x v="15"/>
    <x v="2"/>
  </r>
  <r>
    <s v="West Gear"/>
    <n v="1128299"/>
    <x v="394"/>
    <x v="1"/>
    <x v="23"/>
    <s v="New Orleans"/>
    <s v="Women's Athletic Footwear"/>
    <n v="45.000000000000014"/>
    <n v="250"/>
    <n v="112500.00000000003"/>
    <n v="45000.000000000007"/>
    <x v="15"/>
    <x v="2"/>
  </r>
  <r>
    <s v="West Gear"/>
    <n v="1128299"/>
    <x v="394"/>
    <x v="1"/>
    <x v="23"/>
    <s v="New Orleans"/>
    <s v="Men's Apparel"/>
    <n v="55.000000000000007"/>
    <n v="275"/>
    <n v="151250.00000000003"/>
    <n v="68062.500000000015"/>
    <x v="4"/>
    <x v="2"/>
  </r>
  <r>
    <s v="West Gear"/>
    <n v="1128299"/>
    <x v="394"/>
    <x v="1"/>
    <x v="23"/>
    <s v="New Orleans"/>
    <s v="Women's Apparel"/>
    <n v="40"/>
    <n v="300"/>
    <n v="120000"/>
    <n v="42000"/>
    <x v="2"/>
    <x v="2"/>
  </r>
  <r>
    <s v="West Gear"/>
    <n v="1128299"/>
    <x v="423"/>
    <x v="1"/>
    <x v="23"/>
    <s v="New Orleans"/>
    <s v="Men's Street Footwear"/>
    <n v="35"/>
    <n v="400"/>
    <n v="140000"/>
    <n v="55999.999999999993"/>
    <x v="15"/>
    <x v="2"/>
  </r>
  <r>
    <s v="West Gear"/>
    <n v="1128299"/>
    <x v="423"/>
    <x v="1"/>
    <x v="23"/>
    <s v="New Orleans"/>
    <s v="Men's Athletic Footwear"/>
    <n v="50.000000000000014"/>
    <n v="575"/>
    <n v="287500.00000000006"/>
    <n v="115000.00000000001"/>
    <x v="15"/>
    <x v="2"/>
  </r>
  <r>
    <s v="West Gear"/>
    <n v="1128299"/>
    <x v="423"/>
    <x v="1"/>
    <x v="23"/>
    <s v="New Orleans"/>
    <s v="Women's Street Footwear"/>
    <n v="45.000000000000014"/>
    <n v="400"/>
    <n v="180000.00000000006"/>
    <n v="72000.000000000015"/>
    <x v="15"/>
    <x v="2"/>
  </r>
  <r>
    <s v="West Gear"/>
    <n v="1128299"/>
    <x v="423"/>
    <x v="1"/>
    <x v="23"/>
    <s v="New Orleans"/>
    <s v="Women's Athletic Footwear"/>
    <n v="40.000000000000007"/>
    <n v="375"/>
    <n v="150000.00000000003"/>
    <n v="60000.000000000007"/>
    <x v="15"/>
    <x v="2"/>
  </r>
  <r>
    <s v="West Gear"/>
    <n v="1128299"/>
    <x v="423"/>
    <x v="1"/>
    <x v="23"/>
    <s v="New Orleans"/>
    <s v="Men's Apparel"/>
    <n v="50"/>
    <n v="350"/>
    <n v="175000"/>
    <n v="78750"/>
    <x v="4"/>
    <x v="2"/>
  </r>
  <r>
    <s v="West Gear"/>
    <n v="1128299"/>
    <x v="423"/>
    <x v="1"/>
    <x v="23"/>
    <s v="New Orleans"/>
    <s v="Women's Apparel"/>
    <n v="55.000000000000007"/>
    <n v="400"/>
    <n v="220000.00000000003"/>
    <n v="77000"/>
    <x v="2"/>
    <x v="2"/>
  </r>
  <r>
    <s v="West Gear"/>
    <n v="1128299"/>
    <x v="454"/>
    <x v="1"/>
    <x v="23"/>
    <s v="New Orleans"/>
    <s v="Men's Street Footwear"/>
    <n v="40.000000000000007"/>
    <n v="625"/>
    <n v="250000.00000000006"/>
    <n v="100000.00000000001"/>
    <x v="15"/>
    <x v="2"/>
  </r>
  <r>
    <s v="West Gear"/>
    <n v="1128299"/>
    <x v="454"/>
    <x v="1"/>
    <x v="23"/>
    <s v="New Orleans"/>
    <s v="Men's Athletic Footwear"/>
    <n v="45.000000000000014"/>
    <n v="700"/>
    <n v="315000.00000000012"/>
    <n v="126000.00000000003"/>
    <x v="15"/>
    <x v="2"/>
  </r>
  <r>
    <s v="West Gear"/>
    <n v="1128299"/>
    <x v="454"/>
    <x v="1"/>
    <x v="23"/>
    <s v="New Orleans"/>
    <s v="Women's Street Footwear"/>
    <n v="40.000000000000007"/>
    <n v="525"/>
    <n v="210000.00000000003"/>
    <n v="84000"/>
    <x v="15"/>
    <x v="2"/>
  </r>
  <r>
    <s v="West Gear"/>
    <n v="1128299"/>
    <x v="454"/>
    <x v="1"/>
    <x v="23"/>
    <s v="New Orleans"/>
    <s v="Women's Athletic Footwear"/>
    <n v="50.000000000000014"/>
    <n v="500"/>
    <n v="250000.00000000006"/>
    <n v="100000.00000000001"/>
    <x v="15"/>
    <x v="2"/>
  </r>
  <r>
    <s v="West Gear"/>
    <n v="1128299"/>
    <x v="454"/>
    <x v="1"/>
    <x v="23"/>
    <s v="New Orleans"/>
    <s v="Men's Apparel"/>
    <n v="70"/>
    <n v="475"/>
    <n v="332500"/>
    <n v="149625"/>
    <x v="4"/>
    <x v="2"/>
  </r>
  <r>
    <s v="West Gear"/>
    <n v="1128299"/>
    <x v="454"/>
    <x v="1"/>
    <x v="23"/>
    <s v="New Orleans"/>
    <s v="Women's Apparel"/>
    <n v="85.000000000000014"/>
    <n v="600"/>
    <n v="510000.00000000006"/>
    <n v="178500"/>
    <x v="2"/>
    <x v="2"/>
  </r>
  <r>
    <s v="West Gear"/>
    <n v="1128299"/>
    <x v="483"/>
    <x v="1"/>
    <x v="23"/>
    <s v="New Orleans"/>
    <s v="Men's Street Footwear"/>
    <n v="70.000000000000014"/>
    <n v="800"/>
    <n v="560000.00000000012"/>
    <n v="224000.00000000003"/>
    <x v="15"/>
    <x v="2"/>
  </r>
  <r>
    <s v="West Gear"/>
    <n v="1128299"/>
    <x v="483"/>
    <x v="1"/>
    <x v="23"/>
    <s v="New Orleans"/>
    <s v="Men's Athletic Footwear"/>
    <n v="80.000000000000028"/>
    <n v="800"/>
    <n v="640000.00000000023"/>
    <n v="256000.00000000006"/>
    <x v="15"/>
    <x v="2"/>
  </r>
  <r>
    <s v="Foot Locker"/>
    <n v="1128299"/>
    <x v="483"/>
    <x v="1"/>
    <x v="23"/>
    <s v="New Orleans"/>
    <s v="Women's Street Footwear"/>
    <n v="75.000000000000028"/>
    <n v="600"/>
    <n v="450000.00000000017"/>
    <n v="180000.00000000006"/>
    <x v="15"/>
    <x v="2"/>
  </r>
  <r>
    <s v="Foot Locker"/>
    <n v="1128299"/>
    <x v="483"/>
    <x v="1"/>
    <x v="23"/>
    <s v="New Orleans"/>
    <s v="Women's Athletic Footwear"/>
    <n v="75.000000000000028"/>
    <n v="600"/>
    <n v="450000.00000000017"/>
    <n v="180000.00000000006"/>
    <x v="15"/>
    <x v="2"/>
  </r>
  <r>
    <s v="Foot Locker"/>
    <n v="1128299"/>
    <x v="483"/>
    <x v="1"/>
    <x v="23"/>
    <s v="New Orleans"/>
    <s v="Men's Apparel"/>
    <n v="85.000000000000014"/>
    <n v="525"/>
    <n v="446250.00000000006"/>
    <n v="200812.50000000003"/>
    <x v="4"/>
    <x v="2"/>
  </r>
  <r>
    <s v="Foot Locker"/>
    <n v="1128299"/>
    <x v="483"/>
    <x v="1"/>
    <x v="23"/>
    <s v="New Orleans"/>
    <s v="Women's Apparel"/>
    <n v="90.000000000000028"/>
    <n v="625"/>
    <n v="562500.00000000023"/>
    <n v="196875.00000000006"/>
    <x v="2"/>
    <x v="2"/>
  </r>
  <r>
    <s v="Foot Locker"/>
    <n v="1197831"/>
    <x v="169"/>
    <x v="1"/>
    <x v="23"/>
    <s v="New Orleans"/>
    <s v="Men's Street Footwear"/>
    <n v="20"/>
    <n v="675"/>
    <n v="135000"/>
    <n v="40500"/>
    <x v="1"/>
    <x v="2"/>
  </r>
  <r>
    <s v="Foot Locker"/>
    <n v="1197831"/>
    <x v="169"/>
    <x v="1"/>
    <x v="23"/>
    <s v="New Orleans"/>
    <s v="Men's Athletic Footwear"/>
    <n v="30"/>
    <n v="675"/>
    <n v="202500"/>
    <n v="60750"/>
    <x v="1"/>
    <x v="2"/>
  </r>
  <r>
    <s v="Foot Locker"/>
    <n v="1197831"/>
    <x v="169"/>
    <x v="1"/>
    <x v="23"/>
    <s v="New Orleans"/>
    <s v="Women's Street Footwear"/>
    <n v="30"/>
    <n v="475"/>
    <n v="142500"/>
    <n v="42750"/>
    <x v="1"/>
    <x v="2"/>
  </r>
  <r>
    <s v="Foot Locker"/>
    <n v="1197831"/>
    <x v="169"/>
    <x v="1"/>
    <x v="23"/>
    <s v="New Orleans"/>
    <s v="Women's Athletic Footwear"/>
    <n v="35"/>
    <n v="475"/>
    <n v="166250"/>
    <n v="66500"/>
    <x v="8"/>
    <x v="2"/>
  </r>
  <r>
    <s v="Foot Locker"/>
    <n v="1197831"/>
    <x v="169"/>
    <x v="1"/>
    <x v="23"/>
    <s v="New Orleans"/>
    <s v="Men's Apparel"/>
    <n v="40"/>
    <n v="325"/>
    <n v="130000"/>
    <n v="32500"/>
    <x v="3"/>
    <x v="2"/>
  </r>
  <r>
    <s v="West Gear"/>
    <n v="1197831"/>
    <x v="169"/>
    <x v="1"/>
    <x v="23"/>
    <s v="New Orleans"/>
    <s v="Women's Apparel"/>
    <n v="35"/>
    <n v="475"/>
    <n v="166250"/>
    <n v="74812.5"/>
    <x v="4"/>
    <x v="2"/>
  </r>
  <r>
    <s v="Foot Locker"/>
    <n v="1197831"/>
    <x v="199"/>
    <x v="1"/>
    <x v="23"/>
    <s v="New Orleans"/>
    <s v="Men's Street Footwear"/>
    <n v="25"/>
    <n v="625"/>
    <n v="156250"/>
    <n v="46875"/>
    <x v="1"/>
    <x v="2"/>
  </r>
  <r>
    <s v="Foot Locker"/>
    <n v="1197831"/>
    <x v="199"/>
    <x v="1"/>
    <x v="23"/>
    <s v="New Orleans"/>
    <s v="Men's Athletic Footwear"/>
    <n v="35"/>
    <n v="600"/>
    <n v="210000"/>
    <n v="63000"/>
    <x v="1"/>
    <x v="2"/>
  </r>
  <r>
    <s v="Foot Locker"/>
    <n v="1197831"/>
    <x v="199"/>
    <x v="1"/>
    <x v="23"/>
    <s v="New Orleans"/>
    <s v="Women's Street Footwear"/>
    <n v="35"/>
    <n v="425"/>
    <n v="148750"/>
    <n v="44625"/>
    <x v="1"/>
    <x v="2"/>
  </r>
  <r>
    <s v="Foot Locker"/>
    <n v="1197831"/>
    <x v="199"/>
    <x v="2"/>
    <x v="24"/>
    <s v="Boise"/>
    <s v="Women's Athletic Footwear"/>
    <n v="35"/>
    <n v="375"/>
    <n v="131250"/>
    <n v="52500"/>
    <x v="8"/>
    <x v="2"/>
  </r>
  <r>
    <s v="Foot Locker"/>
    <n v="1197831"/>
    <x v="199"/>
    <x v="2"/>
    <x v="24"/>
    <s v="Boise"/>
    <s v="Men's Apparel"/>
    <n v="40"/>
    <n v="250"/>
    <n v="100000"/>
    <n v="25000"/>
    <x v="3"/>
    <x v="2"/>
  </r>
  <r>
    <s v="Foot Locker"/>
    <n v="1197831"/>
    <x v="199"/>
    <x v="2"/>
    <x v="24"/>
    <s v="Boise"/>
    <s v="Women's Apparel"/>
    <n v="35"/>
    <n v="450"/>
    <n v="157500"/>
    <n v="70875"/>
    <x v="4"/>
    <x v="2"/>
  </r>
  <r>
    <s v="Foot Locker"/>
    <n v="1197831"/>
    <x v="708"/>
    <x v="2"/>
    <x v="24"/>
    <s v="Boise"/>
    <s v="Men's Street Footwear"/>
    <n v="30"/>
    <n v="625"/>
    <n v="187500"/>
    <n v="65625"/>
    <x v="2"/>
    <x v="2"/>
  </r>
  <r>
    <s v="Foot Locker"/>
    <n v="1197831"/>
    <x v="708"/>
    <x v="2"/>
    <x v="24"/>
    <s v="Boise"/>
    <s v="Men's Athletic Footwear"/>
    <n v="40"/>
    <n v="625"/>
    <n v="250000"/>
    <n v="87500"/>
    <x v="2"/>
    <x v="2"/>
  </r>
  <r>
    <s v="Foot Locker"/>
    <n v="1197831"/>
    <x v="708"/>
    <x v="2"/>
    <x v="24"/>
    <s v="Boise"/>
    <s v="Women's Street Footwear"/>
    <n v="30"/>
    <n v="450"/>
    <n v="135000"/>
    <n v="47250"/>
    <x v="2"/>
    <x v="2"/>
  </r>
  <r>
    <s v="Foot Locker"/>
    <n v="1197831"/>
    <x v="708"/>
    <x v="2"/>
    <x v="24"/>
    <s v="Boise"/>
    <s v="Women's Athletic Footwear"/>
    <n v="35"/>
    <n v="350"/>
    <n v="122500"/>
    <n v="55125"/>
    <x v="4"/>
    <x v="2"/>
  </r>
  <r>
    <s v="West Gear"/>
    <n v="1197831"/>
    <x v="708"/>
    <x v="2"/>
    <x v="24"/>
    <s v="Boise"/>
    <s v="Men's Apparel"/>
    <n v="40"/>
    <n v="250"/>
    <n v="100000"/>
    <n v="30000"/>
    <x v="1"/>
    <x v="2"/>
  </r>
  <r>
    <s v="West Gear"/>
    <n v="1197831"/>
    <x v="708"/>
    <x v="2"/>
    <x v="24"/>
    <s v="Boise"/>
    <s v="Women's Apparel"/>
    <n v="35"/>
    <n v="400"/>
    <n v="140000"/>
    <n v="70000"/>
    <x v="0"/>
    <x v="2"/>
  </r>
  <r>
    <s v="West Gear"/>
    <n v="1197831"/>
    <x v="723"/>
    <x v="2"/>
    <x v="24"/>
    <s v="Boise"/>
    <s v="Men's Street Footwear"/>
    <n v="20"/>
    <n v="650"/>
    <n v="130000"/>
    <n v="45500"/>
    <x v="2"/>
    <x v="2"/>
  </r>
  <r>
    <s v="West Gear"/>
    <n v="1197831"/>
    <x v="723"/>
    <x v="2"/>
    <x v="24"/>
    <s v="Boise"/>
    <s v="Men's Athletic Footwear"/>
    <n v="30.000000000000004"/>
    <n v="650"/>
    <n v="195000.00000000003"/>
    <n v="68250"/>
    <x v="2"/>
    <x v="2"/>
  </r>
  <r>
    <s v="West Gear"/>
    <n v="1197831"/>
    <x v="723"/>
    <x v="2"/>
    <x v="24"/>
    <s v="Boise"/>
    <s v="Women's Street Footwear"/>
    <n v="24.999999999999996"/>
    <n v="475"/>
    <n v="118749.99999999999"/>
    <n v="41562.499999999993"/>
    <x v="2"/>
    <x v="2"/>
  </r>
  <r>
    <s v="West Gear"/>
    <n v="1197831"/>
    <x v="723"/>
    <x v="2"/>
    <x v="24"/>
    <s v="Boise"/>
    <s v="Women's Athletic Footwear"/>
    <n v="30.000000000000004"/>
    <n v="375"/>
    <n v="112500.00000000001"/>
    <n v="50625.000000000007"/>
    <x v="4"/>
    <x v="2"/>
  </r>
  <r>
    <s v="West Gear"/>
    <n v="1197831"/>
    <x v="723"/>
    <x v="2"/>
    <x v="24"/>
    <s v="Boise"/>
    <s v="Men's Apparel"/>
    <n v="35"/>
    <n v="275"/>
    <n v="96250"/>
    <n v="28875"/>
    <x v="1"/>
    <x v="2"/>
  </r>
  <r>
    <s v="West Gear"/>
    <n v="1197831"/>
    <x v="723"/>
    <x v="2"/>
    <x v="24"/>
    <s v="Boise"/>
    <s v="Women's Apparel"/>
    <n v="30.000000000000004"/>
    <n v="550"/>
    <n v="165000.00000000003"/>
    <n v="82500.000000000015"/>
    <x v="0"/>
    <x v="2"/>
  </r>
  <r>
    <s v="West Gear"/>
    <n v="1197831"/>
    <x v="258"/>
    <x v="2"/>
    <x v="24"/>
    <s v="Boise"/>
    <s v="Men's Street Footwear"/>
    <n v="20"/>
    <n v="700"/>
    <n v="140000"/>
    <n v="49000"/>
    <x v="2"/>
    <x v="2"/>
  </r>
  <r>
    <s v="West Gear"/>
    <n v="1197831"/>
    <x v="258"/>
    <x v="2"/>
    <x v="24"/>
    <s v="Boise"/>
    <s v="Men's Athletic Footwear"/>
    <n v="30.000000000000004"/>
    <n v="725"/>
    <n v="217500.00000000003"/>
    <n v="76125"/>
    <x v="2"/>
    <x v="2"/>
  </r>
  <r>
    <s v="West Gear"/>
    <n v="1197831"/>
    <x v="258"/>
    <x v="2"/>
    <x v="24"/>
    <s v="Boise"/>
    <s v="Women's Street Footwear"/>
    <n v="24.999999999999996"/>
    <n v="575"/>
    <n v="143749.99999999997"/>
    <n v="50312.499999999985"/>
    <x v="2"/>
    <x v="2"/>
  </r>
  <r>
    <s v="West Gear"/>
    <n v="1197831"/>
    <x v="258"/>
    <x v="2"/>
    <x v="24"/>
    <s v="Boise"/>
    <s v="Women's Athletic Footwear"/>
    <n v="35"/>
    <n v="500"/>
    <n v="175000"/>
    <n v="78750"/>
    <x v="4"/>
    <x v="2"/>
  </r>
  <r>
    <s v="West Gear"/>
    <n v="1197831"/>
    <x v="258"/>
    <x v="2"/>
    <x v="24"/>
    <s v="Boise"/>
    <s v="Men's Apparel"/>
    <n v="50"/>
    <n v="400"/>
    <n v="200000"/>
    <n v="60000"/>
    <x v="1"/>
    <x v="2"/>
  </r>
  <r>
    <s v="West Gear"/>
    <n v="1197831"/>
    <x v="258"/>
    <x v="2"/>
    <x v="24"/>
    <s v="Boise"/>
    <s v="Women's Apparel"/>
    <n v="45"/>
    <n v="750"/>
    <n v="337500"/>
    <n v="168750"/>
    <x v="0"/>
    <x v="2"/>
  </r>
  <r>
    <s v="West Gear"/>
    <n v="1197831"/>
    <x v="288"/>
    <x v="2"/>
    <x v="24"/>
    <s v="Boise"/>
    <s v="Men's Street Footwear"/>
    <n v="45"/>
    <n v="750"/>
    <n v="337500"/>
    <n v="118124.99999999999"/>
    <x v="2"/>
    <x v="2"/>
  </r>
  <r>
    <s v="West Gear"/>
    <n v="1197831"/>
    <x v="288"/>
    <x v="2"/>
    <x v="24"/>
    <s v="Boise"/>
    <s v="Men's Athletic Footwear"/>
    <n v="50"/>
    <n v="750"/>
    <n v="375000"/>
    <n v="131250"/>
    <x v="2"/>
    <x v="2"/>
  </r>
  <r>
    <s v="West Gear"/>
    <n v="1197831"/>
    <x v="288"/>
    <x v="2"/>
    <x v="24"/>
    <s v="Boise"/>
    <s v="Women's Street Footwear"/>
    <n v="50"/>
    <n v="600"/>
    <n v="300000"/>
    <n v="105000"/>
    <x v="2"/>
    <x v="2"/>
  </r>
  <r>
    <s v="West Gear"/>
    <n v="1197831"/>
    <x v="288"/>
    <x v="2"/>
    <x v="24"/>
    <s v="Boise"/>
    <s v="Women's Athletic Footwear"/>
    <n v="50"/>
    <n v="550"/>
    <n v="275000"/>
    <n v="123750"/>
    <x v="4"/>
    <x v="2"/>
  </r>
  <r>
    <s v="West Gear"/>
    <n v="1197831"/>
    <x v="288"/>
    <x v="2"/>
    <x v="24"/>
    <s v="Boise"/>
    <s v="Men's Apparel"/>
    <n v="55.000000000000007"/>
    <n v="450"/>
    <n v="247500.00000000003"/>
    <n v="74250"/>
    <x v="1"/>
    <x v="2"/>
  </r>
  <r>
    <s v="West Gear"/>
    <n v="1197831"/>
    <x v="288"/>
    <x v="2"/>
    <x v="24"/>
    <s v="Boise"/>
    <s v="Women's Apparel"/>
    <n v="60.000000000000007"/>
    <n v="825"/>
    <n v="495000.00000000006"/>
    <n v="247500.00000000003"/>
    <x v="0"/>
    <x v="2"/>
  </r>
  <r>
    <s v="West Gear"/>
    <n v="1197831"/>
    <x v="320"/>
    <x v="2"/>
    <x v="24"/>
    <s v="Boise"/>
    <s v="Men's Street Footwear"/>
    <n v="50"/>
    <n v="775"/>
    <n v="387500"/>
    <n v="155000"/>
    <x v="15"/>
    <x v="2"/>
  </r>
  <r>
    <s v="West Gear"/>
    <n v="1197831"/>
    <x v="320"/>
    <x v="2"/>
    <x v="24"/>
    <s v="Boise"/>
    <s v="Men's Athletic Footwear"/>
    <n v="55.000000000000007"/>
    <n v="775"/>
    <n v="426250.00000000006"/>
    <n v="170500"/>
    <x v="15"/>
    <x v="2"/>
  </r>
  <r>
    <s v="West Gear"/>
    <n v="1197831"/>
    <x v="320"/>
    <x v="2"/>
    <x v="24"/>
    <s v="Boise"/>
    <s v="Women's Street Footwear"/>
    <n v="50"/>
    <n v="925"/>
    <n v="462500"/>
    <n v="184999.99999999997"/>
    <x v="15"/>
    <x v="2"/>
  </r>
  <r>
    <s v="West Gear"/>
    <n v="1197831"/>
    <x v="320"/>
    <x v="2"/>
    <x v="24"/>
    <s v="Boise"/>
    <s v="Women's Athletic Footwear"/>
    <n v="50"/>
    <n v="525"/>
    <n v="262500"/>
    <n v="131250"/>
    <x v="0"/>
    <x v="2"/>
  </r>
  <r>
    <s v="West Gear"/>
    <n v="1197831"/>
    <x v="320"/>
    <x v="2"/>
    <x v="24"/>
    <s v="Boise"/>
    <s v="Men's Apparel"/>
    <n v="55.000000000000007"/>
    <n v="525"/>
    <n v="288750.00000000006"/>
    <n v="101062.50000000001"/>
    <x v="2"/>
    <x v="2"/>
  </r>
  <r>
    <s v="Foot Locker"/>
    <n v="1197831"/>
    <x v="320"/>
    <x v="2"/>
    <x v="24"/>
    <s v="Boise"/>
    <s v="Women's Apparel"/>
    <n v="65"/>
    <n v="800"/>
    <n v="520000"/>
    <n v="286000"/>
    <x v="9"/>
    <x v="2"/>
  </r>
  <r>
    <s v="Foot Locker"/>
    <n v="1197831"/>
    <x v="353"/>
    <x v="2"/>
    <x v="24"/>
    <s v="Boise"/>
    <s v="Men's Street Footwear"/>
    <n v="50"/>
    <n v="750"/>
    <n v="375000"/>
    <n v="150000"/>
    <x v="15"/>
    <x v="2"/>
  </r>
  <r>
    <s v="Foot Locker"/>
    <n v="1197831"/>
    <x v="353"/>
    <x v="2"/>
    <x v="24"/>
    <s v="Boise"/>
    <s v="Men's Athletic Footwear"/>
    <n v="55.000000000000007"/>
    <n v="750"/>
    <n v="412500.00000000006"/>
    <n v="165000"/>
    <x v="15"/>
    <x v="2"/>
  </r>
  <r>
    <s v="Foot Locker"/>
    <n v="1197831"/>
    <x v="353"/>
    <x v="2"/>
    <x v="24"/>
    <s v="Boise"/>
    <s v="Women's Street Footwear"/>
    <n v="50"/>
    <n v="925"/>
    <n v="462500"/>
    <n v="184999.99999999997"/>
    <x v="15"/>
    <x v="2"/>
  </r>
  <r>
    <s v="Foot Locker"/>
    <n v="1197831"/>
    <x v="353"/>
    <x v="2"/>
    <x v="24"/>
    <s v="Boise"/>
    <s v="Women's Athletic Footwear"/>
    <n v="50"/>
    <n v="475"/>
    <n v="237500"/>
    <n v="118750"/>
    <x v="0"/>
    <x v="2"/>
  </r>
  <r>
    <s v="Sports Direct"/>
    <n v="1197831"/>
    <x v="353"/>
    <x v="2"/>
    <x v="24"/>
    <s v="Boise"/>
    <s v="Men's Apparel"/>
    <n v="55.000000000000007"/>
    <n v="475"/>
    <n v="261250.00000000003"/>
    <n v="91437.5"/>
    <x v="2"/>
    <x v="2"/>
  </r>
  <r>
    <s v="Sports Direct"/>
    <n v="1197831"/>
    <x v="353"/>
    <x v="2"/>
    <x v="24"/>
    <s v="Boise"/>
    <s v="Women's Apparel"/>
    <n v="60"/>
    <n v="725"/>
    <n v="435000"/>
    <n v="239250.00000000003"/>
    <x v="9"/>
    <x v="2"/>
  </r>
  <r>
    <s v="Sports Direct"/>
    <n v="1197831"/>
    <x v="381"/>
    <x v="2"/>
    <x v="24"/>
    <s v="Boise"/>
    <s v="Men's Street Footwear"/>
    <n v="55.000000000000007"/>
    <n v="675"/>
    <n v="371250.00000000006"/>
    <n v="148500"/>
    <x v="15"/>
    <x v="2"/>
  </r>
  <r>
    <s v="Sports Direct"/>
    <n v="1197831"/>
    <x v="381"/>
    <x v="2"/>
    <x v="24"/>
    <s v="Boise"/>
    <s v="Men's Athletic Footwear"/>
    <n v="55.000000000000007"/>
    <n v="625"/>
    <n v="343750.00000000006"/>
    <n v="137500"/>
    <x v="15"/>
    <x v="2"/>
  </r>
  <r>
    <s v="Sports Direct"/>
    <n v="1197831"/>
    <x v="381"/>
    <x v="2"/>
    <x v="24"/>
    <s v="Boise"/>
    <s v="Women's Street Footwear"/>
    <n v="60"/>
    <n v="675"/>
    <n v="405000"/>
    <n v="162000"/>
    <x v="15"/>
    <x v="2"/>
  </r>
  <r>
    <s v="Sports Direct"/>
    <n v="1197831"/>
    <x v="381"/>
    <x v="2"/>
    <x v="24"/>
    <s v="Boise"/>
    <s v="Women's Athletic Footwear"/>
    <n v="60"/>
    <n v="400"/>
    <n v="240000"/>
    <n v="120000"/>
    <x v="0"/>
    <x v="2"/>
  </r>
  <r>
    <s v="Sports Direct"/>
    <n v="1197831"/>
    <x v="381"/>
    <x v="2"/>
    <x v="24"/>
    <s v="Boise"/>
    <s v="Men's Apparel"/>
    <n v="55.000000000000007"/>
    <n v="400"/>
    <n v="220000.00000000003"/>
    <n v="77000"/>
    <x v="2"/>
    <x v="2"/>
  </r>
  <r>
    <s v="Sports Direct"/>
    <n v="1197831"/>
    <x v="381"/>
    <x v="2"/>
    <x v="24"/>
    <s v="Boise"/>
    <s v="Women's Apparel"/>
    <n v="50"/>
    <n v="625"/>
    <n v="312500"/>
    <n v="171875"/>
    <x v="9"/>
    <x v="2"/>
  </r>
  <r>
    <s v="Sports Direct"/>
    <n v="1197831"/>
    <x v="410"/>
    <x v="2"/>
    <x v="24"/>
    <s v="Boise"/>
    <s v="Men's Street Footwear"/>
    <n v="40"/>
    <n v="575"/>
    <n v="230000"/>
    <n v="91999.999999999985"/>
    <x v="15"/>
    <x v="2"/>
  </r>
  <r>
    <s v="Sports Direct"/>
    <n v="1197831"/>
    <x v="410"/>
    <x v="2"/>
    <x v="24"/>
    <s v="Boise"/>
    <s v="Men's Athletic Footwear"/>
    <n v="40"/>
    <n v="575"/>
    <n v="230000"/>
    <n v="91999.999999999985"/>
    <x v="15"/>
    <x v="2"/>
  </r>
  <r>
    <s v="Sports Direct"/>
    <n v="1197831"/>
    <x v="410"/>
    <x v="2"/>
    <x v="24"/>
    <s v="Boise"/>
    <s v="Women's Street Footwear"/>
    <n v="45"/>
    <n v="525"/>
    <n v="236250"/>
    <n v="94499.999999999985"/>
    <x v="15"/>
    <x v="2"/>
  </r>
  <r>
    <s v="Sports Direct"/>
    <n v="1197831"/>
    <x v="410"/>
    <x v="2"/>
    <x v="24"/>
    <s v="Boise"/>
    <s v="Women's Athletic Footwear"/>
    <n v="45"/>
    <n v="375"/>
    <n v="168750"/>
    <n v="84375"/>
    <x v="0"/>
    <x v="2"/>
  </r>
  <r>
    <s v="Sports Direct"/>
    <n v="1197831"/>
    <x v="410"/>
    <x v="2"/>
    <x v="24"/>
    <s v="Boise"/>
    <s v="Men's Apparel"/>
    <n v="35"/>
    <n v="350"/>
    <n v="122500"/>
    <n v="42875"/>
    <x v="2"/>
    <x v="2"/>
  </r>
  <r>
    <s v="Sports Direct"/>
    <n v="1197831"/>
    <x v="410"/>
    <x v="2"/>
    <x v="24"/>
    <s v="Boise"/>
    <s v="Women's Apparel"/>
    <n v="45"/>
    <n v="525"/>
    <n v="236250"/>
    <n v="129937.50000000001"/>
    <x v="9"/>
    <x v="2"/>
  </r>
  <r>
    <s v="Sports Direct"/>
    <n v="1197831"/>
    <x v="442"/>
    <x v="2"/>
    <x v="24"/>
    <s v="Boise"/>
    <s v="Men's Street Footwear"/>
    <n v="35"/>
    <n v="675"/>
    <n v="236250"/>
    <n v="94499.999999999985"/>
    <x v="15"/>
    <x v="2"/>
  </r>
  <r>
    <s v="Sports Direct"/>
    <n v="1197831"/>
    <x v="442"/>
    <x v="2"/>
    <x v="24"/>
    <s v="Boise"/>
    <s v="Men's Athletic Footwear"/>
    <n v="35"/>
    <n v="675"/>
    <n v="236250"/>
    <n v="94499.999999999985"/>
    <x v="15"/>
    <x v="2"/>
  </r>
  <r>
    <s v="Sports Direct"/>
    <n v="1197831"/>
    <x v="442"/>
    <x v="2"/>
    <x v="24"/>
    <s v="Boise"/>
    <s v="Women's Street Footwear"/>
    <n v="60"/>
    <n v="600"/>
    <n v="360000"/>
    <n v="144000"/>
    <x v="15"/>
    <x v="2"/>
  </r>
  <r>
    <s v="Sports Direct"/>
    <n v="1197831"/>
    <x v="442"/>
    <x v="2"/>
    <x v="24"/>
    <s v="Boise"/>
    <s v="Women's Athletic Footwear"/>
    <n v="60"/>
    <n v="450"/>
    <n v="270000"/>
    <n v="135000"/>
    <x v="0"/>
    <x v="2"/>
  </r>
  <r>
    <s v="Sports Direct"/>
    <n v="1197831"/>
    <x v="442"/>
    <x v="2"/>
    <x v="24"/>
    <s v="Boise"/>
    <s v="Men's Apparel"/>
    <n v="54.999999999999993"/>
    <n v="425"/>
    <n v="233749.99999999997"/>
    <n v="81812.499999999985"/>
    <x v="2"/>
    <x v="2"/>
  </r>
  <r>
    <s v="Sports Direct"/>
    <n v="1197831"/>
    <x v="442"/>
    <x v="2"/>
    <x v="24"/>
    <s v="Boise"/>
    <s v="Women's Apparel"/>
    <n v="65"/>
    <n v="625"/>
    <n v="406250"/>
    <n v="223437.50000000003"/>
    <x v="9"/>
    <x v="2"/>
  </r>
  <r>
    <s v="Foot Locker"/>
    <n v="1197831"/>
    <x v="471"/>
    <x v="2"/>
    <x v="24"/>
    <s v="Boise"/>
    <s v="Men's Street Footwear"/>
    <n v="54.999999999999993"/>
    <n v="775"/>
    <n v="426249.99999999994"/>
    <n v="170499.99999999997"/>
    <x v="15"/>
    <x v="2"/>
  </r>
  <r>
    <s v="Foot Locker"/>
    <n v="1197831"/>
    <x v="471"/>
    <x v="2"/>
    <x v="24"/>
    <s v="Boise"/>
    <s v="Men's Athletic Footwear"/>
    <n v="54.999999999999993"/>
    <n v="775"/>
    <n v="426249.99999999994"/>
    <n v="170499.99999999997"/>
    <x v="15"/>
    <x v="2"/>
  </r>
  <r>
    <s v="Foot Locker"/>
    <n v="1197831"/>
    <x v="471"/>
    <x v="2"/>
    <x v="24"/>
    <s v="Boise"/>
    <s v="Women's Street Footwear"/>
    <n v="60"/>
    <n v="675"/>
    <n v="405000"/>
    <n v="162000"/>
    <x v="15"/>
    <x v="2"/>
  </r>
  <r>
    <s v="Foot Locker"/>
    <n v="1197831"/>
    <x v="471"/>
    <x v="2"/>
    <x v="24"/>
    <s v="Boise"/>
    <s v="Women's Athletic Footwear"/>
    <n v="60"/>
    <n v="525"/>
    <n v="315000"/>
    <n v="157500"/>
    <x v="0"/>
    <x v="2"/>
  </r>
  <r>
    <s v="Foot Locker"/>
    <n v="1197831"/>
    <x v="471"/>
    <x v="2"/>
    <x v="24"/>
    <s v="Boise"/>
    <s v="Men's Apparel"/>
    <n v="54.999999999999993"/>
    <n v="475"/>
    <n v="261249.99999999997"/>
    <n v="91437.499999999985"/>
    <x v="2"/>
    <x v="2"/>
  </r>
  <r>
    <s v="Foot Locker"/>
    <n v="1197831"/>
    <x v="471"/>
    <x v="2"/>
    <x v="24"/>
    <s v="Boise"/>
    <s v="Women's Apparel"/>
    <n v="65"/>
    <n v="725"/>
    <n v="471250"/>
    <n v="259187.50000000003"/>
    <x v="9"/>
    <x v="2"/>
  </r>
  <r>
    <s v="Foot Locker"/>
    <n v="1128299"/>
    <x v="187"/>
    <x v="2"/>
    <x v="24"/>
    <s v="Boise"/>
    <s v="Men's Street Footwear"/>
    <n v="29.999999999999993"/>
    <n v="425"/>
    <n v="127499.99999999997"/>
    <n v="44624.999999999985"/>
    <x v="2"/>
    <x v="2"/>
  </r>
  <r>
    <s v="Foot Locker"/>
    <n v="1128299"/>
    <x v="187"/>
    <x v="2"/>
    <x v="24"/>
    <s v="Boise"/>
    <s v="Men's Athletic Footwear"/>
    <n v="40"/>
    <n v="425"/>
    <n v="170000"/>
    <n v="68000"/>
    <x v="8"/>
    <x v="2"/>
  </r>
  <r>
    <s v="Foot Locker"/>
    <n v="1128299"/>
    <x v="187"/>
    <x v="2"/>
    <x v="24"/>
    <s v="Boise"/>
    <s v="Women's Street Footwear"/>
    <n v="40"/>
    <n v="425"/>
    <n v="170000"/>
    <n v="59499.999999999993"/>
    <x v="2"/>
    <x v="2"/>
  </r>
  <r>
    <s v="Foot Locker"/>
    <n v="1128299"/>
    <x v="187"/>
    <x v="2"/>
    <x v="24"/>
    <s v="Boise"/>
    <s v="Women's Athletic Footwear"/>
    <n v="40"/>
    <n v="275"/>
    <n v="110000"/>
    <n v="38500"/>
    <x v="2"/>
    <x v="2"/>
  </r>
  <r>
    <s v="Foot Locker"/>
    <n v="1128299"/>
    <x v="187"/>
    <x v="2"/>
    <x v="24"/>
    <s v="Boise"/>
    <s v="Men's Apparel"/>
    <n v="45.000000000000007"/>
    <n v="225"/>
    <n v="101250.00000000001"/>
    <n v="30375.000000000004"/>
    <x v="1"/>
    <x v="2"/>
  </r>
  <r>
    <s v="Foot Locker"/>
    <n v="1128299"/>
    <x v="187"/>
    <x v="2"/>
    <x v="24"/>
    <s v="Boise"/>
    <s v="Women's Apparel"/>
    <n v="40"/>
    <n v="425"/>
    <n v="170000"/>
    <n v="42500"/>
    <x v="3"/>
    <x v="2"/>
  </r>
  <r>
    <s v="Foot Locker"/>
    <n v="1128299"/>
    <x v="697"/>
    <x v="2"/>
    <x v="24"/>
    <s v="Boise"/>
    <s v="Men's Street Footwear"/>
    <n v="29.999999999999993"/>
    <n v="475"/>
    <n v="142499.99999999997"/>
    <n v="49874.999999999985"/>
    <x v="2"/>
    <x v="2"/>
  </r>
  <r>
    <s v="Foot Locker"/>
    <n v="1128299"/>
    <x v="697"/>
    <x v="2"/>
    <x v="24"/>
    <s v="Boise"/>
    <s v="Men's Athletic Footwear"/>
    <n v="40"/>
    <n v="375"/>
    <n v="150000"/>
    <n v="60000"/>
    <x v="8"/>
    <x v="2"/>
  </r>
  <r>
    <s v="Foot Locker"/>
    <n v="1128299"/>
    <x v="697"/>
    <x v="2"/>
    <x v="24"/>
    <s v="Boise"/>
    <s v="Women's Street Footwear"/>
    <n v="40"/>
    <n v="375"/>
    <n v="150000"/>
    <n v="52500"/>
    <x v="2"/>
    <x v="2"/>
  </r>
  <r>
    <s v="Foot Locker"/>
    <n v="1128299"/>
    <x v="697"/>
    <x v="2"/>
    <x v="25"/>
    <s v="Phoenix"/>
    <s v="Women's Athletic Footwear"/>
    <n v="40"/>
    <n v="225"/>
    <n v="90000"/>
    <n v="31499.999999999996"/>
    <x v="2"/>
    <x v="2"/>
  </r>
  <r>
    <s v="Foot Locker"/>
    <n v="1128299"/>
    <x v="697"/>
    <x v="2"/>
    <x v="25"/>
    <s v="Phoenix"/>
    <s v="Men's Apparel"/>
    <n v="45.000000000000007"/>
    <n v="150"/>
    <n v="67500.000000000015"/>
    <n v="20250.000000000004"/>
    <x v="1"/>
    <x v="2"/>
  </r>
  <r>
    <s v="Foot Locker"/>
    <n v="1128299"/>
    <x v="697"/>
    <x v="2"/>
    <x v="25"/>
    <s v="Phoenix"/>
    <s v="Women's Apparel"/>
    <n v="40"/>
    <n v="350"/>
    <n v="140000"/>
    <n v="35000"/>
    <x v="3"/>
    <x v="2"/>
  </r>
  <r>
    <s v="Foot Locker"/>
    <n v="1128299"/>
    <x v="227"/>
    <x v="2"/>
    <x v="25"/>
    <s v="Phoenix"/>
    <s v="Men's Street Footwear"/>
    <n v="40"/>
    <n v="500"/>
    <n v="200000"/>
    <n v="70000"/>
    <x v="2"/>
    <x v="2"/>
  </r>
  <r>
    <s v="Foot Locker"/>
    <n v="1128299"/>
    <x v="227"/>
    <x v="2"/>
    <x v="25"/>
    <s v="Phoenix"/>
    <s v="Men's Athletic Footwear"/>
    <n v="50"/>
    <n v="350"/>
    <n v="175000"/>
    <n v="70000"/>
    <x v="8"/>
    <x v="2"/>
  </r>
  <r>
    <s v="Foot Locker"/>
    <n v="1128299"/>
    <x v="227"/>
    <x v="2"/>
    <x v="25"/>
    <s v="Phoenix"/>
    <s v="Women's Street Footwear"/>
    <n v="50"/>
    <n v="350"/>
    <n v="175000"/>
    <n v="61249.999999999993"/>
    <x v="2"/>
    <x v="2"/>
  </r>
  <r>
    <s v="Foot Locker"/>
    <n v="1128299"/>
    <x v="227"/>
    <x v="2"/>
    <x v="25"/>
    <s v="Phoenix"/>
    <s v="Women's Athletic Footwear"/>
    <n v="50"/>
    <n v="225"/>
    <n v="112500"/>
    <n v="39375"/>
    <x v="2"/>
    <x v="2"/>
  </r>
  <r>
    <s v="Foot Locker"/>
    <n v="1128299"/>
    <x v="227"/>
    <x v="2"/>
    <x v="25"/>
    <s v="Phoenix"/>
    <s v="Men's Apparel"/>
    <n v="55.000000000000007"/>
    <n v="125"/>
    <n v="68750.000000000015"/>
    <n v="20625.000000000004"/>
    <x v="1"/>
    <x v="2"/>
  </r>
  <r>
    <s v="Foot Locker"/>
    <n v="1128299"/>
    <x v="227"/>
    <x v="2"/>
    <x v="25"/>
    <s v="Phoenix"/>
    <s v="Women's Apparel"/>
    <n v="50"/>
    <n v="325"/>
    <n v="162500"/>
    <n v="40625"/>
    <x v="3"/>
    <x v="2"/>
  </r>
  <r>
    <s v="Foot Locker"/>
    <n v="1128299"/>
    <x v="246"/>
    <x v="2"/>
    <x v="25"/>
    <s v="Phoenix"/>
    <s v="Men's Street Footwear"/>
    <n v="50"/>
    <n v="500"/>
    <n v="250000"/>
    <n v="87500"/>
    <x v="2"/>
    <x v="2"/>
  </r>
  <r>
    <s v="Foot Locker"/>
    <n v="1128299"/>
    <x v="246"/>
    <x v="2"/>
    <x v="25"/>
    <s v="Phoenix"/>
    <s v="Men's Athletic Footwear"/>
    <n v="55.000000000000007"/>
    <n v="300"/>
    <n v="165000.00000000003"/>
    <n v="66000.000000000015"/>
    <x v="8"/>
    <x v="2"/>
  </r>
  <r>
    <s v="Foot Locker"/>
    <n v="1128299"/>
    <x v="246"/>
    <x v="2"/>
    <x v="25"/>
    <s v="Phoenix"/>
    <s v="Women's Street Footwear"/>
    <n v="55.000000000000007"/>
    <n v="350"/>
    <n v="192500.00000000003"/>
    <n v="67375"/>
    <x v="2"/>
    <x v="2"/>
  </r>
  <r>
    <s v="Foot Locker"/>
    <n v="1128299"/>
    <x v="246"/>
    <x v="2"/>
    <x v="25"/>
    <s v="Phoenix"/>
    <s v="Women's Athletic Footwear"/>
    <n v="50"/>
    <n v="250"/>
    <n v="125000"/>
    <n v="43750"/>
    <x v="2"/>
    <x v="2"/>
  </r>
  <r>
    <s v="Foot Locker"/>
    <n v="1128299"/>
    <x v="246"/>
    <x v="2"/>
    <x v="25"/>
    <s v="Phoenix"/>
    <s v="Men's Apparel"/>
    <n v="55.000000000000007"/>
    <n v="150"/>
    <n v="82500.000000000015"/>
    <n v="24750.000000000004"/>
    <x v="1"/>
    <x v="2"/>
  </r>
  <r>
    <s v="Foot Locker"/>
    <n v="1128299"/>
    <x v="246"/>
    <x v="2"/>
    <x v="25"/>
    <s v="Phoenix"/>
    <s v="Women's Apparel"/>
    <n v="70"/>
    <n v="325"/>
    <n v="227500"/>
    <n v="56875"/>
    <x v="3"/>
    <x v="2"/>
  </r>
  <r>
    <s v="Foot Locker"/>
    <n v="1128299"/>
    <x v="277"/>
    <x v="2"/>
    <x v="25"/>
    <s v="Phoenix"/>
    <s v="Men's Street Footwear"/>
    <n v="50"/>
    <n v="525"/>
    <n v="262500"/>
    <n v="91875"/>
    <x v="2"/>
    <x v="2"/>
  </r>
  <r>
    <s v="Foot Locker"/>
    <n v="1128299"/>
    <x v="277"/>
    <x v="2"/>
    <x v="25"/>
    <s v="Phoenix"/>
    <s v="Men's Athletic Footwear"/>
    <n v="55.000000000000007"/>
    <n v="375"/>
    <n v="206250.00000000003"/>
    <n v="82500.000000000015"/>
    <x v="8"/>
    <x v="2"/>
  </r>
  <r>
    <s v="Foot Locker"/>
    <n v="1128299"/>
    <x v="277"/>
    <x v="2"/>
    <x v="25"/>
    <s v="Phoenix"/>
    <s v="Women's Street Footwear"/>
    <n v="55.000000000000007"/>
    <n v="400"/>
    <n v="220000.00000000003"/>
    <n v="77000"/>
    <x v="2"/>
    <x v="2"/>
  </r>
  <r>
    <s v="Foot Locker"/>
    <n v="1128299"/>
    <x v="277"/>
    <x v="2"/>
    <x v="25"/>
    <s v="Phoenix"/>
    <s v="Women's Athletic Footwear"/>
    <n v="50"/>
    <n v="300"/>
    <n v="150000"/>
    <n v="52500"/>
    <x v="2"/>
    <x v="2"/>
  </r>
  <r>
    <s v="Foot Locker"/>
    <n v="1128299"/>
    <x v="277"/>
    <x v="2"/>
    <x v="25"/>
    <s v="Phoenix"/>
    <s v="Men's Apparel"/>
    <n v="55.000000000000007"/>
    <n v="200"/>
    <n v="110000.00000000001"/>
    <n v="33000"/>
    <x v="1"/>
    <x v="2"/>
  </r>
  <r>
    <s v="Foot Locker"/>
    <n v="1128299"/>
    <x v="277"/>
    <x v="2"/>
    <x v="25"/>
    <s v="Phoenix"/>
    <s v="Women's Apparel"/>
    <n v="70"/>
    <n v="375"/>
    <n v="262500"/>
    <n v="65625"/>
    <x v="3"/>
    <x v="2"/>
  </r>
  <r>
    <s v="Foot Locker"/>
    <n v="1128299"/>
    <x v="307"/>
    <x v="2"/>
    <x v="25"/>
    <s v="Phoenix"/>
    <s v="Men's Street Footwear"/>
    <n v="50"/>
    <n v="625"/>
    <n v="312500"/>
    <n v="109375"/>
    <x v="2"/>
    <x v="2"/>
  </r>
  <r>
    <s v="Foot Locker"/>
    <n v="1128299"/>
    <x v="307"/>
    <x v="2"/>
    <x v="25"/>
    <s v="Phoenix"/>
    <s v="Men's Athletic Footwear"/>
    <n v="55.000000000000007"/>
    <n v="475"/>
    <n v="261250.00000000003"/>
    <n v="104500.00000000001"/>
    <x v="8"/>
    <x v="2"/>
  </r>
  <r>
    <s v="Foot Locker"/>
    <n v="1128299"/>
    <x v="307"/>
    <x v="2"/>
    <x v="25"/>
    <s v="Phoenix"/>
    <s v="Women's Street Footwear"/>
    <n v="55.000000000000007"/>
    <n v="475"/>
    <n v="261250.00000000003"/>
    <n v="91437.5"/>
    <x v="2"/>
    <x v="2"/>
  </r>
  <r>
    <s v="Foot Locker"/>
    <n v="1128299"/>
    <x v="307"/>
    <x v="2"/>
    <x v="25"/>
    <s v="Phoenix"/>
    <s v="Women's Athletic Footwear"/>
    <n v="50"/>
    <n v="350"/>
    <n v="175000"/>
    <n v="61249.999999999993"/>
    <x v="2"/>
    <x v="2"/>
  </r>
  <r>
    <s v="Foot Locker"/>
    <n v="1128299"/>
    <x v="307"/>
    <x v="2"/>
    <x v="25"/>
    <s v="Phoenix"/>
    <s v="Men's Apparel"/>
    <n v="55.000000000000007"/>
    <n v="225"/>
    <n v="123750.00000000001"/>
    <n v="37125"/>
    <x v="1"/>
    <x v="2"/>
  </r>
  <r>
    <s v="Foot Locker"/>
    <n v="1128299"/>
    <x v="307"/>
    <x v="2"/>
    <x v="25"/>
    <s v="Phoenix"/>
    <s v="Women's Apparel"/>
    <n v="70"/>
    <n v="525"/>
    <n v="367500"/>
    <n v="91875"/>
    <x v="3"/>
    <x v="2"/>
  </r>
  <r>
    <s v="Foot Locker"/>
    <n v="1128299"/>
    <x v="336"/>
    <x v="2"/>
    <x v="25"/>
    <s v="Phoenix"/>
    <s v="Men's Street Footwear"/>
    <n v="50"/>
    <n v="675"/>
    <n v="337500"/>
    <n v="118124.99999999999"/>
    <x v="2"/>
    <x v="2"/>
  </r>
  <r>
    <s v="Foot Locker"/>
    <n v="1128299"/>
    <x v="336"/>
    <x v="2"/>
    <x v="25"/>
    <s v="Phoenix"/>
    <s v="Men's Athletic Footwear"/>
    <n v="55.000000000000007"/>
    <n v="525"/>
    <n v="288750.00000000006"/>
    <n v="115500.00000000003"/>
    <x v="8"/>
    <x v="2"/>
  </r>
  <r>
    <s v="Foot Locker"/>
    <n v="1128299"/>
    <x v="336"/>
    <x v="2"/>
    <x v="25"/>
    <s v="Phoenix"/>
    <s v="Women's Street Footwear"/>
    <n v="55.000000000000007"/>
    <n v="475"/>
    <n v="261250.00000000003"/>
    <n v="91437.5"/>
    <x v="2"/>
    <x v="2"/>
  </r>
  <r>
    <s v="Foot Locker"/>
    <n v="1128299"/>
    <x v="336"/>
    <x v="2"/>
    <x v="25"/>
    <s v="Phoenix"/>
    <s v="Women's Athletic Footwear"/>
    <n v="50"/>
    <n v="375"/>
    <n v="187500"/>
    <n v="65625"/>
    <x v="2"/>
    <x v="2"/>
  </r>
  <r>
    <s v="Foot Locker"/>
    <n v="1128299"/>
    <x v="336"/>
    <x v="2"/>
    <x v="25"/>
    <s v="Phoenix"/>
    <s v="Men's Apparel"/>
    <n v="55.000000000000007"/>
    <n v="425"/>
    <n v="233750.00000000003"/>
    <n v="70125"/>
    <x v="1"/>
    <x v="2"/>
  </r>
  <r>
    <s v="Foot Locker"/>
    <n v="1128299"/>
    <x v="336"/>
    <x v="2"/>
    <x v="25"/>
    <s v="Phoenix"/>
    <s v="Women's Apparel"/>
    <n v="70"/>
    <n v="425"/>
    <n v="297500"/>
    <n v="74375"/>
    <x v="3"/>
    <x v="2"/>
  </r>
  <r>
    <s v="Foot Locker"/>
    <n v="1128299"/>
    <x v="368"/>
    <x v="2"/>
    <x v="25"/>
    <s v="Phoenix"/>
    <s v="Men's Street Footwear"/>
    <n v="55.000000000000007"/>
    <n v="625"/>
    <n v="343750.00000000006"/>
    <n v="120312.50000000001"/>
    <x v="2"/>
    <x v="2"/>
  </r>
  <r>
    <s v="Foot Locker"/>
    <n v="1128299"/>
    <x v="368"/>
    <x v="2"/>
    <x v="25"/>
    <s v="Phoenix"/>
    <s v="Men's Athletic Footwear"/>
    <n v="60.000000000000007"/>
    <n v="575"/>
    <n v="345000.00000000006"/>
    <n v="138000.00000000003"/>
    <x v="8"/>
    <x v="2"/>
  </r>
  <r>
    <s v="Foot Locker"/>
    <n v="1128299"/>
    <x v="368"/>
    <x v="2"/>
    <x v="25"/>
    <s v="Phoenix"/>
    <s v="Women's Street Footwear"/>
    <n v="55.000000000000007"/>
    <n v="450"/>
    <n v="247500.00000000003"/>
    <n v="86625"/>
    <x v="2"/>
    <x v="2"/>
  </r>
  <r>
    <s v="Foot Locker"/>
    <n v="1128299"/>
    <x v="368"/>
    <x v="2"/>
    <x v="25"/>
    <s v="Phoenix"/>
    <s v="Women's Athletic Footwear"/>
    <n v="55.000000000000007"/>
    <n v="400"/>
    <n v="220000.00000000003"/>
    <n v="77000"/>
    <x v="2"/>
    <x v="2"/>
  </r>
  <r>
    <s v="Foot Locker"/>
    <n v="1128299"/>
    <x v="368"/>
    <x v="2"/>
    <x v="25"/>
    <s v="Phoenix"/>
    <s v="Men's Apparel"/>
    <n v="65"/>
    <n v="400"/>
    <n v="260000"/>
    <n v="78000"/>
    <x v="1"/>
    <x v="2"/>
  </r>
  <r>
    <s v="Foot Locker"/>
    <n v="1128299"/>
    <x v="368"/>
    <x v="2"/>
    <x v="25"/>
    <s v="Phoenix"/>
    <s v="Women's Apparel"/>
    <n v="70"/>
    <n v="375"/>
    <n v="262500"/>
    <n v="65625"/>
    <x v="3"/>
    <x v="2"/>
  </r>
  <r>
    <s v="Foot Locker"/>
    <n v="1128299"/>
    <x v="400"/>
    <x v="2"/>
    <x v="25"/>
    <s v="Phoenix"/>
    <s v="Men's Street Footwear"/>
    <n v="45.000000000000007"/>
    <n v="575"/>
    <n v="258750.00000000003"/>
    <n v="90562.5"/>
    <x v="2"/>
    <x v="2"/>
  </r>
  <r>
    <s v="Foot Locker"/>
    <n v="1128299"/>
    <x v="400"/>
    <x v="2"/>
    <x v="25"/>
    <s v="Phoenix"/>
    <s v="Men's Athletic Footwear"/>
    <n v="50.000000000000014"/>
    <n v="575"/>
    <n v="287500.00000000006"/>
    <n v="115000.00000000003"/>
    <x v="8"/>
    <x v="2"/>
  </r>
  <r>
    <s v="Foot Locker"/>
    <n v="1128299"/>
    <x v="400"/>
    <x v="2"/>
    <x v="25"/>
    <s v="Phoenix"/>
    <s v="Women's Street Footwear"/>
    <n v="45.000000000000007"/>
    <n v="425"/>
    <n v="191250.00000000003"/>
    <n v="66937.5"/>
    <x v="2"/>
    <x v="2"/>
  </r>
  <r>
    <s v="Foot Locker"/>
    <n v="1128299"/>
    <x v="400"/>
    <x v="2"/>
    <x v="25"/>
    <s v="Phoenix"/>
    <s v="Women's Athletic Footwear"/>
    <n v="45.000000000000007"/>
    <n v="375"/>
    <n v="168750.00000000003"/>
    <n v="59062.500000000007"/>
    <x v="2"/>
    <x v="2"/>
  </r>
  <r>
    <s v="Foot Locker"/>
    <n v="1128299"/>
    <x v="400"/>
    <x v="2"/>
    <x v="25"/>
    <s v="Phoenix"/>
    <s v="Men's Apparel"/>
    <n v="55.000000000000007"/>
    <n v="375"/>
    <n v="206250.00000000003"/>
    <n v="61875.000000000007"/>
    <x v="1"/>
    <x v="2"/>
  </r>
  <r>
    <s v="Foot Locker"/>
    <n v="1128299"/>
    <x v="400"/>
    <x v="2"/>
    <x v="25"/>
    <s v="Phoenix"/>
    <s v="Women's Apparel"/>
    <n v="60.000000000000007"/>
    <n v="425"/>
    <n v="255000.00000000003"/>
    <n v="63750.000000000007"/>
    <x v="3"/>
    <x v="2"/>
  </r>
  <r>
    <s v="Foot Locker"/>
    <n v="1128299"/>
    <x v="429"/>
    <x v="2"/>
    <x v="25"/>
    <s v="Phoenix"/>
    <s v="Men's Street Footwear"/>
    <n v="45.000000000000007"/>
    <n v="500"/>
    <n v="225000.00000000003"/>
    <n v="78750"/>
    <x v="2"/>
    <x v="2"/>
  </r>
  <r>
    <s v="Foot Locker"/>
    <n v="1128299"/>
    <x v="429"/>
    <x v="2"/>
    <x v="25"/>
    <s v="Phoenix"/>
    <s v="Men's Athletic Footwear"/>
    <n v="50.000000000000014"/>
    <n v="500"/>
    <n v="250000.00000000006"/>
    <n v="100000.00000000003"/>
    <x v="8"/>
    <x v="2"/>
  </r>
  <r>
    <s v="Foot Locker"/>
    <n v="1128299"/>
    <x v="429"/>
    <x v="2"/>
    <x v="25"/>
    <s v="Phoenix"/>
    <s v="Women's Street Footwear"/>
    <n v="45.000000000000007"/>
    <n v="325"/>
    <n v="146250.00000000003"/>
    <n v="51187.500000000007"/>
    <x v="2"/>
    <x v="2"/>
  </r>
  <r>
    <s v="Foot Locker"/>
    <n v="1128299"/>
    <x v="429"/>
    <x v="2"/>
    <x v="25"/>
    <s v="Phoenix"/>
    <s v="Women's Athletic Footwear"/>
    <n v="45.000000000000007"/>
    <n v="300"/>
    <n v="135000.00000000003"/>
    <n v="47250.000000000007"/>
    <x v="2"/>
    <x v="2"/>
  </r>
  <r>
    <s v="Foot Locker"/>
    <n v="1128299"/>
    <x v="429"/>
    <x v="2"/>
    <x v="25"/>
    <s v="Phoenix"/>
    <s v="Men's Apparel"/>
    <n v="55.000000000000007"/>
    <n v="275"/>
    <n v="151250.00000000003"/>
    <n v="45375.000000000007"/>
    <x v="1"/>
    <x v="2"/>
  </r>
  <r>
    <s v="Foot Locker"/>
    <n v="1128299"/>
    <x v="429"/>
    <x v="2"/>
    <x v="25"/>
    <s v="Phoenix"/>
    <s v="Women's Apparel"/>
    <n v="60.000000000000007"/>
    <n v="325"/>
    <n v="195000.00000000003"/>
    <n v="48750.000000000007"/>
    <x v="3"/>
    <x v="2"/>
  </r>
  <r>
    <s v="Foot Locker"/>
    <n v="1128299"/>
    <x v="460"/>
    <x v="2"/>
    <x v="25"/>
    <s v="Phoenix"/>
    <s v="Men's Street Footwear"/>
    <n v="45.000000000000007"/>
    <n v="500"/>
    <n v="225000.00000000003"/>
    <n v="78750"/>
    <x v="2"/>
    <x v="2"/>
  </r>
  <r>
    <s v="Foot Locker"/>
    <n v="1128299"/>
    <x v="460"/>
    <x v="2"/>
    <x v="25"/>
    <s v="Phoenix"/>
    <s v="Men's Athletic Footwear"/>
    <n v="50.000000000000014"/>
    <n v="525"/>
    <n v="262500.00000000006"/>
    <n v="105000.00000000003"/>
    <x v="8"/>
    <x v="2"/>
  </r>
  <r>
    <s v="Foot Locker"/>
    <n v="1128299"/>
    <x v="460"/>
    <x v="2"/>
    <x v="25"/>
    <s v="Phoenix"/>
    <s v="Women's Street Footwear"/>
    <n v="45.000000000000007"/>
    <n v="375"/>
    <n v="168750.00000000003"/>
    <n v="59062.500000000007"/>
    <x v="2"/>
    <x v="2"/>
  </r>
  <r>
    <s v="Foot Locker"/>
    <n v="1128299"/>
    <x v="460"/>
    <x v="2"/>
    <x v="25"/>
    <s v="Phoenix"/>
    <s v="Women's Athletic Footwear"/>
    <n v="45.000000000000007"/>
    <n v="350"/>
    <n v="157500.00000000003"/>
    <n v="55125.000000000007"/>
    <x v="2"/>
    <x v="2"/>
  </r>
  <r>
    <s v="Foot Locker"/>
    <n v="1128299"/>
    <x v="460"/>
    <x v="2"/>
    <x v="25"/>
    <s v="Phoenix"/>
    <s v="Men's Apparel"/>
    <n v="55.000000000000007"/>
    <n v="300"/>
    <n v="165000.00000000003"/>
    <n v="49500.000000000007"/>
    <x v="1"/>
    <x v="2"/>
  </r>
  <r>
    <s v="Foot Locker"/>
    <n v="1128299"/>
    <x v="460"/>
    <x v="2"/>
    <x v="25"/>
    <s v="Phoenix"/>
    <s v="Women's Apparel"/>
    <n v="60.000000000000007"/>
    <n v="425"/>
    <n v="255000.00000000003"/>
    <n v="63750.000000000007"/>
    <x v="3"/>
    <x v="2"/>
  </r>
  <r>
    <s v="Foot Locker"/>
    <n v="1128299"/>
    <x v="489"/>
    <x v="2"/>
    <x v="25"/>
    <s v="Phoenix"/>
    <s v="Men's Street Footwear"/>
    <n v="45.000000000000007"/>
    <n v="625"/>
    <n v="281250.00000000006"/>
    <n v="98437.500000000015"/>
    <x v="2"/>
    <x v="2"/>
  </r>
  <r>
    <s v="Foot Locker"/>
    <n v="1128299"/>
    <x v="489"/>
    <x v="2"/>
    <x v="25"/>
    <s v="Phoenix"/>
    <s v="Men's Athletic Footwear"/>
    <n v="50.000000000000014"/>
    <n v="625"/>
    <n v="312500.00000000012"/>
    <n v="125000.00000000006"/>
    <x v="8"/>
    <x v="2"/>
  </r>
  <r>
    <s v="Kohl's"/>
    <n v="1128299"/>
    <x v="489"/>
    <x v="2"/>
    <x v="25"/>
    <s v="Phoenix"/>
    <s v="Women's Street Footwear"/>
    <n v="45.000000000000007"/>
    <n v="425"/>
    <n v="191250.00000000003"/>
    <n v="66937.5"/>
    <x v="2"/>
    <x v="2"/>
  </r>
  <r>
    <s v="Kohl's"/>
    <n v="1128299"/>
    <x v="489"/>
    <x v="2"/>
    <x v="25"/>
    <s v="Phoenix"/>
    <s v="Women's Athletic Footwear"/>
    <n v="45.000000000000007"/>
    <n v="425"/>
    <n v="191250.00000000003"/>
    <n v="66937.5"/>
    <x v="2"/>
    <x v="2"/>
  </r>
  <r>
    <s v="Kohl's"/>
    <n v="1128299"/>
    <x v="489"/>
    <x v="2"/>
    <x v="25"/>
    <s v="Phoenix"/>
    <s v="Men's Apparel"/>
    <n v="55.000000000000007"/>
    <n v="350"/>
    <n v="192500.00000000003"/>
    <n v="57750.000000000007"/>
    <x v="1"/>
    <x v="2"/>
  </r>
  <r>
    <s v="Kohl's"/>
    <n v="1128299"/>
    <x v="489"/>
    <x v="2"/>
    <x v="25"/>
    <s v="Phoenix"/>
    <s v="Women's Apparel"/>
    <n v="60.000000000000007"/>
    <n v="450"/>
    <n v="270000.00000000006"/>
    <n v="67500.000000000015"/>
    <x v="3"/>
    <x v="2"/>
  </r>
  <r>
    <s v="Kohl's"/>
    <n v="1128299"/>
    <x v="190"/>
    <x v="2"/>
    <x v="25"/>
    <s v="Phoenix"/>
    <s v="Men's Street Footwear"/>
    <n v="34.999999999999993"/>
    <n v="475"/>
    <n v="166249.99999999997"/>
    <n v="58187.499999999985"/>
    <x v="2"/>
    <x v="2"/>
  </r>
  <r>
    <s v="Kohl's"/>
    <n v="1128299"/>
    <x v="190"/>
    <x v="2"/>
    <x v="25"/>
    <s v="Phoenix"/>
    <s v="Men's Athletic Footwear"/>
    <n v="45"/>
    <n v="475"/>
    <n v="213750"/>
    <n v="85500"/>
    <x v="8"/>
    <x v="2"/>
  </r>
  <r>
    <s v="Kohl's"/>
    <n v="1128299"/>
    <x v="190"/>
    <x v="2"/>
    <x v="25"/>
    <s v="Phoenix"/>
    <s v="Women's Street Footwear"/>
    <n v="45"/>
    <n v="475"/>
    <n v="213750"/>
    <n v="74812.5"/>
    <x v="2"/>
    <x v="2"/>
  </r>
  <r>
    <s v="Kohl's"/>
    <n v="1128299"/>
    <x v="190"/>
    <x v="2"/>
    <x v="25"/>
    <s v="Phoenix"/>
    <s v="Women's Athletic Footwear"/>
    <n v="45"/>
    <n v="325"/>
    <n v="146250"/>
    <n v="51187.5"/>
    <x v="2"/>
    <x v="2"/>
  </r>
  <r>
    <s v="Kohl's"/>
    <n v="1128299"/>
    <x v="190"/>
    <x v="2"/>
    <x v="25"/>
    <s v="Phoenix"/>
    <s v="Men's Apparel"/>
    <n v="50.000000000000014"/>
    <n v="275"/>
    <n v="137500.00000000003"/>
    <n v="41250.000000000007"/>
    <x v="1"/>
    <x v="2"/>
  </r>
  <r>
    <s v="Kohl's"/>
    <n v="1128299"/>
    <x v="190"/>
    <x v="2"/>
    <x v="25"/>
    <s v="Phoenix"/>
    <s v="Women's Apparel"/>
    <n v="45"/>
    <n v="475"/>
    <n v="213750"/>
    <n v="53437.5"/>
    <x v="3"/>
    <x v="2"/>
  </r>
  <r>
    <s v="Kohl's"/>
    <n v="1128299"/>
    <x v="700"/>
    <x v="2"/>
    <x v="25"/>
    <s v="Phoenix"/>
    <s v="Men's Street Footwear"/>
    <n v="34.999999999999993"/>
    <n v="525"/>
    <n v="183749.99999999997"/>
    <n v="64312.499999999985"/>
    <x v="2"/>
    <x v="2"/>
  </r>
  <r>
    <s v="Kohl's"/>
    <n v="1128299"/>
    <x v="700"/>
    <x v="2"/>
    <x v="25"/>
    <s v="Phoenix"/>
    <s v="Men's Athletic Footwear"/>
    <n v="45"/>
    <n v="425"/>
    <n v="191250"/>
    <n v="76500"/>
    <x v="8"/>
    <x v="2"/>
  </r>
  <r>
    <s v="Kohl's"/>
    <n v="1128299"/>
    <x v="700"/>
    <x v="2"/>
    <x v="25"/>
    <s v="Phoenix"/>
    <s v="Women's Street Footwear"/>
    <n v="45"/>
    <n v="425"/>
    <n v="191250"/>
    <n v="66937.5"/>
    <x v="2"/>
    <x v="2"/>
  </r>
  <r>
    <s v="Kohl's"/>
    <n v="1128299"/>
    <x v="700"/>
    <x v="2"/>
    <x v="26"/>
    <s v="Albuquerque"/>
    <s v="Women's Athletic Footwear"/>
    <n v="45"/>
    <n v="275"/>
    <n v="123750"/>
    <n v="43312.5"/>
    <x v="2"/>
    <x v="2"/>
  </r>
  <r>
    <s v="Kohl's"/>
    <n v="1128299"/>
    <x v="700"/>
    <x v="2"/>
    <x v="26"/>
    <s v="Albuquerque"/>
    <s v="Men's Apparel"/>
    <n v="50.000000000000014"/>
    <n v="200"/>
    <n v="100000.00000000003"/>
    <n v="30000.000000000007"/>
    <x v="1"/>
    <x v="2"/>
  </r>
  <r>
    <s v="Kohl's"/>
    <n v="1128299"/>
    <x v="700"/>
    <x v="2"/>
    <x v="26"/>
    <s v="Albuquerque"/>
    <s v="Women's Apparel"/>
    <n v="45"/>
    <n v="400"/>
    <n v="180000"/>
    <n v="45000"/>
    <x v="3"/>
    <x v="2"/>
  </r>
  <r>
    <s v="Kohl's"/>
    <n v="1128299"/>
    <x v="712"/>
    <x v="2"/>
    <x v="26"/>
    <s v="Albuquerque"/>
    <s v="Men's Street Footwear"/>
    <n v="45"/>
    <n v="550"/>
    <n v="247500"/>
    <n v="86625"/>
    <x v="2"/>
    <x v="2"/>
  </r>
  <r>
    <s v="Kohl's"/>
    <n v="1128299"/>
    <x v="712"/>
    <x v="2"/>
    <x v="26"/>
    <s v="Albuquerque"/>
    <s v="Men's Athletic Footwear"/>
    <n v="55.000000000000007"/>
    <n v="400"/>
    <n v="220000.00000000003"/>
    <n v="88000.000000000015"/>
    <x v="8"/>
    <x v="2"/>
  </r>
  <r>
    <s v="Kohl's"/>
    <n v="1128299"/>
    <x v="712"/>
    <x v="2"/>
    <x v="26"/>
    <s v="Albuquerque"/>
    <s v="Women's Street Footwear"/>
    <n v="55.000000000000007"/>
    <n v="400"/>
    <n v="220000.00000000003"/>
    <n v="77000"/>
    <x v="2"/>
    <x v="2"/>
  </r>
  <r>
    <s v="Kohl's"/>
    <n v="1128299"/>
    <x v="712"/>
    <x v="2"/>
    <x v="26"/>
    <s v="Albuquerque"/>
    <s v="Women's Athletic Footwear"/>
    <n v="55.000000000000007"/>
    <n v="275"/>
    <n v="151250.00000000003"/>
    <n v="52937.500000000007"/>
    <x v="2"/>
    <x v="2"/>
  </r>
  <r>
    <s v="Kohl's"/>
    <n v="1128299"/>
    <x v="712"/>
    <x v="2"/>
    <x v="26"/>
    <s v="Albuquerque"/>
    <s v="Men's Apparel"/>
    <n v="60.000000000000007"/>
    <n v="175"/>
    <n v="105000.00000000001"/>
    <n v="31500.000000000004"/>
    <x v="1"/>
    <x v="2"/>
  </r>
  <r>
    <s v="Kohl's"/>
    <n v="1128299"/>
    <x v="712"/>
    <x v="2"/>
    <x v="26"/>
    <s v="Albuquerque"/>
    <s v="Women's Apparel"/>
    <n v="55.000000000000007"/>
    <n v="375"/>
    <n v="206250.00000000003"/>
    <n v="51562.500000000007"/>
    <x v="3"/>
    <x v="2"/>
  </r>
  <r>
    <s v="Kohl's"/>
    <n v="1128299"/>
    <x v="249"/>
    <x v="2"/>
    <x v="26"/>
    <s v="Albuquerque"/>
    <s v="Men's Street Footwear"/>
    <n v="55.000000000000007"/>
    <n v="550"/>
    <n v="302500.00000000006"/>
    <n v="105875.00000000001"/>
    <x v="2"/>
    <x v="2"/>
  </r>
  <r>
    <s v="Kohl's"/>
    <n v="1128299"/>
    <x v="249"/>
    <x v="2"/>
    <x v="26"/>
    <s v="Albuquerque"/>
    <s v="Men's Athletic Footwear"/>
    <n v="60.000000000000007"/>
    <n v="350"/>
    <n v="210000.00000000003"/>
    <n v="84000.000000000015"/>
    <x v="8"/>
    <x v="2"/>
  </r>
  <r>
    <s v="Kohl's"/>
    <n v="1128299"/>
    <x v="249"/>
    <x v="2"/>
    <x v="26"/>
    <s v="Albuquerque"/>
    <s v="Women's Street Footwear"/>
    <n v="60.000000000000007"/>
    <n v="400"/>
    <n v="240000.00000000003"/>
    <n v="84000"/>
    <x v="2"/>
    <x v="2"/>
  </r>
  <r>
    <s v="Kohl's"/>
    <n v="1128299"/>
    <x v="249"/>
    <x v="2"/>
    <x v="26"/>
    <s v="Albuquerque"/>
    <s v="Women's Athletic Footwear"/>
    <n v="55.000000000000007"/>
    <n v="300"/>
    <n v="165000.00000000003"/>
    <n v="57750.000000000007"/>
    <x v="2"/>
    <x v="2"/>
  </r>
  <r>
    <s v="Kohl's"/>
    <n v="1128299"/>
    <x v="249"/>
    <x v="2"/>
    <x v="26"/>
    <s v="Albuquerque"/>
    <s v="Men's Apparel"/>
    <n v="60.000000000000007"/>
    <n v="200"/>
    <n v="120000.00000000001"/>
    <n v="36000"/>
    <x v="1"/>
    <x v="2"/>
  </r>
  <r>
    <s v="Kohl's"/>
    <n v="1128299"/>
    <x v="249"/>
    <x v="2"/>
    <x v="26"/>
    <s v="Albuquerque"/>
    <s v="Women's Apparel"/>
    <n v="75.000000000000014"/>
    <n v="375"/>
    <n v="281250.00000000006"/>
    <n v="70312.500000000015"/>
    <x v="3"/>
    <x v="2"/>
  </r>
  <r>
    <s v="Kohl's"/>
    <n v="1128299"/>
    <x v="280"/>
    <x v="2"/>
    <x v="26"/>
    <s v="Albuquerque"/>
    <s v="Men's Street Footwear"/>
    <n v="55.000000000000007"/>
    <n v="575"/>
    <n v="316250.00000000006"/>
    <n v="110687.50000000001"/>
    <x v="2"/>
    <x v="2"/>
  </r>
  <r>
    <s v="Kohl's"/>
    <n v="1128299"/>
    <x v="280"/>
    <x v="2"/>
    <x v="26"/>
    <s v="Albuquerque"/>
    <s v="Men's Athletic Footwear"/>
    <n v="60.000000000000007"/>
    <n v="425"/>
    <n v="255000.00000000003"/>
    <n v="102000.00000000001"/>
    <x v="8"/>
    <x v="2"/>
  </r>
  <r>
    <s v="Kohl's"/>
    <n v="1128299"/>
    <x v="280"/>
    <x v="2"/>
    <x v="26"/>
    <s v="Albuquerque"/>
    <s v="Women's Street Footwear"/>
    <n v="60.000000000000007"/>
    <n v="450"/>
    <n v="270000.00000000006"/>
    <n v="94500.000000000015"/>
    <x v="2"/>
    <x v="2"/>
  </r>
  <r>
    <s v="Kohl's"/>
    <n v="1128299"/>
    <x v="280"/>
    <x v="2"/>
    <x v="26"/>
    <s v="Albuquerque"/>
    <s v="Women's Athletic Footwear"/>
    <n v="55.000000000000007"/>
    <n v="350"/>
    <n v="192500.00000000003"/>
    <n v="67375"/>
    <x v="2"/>
    <x v="2"/>
  </r>
  <r>
    <s v="Kohl's"/>
    <n v="1128299"/>
    <x v="280"/>
    <x v="2"/>
    <x v="26"/>
    <s v="Albuquerque"/>
    <s v="Men's Apparel"/>
    <n v="60.000000000000007"/>
    <n v="250"/>
    <n v="150000.00000000003"/>
    <n v="45000.000000000007"/>
    <x v="1"/>
    <x v="2"/>
  </r>
  <r>
    <s v="Kohl's"/>
    <n v="1128299"/>
    <x v="280"/>
    <x v="2"/>
    <x v="26"/>
    <s v="Albuquerque"/>
    <s v="Women's Apparel"/>
    <n v="75.000000000000014"/>
    <n v="425"/>
    <n v="318750.00000000006"/>
    <n v="79687.500000000015"/>
    <x v="3"/>
    <x v="2"/>
  </r>
  <r>
    <s v="Kohl's"/>
    <n v="1128299"/>
    <x v="310"/>
    <x v="2"/>
    <x v="26"/>
    <s v="Albuquerque"/>
    <s v="Men's Street Footwear"/>
    <n v="55.000000000000007"/>
    <n v="700"/>
    <n v="385000.00000000006"/>
    <n v="134750"/>
    <x v="2"/>
    <x v="2"/>
  </r>
  <r>
    <s v="Kohl's"/>
    <n v="1128299"/>
    <x v="310"/>
    <x v="2"/>
    <x v="26"/>
    <s v="Albuquerque"/>
    <s v="Men's Athletic Footwear"/>
    <n v="60.000000000000007"/>
    <n v="550"/>
    <n v="330000.00000000006"/>
    <n v="132000.00000000003"/>
    <x v="8"/>
    <x v="2"/>
  </r>
  <r>
    <s v="Kohl's"/>
    <n v="1128299"/>
    <x v="310"/>
    <x v="2"/>
    <x v="26"/>
    <s v="Albuquerque"/>
    <s v="Women's Street Footwear"/>
    <n v="60.000000000000007"/>
    <n v="550"/>
    <n v="330000.00000000006"/>
    <n v="115500.00000000001"/>
    <x v="2"/>
    <x v="2"/>
  </r>
  <r>
    <s v="Kohl's"/>
    <n v="1128299"/>
    <x v="310"/>
    <x v="2"/>
    <x v="26"/>
    <s v="Albuquerque"/>
    <s v="Women's Athletic Footwear"/>
    <n v="55.000000000000007"/>
    <n v="425"/>
    <n v="233750.00000000003"/>
    <n v="81812.5"/>
    <x v="2"/>
    <x v="2"/>
  </r>
  <r>
    <s v="Kohl's"/>
    <n v="1128299"/>
    <x v="310"/>
    <x v="2"/>
    <x v="26"/>
    <s v="Albuquerque"/>
    <s v="Men's Apparel"/>
    <n v="60.000000000000007"/>
    <n v="300"/>
    <n v="180000.00000000003"/>
    <n v="54000.000000000007"/>
    <x v="1"/>
    <x v="2"/>
  </r>
  <r>
    <s v="Kohl's"/>
    <n v="1128299"/>
    <x v="310"/>
    <x v="2"/>
    <x v="26"/>
    <s v="Albuquerque"/>
    <s v="Women's Apparel"/>
    <n v="75.000000000000014"/>
    <n v="600"/>
    <n v="450000.00000000006"/>
    <n v="112500.00000000001"/>
    <x v="3"/>
    <x v="2"/>
  </r>
  <r>
    <s v="Kohl's"/>
    <n v="1128299"/>
    <x v="339"/>
    <x v="2"/>
    <x v="26"/>
    <s v="Albuquerque"/>
    <s v="Men's Street Footwear"/>
    <n v="55.000000000000007"/>
    <n v="750"/>
    <n v="412500.00000000006"/>
    <n v="144375"/>
    <x v="2"/>
    <x v="2"/>
  </r>
  <r>
    <s v="Kohl's"/>
    <n v="1128299"/>
    <x v="339"/>
    <x v="2"/>
    <x v="26"/>
    <s v="Albuquerque"/>
    <s v="Men's Athletic Footwear"/>
    <n v="60.000000000000007"/>
    <n v="600"/>
    <n v="360000.00000000006"/>
    <n v="144000.00000000003"/>
    <x v="8"/>
    <x v="2"/>
  </r>
  <r>
    <s v="Kohl's"/>
    <n v="1128299"/>
    <x v="339"/>
    <x v="2"/>
    <x v="26"/>
    <s v="Albuquerque"/>
    <s v="Women's Street Footwear"/>
    <n v="60.000000000000007"/>
    <n v="550"/>
    <n v="330000.00000000006"/>
    <n v="115500.00000000001"/>
    <x v="2"/>
    <x v="2"/>
  </r>
  <r>
    <s v="Kohl's"/>
    <n v="1128299"/>
    <x v="339"/>
    <x v="2"/>
    <x v="26"/>
    <s v="Albuquerque"/>
    <s v="Women's Athletic Footwear"/>
    <n v="55.000000000000007"/>
    <n v="450"/>
    <n v="247500.00000000003"/>
    <n v="86625"/>
    <x v="2"/>
    <x v="2"/>
  </r>
  <r>
    <s v="Kohl's"/>
    <n v="1128299"/>
    <x v="339"/>
    <x v="2"/>
    <x v="26"/>
    <s v="Albuquerque"/>
    <s v="Men's Apparel"/>
    <n v="60.000000000000007"/>
    <n v="500"/>
    <n v="300000.00000000006"/>
    <n v="90000.000000000015"/>
    <x v="1"/>
    <x v="2"/>
  </r>
  <r>
    <s v="Kohl's"/>
    <n v="1128299"/>
    <x v="339"/>
    <x v="2"/>
    <x v="26"/>
    <s v="Albuquerque"/>
    <s v="Women's Apparel"/>
    <n v="75.000000000000014"/>
    <n v="500"/>
    <n v="375000.00000000006"/>
    <n v="93750.000000000015"/>
    <x v="3"/>
    <x v="2"/>
  </r>
  <r>
    <s v="Kohl's"/>
    <n v="1128299"/>
    <x v="371"/>
    <x v="2"/>
    <x v="26"/>
    <s v="Albuquerque"/>
    <s v="Men's Street Footwear"/>
    <n v="60.000000000000007"/>
    <n v="700"/>
    <n v="420000.00000000006"/>
    <n v="147000"/>
    <x v="2"/>
    <x v="2"/>
  </r>
  <r>
    <s v="Kohl's"/>
    <n v="1128299"/>
    <x v="371"/>
    <x v="2"/>
    <x v="26"/>
    <s v="Albuquerque"/>
    <s v="Men's Athletic Footwear"/>
    <n v="65.000000000000014"/>
    <n v="650"/>
    <n v="422500.00000000012"/>
    <n v="169000.00000000006"/>
    <x v="8"/>
    <x v="2"/>
  </r>
  <r>
    <s v="Kohl's"/>
    <n v="1128299"/>
    <x v="371"/>
    <x v="2"/>
    <x v="26"/>
    <s v="Albuquerque"/>
    <s v="Women's Street Footwear"/>
    <n v="60.000000000000007"/>
    <n v="525"/>
    <n v="315000.00000000006"/>
    <n v="110250.00000000001"/>
    <x v="2"/>
    <x v="2"/>
  </r>
  <r>
    <s v="Kohl's"/>
    <n v="1128299"/>
    <x v="371"/>
    <x v="2"/>
    <x v="26"/>
    <s v="Albuquerque"/>
    <s v="Women's Athletic Footwear"/>
    <n v="60.000000000000007"/>
    <n v="475"/>
    <n v="285000.00000000006"/>
    <n v="99750.000000000015"/>
    <x v="2"/>
    <x v="2"/>
  </r>
  <r>
    <s v="Kohl's"/>
    <n v="1128299"/>
    <x v="371"/>
    <x v="2"/>
    <x v="26"/>
    <s v="Albuquerque"/>
    <s v="Men's Apparel"/>
    <n v="70"/>
    <n v="475"/>
    <n v="332500"/>
    <n v="99750"/>
    <x v="1"/>
    <x v="2"/>
  </r>
  <r>
    <s v="Kohl's"/>
    <n v="1128299"/>
    <x v="371"/>
    <x v="2"/>
    <x v="26"/>
    <s v="Albuquerque"/>
    <s v="Women's Apparel"/>
    <n v="75.000000000000014"/>
    <n v="450"/>
    <n v="337500.00000000006"/>
    <n v="84375.000000000015"/>
    <x v="3"/>
    <x v="2"/>
  </r>
  <r>
    <s v="Kohl's"/>
    <n v="1128299"/>
    <x v="403"/>
    <x v="2"/>
    <x v="26"/>
    <s v="Albuquerque"/>
    <s v="Men's Street Footwear"/>
    <n v="50.000000000000014"/>
    <n v="625"/>
    <n v="312500.00000000012"/>
    <n v="109375.00000000003"/>
    <x v="2"/>
    <x v="2"/>
  </r>
  <r>
    <s v="Kohl's"/>
    <n v="1128299"/>
    <x v="403"/>
    <x v="2"/>
    <x v="26"/>
    <s v="Albuquerque"/>
    <s v="Men's Athletic Footwear"/>
    <n v="55.000000000000014"/>
    <n v="625"/>
    <n v="343750.00000000012"/>
    <n v="137500.00000000006"/>
    <x v="8"/>
    <x v="2"/>
  </r>
  <r>
    <s v="Kohl's"/>
    <n v="1128299"/>
    <x v="403"/>
    <x v="2"/>
    <x v="26"/>
    <s v="Albuquerque"/>
    <s v="Women's Street Footwear"/>
    <n v="50.000000000000014"/>
    <n v="475"/>
    <n v="237500.00000000006"/>
    <n v="83125.000000000015"/>
    <x v="2"/>
    <x v="2"/>
  </r>
  <r>
    <s v="Kohl's"/>
    <n v="1128299"/>
    <x v="403"/>
    <x v="2"/>
    <x v="26"/>
    <s v="Albuquerque"/>
    <s v="Women's Athletic Footwear"/>
    <n v="50.000000000000014"/>
    <n v="425"/>
    <n v="212500.00000000006"/>
    <n v="74375.000000000015"/>
    <x v="2"/>
    <x v="2"/>
  </r>
  <r>
    <s v="Kohl's"/>
    <n v="1128299"/>
    <x v="403"/>
    <x v="2"/>
    <x v="26"/>
    <s v="Albuquerque"/>
    <s v="Men's Apparel"/>
    <n v="60.000000000000007"/>
    <n v="425"/>
    <n v="255000.00000000003"/>
    <n v="76500"/>
    <x v="1"/>
    <x v="2"/>
  </r>
  <r>
    <s v="Kohl's"/>
    <n v="1128299"/>
    <x v="403"/>
    <x v="2"/>
    <x v="26"/>
    <s v="Albuquerque"/>
    <s v="Women's Apparel"/>
    <n v="65.000000000000014"/>
    <n v="475"/>
    <n v="308750.00000000006"/>
    <n v="77187.500000000015"/>
    <x v="3"/>
    <x v="2"/>
  </r>
  <r>
    <s v="Kohl's"/>
    <n v="1128299"/>
    <x v="432"/>
    <x v="2"/>
    <x v="26"/>
    <s v="Albuquerque"/>
    <s v="Men's Street Footwear"/>
    <n v="50.000000000000014"/>
    <n v="550"/>
    <n v="275000.00000000006"/>
    <n v="96250.000000000015"/>
    <x v="2"/>
    <x v="2"/>
  </r>
  <r>
    <s v="Kohl's"/>
    <n v="1128299"/>
    <x v="432"/>
    <x v="2"/>
    <x v="26"/>
    <s v="Albuquerque"/>
    <s v="Men's Athletic Footwear"/>
    <n v="55.000000000000014"/>
    <n v="550"/>
    <n v="302500.00000000006"/>
    <n v="121000.00000000003"/>
    <x v="8"/>
    <x v="2"/>
  </r>
  <r>
    <s v="Kohl's"/>
    <n v="1128299"/>
    <x v="432"/>
    <x v="2"/>
    <x v="26"/>
    <s v="Albuquerque"/>
    <s v="Women's Street Footwear"/>
    <n v="50.000000000000014"/>
    <n v="375"/>
    <n v="187500.00000000006"/>
    <n v="65625.000000000015"/>
    <x v="2"/>
    <x v="2"/>
  </r>
  <r>
    <s v="Kohl's"/>
    <n v="1128299"/>
    <x v="432"/>
    <x v="2"/>
    <x v="26"/>
    <s v="Albuquerque"/>
    <s v="Women's Athletic Footwear"/>
    <n v="50.000000000000014"/>
    <n v="350"/>
    <n v="175000.00000000006"/>
    <n v="61250.000000000015"/>
    <x v="2"/>
    <x v="2"/>
  </r>
  <r>
    <s v="Kohl's"/>
    <n v="1128299"/>
    <x v="432"/>
    <x v="2"/>
    <x v="26"/>
    <s v="Albuquerque"/>
    <s v="Men's Apparel"/>
    <n v="60.000000000000007"/>
    <n v="325"/>
    <n v="195000.00000000003"/>
    <n v="58500.000000000007"/>
    <x v="1"/>
    <x v="2"/>
  </r>
  <r>
    <s v="Kohl's"/>
    <n v="1128299"/>
    <x v="432"/>
    <x v="2"/>
    <x v="26"/>
    <s v="Albuquerque"/>
    <s v="Women's Apparel"/>
    <n v="75.000000000000014"/>
    <n v="375"/>
    <n v="281250.00000000006"/>
    <n v="70312.500000000015"/>
    <x v="3"/>
    <x v="2"/>
  </r>
  <r>
    <s v="Kohl's"/>
    <n v="1128299"/>
    <x v="463"/>
    <x v="2"/>
    <x v="26"/>
    <s v="Albuquerque"/>
    <s v="Men's Street Footwear"/>
    <n v="60.000000000000007"/>
    <n v="550"/>
    <n v="330000.00000000006"/>
    <n v="115500.00000000001"/>
    <x v="2"/>
    <x v="2"/>
  </r>
  <r>
    <s v="Kohl's"/>
    <n v="1128299"/>
    <x v="463"/>
    <x v="2"/>
    <x v="26"/>
    <s v="Albuquerque"/>
    <s v="Men's Athletic Footwear"/>
    <n v="65.000000000000014"/>
    <n v="600"/>
    <n v="390000.00000000006"/>
    <n v="156000.00000000003"/>
    <x v="8"/>
    <x v="2"/>
  </r>
  <r>
    <s v="Kohl's"/>
    <n v="1128299"/>
    <x v="463"/>
    <x v="2"/>
    <x v="26"/>
    <s v="Albuquerque"/>
    <s v="Women's Street Footwear"/>
    <n v="60.000000000000007"/>
    <n v="450"/>
    <n v="270000.00000000006"/>
    <n v="94500.000000000015"/>
    <x v="2"/>
    <x v="2"/>
  </r>
  <r>
    <s v="Kohl's"/>
    <n v="1128299"/>
    <x v="463"/>
    <x v="2"/>
    <x v="26"/>
    <s v="Albuquerque"/>
    <s v="Women's Athletic Footwear"/>
    <n v="60.000000000000007"/>
    <n v="425"/>
    <n v="255000.00000000003"/>
    <n v="89250"/>
    <x v="2"/>
    <x v="2"/>
  </r>
  <r>
    <s v="Kohl's"/>
    <n v="1128299"/>
    <x v="463"/>
    <x v="2"/>
    <x v="26"/>
    <s v="Albuquerque"/>
    <s v="Men's Apparel"/>
    <n v="70"/>
    <n v="375"/>
    <n v="262500"/>
    <n v="78750"/>
    <x v="1"/>
    <x v="2"/>
  </r>
  <r>
    <s v="Kohl's"/>
    <n v="1128299"/>
    <x v="463"/>
    <x v="2"/>
    <x v="26"/>
    <s v="Albuquerque"/>
    <s v="Women's Apparel"/>
    <n v="75.000000000000014"/>
    <n v="500"/>
    <n v="375000.00000000006"/>
    <n v="93750.000000000015"/>
    <x v="3"/>
    <x v="2"/>
  </r>
  <r>
    <s v="Kohl's"/>
    <n v="1128299"/>
    <x v="492"/>
    <x v="2"/>
    <x v="26"/>
    <s v="Albuquerque"/>
    <s v="Men's Street Footwear"/>
    <n v="60.000000000000007"/>
    <n v="700"/>
    <n v="420000.00000000006"/>
    <n v="147000"/>
    <x v="2"/>
    <x v="2"/>
  </r>
  <r>
    <s v="Kohl's"/>
    <n v="1128299"/>
    <x v="492"/>
    <x v="2"/>
    <x v="26"/>
    <s v="Albuquerque"/>
    <s v="Men's Athletic Footwear"/>
    <n v="65.000000000000014"/>
    <n v="700"/>
    <n v="455000.00000000012"/>
    <n v="182000.00000000006"/>
    <x v="8"/>
    <x v="2"/>
  </r>
  <r>
    <s v="Sports Direct"/>
    <n v="1128299"/>
    <x v="492"/>
    <x v="2"/>
    <x v="26"/>
    <s v="Albuquerque"/>
    <s v="Women's Street Footwear"/>
    <n v="60.000000000000007"/>
    <n v="500"/>
    <n v="300000.00000000006"/>
    <n v="105000.00000000001"/>
    <x v="2"/>
    <x v="2"/>
  </r>
  <r>
    <s v="Sports Direct"/>
    <n v="1128299"/>
    <x v="492"/>
    <x v="2"/>
    <x v="26"/>
    <s v="Albuquerque"/>
    <s v="Women's Athletic Footwear"/>
    <n v="60.000000000000007"/>
    <n v="500"/>
    <n v="300000.00000000006"/>
    <n v="105000.00000000001"/>
    <x v="2"/>
    <x v="2"/>
  </r>
  <r>
    <s v="Sports Direct"/>
    <n v="1128299"/>
    <x v="492"/>
    <x v="2"/>
    <x v="26"/>
    <s v="Albuquerque"/>
    <s v="Men's Apparel"/>
    <n v="70"/>
    <n v="425"/>
    <n v="297500"/>
    <n v="89250"/>
    <x v="1"/>
    <x v="2"/>
  </r>
  <r>
    <s v="Sports Direct"/>
    <n v="1128299"/>
    <x v="492"/>
    <x v="2"/>
    <x v="26"/>
    <s v="Albuquerque"/>
    <s v="Women's Apparel"/>
    <n v="75.000000000000014"/>
    <n v="525"/>
    <n v="393750.00000000006"/>
    <n v="98437.500000000015"/>
    <x v="3"/>
    <x v="2"/>
  </r>
  <r>
    <s v="Sports Direct"/>
    <n v="1128299"/>
    <x v="177"/>
    <x v="2"/>
    <x v="26"/>
    <s v="Albuquerque"/>
    <s v="Men's Street Footwear"/>
    <n v="29.999999999999993"/>
    <n v="450"/>
    <n v="134999.99999999997"/>
    <n v="53999.999999999993"/>
    <x v="8"/>
    <x v="2"/>
  </r>
  <r>
    <s v="Sports Direct"/>
    <n v="1128299"/>
    <x v="177"/>
    <x v="2"/>
    <x v="26"/>
    <s v="Albuquerque"/>
    <s v="Men's Athletic Footwear"/>
    <n v="40"/>
    <n v="450"/>
    <n v="180000"/>
    <n v="72000"/>
    <x v="8"/>
    <x v="2"/>
  </r>
  <r>
    <s v="Sports Direct"/>
    <n v="1128299"/>
    <x v="177"/>
    <x v="2"/>
    <x v="26"/>
    <s v="Albuquerque"/>
    <s v="Women's Street Footwear"/>
    <n v="40"/>
    <n v="450"/>
    <n v="180000"/>
    <n v="62999.999999999993"/>
    <x v="2"/>
    <x v="2"/>
  </r>
  <r>
    <s v="Sports Direct"/>
    <n v="1128299"/>
    <x v="177"/>
    <x v="2"/>
    <x v="26"/>
    <s v="Albuquerque"/>
    <s v="Women's Athletic Footwear"/>
    <n v="40"/>
    <n v="300"/>
    <n v="120000"/>
    <n v="48000"/>
    <x v="8"/>
    <x v="2"/>
  </r>
  <r>
    <s v="Sports Direct"/>
    <n v="1128299"/>
    <x v="177"/>
    <x v="2"/>
    <x v="26"/>
    <s v="Albuquerque"/>
    <s v="Men's Apparel"/>
    <n v="45.000000000000014"/>
    <n v="250"/>
    <n v="112500.00000000003"/>
    <n v="39375.000000000007"/>
    <x v="2"/>
    <x v="2"/>
  </r>
  <r>
    <s v="Sports Direct"/>
    <n v="1128299"/>
    <x v="177"/>
    <x v="2"/>
    <x v="26"/>
    <s v="Albuquerque"/>
    <s v="Women's Apparel"/>
    <n v="40"/>
    <n v="450"/>
    <n v="180000"/>
    <n v="45000"/>
    <x v="3"/>
    <x v="2"/>
  </r>
  <r>
    <s v="Sports Direct"/>
    <n v="1128299"/>
    <x v="208"/>
    <x v="2"/>
    <x v="26"/>
    <s v="Albuquerque"/>
    <s v="Men's Street Footwear"/>
    <n v="29.999999999999993"/>
    <n v="500"/>
    <n v="149999.99999999997"/>
    <n v="59999.999999999993"/>
    <x v="8"/>
    <x v="2"/>
  </r>
  <r>
    <s v="Sports Direct"/>
    <n v="1128299"/>
    <x v="208"/>
    <x v="2"/>
    <x v="26"/>
    <s v="Albuquerque"/>
    <s v="Men's Athletic Footwear"/>
    <n v="40"/>
    <n v="400"/>
    <n v="160000"/>
    <n v="64000"/>
    <x v="8"/>
    <x v="2"/>
  </r>
  <r>
    <s v="Sports Direct"/>
    <n v="1128299"/>
    <x v="208"/>
    <x v="2"/>
    <x v="26"/>
    <s v="Albuquerque"/>
    <s v="Women's Street Footwear"/>
    <n v="40"/>
    <n v="400"/>
    <n v="160000"/>
    <n v="56000"/>
    <x v="2"/>
    <x v="2"/>
  </r>
  <r>
    <s v="Sports Direct"/>
    <n v="1128299"/>
    <x v="208"/>
    <x v="4"/>
    <x v="27"/>
    <s v="Atlanta"/>
    <s v="Women's Athletic Footwear"/>
    <n v="40"/>
    <n v="250"/>
    <n v="100000"/>
    <n v="40000"/>
    <x v="8"/>
    <x v="2"/>
  </r>
  <r>
    <s v="Sports Direct"/>
    <n v="1128299"/>
    <x v="208"/>
    <x v="4"/>
    <x v="27"/>
    <s v="Atlanta"/>
    <s v="Men's Apparel"/>
    <n v="45.000000000000014"/>
    <n v="175"/>
    <n v="78750.000000000029"/>
    <n v="27562.500000000007"/>
    <x v="2"/>
    <x v="2"/>
  </r>
  <r>
    <s v="Sports Direct"/>
    <n v="1128299"/>
    <x v="208"/>
    <x v="4"/>
    <x v="27"/>
    <s v="Atlanta"/>
    <s v="Women's Apparel"/>
    <n v="40"/>
    <n v="375"/>
    <n v="150000"/>
    <n v="37500"/>
    <x v="3"/>
    <x v="2"/>
  </r>
  <r>
    <s v="Sports Direct"/>
    <n v="1128299"/>
    <x v="217"/>
    <x v="4"/>
    <x v="27"/>
    <s v="Atlanta"/>
    <s v="Men's Street Footwear"/>
    <n v="40"/>
    <n v="525"/>
    <n v="210000"/>
    <n v="84000"/>
    <x v="8"/>
    <x v="2"/>
  </r>
  <r>
    <s v="Sports Direct"/>
    <n v="1128299"/>
    <x v="217"/>
    <x v="4"/>
    <x v="27"/>
    <s v="Atlanta"/>
    <s v="Men's Athletic Footwear"/>
    <n v="50"/>
    <n v="375"/>
    <n v="187500"/>
    <n v="75000"/>
    <x v="8"/>
    <x v="2"/>
  </r>
  <r>
    <s v="Sports Direct"/>
    <n v="1128299"/>
    <x v="217"/>
    <x v="4"/>
    <x v="27"/>
    <s v="Atlanta"/>
    <s v="Women's Street Footwear"/>
    <n v="50"/>
    <n v="375"/>
    <n v="187500"/>
    <n v="65625"/>
    <x v="2"/>
    <x v="2"/>
  </r>
  <r>
    <s v="Sports Direct"/>
    <n v="1128299"/>
    <x v="217"/>
    <x v="4"/>
    <x v="27"/>
    <s v="Atlanta"/>
    <s v="Women's Athletic Footwear"/>
    <n v="50"/>
    <n v="250"/>
    <n v="125000"/>
    <n v="50000"/>
    <x v="8"/>
    <x v="2"/>
  </r>
  <r>
    <s v="Sports Direct"/>
    <n v="1128299"/>
    <x v="217"/>
    <x v="4"/>
    <x v="27"/>
    <s v="Atlanta"/>
    <s v="Men's Apparel"/>
    <n v="55.000000000000007"/>
    <n v="150"/>
    <n v="82500.000000000015"/>
    <n v="28875.000000000004"/>
    <x v="2"/>
    <x v="2"/>
  </r>
  <r>
    <s v="Sports Direct"/>
    <n v="1128299"/>
    <x v="217"/>
    <x v="4"/>
    <x v="27"/>
    <s v="Atlanta"/>
    <s v="Women's Apparel"/>
    <n v="50"/>
    <n v="350"/>
    <n v="175000"/>
    <n v="43750"/>
    <x v="3"/>
    <x v="2"/>
  </r>
  <r>
    <s v="Sports Direct"/>
    <n v="1128299"/>
    <x v="236"/>
    <x v="4"/>
    <x v="27"/>
    <s v="Atlanta"/>
    <s v="Men's Street Footwear"/>
    <n v="50"/>
    <n v="525"/>
    <n v="262500"/>
    <n v="105000"/>
    <x v="8"/>
    <x v="2"/>
  </r>
  <r>
    <s v="Sports Direct"/>
    <n v="1128299"/>
    <x v="236"/>
    <x v="4"/>
    <x v="27"/>
    <s v="Atlanta"/>
    <s v="Men's Athletic Footwear"/>
    <n v="55.000000000000007"/>
    <n v="325"/>
    <n v="178750.00000000003"/>
    <n v="71500.000000000015"/>
    <x v="8"/>
    <x v="2"/>
  </r>
  <r>
    <s v="Sports Direct"/>
    <n v="1128299"/>
    <x v="236"/>
    <x v="4"/>
    <x v="27"/>
    <s v="Atlanta"/>
    <s v="Women's Street Footwear"/>
    <n v="55.000000000000007"/>
    <n v="375"/>
    <n v="206250.00000000003"/>
    <n v="72187.5"/>
    <x v="2"/>
    <x v="2"/>
  </r>
  <r>
    <s v="Sports Direct"/>
    <n v="1128299"/>
    <x v="236"/>
    <x v="4"/>
    <x v="27"/>
    <s v="Atlanta"/>
    <s v="Women's Athletic Footwear"/>
    <n v="50"/>
    <n v="275"/>
    <n v="137500"/>
    <n v="55000"/>
    <x v="8"/>
    <x v="2"/>
  </r>
  <r>
    <s v="Sports Direct"/>
    <n v="1128299"/>
    <x v="236"/>
    <x v="4"/>
    <x v="27"/>
    <s v="Atlanta"/>
    <s v="Men's Apparel"/>
    <n v="55.000000000000007"/>
    <n v="175"/>
    <n v="96250.000000000015"/>
    <n v="33687.5"/>
    <x v="2"/>
    <x v="2"/>
  </r>
  <r>
    <s v="Sports Direct"/>
    <n v="1128299"/>
    <x v="236"/>
    <x v="4"/>
    <x v="27"/>
    <s v="Atlanta"/>
    <s v="Women's Apparel"/>
    <n v="70"/>
    <n v="350"/>
    <n v="245000"/>
    <n v="61250"/>
    <x v="3"/>
    <x v="2"/>
  </r>
  <r>
    <s v="Sports Direct"/>
    <n v="1128299"/>
    <x v="267"/>
    <x v="4"/>
    <x v="27"/>
    <s v="Atlanta"/>
    <s v="Men's Street Footwear"/>
    <n v="50"/>
    <n v="550"/>
    <n v="275000"/>
    <n v="110000"/>
    <x v="8"/>
    <x v="2"/>
  </r>
  <r>
    <s v="Sports Direct"/>
    <n v="1128299"/>
    <x v="267"/>
    <x v="4"/>
    <x v="27"/>
    <s v="Atlanta"/>
    <s v="Men's Athletic Footwear"/>
    <n v="55.000000000000007"/>
    <n v="400"/>
    <n v="220000.00000000003"/>
    <n v="88000.000000000015"/>
    <x v="8"/>
    <x v="2"/>
  </r>
  <r>
    <s v="Sports Direct"/>
    <n v="1128299"/>
    <x v="267"/>
    <x v="4"/>
    <x v="27"/>
    <s v="Atlanta"/>
    <s v="Women's Street Footwear"/>
    <n v="55.000000000000007"/>
    <n v="425"/>
    <n v="233750.00000000003"/>
    <n v="81812.5"/>
    <x v="2"/>
    <x v="2"/>
  </r>
  <r>
    <s v="Sports Direct"/>
    <n v="1128299"/>
    <x v="267"/>
    <x v="4"/>
    <x v="27"/>
    <s v="Atlanta"/>
    <s v="Women's Athletic Footwear"/>
    <n v="50"/>
    <n v="325"/>
    <n v="162500"/>
    <n v="65000"/>
    <x v="8"/>
    <x v="2"/>
  </r>
  <r>
    <s v="Sports Direct"/>
    <n v="1128299"/>
    <x v="267"/>
    <x v="4"/>
    <x v="27"/>
    <s v="Atlanta"/>
    <s v="Men's Apparel"/>
    <n v="55.000000000000007"/>
    <n v="225"/>
    <n v="123750.00000000001"/>
    <n v="43312.5"/>
    <x v="2"/>
    <x v="2"/>
  </r>
  <r>
    <s v="Sports Direct"/>
    <n v="1128299"/>
    <x v="267"/>
    <x v="4"/>
    <x v="27"/>
    <s v="Atlanta"/>
    <s v="Women's Apparel"/>
    <n v="70"/>
    <n v="400"/>
    <n v="280000"/>
    <n v="70000"/>
    <x v="3"/>
    <x v="2"/>
  </r>
  <r>
    <s v="Sports Direct"/>
    <n v="1128299"/>
    <x v="297"/>
    <x v="4"/>
    <x v="27"/>
    <s v="Atlanta"/>
    <s v="Men's Street Footwear"/>
    <n v="50"/>
    <n v="675"/>
    <n v="337500"/>
    <n v="135000"/>
    <x v="8"/>
    <x v="2"/>
  </r>
  <r>
    <s v="Sports Direct"/>
    <n v="1128299"/>
    <x v="297"/>
    <x v="4"/>
    <x v="27"/>
    <s v="Atlanta"/>
    <s v="Men's Athletic Footwear"/>
    <n v="55.000000000000007"/>
    <n v="525"/>
    <n v="288750.00000000006"/>
    <n v="115500.00000000003"/>
    <x v="8"/>
    <x v="2"/>
  </r>
  <r>
    <s v="Sports Direct"/>
    <n v="1128299"/>
    <x v="297"/>
    <x v="4"/>
    <x v="27"/>
    <s v="Atlanta"/>
    <s v="Women's Street Footwear"/>
    <n v="55.000000000000007"/>
    <n v="525"/>
    <n v="288750.00000000006"/>
    <n v="101062.50000000001"/>
    <x v="2"/>
    <x v="2"/>
  </r>
  <r>
    <s v="Sports Direct"/>
    <n v="1128299"/>
    <x v="297"/>
    <x v="4"/>
    <x v="27"/>
    <s v="Atlanta"/>
    <s v="Women's Athletic Footwear"/>
    <n v="50"/>
    <n v="400"/>
    <n v="200000"/>
    <n v="80000"/>
    <x v="8"/>
    <x v="2"/>
  </r>
  <r>
    <s v="Sports Direct"/>
    <n v="1128299"/>
    <x v="297"/>
    <x v="4"/>
    <x v="27"/>
    <s v="Atlanta"/>
    <s v="Men's Apparel"/>
    <n v="55.000000000000007"/>
    <n v="275"/>
    <n v="151250.00000000003"/>
    <n v="52937.500000000007"/>
    <x v="2"/>
    <x v="2"/>
  </r>
  <r>
    <s v="Sports Direct"/>
    <n v="1128299"/>
    <x v="297"/>
    <x v="4"/>
    <x v="27"/>
    <s v="Atlanta"/>
    <s v="Women's Apparel"/>
    <n v="70"/>
    <n v="575"/>
    <n v="402500"/>
    <n v="100625"/>
    <x v="3"/>
    <x v="2"/>
  </r>
  <r>
    <s v="Sports Direct"/>
    <n v="1128299"/>
    <x v="326"/>
    <x v="4"/>
    <x v="27"/>
    <s v="Atlanta"/>
    <s v="Men's Street Footwear"/>
    <n v="50"/>
    <n v="725"/>
    <n v="362500"/>
    <n v="145000"/>
    <x v="8"/>
    <x v="2"/>
  </r>
  <r>
    <s v="Sports Direct"/>
    <n v="1128299"/>
    <x v="326"/>
    <x v="4"/>
    <x v="27"/>
    <s v="Atlanta"/>
    <s v="Men's Athletic Footwear"/>
    <n v="55.000000000000007"/>
    <n v="575"/>
    <n v="316250.00000000006"/>
    <n v="126500.00000000003"/>
    <x v="8"/>
    <x v="2"/>
  </r>
  <r>
    <s v="Sports Direct"/>
    <n v="1128299"/>
    <x v="326"/>
    <x v="4"/>
    <x v="27"/>
    <s v="Atlanta"/>
    <s v="Women's Street Footwear"/>
    <n v="55.000000000000007"/>
    <n v="525"/>
    <n v="288750.00000000006"/>
    <n v="101062.50000000001"/>
    <x v="2"/>
    <x v="2"/>
  </r>
  <r>
    <s v="Sports Direct"/>
    <n v="1128299"/>
    <x v="326"/>
    <x v="4"/>
    <x v="27"/>
    <s v="Atlanta"/>
    <s v="Women's Athletic Footwear"/>
    <n v="50"/>
    <n v="425"/>
    <n v="212500"/>
    <n v="85000"/>
    <x v="8"/>
    <x v="2"/>
  </r>
  <r>
    <s v="Sports Direct"/>
    <n v="1128299"/>
    <x v="326"/>
    <x v="4"/>
    <x v="27"/>
    <s v="Atlanta"/>
    <s v="Men's Apparel"/>
    <n v="55.000000000000007"/>
    <n v="475"/>
    <n v="261250.00000000003"/>
    <n v="91437.5"/>
    <x v="2"/>
    <x v="2"/>
  </r>
  <r>
    <s v="Sports Direct"/>
    <n v="1128299"/>
    <x v="326"/>
    <x v="4"/>
    <x v="27"/>
    <s v="Atlanta"/>
    <s v="Women's Apparel"/>
    <n v="70"/>
    <n v="475"/>
    <n v="332500"/>
    <n v="83125"/>
    <x v="3"/>
    <x v="2"/>
  </r>
  <r>
    <s v="Sports Direct"/>
    <n v="1128299"/>
    <x v="358"/>
    <x v="4"/>
    <x v="27"/>
    <s v="Atlanta"/>
    <s v="Men's Street Footwear"/>
    <n v="55.000000000000007"/>
    <n v="675"/>
    <n v="371250.00000000006"/>
    <n v="148500.00000000003"/>
    <x v="8"/>
    <x v="2"/>
  </r>
  <r>
    <s v="Sports Direct"/>
    <n v="1128299"/>
    <x v="358"/>
    <x v="4"/>
    <x v="27"/>
    <s v="Atlanta"/>
    <s v="Men's Athletic Footwear"/>
    <n v="60.000000000000007"/>
    <n v="625"/>
    <n v="375000.00000000006"/>
    <n v="150000.00000000003"/>
    <x v="8"/>
    <x v="2"/>
  </r>
  <r>
    <s v="Sports Direct"/>
    <n v="1128299"/>
    <x v="358"/>
    <x v="4"/>
    <x v="27"/>
    <s v="Atlanta"/>
    <s v="Women's Street Footwear"/>
    <n v="55.000000000000007"/>
    <n v="500"/>
    <n v="275000.00000000006"/>
    <n v="96250.000000000015"/>
    <x v="2"/>
    <x v="2"/>
  </r>
  <r>
    <s v="Sports Direct"/>
    <n v="1128299"/>
    <x v="358"/>
    <x v="4"/>
    <x v="27"/>
    <s v="Atlanta"/>
    <s v="Women's Athletic Footwear"/>
    <n v="55.000000000000007"/>
    <n v="450"/>
    <n v="247500.00000000003"/>
    <n v="99000.000000000015"/>
    <x v="8"/>
    <x v="2"/>
  </r>
  <r>
    <s v="Sports Direct"/>
    <n v="1128299"/>
    <x v="358"/>
    <x v="4"/>
    <x v="27"/>
    <s v="Atlanta"/>
    <s v="Men's Apparel"/>
    <n v="65"/>
    <n v="450"/>
    <n v="292500"/>
    <n v="102375"/>
    <x v="2"/>
    <x v="2"/>
  </r>
  <r>
    <s v="Sports Direct"/>
    <n v="1128299"/>
    <x v="358"/>
    <x v="4"/>
    <x v="27"/>
    <s v="Atlanta"/>
    <s v="Women's Apparel"/>
    <n v="70"/>
    <n v="425"/>
    <n v="297500"/>
    <n v="74375"/>
    <x v="3"/>
    <x v="2"/>
  </r>
  <r>
    <s v="Sports Direct"/>
    <n v="1128299"/>
    <x v="390"/>
    <x v="4"/>
    <x v="27"/>
    <s v="Atlanta"/>
    <s v="Men's Street Footwear"/>
    <n v="45.000000000000014"/>
    <n v="600"/>
    <n v="270000.00000000006"/>
    <n v="108000.00000000003"/>
    <x v="8"/>
    <x v="2"/>
  </r>
  <r>
    <s v="Sports Direct"/>
    <n v="1128299"/>
    <x v="390"/>
    <x v="4"/>
    <x v="27"/>
    <s v="Atlanta"/>
    <s v="Men's Athletic Footwear"/>
    <n v="50.000000000000014"/>
    <n v="600"/>
    <n v="300000.00000000006"/>
    <n v="120000.00000000003"/>
    <x v="8"/>
    <x v="2"/>
  </r>
  <r>
    <s v="Sports Direct"/>
    <n v="1128299"/>
    <x v="390"/>
    <x v="4"/>
    <x v="27"/>
    <s v="Atlanta"/>
    <s v="Women's Street Footwear"/>
    <n v="45.000000000000014"/>
    <n v="450"/>
    <n v="202500.00000000006"/>
    <n v="70875.000000000015"/>
    <x v="2"/>
    <x v="2"/>
  </r>
  <r>
    <s v="Sports Direct"/>
    <n v="1128299"/>
    <x v="390"/>
    <x v="4"/>
    <x v="27"/>
    <s v="Atlanta"/>
    <s v="Women's Athletic Footwear"/>
    <n v="45.000000000000014"/>
    <n v="400"/>
    <n v="180000.00000000006"/>
    <n v="72000.000000000029"/>
    <x v="8"/>
    <x v="2"/>
  </r>
  <r>
    <s v="Sports Direct"/>
    <n v="1128299"/>
    <x v="390"/>
    <x v="4"/>
    <x v="27"/>
    <s v="Atlanta"/>
    <s v="Men's Apparel"/>
    <n v="55.000000000000007"/>
    <n v="400"/>
    <n v="220000.00000000003"/>
    <n v="77000"/>
    <x v="2"/>
    <x v="2"/>
  </r>
  <r>
    <s v="Sports Direct"/>
    <n v="1128299"/>
    <x v="390"/>
    <x v="4"/>
    <x v="27"/>
    <s v="Atlanta"/>
    <s v="Women's Apparel"/>
    <n v="60.000000000000007"/>
    <n v="450"/>
    <n v="270000.00000000006"/>
    <n v="67500.000000000015"/>
    <x v="3"/>
    <x v="2"/>
  </r>
  <r>
    <s v="Sports Direct"/>
    <n v="1128299"/>
    <x v="419"/>
    <x v="4"/>
    <x v="27"/>
    <s v="Atlanta"/>
    <s v="Men's Street Footwear"/>
    <n v="45.000000000000014"/>
    <n v="525"/>
    <n v="236250.00000000009"/>
    <n v="94500.000000000044"/>
    <x v="8"/>
    <x v="2"/>
  </r>
  <r>
    <s v="Sports Direct"/>
    <n v="1128299"/>
    <x v="419"/>
    <x v="4"/>
    <x v="27"/>
    <s v="Atlanta"/>
    <s v="Men's Athletic Footwear"/>
    <n v="50.000000000000014"/>
    <n v="525"/>
    <n v="262500.00000000006"/>
    <n v="105000.00000000003"/>
    <x v="8"/>
    <x v="2"/>
  </r>
  <r>
    <s v="Sports Direct"/>
    <n v="1128299"/>
    <x v="419"/>
    <x v="4"/>
    <x v="27"/>
    <s v="Atlanta"/>
    <s v="Women's Street Footwear"/>
    <n v="45.000000000000014"/>
    <n v="350"/>
    <n v="157500.00000000006"/>
    <n v="55125.000000000015"/>
    <x v="2"/>
    <x v="2"/>
  </r>
  <r>
    <s v="Sports Direct"/>
    <n v="1128299"/>
    <x v="419"/>
    <x v="4"/>
    <x v="27"/>
    <s v="Atlanta"/>
    <s v="Women's Athletic Footwear"/>
    <n v="45.000000000000014"/>
    <n v="325"/>
    <n v="146250.00000000006"/>
    <n v="58500.000000000029"/>
    <x v="8"/>
    <x v="2"/>
  </r>
  <r>
    <s v="Sports Direct"/>
    <n v="1128299"/>
    <x v="419"/>
    <x v="4"/>
    <x v="27"/>
    <s v="Atlanta"/>
    <s v="Men's Apparel"/>
    <n v="55.000000000000007"/>
    <n v="300"/>
    <n v="165000.00000000003"/>
    <n v="57750.000000000007"/>
    <x v="2"/>
    <x v="2"/>
  </r>
  <r>
    <s v="Sports Direct"/>
    <n v="1128299"/>
    <x v="419"/>
    <x v="4"/>
    <x v="27"/>
    <s v="Atlanta"/>
    <s v="Women's Apparel"/>
    <n v="70"/>
    <n v="350"/>
    <n v="245000"/>
    <n v="61250"/>
    <x v="3"/>
    <x v="2"/>
  </r>
  <r>
    <s v="Sports Direct"/>
    <n v="1128299"/>
    <x v="450"/>
    <x v="4"/>
    <x v="27"/>
    <s v="Atlanta"/>
    <s v="Men's Street Footwear"/>
    <n v="55.000000000000007"/>
    <n v="525"/>
    <n v="288750.00000000006"/>
    <n v="115500.00000000003"/>
    <x v="8"/>
    <x v="2"/>
  </r>
  <r>
    <s v="Sports Direct"/>
    <n v="1128299"/>
    <x v="450"/>
    <x v="4"/>
    <x v="27"/>
    <s v="Atlanta"/>
    <s v="Men's Athletic Footwear"/>
    <n v="60.000000000000007"/>
    <n v="575"/>
    <n v="345000.00000000006"/>
    <n v="138000.00000000003"/>
    <x v="8"/>
    <x v="2"/>
  </r>
  <r>
    <s v="Sports Direct"/>
    <n v="1128299"/>
    <x v="450"/>
    <x v="4"/>
    <x v="27"/>
    <s v="Atlanta"/>
    <s v="Women's Street Footwear"/>
    <n v="55.000000000000007"/>
    <n v="425"/>
    <n v="233750.00000000003"/>
    <n v="81812.5"/>
    <x v="2"/>
    <x v="2"/>
  </r>
  <r>
    <s v="Sports Direct"/>
    <n v="1128299"/>
    <x v="450"/>
    <x v="4"/>
    <x v="27"/>
    <s v="Atlanta"/>
    <s v="Women's Athletic Footwear"/>
    <n v="55.000000000000007"/>
    <n v="400"/>
    <n v="220000.00000000003"/>
    <n v="88000.000000000015"/>
    <x v="8"/>
    <x v="2"/>
  </r>
  <r>
    <s v="Sports Direct"/>
    <n v="1128299"/>
    <x v="450"/>
    <x v="4"/>
    <x v="27"/>
    <s v="Atlanta"/>
    <s v="Men's Apparel"/>
    <n v="65"/>
    <n v="350"/>
    <n v="227500"/>
    <n v="79625"/>
    <x v="2"/>
    <x v="2"/>
  </r>
  <r>
    <s v="Sports Direct"/>
    <n v="1128299"/>
    <x v="450"/>
    <x v="4"/>
    <x v="27"/>
    <s v="Atlanta"/>
    <s v="Women's Apparel"/>
    <n v="70"/>
    <n v="475"/>
    <n v="332500"/>
    <n v="83125"/>
    <x v="3"/>
    <x v="2"/>
  </r>
  <r>
    <s v="Sports Direct"/>
    <n v="1128299"/>
    <x v="479"/>
    <x v="4"/>
    <x v="27"/>
    <s v="Atlanta"/>
    <s v="Men's Street Footwear"/>
    <n v="55.000000000000007"/>
    <n v="675"/>
    <n v="371250.00000000006"/>
    <n v="148500.00000000003"/>
    <x v="8"/>
    <x v="2"/>
  </r>
  <r>
    <s v="Sports Direct"/>
    <n v="1128299"/>
    <x v="479"/>
    <x v="4"/>
    <x v="27"/>
    <s v="Atlanta"/>
    <s v="Men's Athletic Footwear"/>
    <n v="60.000000000000007"/>
    <n v="675"/>
    <n v="405000.00000000006"/>
    <n v="162000.00000000003"/>
    <x v="8"/>
    <x v="2"/>
  </r>
  <r>
    <s v="Foot Locker"/>
    <n v="1128299"/>
    <x v="479"/>
    <x v="4"/>
    <x v="27"/>
    <s v="Atlanta"/>
    <s v="Women's Street Footwear"/>
    <n v="55.000000000000007"/>
    <n v="475"/>
    <n v="261250.00000000003"/>
    <n v="91437.5"/>
    <x v="2"/>
    <x v="2"/>
  </r>
  <r>
    <s v="Foot Locker"/>
    <n v="1128299"/>
    <x v="479"/>
    <x v="4"/>
    <x v="27"/>
    <s v="Atlanta"/>
    <s v="Women's Athletic Footwear"/>
    <n v="55.000000000000007"/>
    <n v="475"/>
    <n v="261250.00000000003"/>
    <n v="104500.00000000001"/>
    <x v="8"/>
    <x v="2"/>
  </r>
  <r>
    <s v="Foot Locker"/>
    <n v="1128299"/>
    <x v="479"/>
    <x v="4"/>
    <x v="27"/>
    <s v="Atlanta"/>
    <s v="Men's Apparel"/>
    <n v="65"/>
    <n v="400"/>
    <n v="260000"/>
    <n v="91000"/>
    <x v="2"/>
    <x v="2"/>
  </r>
  <r>
    <s v="Foot Locker"/>
    <n v="1128299"/>
    <x v="479"/>
    <x v="4"/>
    <x v="27"/>
    <s v="Atlanta"/>
    <s v="Women's Apparel"/>
    <n v="70"/>
    <n v="500"/>
    <n v="350000"/>
    <n v="87500"/>
    <x v="3"/>
    <x v="2"/>
  </r>
  <r>
    <s v="Foot Locker"/>
    <n v="1185732"/>
    <x v="173"/>
    <x v="4"/>
    <x v="27"/>
    <s v="Atlanta"/>
    <s v="Men's Street Footwear"/>
    <n v="40"/>
    <n v="1025"/>
    <n v="410000"/>
    <n v="184500"/>
    <x v="4"/>
    <x v="2"/>
  </r>
  <r>
    <s v="Foot Locker"/>
    <n v="1185732"/>
    <x v="173"/>
    <x v="4"/>
    <x v="27"/>
    <s v="Atlanta"/>
    <s v="Men's Athletic Footwear"/>
    <n v="40"/>
    <n v="825"/>
    <n v="330000"/>
    <n v="115499.99999999999"/>
    <x v="2"/>
    <x v="2"/>
  </r>
  <r>
    <s v="Foot Locker"/>
    <n v="1185732"/>
    <x v="173"/>
    <x v="4"/>
    <x v="27"/>
    <s v="Atlanta"/>
    <s v="Women's Street Footwear"/>
    <n v="30.000000000000004"/>
    <n v="825"/>
    <n v="247500.00000000003"/>
    <n v="61875.000000000007"/>
    <x v="3"/>
    <x v="2"/>
  </r>
  <r>
    <s v="Foot Locker"/>
    <n v="1185732"/>
    <x v="173"/>
    <x v="4"/>
    <x v="27"/>
    <s v="Atlanta"/>
    <s v="Women's Athletic Footwear"/>
    <n v="35"/>
    <n v="675"/>
    <n v="236250"/>
    <n v="70875"/>
    <x v="1"/>
    <x v="2"/>
  </r>
  <r>
    <s v="Foot Locker"/>
    <n v="1185732"/>
    <x v="173"/>
    <x v="4"/>
    <x v="27"/>
    <s v="Atlanta"/>
    <s v="Men's Apparel"/>
    <n v="50"/>
    <n v="725"/>
    <n v="362500"/>
    <n v="126874.99999999999"/>
    <x v="2"/>
    <x v="2"/>
  </r>
  <r>
    <s v="Foot Locker"/>
    <n v="1185732"/>
    <x v="173"/>
    <x v="4"/>
    <x v="27"/>
    <s v="Atlanta"/>
    <s v="Women's Apparel"/>
    <n v="40"/>
    <n v="825"/>
    <n v="330000"/>
    <n v="165000"/>
    <x v="0"/>
    <x v="2"/>
  </r>
  <r>
    <s v="Foot Locker"/>
    <n v="1185732"/>
    <x v="202"/>
    <x v="4"/>
    <x v="27"/>
    <s v="Atlanta"/>
    <s v="Men's Street Footwear"/>
    <n v="40"/>
    <n v="1075"/>
    <n v="430000"/>
    <n v="193500"/>
    <x v="4"/>
    <x v="2"/>
  </r>
  <r>
    <s v="Foot Locker"/>
    <n v="1185732"/>
    <x v="202"/>
    <x v="4"/>
    <x v="27"/>
    <s v="Atlanta"/>
    <s v="Men's Athletic Footwear"/>
    <n v="40"/>
    <n v="725"/>
    <n v="290000"/>
    <n v="101500"/>
    <x v="2"/>
    <x v="2"/>
  </r>
  <r>
    <s v="Foot Locker"/>
    <n v="1185732"/>
    <x v="202"/>
    <x v="4"/>
    <x v="27"/>
    <s v="Atlanta"/>
    <s v="Women's Street Footwear"/>
    <n v="30.000000000000004"/>
    <n v="775"/>
    <n v="232500.00000000003"/>
    <n v="58125.000000000007"/>
    <x v="3"/>
    <x v="2"/>
  </r>
  <r>
    <s v="Foot Locker"/>
    <n v="1185732"/>
    <x v="202"/>
    <x v="4"/>
    <x v="28"/>
    <s v="Charleston"/>
    <s v="Women's Athletic Footwear"/>
    <n v="35"/>
    <n v="625"/>
    <n v="218750"/>
    <n v="65625"/>
    <x v="1"/>
    <x v="2"/>
  </r>
  <r>
    <s v="Foot Locker"/>
    <n v="1185732"/>
    <x v="202"/>
    <x v="4"/>
    <x v="28"/>
    <s v="Charleston"/>
    <s v="Men's Apparel"/>
    <n v="50"/>
    <n v="700"/>
    <n v="350000"/>
    <n v="122499.99999999999"/>
    <x v="2"/>
    <x v="2"/>
  </r>
  <r>
    <s v="Foot Locker"/>
    <n v="1185732"/>
    <x v="202"/>
    <x v="4"/>
    <x v="28"/>
    <s v="Charleston"/>
    <s v="Women's Apparel"/>
    <n v="35"/>
    <n v="800"/>
    <n v="280000"/>
    <n v="140000"/>
    <x v="0"/>
    <x v="2"/>
  </r>
  <r>
    <s v="Foot Locker"/>
    <n v="1185732"/>
    <x v="707"/>
    <x v="4"/>
    <x v="28"/>
    <s v="Charleston"/>
    <s v="Men's Street Footwear"/>
    <n v="35"/>
    <n v="1020"/>
    <n v="357000"/>
    <n v="160650"/>
    <x v="4"/>
    <x v="2"/>
  </r>
  <r>
    <s v="Foot Locker"/>
    <n v="1185732"/>
    <x v="707"/>
    <x v="4"/>
    <x v="28"/>
    <s v="Charleston"/>
    <s v="Men's Athletic Footwear"/>
    <n v="35"/>
    <n v="700"/>
    <n v="245000"/>
    <n v="85750"/>
    <x v="2"/>
    <x v="2"/>
  </r>
  <r>
    <s v="Foot Locker"/>
    <n v="1185732"/>
    <x v="707"/>
    <x v="4"/>
    <x v="28"/>
    <s v="Charleston"/>
    <s v="Women's Street Footwear"/>
    <n v="25"/>
    <n v="725"/>
    <n v="181250"/>
    <n v="45312.5"/>
    <x v="3"/>
    <x v="2"/>
  </r>
  <r>
    <s v="Foot Locker"/>
    <n v="1185732"/>
    <x v="707"/>
    <x v="4"/>
    <x v="28"/>
    <s v="Charleston"/>
    <s v="Women's Athletic Footwear"/>
    <n v="29.999999999999993"/>
    <n v="575"/>
    <n v="172499.99999999997"/>
    <n v="51749.999999999993"/>
    <x v="1"/>
    <x v="2"/>
  </r>
  <r>
    <s v="Foot Locker"/>
    <n v="1185732"/>
    <x v="707"/>
    <x v="4"/>
    <x v="28"/>
    <s v="Charleston"/>
    <s v="Men's Apparel"/>
    <n v="45.000000000000007"/>
    <n v="625"/>
    <n v="281250.00000000006"/>
    <n v="98437.500000000015"/>
    <x v="2"/>
    <x v="2"/>
  </r>
  <r>
    <s v="Foot Locker"/>
    <n v="1185732"/>
    <x v="707"/>
    <x v="4"/>
    <x v="28"/>
    <s v="Charleston"/>
    <s v="Women's Apparel"/>
    <n v="35"/>
    <n v="725"/>
    <n v="253750"/>
    <n v="126875"/>
    <x v="0"/>
    <x v="2"/>
  </r>
  <r>
    <s v="Foot Locker"/>
    <n v="1185732"/>
    <x v="229"/>
    <x v="4"/>
    <x v="28"/>
    <s v="Charleston"/>
    <s v="Men's Street Footwear"/>
    <n v="35"/>
    <n v="975"/>
    <n v="341250"/>
    <n v="153562.5"/>
    <x v="4"/>
    <x v="2"/>
  </r>
  <r>
    <s v="Foot Locker"/>
    <n v="1185732"/>
    <x v="229"/>
    <x v="4"/>
    <x v="28"/>
    <s v="Charleston"/>
    <s v="Men's Athletic Footwear"/>
    <n v="35"/>
    <n v="675"/>
    <n v="236250"/>
    <n v="82687.5"/>
    <x v="2"/>
    <x v="2"/>
  </r>
  <r>
    <s v="Foot Locker"/>
    <n v="1185732"/>
    <x v="229"/>
    <x v="4"/>
    <x v="28"/>
    <s v="Charleston"/>
    <s v="Women's Street Footwear"/>
    <n v="25"/>
    <n v="675"/>
    <n v="168750"/>
    <n v="42187.5"/>
    <x v="3"/>
    <x v="2"/>
  </r>
  <r>
    <s v="Foot Locker"/>
    <n v="1185732"/>
    <x v="229"/>
    <x v="4"/>
    <x v="28"/>
    <s v="Charleston"/>
    <s v="Women's Athletic Footwear"/>
    <n v="29.999999999999993"/>
    <n v="600"/>
    <n v="179999.99999999997"/>
    <n v="53999.999999999993"/>
    <x v="1"/>
    <x v="2"/>
  </r>
  <r>
    <s v="Foot Locker"/>
    <n v="1185732"/>
    <x v="229"/>
    <x v="4"/>
    <x v="28"/>
    <s v="Charleston"/>
    <s v="Men's Apparel"/>
    <n v="50"/>
    <n v="625"/>
    <n v="312500"/>
    <n v="109375"/>
    <x v="2"/>
    <x v="2"/>
  </r>
  <r>
    <s v="Foot Locker"/>
    <n v="1185732"/>
    <x v="229"/>
    <x v="4"/>
    <x v="28"/>
    <s v="Charleston"/>
    <s v="Women's Apparel"/>
    <n v="40"/>
    <n v="775"/>
    <n v="310000"/>
    <n v="155000"/>
    <x v="0"/>
    <x v="2"/>
  </r>
  <r>
    <s v="Foot Locker"/>
    <n v="1185732"/>
    <x v="258"/>
    <x v="4"/>
    <x v="28"/>
    <s v="Charleston"/>
    <s v="Men's Street Footwear"/>
    <n v="50"/>
    <n v="1045"/>
    <n v="522500"/>
    <n v="235125"/>
    <x v="4"/>
    <x v="2"/>
  </r>
  <r>
    <s v="Foot Locker"/>
    <n v="1185732"/>
    <x v="258"/>
    <x v="4"/>
    <x v="28"/>
    <s v="Charleston"/>
    <s v="Men's Athletic Footwear"/>
    <n v="50"/>
    <n v="750"/>
    <n v="375000"/>
    <n v="131250"/>
    <x v="2"/>
    <x v="2"/>
  </r>
  <r>
    <s v="Foot Locker"/>
    <n v="1185732"/>
    <x v="258"/>
    <x v="4"/>
    <x v="28"/>
    <s v="Charleston"/>
    <s v="Women's Street Footwear"/>
    <n v="45"/>
    <n v="725"/>
    <n v="326250"/>
    <n v="81562.5"/>
    <x v="3"/>
    <x v="2"/>
  </r>
  <r>
    <s v="Foot Locker"/>
    <n v="1185732"/>
    <x v="258"/>
    <x v="4"/>
    <x v="28"/>
    <s v="Charleston"/>
    <s v="Women's Athletic Footwear"/>
    <n v="45"/>
    <n v="675"/>
    <n v="303750"/>
    <n v="91125"/>
    <x v="1"/>
    <x v="2"/>
  </r>
  <r>
    <s v="Foot Locker"/>
    <n v="1185732"/>
    <x v="258"/>
    <x v="4"/>
    <x v="28"/>
    <s v="Charleston"/>
    <s v="Men's Apparel"/>
    <n v="54.999999999999993"/>
    <n v="700"/>
    <n v="384999.99999999994"/>
    <n v="134749.99999999997"/>
    <x v="2"/>
    <x v="2"/>
  </r>
  <r>
    <s v="Foot Locker"/>
    <n v="1185732"/>
    <x v="258"/>
    <x v="4"/>
    <x v="28"/>
    <s v="Charleston"/>
    <s v="Women's Apparel"/>
    <n v="60"/>
    <n v="800"/>
    <n v="480000"/>
    <n v="240000"/>
    <x v="0"/>
    <x v="2"/>
  </r>
  <r>
    <s v="Foot Locker"/>
    <n v="1185732"/>
    <x v="291"/>
    <x v="4"/>
    <x v="28"/>
    <s v="Charleston"/>
    <s v="Men's Street Footwear"/>
    <n v="54.999999999999993"/>
    <n v="1050"/>
    <n v="577499.99999999988"/>
    <n v="259874.99999999994"/>
    <x v="4"/>
    <x v="2"/>
  </r>
  <r>
    <s v="Foot Locker"/>
    <n v="1185732"/>
    <x v="291"/>
    <x v="4"/>
    <x v="28"/>
    <s v="Charleston"/>
    <s v="Men's Athletic Footwear"/>
    <n v="50"/>
    <n v="800"/>
    <n v="400000"/>
    <n v="140000"/>
    <x v="2"/>
    <x v="2"/>
  </r>
  <r>
    <s v="Foot Locker"/>
    <n v="1185732"/>
    <x v="291"/>
    <x v="4"/>
    <x v="28"/>
    <s v="Charleston"/>
    <s v="Women's Street Footwear"/>
    <n v="50"/>
    <n v="775"/>
    <n v="387500"/>
    <n v="96875"/>
    <x v="3"/>
    <x v="2"/>
  </r>
  <r>
    <s v="Foot Locker"/>
    <n v="1185732"/>
    <x v="291"/>
    <x v="4"/>
    <x v="28"/>
    <s v="Charleston"/>
    <s v="Women's Athletic Footwear"/>
    <n v="50"/>
    <n v="750"/>
    <n v="375000"/>
    <n v="112500"/>
    <x v="1"/>
    <x v="2"/>
  </r>
  <r>
    <s v="Foot Locker"/>
    <n v="1185732"/>
    <x v="291"/>
    <x v="4"/>
    <x v="28"/>
    <s v="Charleston"/>
    <s v="Men's Apparel"/>
    <n v="65"/>
    <n v="750"/>
    <n v="487500"/>
    <n v="170625"/>
    <x v="2"/>
    <x v="2"/>
  </r>
  <r>
    <s v="Foot Locker"/>
    <n v="1185732"/>
    <x v="291"/>
    <x v="4"/>
    <x v="28"/>
    <s v="Charleston"/>
    <s v="Women's Apparel"/>
    <n v="70"/>
    <n v="925"/>
    <n v="647500"/>
    <n v="323750"/>
    <x v="0"/>
    <x v="2"/>
  </r>
  <r>
    <s v="Foot Locker"/>
    <n v="1185732"/>
    <x v="319"/>
    <x v="4"/>
    <x v="28"/>
    <s v="Charleston"/>
    <s v="Men's Street Footwear"/>
    <n v="65"/>
    <n v="1150"/>
    <n v="747500"/>
    <n v="336375"/>
    <x v="4"/>
    <x v="2"/>
  </r>
  <r>
    <s v="Foot Locker"/>
    <n v="1185732"/>
    <x v="319"/>
    <x v="4"/>
    <x v="28"/>
    <s v="Charleston"/>
    <s v="Men's Athletic Footwear"/>
    <n v="60.000000000000007"/>
    <n v="900"/>
    <n v="540000.00000000012"/>
    <n v="189000.00000000003"/>
    <x v="2"/>
    <x v="2"/>
  </r>
  <r>
    <s v="Foot Locker"/>
    <n v="1185732"/>
    <x v="319"/>
    <x v="4"/>
    <x v="28"/>
    <s v="Charleston"/>
    <s v="Women's Street Footwear"/>
    <n v="55.000000000000007"/>
    <n v="825"/>
    <n v="453750.00000000006"/>
    <n v="113437.50000000001"/>
    <x v="3"/>
    <x v="2"/>
  </r>
  <r>
    <s v="Foot Locker"/>
    <n v="1185732"/>
    <x v="319"/>
    <x v="4"/>
    <x v="28"/>
    <s v="Charleston"/>
    <s v="Women's Athletic Footwear"/>
    <n v="55.000000000000007"/>
    <n v="775"/>
    <n v="426250.00000000006"/>
    <n v="127875.00000000001"/>
    <x v="1"/>
    <x v="2"/>
  </r>
  <r>
    <s v="Foot Locker"/>
    <n v="1185732"/>
    <x v="319"/>
    <x v="4"/>
    <x v="28"/>
    <s v="Charleston"/>
    <s v="Men's Apparel"/>
    <n v="65"/>
    <n v="800"/>
    <n v="520000"/>
    <n v="182000"/>
    <x v="2"/>
    <x v="2"/>
  </r>
  <r>
    <s v="Foot Locker"/>
    <n v="1185732"/>
    <x v="319"/>
    <x v="4"/>
    <x v="28"/>
    <s v="Charleston"/>
    <s v="Women's Apparel"/>
    <n v="70"/>
    <n v="975"/>
    <n v="682500"/>
    <n v="341250"/>
    <x v="0"/>
    <x v="2"/>
  </r>
  <r>
    <s v="Foot Locker"/>
    <n v="1185732"/>
    <x v="351"/>
    <x v="4"/>
    <x v="28"/>
    <s v="Charleston"/>
    <s v="Men's Street Footwear"/>
    <n v="65"/>
    <n v="1125"/>
    <n v="731250"/>
    <n v="329062.5"/>
    <x v="4"/>
    <x v="2"/>
  </r>
  <r>
    <s v="Foot Locker"/>
    <n v="1185732"/>
    <x v="351"/>
    <x v="4"/>
    <x v="28"/>
    <s v="Charleston"/>
    <s v="Men's Athletic Footwear"/>
    <n v="60.000000000000007"/>
    <n v="900"/>
    <n v="540000.00000000012"/>
    <n v="189000.00000000003"/>
    <x v="2"/>
    <x v="2"/>
  </r>
  <r>
    <s v="Foot Locker"/>
    <n v="1185732"/>
    <x v="351"/>
    <x v="4"/>
    <x v="28"/>
    <s v="Charleston"/>
    <s v="Women's Street Footwear"/>
    <n v="55.000000000000007"/>
    <n v="825"/>
    <n v="453750.00000000006"/>
    <n v="113437.50000000001"/>
    <x v="3"/>
    <x v="2"/>
  </r>
  <r>
    <s v="Foot Locker"/>
    <n v="1185732"/>
    <x v="351"/>
    <x v="4"/>
    <x v="28"/>
    <s v="Charleston"/>
    <s v="Women's Athletic Footwear"/>
    <n v="45"/>
    <n v="775"/>
    <n v="348750"/>
    <n v="104625"/>
    <x v="1"/>
    <x v="2"/>
  </r>
  <r>
    <s v="Foot Locker"/>
    <n v="1185732"/>
    <x v="351"/>
    <x v="4"/>
    <x v="28"/>
    <s v="Charleston"/>
    <s v="Men's Apparel"/>
    <n v="55.000000000000007"/>
    <n v="750"/>
    <n v="412500.00000000006"/>
    <n v="144375"/>
    <x v="2"/>
    <x v="2"/>
  </r>
  <r>
    <s v="Foot Locker"/>
    <n v="1185732"/>
    <x v="351"/>
    <x v="4"/>
    <x v="28"/>
    <s v="Charleston"/>
    <s v="Women's Apparel"/>
    <n v="60.000000000000007"/>
    <n v="925"/>
    <n v="555000.00000000012"/>
    <n v="277500.00000000006"/>
    <x v="0"/>
    <x v="2"/>
  </r>
  <r>
    <s v="Foot Locker"/>
    <n v="1185732"/>
    <x v="381"/>
    <x v="4"/>
    <x v="28"/>
    <s v="Charleston"/>
    <s v="Men's Street Footwear"/>
    <n v="55.000000000000007"/>
    <n v="1025"/>
    <n v="563750.00000000012"/>
    <n v="253687.50000000006"/>
    <x v="4"/>
    <x v="2"/>
  </r>
  <r>
    <s v="Foot Locker"/>
    <n v="1185732"/>
    <x v="381"/>
    <x v="4"/>
    <x v="28"/>
    <s v="Charleston"/>
    <s v="Men's Athletic Footwear"/>
    <n v="50.000000000000014"/>
    <n v="825"/>
    <n v="412500.00000000012"/>
    <n v="144375.00000000003"/>
    <x v="2"/>
    <x v="2"/>
  </r>
  <r>
    <s v="Foot Locker"/>
    <n v="1185732"/>
    <x v="381"/>
    <x v="4"/>
    <x v="28"/>
    <s v="Charleston"/>
    <s v="Women's Street Footwear"/>
    <n v="40"/>
    <n v="725"/>
    <n v="290000"/>
    <n v="72500"/>
    <x v="3"/>
    <x v="2"/>
  </r>
  <r>
    <s v="Foot Locker"/>
    <n v="1185732"/>
    <x v="381"/>
    <x v="4"/>
    <x v="28"/>
    <s v="Charleston"/>
    <s v="Women's Athletic Footwear"/>
    <n v="40"/>
    <n v="700"/>
    <n v="280000"/>
    <n v="84000"/>
    <x v="1"/>
    <x v="2"/>
  </r>
  <r>
    <s v="Foot Locker"/>
    <n v="1185732"/>
    <x v="381"/>
    <x v="4"/>
    <x v="28"/>
    <s v="Charleston"/>
    <s v="Men's Apparel"/>
    <n v="50"/>
    <n v="700"/>
    <n v="350000"/>
    <n v="122499.99999999999"/>
    <x v="2"/>
    <x v="2"/>
  </r>
  <r>
    <s v="Foot Locker"/>
    <n v="1185732"/>
    <x v="381"/>
    <x v="4"/>
    <x v="28"/>
    <s v="Charleston"/>
    <s v="Women's Apparel"/>
    <n v="55.000000000000007"/>
    <n v="800"/>
    <n v="440000.00000000006"/>
    <n v="220000.00000000003"/>
    <x v="0"/>
    <x v="2"/>
  </r>
  <r>
    <s v="Foot Locker"/>
    <n v="1185732"/>
    <x v="413"/>
    <x v="4"/>
    <x v="28"/>
    <s v="Charleston"/>
    <s v="Men's Street Footwear"/>
    <n v="55.000000000000007"/>
    <n v="975"/>
    <n v="536250.00000000012"/>
    <n v="241312.50000000006"/>
    <x v="4"/>
    <x v="2"/>
  </r>
  <r>
    <s v="Foot Locker"/>
    <n v="1185732"/>
    <x v="413"/>
    <x v="4"/>
    <x v="28"/>
    <s v="Charleston"/>
    <s v="Men's Athletic Footwear"/>
    <n v="45.000000000000014"/>
    <n v="800"/>
    <n v="360000.00000000012"/>
    <n v="126000.00000000003"/>
    <x v="2"/>
    <x v="2"/>
  </r>
  <r>
    <s v="Foot Locker"/>
    <n v="1185732"/>
    <x v="413"/>
    <x v="4"/>
    <x v="28"/>
    <s v="Charleston"/>
    <s v="Women's Street Footwear"/>
    <n v="45.000000000000014"/>
    <n v="675"/>
    <n v="303750.00000000012"/>
    <n v="75937.500000000029"/>
    <x v="3"/>
    <x v="2"/>
  </r>
  <r>
    <s v="Foot Locker"/>
    <n v="1185732"/>
    <x v="413"/>
    <x v="4"/>
    <x v="28"/>
    <s v="Charleston"/>
    <s v="Women's Athletic Footwear"/>
    <n v="45.000000000000014"/>
    <n v="650"/>
    <n v="292500.00000000012"/>
    <n v="87750.000000000029"/>
    <x v="1"/>
    <x v="2"/>
  </r>
  <r>
    <s v="Foot Locker"/>
    <n v="1185732"/>
    <x v="413"/>
    <x v="4"/>
    <x v="28"/>
    <s v="Charleston"/>
    <s v="Men's Apparel"/>
    <n v="55.000000000000007"/>
    <n v="650"/>
    <n v="357500.00000000006"/>
    <n v="125125.00000000001"/>
    <x v="2"/>
    <x v="2"/>
  </r>
  <r>
    <s v="Foot Locker"/>
    <n v="1185732"/>
    <x v="413"/>
    <x v="4"/>
    <x v="28"/>
    <s v="Charleston"/>
    <s v="Women's Apparel"/>
    <n v="60"/>
    <n v="775"/>
    <n v="465000"/>
    <n v="232500"/>
    <x v="0"/>
    <x v="2"/>
  </r>
  <r>
    <s v="Foot Locker"/>
    <n v="1185732"/>
    <x v="443"/>
    <x v="4"/>
    <x v="28"/>
    <s v="Charleston"/>
    <s v="Men's Street Footwear"/>
    <n v="55.000000000000007"/>
    <n v="925"/>
    <n v="508750.00000000006"/>
    <n v="228937.50000000003"/>
    <x v="4"/>
    <x v="2"/>
  </r>
  <r>
    <s v="Foot Locker"/>
    <n v="1185732"/>
    <x v="443"/>
    <x v="4"/>
    <x v="28"/>
    <s v="Charleston"/>
    <s v="Men's Athletic Footwear"/>
    <n v="45.000000000000014"/>
    <n v="750"/>
    <n v="337500.00000000012"/>
    <n v="118125.00000000003"/>
    <x v="2"/>
    <x v="2"/>
  </r>
  <r>
    <s v="Foot Locker"/>
    <n v="1185732"/>
    <x v="443"/>
    <x v="4"/>
    <x v="28"/>
    <s v="Charleston"/>
    <s v="Women's Street Footwear"/>
    <n v="45.000000000000014"/>
    <n v="695"/>
    <n v="312750.00000000012"/>
    <n v="78187.500000000029"/>
    <x v="3"/>
    <x v="2"/>
  </r>
  <r>
    <s v="Foot Locker"/>
    <n v="1185732"/>
    <x v="443"/>
    <x v="4"/>
    <x v="28"/>
    <s v="Charleston"/>
    <s v="Women's Athletic Footwear"/>
    <n v="55.000000000000014"/>
    <n v="750"/>
    <n v="412500.00000000012"/>
    <n v="123750.00000000003"/>
    <x v="1"/>
    <x v="2"/>
  </r>
  <r>
    <s v="Foot Locker"/>
    <n v="1185732"/>
    <x v="443"/>
    <x v="4"/>
    <x v="28"/>
    <s v="Charleston"/>
    <s v="Men's Apparel"/>
    <n v="70"/>
    <n v="725"/>
    <n v="507500"/>
    <n v="177625"/>
    <x v="2"/>
    <x v="2"/>
  </r>
  <r>
    <s v="Foot Locker"/>
    <n v="1185732"/>
    <x v="443"/>
    <x v="4"/>
    <x v="28"/>
    <s v="Charleston"/>
    <s v="Women's Apparel"/>
    <n v="75"/>
    <n v="825"/>
    <n v="618750"/>
    <n v="309375"/>
    <x v="0"/>
    <x v="2"/>
  </r>
  <r>
    <s v="Foot Locker"/>
    <n v="1185732"/>
    <x v="472"/>
    <x v="4"/>
    <x v="28"/>
    <s v="Charleston"/>
    <s v="Men's Street Footwear"/>
    <n v="70"/>
    <n v="1075"/>
    <n v="752500"/>
    <n v="338625"/>
    <x v="4"/>
    <x v="2"/>
  </r>
  <r>
    <s v="Foot Locker"/>
    <n v="1185732"/>
    <x v="472"/>
    <x v="4"/>
    <x v="28"/>
    <s v="Charleston"/>
    <s v="Men's Athletic Footwear"/>
    <n v="60.000000000000007"/>
    <n v="875"/>
    <n v="525000.00000000012"/>
    <n v="183750.00000000003"/>
    <x v="2"/>
    <x v="2"/>
  </r>
  <r>
    <s v="Sports Direct"/>
    <n v="1185732"/>
    <x v="472"/>
    <x v="4"/>
    <x v="28"/>
    <s v="Charleston"/>
    <s v="Women's Street Footwear"/>
    <n v="60.000000000000007"/>
    <n v="825"/>
    <n v="495000.00000000006"/>
    <n v="123750.00000000001"/>
    <x v="3"/>
    <x v="2"/>
  </r>
  <r>
    <s v="Sports Direct"/>
    <n v="1185732"/>
    <x v="472"/>
    <x v="4"/>
    <x v="28"/>
    <s v="Charleston"/>
    <s v="Women's Athletic Footwear"/>
    <n v="60.000000000000007"/>
    <n v="775"/>
    <n v="465000.00000000006"/>
    <n v="139500"/>
    <x v="1"/>
    <x v="2"/>
  </r>
  <r>
    <s v="Sports Direct"/>
    <n v="1185732"/>
    <x v="472"/>
    <x v="4"/>
    <x v="28"/>
    <s v="Charleston"/>
    <s v="Men's Apparel"/>
    <n v="70"/>
    <n v="775"/>
    <n v="542500"/>
    <n v="189875"/>
    <x v="2"/>
    <x v="2"/>
  </r>
  <r>
    <s v="Sports Direct"/>
    <n v="1185732"/>
    <x v="472"/>
    <x v="4"/>
    <x v="28"/>
    <s v="Charleston"/>
    <s v="Women's Apparel"/>
    <n v="75"/>
    <n v="875"/>
    <n v="656250"/>
    <n v="328125"/>
    <x v="0"/>
    <x v="2"/>
  </r>
  <r>
    <s v="Sports Direct"/>
    <n v="1185732"/>
    <x v="170"/>
    <x v="4"/>
    <x v="28"/>
    <s v="Charleston"/>
    <s v="Men's Street Footwear"/>
    <n v="35"/>
    <n v="925"/>
    <n v="323750"/>
    <n v="129500"/>
    <x v="8"/>
    <x v="2"/>
  </r>
  <r>
    <s v="Sports Direct"/>
    <n v="1185732"/>
    <x v="170"/>
    <x v="4"/>
    <x v="28"/>
    <s v="Charleston"/>
    <s v="Men's Athletic Footwear"/>
    <n v="35"/>
    <n v="725"/>
    <n v="253750"/>
    <n v="88812.5"/>
    <x v="2"/>
    <x v="2"/>
  </r>
  <r>
    <s v="Sports Direct"/>
    <n v="1185732"/>
    <x v="170"/>
    <x v="4"/>
    <x v="28"/>
    <s v="Charleston"/>
    <s v="Women's Street Footwear"/>
    <n v="25.000000000000007"/>
    <n v="725"/>
    <n v="181250.00000000006"/>
    <n v="72500.000000000029"/>
    <x v="8"/>
    <x v="2"/>
  </r>
  <r>
    <s v="Sports Direct"/>
    <n v="1185732"/>
    <x v="170"/>
    <x v="4"/>
    <x v="28"/>
    <s v="Charleston"/>
    <s v="Women's Athletic Footwear"/>
    <n v="30"/>
    <n v="575"/>
    <n v="172500"/>
    <n v="69000"/>
    <x v="8"/>
    <x v="2"/>
  </r>
  <r>
    <s v="Sports Direct"/>
    <n v="1185732"/>
    <x v="170"/>
    <x v="4"/>
    <x v="28"/>
    <s v="Charleston"/>
    <s v="Men's Apparel"/>
    <n v="45"/>
    <n v="625"/>
    <n v="281250"/>
    <n v="98437.5"/>
    <x v="2"/>
    <x v="2"/>
  </r>
  <r>
    <s v="Sports Direct"/>
    <n v="1185732"/>
    <x v="170"/>
    <x v="4"/>
    <x v="28"/>
    <s v="Charleston"/>
    <s v="Women's Apparel"/>
    <n v="35"/>
    <n v="725"/>
    <n v="253750"/>
    <n v="126875"/>
    <x v="0"/>
    <x v="2"/>
  </r>
  <r>
    <s v="Sports Direct"/>
    <n v="1185732"/>
    <x v="199"/>
    <x v="4"/>
    <x v="28"/>
    <s v="Charleston"/>
    <s v="Men's Street Footwear"/>
    <n v="35"/>
    <n v="975"/>
    <n v="341250"/>
    <n v="136500"/>
    <x v="8"/>
    <x v="2"/>
  </r>
  <r>
    <s v="Sports Direct"/>
    <n v="1185732"/>
    <x v="199"/>
    <x v="4"/>
    <x v="28"/>
    <s v="Charleston"/>
    <s v="Men's Athletic Footwear"/>
    <n v="35"/>
    <n v="625"/>
    <n v="218750"/>
    <n v="76562.5"/>
    <x v="2"/>
    <x v="2"/>
  </r>
  <r>
    <s v="Sports Direct"/>
    <n v="1185732"/>
    <x v="199"/>
    <x v="4"/>
    <x v="28"/>
    <s v="Charleston"/>
    <s v="Women's Street Footwear"/>
    <n v="25.000000000000007"/>
    <n v="675"/>
    <n v="168750.00000000006"/>
    <n v="67500.000000000029"/>
    <x v="8"/>
    <x v="2"/>
  </r>
  <r>
    <s v="Sports Direct"/>
    <n v="1185732"/>
    <x v="199"/>
    <x v="4"/>
    <x v="29"/>
    <s v="Charlotte"/>
    <s v="Women's Athletic Footwear"/>
    <n v="30"/>
    <n v="525"/>
    <n v="157500"/>
    <n v="63000"/>
    <x v="8"/>
    <x v="2"/>
  </r>
  <r>
    <s v="Sports Direct"/>
    <n v="1185732"/>
    <x v="199"/>
    <x v="4"/>
    <x v="29"/>
    <s v="Charlotte"/>
    <s v="Men's Apparel"/>
    <n v="45"/>
    <n v="600"/>
    <n v="270000"/>
    <n v="94500"/>
    <x v="2"/>
    <x v="2"/>
  </r>
  <r>
    <s v="Sports Direct"/>
    <n v="1185732"/>
    <x v="199"/>
    <x v="4"/>
    <x v="29"/>
    <s v="Charlotte"/>
    <s v="Women's Apparel"/>
    <n v="30"/>
    <n v="700"/>
    <n v="210000"/>
    <n v="105000"/>
    <x v="0"/>
    <x v="2"/>
  </r>
  <r>
    <s v="Sports Direct"/>
    <n v="1185732"/>
    <x v="704"/>
    <x v="4"/>
    <x v="29"/>
    <s v="Charlotte"/>
    <s v="Men's Street Footwear"/>
    <n v="30"/>
    <n v="920"/>
    <n v="276000"/>
    <n v="110400"/>
    <x v="8"/>
    <x v="2"/>
  </r>
  <r>
    <s v="Sports Direct"/>
    <n v="1185732"/>
    <x v="704"/>
    <x v="4"/>
    <x v="29"/>
    <s v="Charlotte"/>
    <s v="Men's Athletic Footwear"/>
    <n v="30"/>
    <n v="600"/>
    <n v="180000"/>
    <n v="62999.999999999993"/>
    <x v="2"/>
    <x v="2"/>
  </r>
  <r>
    <s v="Sports Direct"/>
    <n v="1185732"/>
    <x v="704"/>
    <x v="4"/>
    <x v="29"/>
    <s v="Charlotte"/>
    <s v="Women's Street Footwear"/>
    <n v="20"/>
    <n v="625"/>
    <n v="125000"/>
    <n v="50000"/>
    <x v="8"/>
    <x v="2"/>
  </r>
  <r>
    <s v="Sports Direct"/>
    <n v="1185732"/>
    <x v="704"/>
    <x v="4"/>
    <x v="29"/>
    <s v="Charlotte"/>
    <s v="Women's Athletic Footwear"/>
    <n v="24.999999999999993"/>
    <n v="475"/>
    <n v="118749.99999999997"/>
    <n v="47499.999999999993"/>
    <x v="8"/>
    <x v="2"/>
  </r>
  <r>
    <s v="Sports Direct"/>
    <n v="1185732"/>
    <x v="704"/>
    <x v="4"/>
    <x v="29"/>
    <s v="Charlotte"/>
    <s v="Men's Apparel"/>
    <n v="40.000000000000007"/>
    <n v="525"/>
    <n v="210000.00000000003"/>
    <n v="73500"/>
    <x v="2"/>
    <x v="2"/>
  </r>
  <r>
    <s v="Sports Direct"/>
    <n v="1185732"/>
    <x v="704"/>
    <x v="4"/>
    <x v="29"/>
    <s v="Charlotte"/>
    <s v="Women's Apparel"/>
    <n v="30"/>
    <n v="625"/>
    <n v="187500"/>
    <n v="93750"/>
    <x v="0"/>
    <x v="2"/>
  </r>
  <r>
    <s v="Sports Direct"/>
    <n v="1185732"/>
    <x v="721"/>
    <x v="4"/>
    <x v="29"/>
    <s v="Charlotte"/>
    <s v="Men's Street Footwear"/>
    <n v="30"/>
    <n v="875"/>
    <n v="262500"/>
    <n v="105000"/>
    <x v="8"/>
    <x v="2"/>
  </r>
  <r>
    <s v="Sports Direct"/>
    <n v="1185732"/>
    <x v="721"/>
    <x v="4"/>
    <x v="29"/>
    <s v="Charlotte"/>
    <s v="Men's Athletic Footwear"/>
    <n v="30"/>
    <n v="575"/>
    <n v="172500"/>
    <n v="60374.999999999993"/>
    <x v="2"/>
    <x v="2"/>
  </r>
  <r>
    <s v="Sports Direct"/>
    <n v="1185732"/>
    <x v="721"/>
    <x v="4"/>
    <x v="29"/>
    <s v="Charlotte"/>
    <s v="Women's Street Footwear"/>
    <n v="20"/>
    <n v="575"/>
    <n v="115000"/>
    <n v="46000"/>
    <x v="8"/>
    <x v="2"/>
  </r>
  <r>
    <s v="Sports Direct"/>
    <n v="1185732"/>
    <x v="721"/>
    <x v="4"/>
    <x v="29"/>
    <s v="Charlotte"/>
    <s v="Women's Athletic Footwear"/>
    <n v="24.999999999999993"/>
    <n v="500"/>
    <n v="124999.99999999997"/>
    <n v="49999.999999999993"/>
    <x v="8"/>
    <x v="2"/>
  </r>
  <r>
    <s v="Sports Direct"/>
    <n v="1185732"/>
    <x v="721"/>
    <x v="4"/>
    <x v="29"/>
    <s v="Charlotte"/>
    <s v="Men's Apparel"/>
    <n v="45"/>
    <n v="525"/>
    <n v="236250"/>
    <n v="82687.5"/>
    <x v="2"/>
    <x v="2"/>
  </r>
  <r>
    <s v="Sports Direct"/>
    <n v="1185732"/>
    <x v="721"/>
    <x v="4"/>
    <x v="29"/>
    <s v="Charlotte"/>
    <s v="Women's Apparel"/>
    <n v="35"/>
    <n v="675"/>
    <n v="236250"/>
    <n v="118125"/>
    <x v="0"/>
    <x v="2"/>
  </r>
  <r>
    <s v="Sports Direct"/>
    <n v="1185732"/>
    <x v="255"/>
    <x v="4"/>
    <x v="29"/>
    <s v="Charlotte"/>
    <s v="Men's Street Footwear"/>
    <n v="45"/>
    <n v="945"/>
    <n v="425250"/>
    <n v="170100"/>
    <x v="8"/>
    <x v="2"/>
  </r>
  <r>
    <s v="Sports Direct"/>
    <n v="1185732"/>
    <x v="255"/>
    <x v="4"/>
    <x v="29"/>
    <s v="Charlotte"/>
    <s v="Men's Athletic Footwear"/>
    <n v="45"/>
    <n v="650"/>
    <n v="292500"/>
    <n v="102375"/>
    <x v="2"/>
    <x v="2"/>
  </r>
  <r>
    <s v="Sports Direct"/>
    <n v="1185732"/>
    <x v="255"/>
    <x v="4"/>
    <x v="29"/>
    <s v="Charlotte"/>
    <s v="Women's Street Footwear"/>
    <n v="40"/>
    <n v="625"/>
    <n v="250000"/>
    <n v="100000"/>
    <x v="8"/>
    <x v="2"/>
  </r>
  <r>
    <s v="Sports Direct"/>
    <n v="1185732"/>
    <x v="255"/>
    <x v="4"/>
    <x v="29"/>
    <s v="Charlotte"/>
    <s v="Women's Athletic Footwear"/>
    <n v="40"/>
    <n v="575"/>
    <n v="230000"/>
    <n v="92000"/>
    <x v="8"/>
    <x v="2"/>
  </r>
  <r>
    <s v="Sports Direct"/>
    <n v="1185732"/>
    <x v="255"/>
    <x v="4"/>
    <x v="29"/>
    <s v="Charlotte"/>
    <s v="Men's Apparel"/>
    <n v="49.999999999999993"/>
    <n v="600"/>
    <n v="299999.99999999994"/>
    <n v="104999.99999999997"/>
    <x v="2"/>
    <x v="2"/>
  </r>
  <r>
    <s v="Sports Direct"/>
    <n v="1185732"/>
    <x v="255"/>
    <x v="4"/>
    <x v="29"/>
    <s v="Charlotte"/>
    <s v="Women's Apparel"/>
    <n v="54.999999999999993"/>
    <n v="700"/>
    <n v="384999.99999999994"/>
    <n v="192499.99999999997"/>
    <x v="0"/>
    <x v="2"/>
  </r>
  <r>
    <s v="Sports Direct"/>
    <n v="1185732"/>
    <x v="288"/>
    <x v="4"/>
    <x v="29"/>
    <s v="Charlotte"/>
    <s v="Men's Street Footwear"/>
    <n v="49.999999999999993"/>
    <n v="950"/>
    <n v="474999.99999999994"/>
    <n v="190000"/>
    <x v="8"/>
    <x v="2"/>
  </r>
  <r>
    <s v="Sports Direct"/>
    <n v="1185732"/>
    <x v="288"/>
    <x v="4"/>
    <x v="29"/>
    <s v="Charlotte"/>
    <s v="Men's Athletic Footwear"/>
    <n v="45"/>
    <n v="700"/>
    <n v="315000"/>
    <n v="110250"/>
    <x v="2"/>
    <x v="2"/>
  </r>
  <r>
    <s v="Sports Direct"/>
    <n v="1185732"/>
    <x v="288"/>
    <x v="4"/>
    <x v="29"/>
    <s v="Charlotte"/>
    <s v="Women's Street Footwear"/>
    <n v="50"/>
    <n v="675"/>
    <n v="337500"/>
    <n v="135000"/>
    <x v="8"/>
    <x v="2"/>
  </r>
  <r>
    <s v="Sports Direct"/>
    <n v="1185732"/>
    <x v="288"/>
    <x v="4"/>
    <x v="29"/>
    <s v="Charlotte"/>
    <s v="Women's Athletic Footwear"/>
    <n v="50"/>
    <n v="650"/>
    <n v="325000"/>
    <n v="130000"/>
    <x v="8"/>
    <x v="2"/>
  </r>
  <r>
    <s v="Sports Direct"/>
    <n v="1185732"/>
    <x v="288"/>
    <x v="4"/>
    <x v="29"/>
    <s v="Charlotte"/>
    <s v="Men's Apparel"/>
    <n v="65"/>
    <n v="650"/>
    <n v="422500"/>
    <n v="147875"/>
    <x v="2"/>
    <x v="2"/>
  </r>
  <r>
    <s v="Sports Direct"/>
    <n v="1185732"/>
    <x v="288"/>
    <x v="4"/>
    <x v="29"/>
    <s v="Charlotte"/>
    <s v="Women's Apparel"/>
    <n v="70"/>
    <n v="825"/>
    <n v="577500"/>
    <n v="288750"/>
    <x v="0"/>
    <x v="2"/>
  </r>
  <r>
    <s v="Sports Direct"/>
    <n v="1185732"/>
    <x v="316"/>
    <x v="4"/>
    <x v="29"/>
    <s v="Charlotte"/>
    <s v="Men's Street Footwear"/>
    <n v="65"/>
    <n v="1050"/>
    <n v="682500"/>
    <n v="273000"/>
    <x v="8"/>
    <x v="2"/>
  </r>
  <r>
    <s v="Sports Direct"/>
    <n v="1185732"/>
    <x v="316"/>
    <x v="4"/>
    <x v="29"/>
    <s v="Charlotte"/>
    <s v="Men's Athletic Footwear"/>
    <n v="60.000000000000007"/>
    <n v="800"/>
    <n v="480000.00000000006"/>
    <n v="168000"/>
    <x v="2"/>
    <x v="2"/>
  </r>
  <r>
    <s v="Sports Direct"/>
    <n v="1185732"/>
    <x v="316"/>
    <x v="4"/>
    <x v="29"/>
    <s v="Charlotte"/>
    <s v="Women's Street Footwear"/>
    <n v="55.000000000000007"/>
    <n v="725"/>
    <n v="398750.00000000006"/>
    <n v="159500.00000000003"/>
    <x v="8"/>
    <x v="2"/>
  </r>
  <r>
    <s v="Sports Direct"/>
    <n v="1185732"/>
    <x v="316"/>
    <x v="4"/>
    <x v="29"/>
    <s v="Charlotte"/>
    <s v="Women's Athletic Footwear"/>
    <n v="55.000000000000007"/>
    <n v="675"/>
    <n v="371250.00000000006"/>
    <n v="148500.00000000003"/>
    <x v="8"/>
    <x v="2"/>
  </r>
  <r>
    <s v="Sports Direct"/>
    <n v="1185732"/>
    <x v="316"/>
    <x v="4"/>
    <x v="29"/>
    <s v="Charlotte"/>
    <s v="Men's Apparel"/>
    <n v="65"/>
    <n v="700"/>
    <n v="455000"/>
    <n v="159250"/>
    <x v="2"/>
    <x v="2"/>
  </r>
  <r>
    <s v="Sports Direct"/>
    <n v="1185732"/>
    <x v="316"/>
    <x v="4"/>
    <x v="29"/>
    <s v="Charlotte"/>
    <s v="Women's Apparel"/>
    <n v="70"/>
    <n v="875"/>
    <n v="612500"/>
    <n v="306250"/>
    <x v="0"/>
    <x v="2"/>
  </r>
  <r>
    <s v="Sports Direct"/>
    <n v="1185732"/>
    <x v="348"/>
    <x v="4"/>
    <x v="29"/>
    <s v="Charlotte"/>
    <s v="Men's Street Footwear"/>
    <n v="65"/>
    <n v="1025"/>
    <n v="666250"/>
    <n v="266500"/>
    <x v="8"/>
    <x v="2"/>
  </r>
  <r>
    <s v="Sports Direct"/>
    <n v="1185732"/>
    <x v="348"/>
    <x v="4"/>
    <x v="29"/>
    <s v="Charlotte"/>
    <s v="Men's Athletic Footwear"/>
    <n v="60.000000000000007"/>
    <n v="800"/>
    <n v="480000.00000000006"/>
    <n v="168000"/>
    <x v="2"/>
    <x v="2"/>
  </r>
  <r>
    <s v="Sports Direct"/>
    <n v="1185732"/>
    <x v="348"/>
    <x v="4"/>
    <x v="29"/>
    <s v="Charlotte"/>
    <s v="Women's Street Footwear"/>
    <n v="55.000000000000007"/>
    <n v="725"/>
    <n v="398750.00000000006"/>
    <n v="159500.00000000003"/>
    <x v="8"/>
    <x v="2"/>
  </r>
  <r>
    <s v="Sports Direct"/>
    <n v="1185732"/>
    <x v="348"/>
    <x v="4"/>
    <x v="29"/>
    <s v="Charlotte"/>
    <s v="Women's Athletic Footwear"/>
    <n v="45"/>
    <n v="675"/>
    <n v="303750"/>
    <n v="121500"/>
    <x v="8"/>
    <x v="2"/>
  </r>
  <r>
    <s v="Sports Direct"/>
    <n v="1185732"/>
    <x v="348"/>
    <x v="4"/>
    <x v="29"/>
    <s v="Charlotte"/>
    <s v="Men's Apparel"/>
    <n v="55.000000000000007"/>
    <n v="650"/>
    <n v="357500.00000000006"/>
    <n v="125125.00000000001"/>
    <x v="2"/>
    <x v="2"/>
  </r>
  <r>
    <s v="Sports Direct"/>
    <n v="1185732"/>
    <x v="348"/>
    <x v="4"/>
    <x v="29"/>
    <s v="Charlotte"/>
    <s v="Women's Apparel"/>
    <n v="60.000000000000007"/>
    <n v="825"/>
    <n v="495000.00000000006"/>
    <n v="247500.00000000003"/>
    <x v="0"/>
    <x v="2"/>
  </r>
  <r>
    <s v="Sports Direct"/>
    <n v="1185732"/>
    <x v="378"/>
    <x v="4"/>
    <x v="29"/>
    <s v="Charlotte"/>
    <s v="Men's Street Footwear"/>
    <n v="55.000000000000007"/>
    <n v="925"/>
    <n v="508750.00000000006"/>
    <n v="203500.00000000003"/>
    <x v="8"/>
    <x v="2"/>
  </r>
  <r>
    <s v="Sports Direct"/>
    <n v="1185732"/>
    <x v="378"/>
    <x v="4"/>
    <x v="29"/>
    <s v="Charlotte"/>
    <s v="Men's Athletic Footwear"/>
    <n v="50.000000000000014"/>
    <n v="725"/>
    <n v="362500.00000000012"/>
    <n v="126875.00000000003"/>
    <x v="2"/>
    <x v="2"/>
  </r>
  <r>
    <s v="Sports Direct"/>
    <n v="1185732"/>
    <x v="378"/>
    <x v="4"/>
    <x v="29"/>
    <s v="Charlotte"/>
    <s v="Women's Street Footwear"/>
    <n v="30.000000000000004"/>
    <n v="625"/>
    <n v="187500.00000000003"/>
    <n v="75000.000000000015"/>
    <x v="8"/>
    <x v="2"/>
  </r>
  <r>
    <s v="Sports Direct"/>
    <n v="1185732"/>
    <x v="378"/>
    <x v="4"/>
    <x v="29"/>
    <s v="Charlotte"/>
    <s v="Women's Athletic Footwear"/>
    <n v="30.000000000000004"/>
    <n v="600"/>
    <n v="180000.00000000003"/>
    <n v="72000.000000000015"/>
    <x v="8"/>
    <x v="2"/>
  </r>
  <r>
    <s v="Sports Direct"/>
    <n v="1185732"/>
    <x v="378"/>
    <x v="4"/>
    <x v="29"/>
    <s v="Charlotte"/>
    <s v="Men's Apparel"/>
    <n v="40"/>
    <n v="600"/>
    <n v="240000"/>
    <n v="84000"/>
    <x v="2"/>
    <x v="2"/>
  </r>
  <r>
    <s v="Sports Direct"/>
    <n v="1185732"/>
    <x v="378"/>
    <x v="4"/>
    <x v="29"/>
    <s v="Charlotte"/>
    <s v="Women's Apparel"/>
    <n v="45.000000000000007"/>
    <n v="700"/>
    <n v="315000.00000000006"/>
    <n v="157500.00000000003"/>
    <x v="0"/>
    <x v="2"/>
  </r>
  <r>
    <s v="Sports Direct"/>
    <n v="1185732"/>
    <x v="410"/>
    <x v="4"/>
    <x v="29"/>
    <s v="Charlotte"/>
    <s v="Men's Street Footwear"/>
    <n v="45.000000000000007"/>
    <n v="875"/>
    <n v="393750.00000000006"/>
    <n v="157500.00000000003"/>
    <x v="8"/>
    <x v="2"/>
  </r>
  <r>
    <s v="Sports Direct"/>
    <n v="1185732"/>
    <x v="410"/>
    <x v="4"/>
    <x v="29"/>
    <s v="Charlotte"/>
    <s v="Men's Athletic Footwear"/>
    <n v="35.000000000000007"/>
    <n v="700"/>
    <n v="245000.00000000006"/>
    <n v="85750.000000000015"/>
    <x v="2"/>
    <x v="2"/>
  </r>
  <r>
    <s v="Sports Direct"/>
    <n v="1185732"/>
    <x v="410"/>
    <x v="4"/>
    <x v="29"/>
    <s v="Charlotte"/>
    <s v="Women's Street Footwear"/>
    <n v="35.000000000000007"/>
    <n v="575"/>
    <n v="201250.00000000003"/>
    <n v="80500.000000000015"/>
    <x v="8"/>
    <x v="2"/>
  </r>
  <r>
    <s v="Sports Direct"/>
    <n v="1185732"/>
    <x v="410"/>
    <x v="4"/>
    <x v="29"/>
    <s v="Charlotte"/>
    <s v="Women's Athletic Footwear"/>
    <n v="35.000000000000007"/>
    <n v="550"/>
    <n v="192500.00000000003"/>
    <n v="77000.000000000015"/>
    <x v="8"/>
    <x v="2"/>
  </r>
  <r>
    <s v="Sports Direct"/>
    <n v="1185732"/>
    <x v="410"/>
    <x v="4"/>
    <x v="29"/>
    <s v="Charlotte"/>
    <s v="Men's Apparel"/>
    <n v="45.000000000000007"/>
    <n v="550"/>
    <n v="247500.00000000003"/>
    <n v="86625"/>
    <x v="2"/>
    <x v="2"/>
  </r>
  <r>
    <s v="Sports Direct"/>
    <n v="1185732"/>
    <x v="410"/>
    <x v="4"/>
    <x v="29"/>
    <s v="Charlotte"/>
    <s v="Women's Apparel"/>
    <n v="50"/>
    <n v="675"/>
    <n v="337500"/>
    <n v="168750"/>
    <x v="0"/>
    <x v="2"/>
  </r>
  <r>
    <s v="Sports Direct"/>
    <n v="1185732"/>
    <x v="440"/>
    <x v="4"/>
    <x v="29"/>
    <s v="Charlotte"/>
    <s v="Men's Street Footwear"/>
    <n v="45.000000000000007"/>
    <n v="825"/>
    <n v="371250.00000000006"/>
    <n v="148500.00000000003"/>
    <x v="8"/>
    <x v="2"/>
  </r>
  <r>
    <s v="Sports Direct"/>
    <n v="1185732"/>
    <x v="440"/>
    <x v="4"/>
    <x v="29"/>
    <s v="Charlotte"/>
    <s v="Men's Athletic Footwear"/>
    <n v="35.000000000000007"/>
    <n v="650"/>
    <n v="227500.00000000006"/>
    <n v="79625.000000000015"/>
    <x v="2"/>
    <x v="2"/>
  </r>
  <r>
    <s v="Sports Direct"/>
    <n v="1185732"/>
    <x v="440"/>
    <x v="4"/>
    <x v="29"/>
    <s v="Charlotte"/>
    <s v="Women's Street Footwear"/>
    <n v="40.000000000000014"/>
    <n v="595"/>
    <n v="238000.00000000009"/>
    <n v="95200.000000000044"/>
    <x v="8"/>
    <x v="2"/>
  </r>
  <r>
    <s v="Sports Direct"/>
    <n v="1185732"/>
    <x v="440"/>
    <x v="4"/>
    <x v="29"/>
    <s v="Charlotte"/>
    <s v="Women's Athletic Footwear"/>
    <n v="60.000000000000021"/>
    <n v="650"/>
    <n v="390000.00000000012"/>
    <n v="156000.00000000006"/>
    <x v="8"/>
    <x v="2"/>
  </r>
  <r>
    <s v="Sports Direct"/>
    <n v="1185732"/>
    <x v="440"/>
    <x v="4"/>
    <x v="29"/>
    <s v="Charlotte"/>
    <s v="Men's Apparel"/>
    <n v="75.000000000000014"/>
    <n v="625"/>
    <n v="468750.00000000012"/>
    <n v="164062.50000000003"/>
    <x v="2"/>
    <x v="2"/>
  </r>
  <r>
    <s v="Sports Direct"/>
    <n v="1185732"/>
    <x v="440"/>
    <x v="4"/>
    <x v="29"/>
    <s v="Charlotte"/>
    <s v="Women's Apparel"/>
    <n v="75"/>
    <n v="725"/>
    <n v="543750"/>
    <n v="271875"/>
    <x v="0"/>
    <x v="2"/>
  </r>
  <r>
    <s v="Sports Direct"/>
    <n v="1185732"/>
    <x v="469"/>
    <x v="4"/>
    <x v="29"/>
    <s v="Charlotte"/>
    <s v="Men's Street Footwear"/>
    <n v="70"/>
    <n v="975"/>
    <n v="682500"/>
    <n v="273000"/>
    <x v="8"/>
    <x v="2"/>
  </r>
  <r>
    <s v="Sports Direct"/>
    <n v="1185732"/>
    <x v="469"/>
    <x v="4"/>
    <x v="29"/>
    <s v="Charlotte"/>
    <s v="Men's Athletic Footwear"/>
    <n v="60.000000000000007"/>
    <n v="775"/>
    <n v="465000.00000000006"/>
    <n v="162750"/>
    <x v="2"/>
    <x v="2"/>
  </r>
  <r>
    <s v="Amazon"/>
    <n v="1185732"/>
    <x v="469"/>
    <x v="4"/>
    <x v="29"/>
    <s v="Charlotte"/>
    <s v="Women's Street Footwear"/>
    <n v="60.000000000000007"/>
    <n v="725"/>
    <n v="435000.00000000006"/>
    <n v="174000.00000000003"/>
    <x v="8"/>
    <x v="2"/>
  </r>
  <r>
    <s v="Amazon"/>
    <n v="1185732"/>
    <x v="469"/>
    <x v="4"/>
    <x v="29"/>
    <s v="Charlotte"/>
    <s v="Women's Athletic Footwear"/>
    <n v="60.000000000000007"/>
    <n v="675"/>
    <n v="405000.00000000006"/>
    <n v="162000.00000000003"/>
    <x v="8"/>
    <x v="2"/>
  </r>
  <r>
    <s v="Amazon"/>
    <n v="1185732"/>
    <x v="469"/>
    <x v="4"/>
    <x v="29"/>
    <s v="Charlotte"/>
    <s v="Men's Apparel"/>
    <n v="70"/>
    <n v="675"/>
    <n v="472500"/>
    <n v="165375"/>
    <x v="2"/>
    <x v="2"/>
  </r>
  <r>
    <s v="Amazon"/>
    <n v="1185732"/>
    <x v="469"/>
    <x v="4"/>
    <x v="29"/>
    <s v="Charlotte"/>
    <s v="Women's Apparel"/>
    <n v="75"/>
    <n v="775"/>
    <n v="581250"/>
    <n v="290625"/>
    <x v="0"/>
    <x v="2"/>
  </r>
  <r>
    <s v="Amazon"/>
    <n v="1185732"/>
    <x v="177"/>
    <x v="4"/>
    <x v="29"/>
    <s v="Charlotte"/>
    <s v="Men's Street Footwear"/>
    <n v="35"/>
    <n v="775"/>
    <n v="271250"/>
    <n v="108500"/>
    <x v="8"/>
    <x v="2"/>
  </r>
  <r>
    <s v="Amazon"/>
    <n v="1185732"/>
    <x v="177"/>
    <x v="4"/>
    <x v="29"/>
    <s v="Charlotte"/>
    <s v="Men's Athletic Footwear"/>
    <n v="35"/>
    <n v="575"/>
    <n v="201250"/>
    <n v="70437.5"/>
    <x v="2"/>
    <x v="2"/>
  </r>
  <r>
    <s v="Amazon"/>
    <n v="1185732"/>
    <x v="177"/>
    <x v="4"/>
    <x v="29"/>
    <s v="Charlotte"/>
    <s v="Women's Street Footwear"/>
    <n v="25.000000000000007"/>
    <n v="575"/>
    <n v="143750.00000000003"/>
    <n v="57500.000000000015"/>
    <x v="8"/>
    <x v="2"/>
  </r>
  <r>
    <s v="Amazon"/>
    <n v="1185732"/>
    <x v="177"/>
    <x v="4"/>
    <x v="29"/>
    <s v="Charlotte"/>
    <s v="Women's Athletic Footwear"/>
    <n v="30"/>
    <n v="425"/>
    <n v="127500"/>
    <n v="51000"/>
    <x v="8"/>
    <x v="2"/>
  </r>
  <r>
    <s v="Amazon"/>
    <n v="1185732"/>
    <x v="177"/>
    <x v="4"/>
    <x v="29"/>
    <s v="Charlotte"/>
    <s v="Men's Apparel"/>
    <n v="45"/>
    <n v="475"/>
    <n v="213750"/>
    <n v="74812.5"/>
    <x v="2"/>
    <x v="2"/>
  </r>
  <r>
    <s v="Amazon"/>
    <n v="1185732"/>
    <x v="177"/>
    <x v="4"/>
    <x v="29"/>
    <s v="Charlotte"/>
    <s v="Women's Apparel"/>
    <n v="35"/>
    <n v="575"/>
    <n v="201250"/>
    <n v="100625"/>
    <x v="0"/>
    <x v="2"/>
  </r>
  <r>
    <s v="Amazon"/>
    <n v="1185732"/>
    <x v="206"/>
    <x v="4"/>
    <x v="29"/>
    <s v="Charlotte"/>
    <s v="Men's Street Footwear"/>
    <n v="35"/>
    <n v="825"/>
    <n v="288750"/>
    <n v="115500"/>
    <x v="8"/>
    <x v="2"/>
  </r>
  <r>
    <s v="Amazon"/>
    <n v="1185732"/>
    <x v="206"/>
    <x v="4"/>
    <x v="29"/>
    <s v="Charlotte"/>
    <s v="Men's Athletic Footwear"/>
    <n v="35"/>
    <n v="475"/>
    <n v="166250"/>
    <n v="58187.499999999993"/>
    <x v="2"/>
    <x v="2"/>
  </r>
  <r>
    <s v="Amazon"/>
    <n v="1185732"/>
    <x v="206"/>
    <x v="4"/>
    <x v="29"/>
    <s v="Charlotte"/>
    <s v="Women's Street Footwear"/>
    <n v="25.000000000000007"/>
    <n v="525"/>
    <n v="131250.00000000003"/>
    <n v="52500.000000000015"/>
    <x v="8"/>
    <x v="2"/>
  </r>
  <r>
    <s v="Amazon"/>
    <n v="1185732"/>
    <x v="206"/>
    <x v="3"/>
    <x v="30"/>
    <s v="Columbus"/>
    <s v="Women's Athletic Footwear"/>
    <n v="30"/>
    <n v="375"/>
    <n v="112500"/>
    <n v="45000"/>
    <x v="8"/>
    <x v="2"/>
  </r>
  <r>
    <s v="Amazon"/>
    <n v="1185732"/>
    <x v="206"/>
    <x v="3"/>
    <x v="30"/>
    <s v="Columbus"/>
    <s v="Men's Apparel"/>
    <n v="45"/>
    <n v="450"/>
    <n v="202500"/>
    <n v="70875"/>
    <x v="2"/>
    <x v="2"/>
  </r>
  <r>
    <s v="Amazon"/>
    <n v="1185732"/>
    <x v="206"/>
    <x v="3"/>
    <x v="30"/>
    <s v="Columbus"/>
    <s v="Women's Apparel"/>
    <n v="30"/>
    <n v="550"/>
    <n v="165000"/>
    <n v="82500"/>
    <x v="0"/>
    <x v="2"/>
  </r>
  <r>
    <s v="Amazon"/>
    <n v="1185732"/>
    <x v="214"/>
    <x v="3"/>
    <x v="30"/>
    <s v="Columbus"/>
    <s v="Men's Street Footwear"/>
    <n v="30"/>
    <n v="770"/>
    <n v="231000"/>
    <n v="92400"/>
    <x v="8"/>
    <x v="2"/>
  </r>
  <r>
    <s v="Amazon"/>
    <n v="1185732"/>
    <x v="214"/>
    <x v="3"/>
    <x v="30"/>
    <s v="Columbus"/>
    <s v="Men's Athletic Footwear"/>
    <n v="30"/>
    <n v="450"/>
    <n v="135000"/>
    <n v="47250"/>
    <x v="2"/>
    <x v="2"/>
  </r>
  <r>
    <s v="Amazon"/>
    <n v="1185732"/>
    <x v="214"/>
    <x v="3"/>
    <x v="30"/>
    <s v="Columbus"/>
    <s v="Women's Street Footwear"/>
    <n v="20"/>
    <n v="475"/>
    <n v="95000"/>
    <n v="38000"/>
    <x v="8"/>
    <x v="2"/>
  </r>
  <r>
    <s v="Amazon"/>
    <n v="1185732"/>
    <x v="214"/>
    <x v="3"/>
    <x v="30"/>
    <s v="Columbus"/>
    <s v="Women's Athletic Footwear"/>
    <n v="24.999999999999993"/>
    <n v="325"/>
    <n v="81249.999999999971"/>
    <n v="32499.999999999989"/>
    <x v="8"/>
    <x v="2"/>
  </r>
  <r>
    <s v="Amazon"/>
    <n v="1185732"/>
    <x v="214"/>
    <x v="3"/>
    <x v="30"/>
    <s v="Columbus"/>
    <s v="Men's Apparel"/>
    <n v="40.000000000000007"/>
    <n v="375"/>
    <n v="150000.00000000003"/>
    <n v="52500.000000000007"/>
    <x v="2"/>
    <x v="2"/>
  </r>
  <r>
    <s v="Amazon"/>
    <n v="1185732"/>
    <x v="214"/>
    <x v="3"/>
    <x v="30"/>
    <s v="Columbus"/>
    <s v="Women's Apparel"/>
    <n v="30"/>
    <n v="475"/>
    <n v="142500"/>
    <n v="71250"/>
    <x v="0"/>
    <x v="2"/>
  </r>
  <r>
    <s v="Amazon"/>
    <n v="1185732"/>
    <x v="233"/>
    <x v="3"/>
    <x v="30"/>
    <s v="Columbus"/>
    <s v="Men's Street Footwear"/>
    <n v="30"/>
    <n v="725"/>
    <n v="217500"/>
    <n v="87000"/>
    <x v="8"/>
    <x v="2"/>
  </r>
  <r>
    <s v="Amazon"/>
    <n v="1185732"/>
    <x v="233"/>
    <x v="3"/>
    <x v="30"/>
    <s v="Columbus"/>
    <s v="Men's Athletic Footwear"/>
    <n v="30"/>
    <n v="425"/>
    <n v="127500"/>
    <n v="44625"/>
    <x v="2"/>
    <x v="2"/>
  </r>
  <r>
    <s v="Amazon"/>
    <n v="1185732"/>
    <x v="233"/>
    <x v="3"/>
    <x v="30"/>
    <s v="Columbus"/>
    <s v="Women's Street Footwear"/>
    <n v="20"/>
    <n v="425"/>
    <n v="85000"/>
    <n v="34000"/>
    <x v="8"/>
    <x v="2"/>
  </r>
  <r>
    <s v="Amazon"/>
    <n v="1185732"/>
    <x v="233"/>
    <x v="3"/>
    <x v="30"/>
    <s v="Columbus"/>
    <s v="Women's Athletic Footwear"/>
    <n v="24.999999999999993"/>
    <n v="350"/>
    <n v="87499.999999999971"/>
    <n v="34999.999999999993"/>
    <x v="8"/>
    <x v="2"/>
  </r>
  <r>
    <s v="Amazon"/>
    <n v="1185732"/>
    <x v="233"/>
    <x v="3"/>
    <x v="30"/>
    <s v="Columbus"/>
    <s v="Men's Apparel"/>
    <n v="45"/>
    <n v="375"/>
    <n v="168750"/>
    <n v="59062.499999999993"/>
    <x v="2"/>
    <x v="2"/>
  </r>
  <r>
    <s v="Amazon"/>
    <n v="1185732"/>
    <x v="233"/>
    <x v="3"/>
    <x v="30"/>
    <s v="Columbus"/>
    <s v="Women's Apparel"/>
    <n v="35"/>
    <n v="525"/>
    <n v="183750"/>
    <n v="91875"/>
    <x v="0"/>
    <x v="2"/>
  </r>
  <r>
    <s v="Amazon"/>
    <n v="1185732"/>
    <x v="262"/>
    <x v="3"/>
    <x v="30"/>
    <s v="Columbus"/>
    <s v="Men's Street Footwear"/>
    <n v="45"/>
    <n v="795"/>
    <n v="357750"/>
    <n v="143100"/>
    <x v="8"/>
    <x v="2"/>
  </r>
  <r>
    <s v="Amazon"/>
    <n v="1185732"/>
    <x v="262"/>
    <x v="3"/>
    <x v="30"/>
    <s v="Columbus"/>
    <s v="Men's Athletic Footwear"/>
    <n v="45"/>
    <n v="500"/>
    <n v="225000"/>
    <n v="78750"/>
    <x v="2"/>
    <x v="2"/>
  </r>
  <r>
    <s v="Amazon"/>
    <n v="1185732"/>
    <x v="262"/>
    <x v="3"/>
    <x v="30"/>
    <s v="Columbus"/>
    <s v="Women's Street Footwear"/>
    <n v="40"/>
    <n v="475"/>
    <n v="190000"/>
    <n v="76000"/>
    <x v="8"/>
    <x v="2"/>
  </r>
  <r>
    <s v="Amazon"/>
    <n v="1185732"/>
    <x v="262"/>
    <x v="3"/>
    <x v="30"/>
    <s v="Columbus"/>
    <s v="Women's Athletic Footwear"/>
    <n v="40"/>
    <n v="425"/>
    <n v="170000"/>
    <n v="68000"/>
    <x v="8"/>
    <x v="2"/>
  </r>
  <r>
    <s v="Amazon"/>
    <n v="1185732"/>
    <x v="262"/>
    <x v="3"/>
    <x v="30"/>
    <s v="Columbus"/>
    <s v="Men's Apparel"/>
    <n v="49.999999999999993"/>
    <n v="450"/>
    <n v="224999.99999999997"/>
    <n v="78749.999999999985"/>
    <x v="2"/>
    <x v="2"/>
  </r>
  <r>
    <s v="Amazon"/>
    <n v="1185732"/>
    <x v="262"/>
    <x v="3"/>
    <x v="30"/>
    <s v="Columbus"/>
    <s v="Women's Apparel"/>
    <n v="54.999999999999993"/>
    <n v="550"/>
    <n v="302499.99999999994"/>
    <n v="151249.99999999997"/>
    <x v="0"/>
    <x v="2"/>
  </r>
  <r>
    <s v="Amazon"/>
    <n v="1185732"/>
    <x v="295"/>
    <x v="3"/>
    <x v="30"/>
    <s v="Columbus"/>
    <s v="Men's Street Footwear"/>
    <n v="49.999999999999993"/>
    <n v="800"/>
    <n v="399999.99999999994"/>
    <n v="160000"/>
    <x v="8"/>
    <x v="2"/>
  </r>
  <r>
    <s v="Amazon"/>
    <n v="1185732"/>
    <x v="295"/>
    <x v="3"/>
    <x v="30"/>
    <s v="Columbus"/>
    <s v="Men's Athletic Footwear"/>
    <n v="45"/>
    <n v="550"/>
    <n v="247500"/>
    <n v="86625"/>
    <x v="2"/>
    <x v="2"/>
  </r>
  <r>
    <s v="Amazon"/>
    <n v="1185732"/>
    <x v="295"/>
    <x v="3"/>
    <x v="30"/>
    <s v="Columbus"/>
    <s v="Women's Street Footwear"/>
    <n v="50"/>
    <n v="525"/>
    <n v="262500"/>
    <n v="105000"/>
    <x v="8"/>
    <x v="2"/>
  </r>
  <r>
    <s v="Amazon"/>
    <n v="1185732"/>
    <x v="295"/>
    <x v="3"/>
    <x v="30"/>
    <s v="Columbus"/>
    <s v="Women's Athletic Footwear"/>
    <n v="50"/>
    <n v="500"/>
    <n v="250000"/>
    <n v="100000"/>
    <x v="8"/>
    <x v="2"/>
  </r>
  <r>
    <s v="Amazon"/>
    <n v="1185732"/>
    <x v="295"/>
    <x v="3"/>
    <x v="30"/>
    <s v="Columbus"/>
    <s v="Men's Apparel"/>
    <n v="65"/>
    <n v="500"/>
    <n v="325000"/>
    <n v="113750"/>
    <x v="2"/>
    <x v="2"/>
  </r>
  <r>
    <s v="Amazon"/>
    <n v="1185732"/>
    <x v="295"/>
    <x v="3"/>
    <x v="30"/>
    <s v="Columbus"/>
    <s v="Women's Apparel"/>
    <n v="70"/>
    <n v="675"/>
    <n v="472500"/>
    <n v="236250"/>
    <x v="0"/>
    <x v="2"/>
  </r>
  <r>
    <s v="Amazon"/>
    <n v="1185732"/>
    <x v="323"/>
    <x v="3"/>
    <x v="30"/>
    <s v="Columbus"/>
    <s v="Men's Street Footwear"/>
    <n v="65"/>
    <n v="900"/>
    <n v="585000"/>
    <n v="234000"/>
    <x v="8"/>
    <x v="2"/>
  </r>
  <r>
    <s v="Amazon"/>
    <n v="1185732"/>
    <x v="323"/>
    <x v="3"/>
    <x v="30"/>
    <s v="Columbus"/>
    <s v="Men's Athletic Footwear"/>
    <n v="60.000000000000007"/>
    <n v="650"/>
    <n v="390000.00000000006"/>
    <n v="136500"/>
    <x v="2"/>
    <x v="2"/>
  </r>
  <r>
    <s v="Amazon"/>
    <n v="1185732"/>
    <x v="323"/>
    <x v="3"/>
    <x v="30"/>
    <s v="Columbus"/>
    <s v="Women's Street Footwear"/>
    <n v="55.000000000000007"/>
    <n v="575"/>
    <n v="316250.00000000006"/>
    <n v="126500.00000000003"/>
    <x v="8"/>
    <x v="2"/>
  </r>
  <r>
    <s v="Amazon"/>
    <n v="1185732"/>
    <x v="323"/>
    <x v="3"/>
    <x v="30"/>
    <s v="Columbus"/>
    <s v="Women's Athletic Footwear"/>
    <n v="55.000000000000007"/>
    <n v="525"/>
    <n v="288750.00000000006"/>
    <n v="115500.00000000003"/>
    <x v="8"/>
    <x v="2"/>
  </r>
  <r>
    <s v="Amazon"/>
    <n v="1185732"/>
    <x v="323"/>
    <x v="3"/>
    <x v="30"/>
    <s v="Columbus"/>
    <s v="Men's Apparel"/>
    <n v="65"/>
    <n v="550"/>
    <n v="357500"/>
    <n v="125124.99999999999"/>
    <x v="2"/>
    <x v="2"/>
  </r>
  <r>
    <s v="Amazon"/>
    <n v="1185732"/>
    <x v="323"/>
    <x v="3"/>
    <x v="30"/>
    <s v="Columbus"/>
    <s v="Women's Apparel"/>
    <n v="70"/>
    <n v="725"/>
    <n v="507500"/>
    <n v="253750"/>
    <x v="0"/>
    <x v="2"/>
  </r>
  <r>
    <s v="Amazon"/>
    <n v="1185732"/>
    <x v="355"/>
    <x v="3"/>
    <x v="30"/>
    <s v="Columbus"/>
    <s v="Men's Street Footwear"/>
    <n v="65"/>
    <n v="875"/>
    <n v="568750"/>
    <n v="227500"/>
    <x v="8"/>
    <x v="2"/>
  </r>
  <r>
    <s v="Amazon"/>
    <n v="1185732"/>
    <x v="355"/>
    <x v="3"/>
    <x v="30"/>
    <s v="Columbus"/>
    <s v="Men's Athletic Footwear"/>
    <n v="60.000000000000007"/>
    <n v="650"/>
    <n v="390000.00000000006"/>
    <n v="136500"/>
    <x v="2"/>
    <x v="2"/>
  </r>
  <r>
    <s v="Amazon"/>
    <n v="1185732"/>
    <x v="355"/>
    <x v="3"/>
    <x v="30"/>
    <s v="Columbus"/>
    <s v="Women's Street Footwear"/>
    <n v="55.000000000000007"/>
    <n v="575"/>
    <n v="316250.00000000006"/>
    <n v="126500.00000000003"/>
    <x v="8"/>
    <x v="2"/>
  </r>
  <r>
    <s v="Amazon"/>
    <n v="1185732"/>
    <x v="355"/>
    <x v="3"/>
    <x v="30"/>
    <s v="Columbus"/>
    <s v="Women's Athletic Footwear"/>
    <n v="45"/>
    <n v="525"/>
    <n v="236250"/>
    <n v="94500"/>
    <x v="8"/>
    <x v="2"/>
  </r>
  <r>
    <s v="Amazon"/>
    <n v="1185732"/>
    <x v="355"/>
    <x v="3"/>
    <x v="30"/>
    <s v="Columbus"/>
    <s v="Men's Apparel"/>
    <n v="55.000000000000007"/>
    <n v="500"/>
    <n v="275000.00000000006"/>
    <n v="96250.000000000015"/>
    <x v="2"/>
    <x v="2"/>
  </r>
  <r>
    <s v="Amazon"/>
    <n v="1185732"/>
    <x v="355"/>
    <x v="3"/>
    <x v="30"/>
    <s v="Columbus"/>
    <s v="Women's Apparel"/>
    <n v="60.000000000000007"/>
    <n v="675"/>
    <n v="405000.00000000006"/>
    <n v="202500.00000000003"/>
    <x v="0"/>
    <x v="2"/>
  </r>
  <r>
    <s v="Amazon"/>
    <n v="1185732"/>
    <x v="385"/>
    <x v="3"/>
    <x v="30"/>
    <s v="Columbus"/>
    <s v="Men's Street Footwear"/>
    <n v="55.000000000000007"/>
    <n v="775"/>
    <n v="426250.00000000006"/>
    <n v="170500.00000000003"/>
    <x v="8"/>
    <x v="2"/>
  </r>
  <r>
    <s v="Amazon"/>
    <n v="1185732"/>
    <x v="385"/>
    <x v="3"/>
    <x v="30"/>
    <s v="Columbus"/>
    <s v="Men's Athletic Footwear"/>
    <n v="50.000000000000014"/>
    <n v="575"/>
    <n v="287500.00000000006"/>
    <n v="100625.00000000001"/>
    <x v="2"/>
    <x v="2"/>
  </r>
  <r>
    <s v="Amazon"/>
    <n v="1185732"/>
    <x v="385"/>
    <x v="3"/>
    <x v="30"/>
    <s v="Columbus"/>
    <s v="Women's Street Footwear"/>
    <n v="25.000000000000007"/>
    <n v="475"/>
    <n v="118750.00000000003"/>
    <n v="47500.000000000015"/>
    <x v="8"/>
    <x v="2"/>
  </r>
  <r>
    <s v="Amazon"/>
    <n v="1185732"/>
    <x v="385"/>
    <x v="3"/>
    <x v="30"/>
    <s v="Columbus"/>
    <s v="Women's Athletic Footwear"/>
    <n v="25.000000000000007"/>
    <n v="450"/>
    <n v="112500.00000000003"/>
    <n v="45000.000000000015"/>
    <x v="8"/>
    <x v="2"/>
  </r>
  <r>
    <s v="Amazon"/>
    <n v="1185732"/>
    <x v="385"/>
    <x v="3"/>
    <x v="30"/>
    <s v="Columbus"/>
    <s v="Men's Apparel"/>
    <n v="35"/>
    <n v="450"/>
    <n v="157500"/>
    <n v="55125"/>
    <x v="2"/>
    <x v="2"/>
  </r>
  <r>
    <s v="Amazon"/>
    <n v="1185732"/>
    <x v="385"/>
    <x v="3"/>
    <x v="30"/>
    <s v="Columbus"/>
    <s v="Women's Apparel"/>
    <n v="40.000000000000007"/>
    <n v="550"/>
    <n v="220000.00000000003"/>
    <n v="110000.00000000001"/>
    <x v="0"/>
    <x v="2"/>
  </r>
  <r>
    <s v="Amazon"/>
    <n v="1185732"/>
    <x v="417"/>
    <x v="3"/>
    <x v="30"/>
    <s v="Columbus"/>
    <s v="Men's Street Footwear"/>
    <n v="40.000000000000007"/>
    <n v="725"/>
    <n v="290000.00000000006"/>
    <n v="116000.00000000003"/>
    <x v="8"/>
    <x v="2"/>
  </r>
  <r>
    <s v="Amazon"/>
    <n v="1185732"/>
    <x v="417"/>
    <x v="3"/>
    <x v="30"/>
    <s v="Columbus"/>
    <s v="Men's Athletic Footwear"/>
    <n v="30.000000000000011"/>
    <n v="550"/>
    <n v="165000.00000000006"/>
    <n v="57750.000000000015"/>
    <x v="2"/>
    <x v="2"/>
  </r>
  <r>
    <s v="Amazon"/>
    <n v="1185732"/>
    <x v="417"/>
    <x v="3"/>
    <x v="30"/>
    <s v="Columbus"/>
    <s v="Women's Street Footwear"/>
    <n v="30.000000000000011"/>
    <n v="425"/>
    <n v="127500.00000000004"/>
    <n v="51000.000000000022"/>
    <x v="8"/>
    <x v="2"/>
  </r>
  <r>
    <s v="Amazon"/>
    <n v="1185732"/>
    <x v="417"/>
    <x v="3"/>
    <x v="30"/>
    <s v="Columbus"/>
    <s v="Women's Athletic Footwear"/>
    <n v="30.000000000000011"/>
    <n v="400"/>
    <n v="120000.00000000004"/>
    <n v="48000.000000000022"/>
    <x v="8"/>
    <x v="2"/>
  </r>
  <r>
    <s v="Amazon"/>
    <n v="1185732"/>
    <x v="417"/>
    <x v="3"/>
    <x v="30"/>
    <s v="Columbus"/>
    <s v="Men's Apparel"/>
    <n v="40.000000000000007"/>
    <n v="400"/>
    <n v="160000.00000000003"/>
    <n v="56000.000000000007"/>
    <x v="2"/>
    <x v="2"/>
  </r>
  <r>
    <s v="Amazon"/>
    <n v="1185732"/>
    <x v="417"/>
    <x v="3"/>
    <x v="30"/>
    <s v="Columbus"/>
    <s v="Women's Apparel"/>
    <n v="40"/>
    <n v="525"/>
    <n v="210000"/>
    <n v="105000"/>
    <x v="0"/>
    <x v="2"/>
  </r>
  <r>
    <s v="Amazon"/>
    <n v="1185732"/>
    <x v="447"/>
    <x v="3"/>
    <x v="30"/>
    <s v="Columbus"/>
    <s v="Men's Street Footwear"/>
    <n v="35.000000000000007"/>
    <n v="675"/>
    <n v="236250.00000000006"/>
    <n v="94500.000000000029"/>
    <x v="8"/>
    <x v="2"/>
  </r>
  <r>
    <s v="Amazon"/>
    <n v="1185732"/>
    <x v="447"/>
    <x v="3"/>
    <x v="30"/>
    <s v="Columbus"/>
    <s v="Men's Athletic Footwear"/>
    <n v="25.000000000000011"/>
    <n v="500"/>
    <n v="125000.00000000006"/>
    <n v="43750.000000000015"/>
    <x v="2"/>
    <x v="2"/>
  </r>
  <r>
    <s v="Amazon"/>
    <n v="1185732"/>
    <x v="447"/>
    <x v="3"/>
    <x v="30"/>
    <s v="Columbus"/>
    <s v="Women's Street Footwear"/>
    <n v="35.000000000000014"/>
    <n v="445"/>
    <n v="155750.00000000006"/>
    <n v="62300.000000000029"/>
    <x v="8"/>
    <x v="2"/>
  </r>
  <r>
    <s v="Amazon"/>
    <n v="1185732"/>
    <x v="447"/>
    <x v="3"/>
    <x v="30"/>
    <s v="Columbus"/>
    <s v="Women's Athletic Footwear"/>
    <n v="65.000000000000028"/>
    <n v="500"/>
    <n v="325000.00000000012"/>
    <n v="130000.00000000006"/>
    <x v="8"/>
    <x v="2"/>
  </r>
  <r>
    <s v="Amazon"/>
    <n v="1185732"/>
    <x v="447"/>
    <x v="3"/>
    <x v="30"/>
    <s v="Columbus"/>
    <s v="Men's Apparel"/>
    <n v="80.000000000000014"/>
    <n v="475"/>
    <n v="380000.00000000006"/>
    <n v="133000"/>
    <x v="2"/>
    <x v="2"/>
  </r>
  <r>
    <s v="Amazon"/>
    <n v="1185732"/>
    <x v="447"/>
    <x v="3"/>
    <x v="30"/>
    <s v="Columbus"/>
    <s v="Women's Apparel"/>
    <n v="80"/>
    <n v="575"/>
    <n v="460000"/>
    <n v="230000"/>
    <x v="0"/>
    <x v="2"/>
  </r>
  <r>
    <s v="Amazon"/>
    <n v="1185732"/>
    <x v="476"/>
    <x v="3"/>
    <x v="30"/>
    <s v="Columbus"/>
    <s v="Men's Street Footwear"/>
    <n v="75.000000000000014"/>
    <n v="825"/>
    <n v="618750.00000000012"/>
    <n v="247500.00000000006"/>
    <x v="8"/>
    <x v="2"/>
  </r>
  <r>
    <s v="Amazon"/>
    <n v="1185732"/>
    <x v="476"/>
    <x v="3"/>
    <x v="30"/>
    <s v="Columbus"/>
    <s v="Men's Athletic Footwear"/>
    <n v="65.000000000000014"/>
    <n v="625"/>
    <n v="406250.00000000012"/>
    <n v="142187.50000000003"/>
    <x v="2"/>
    <x v="2"/>
  </r>
  <r>
    <s v="West Gear"/>
    <n v="1185732"/>
    <x v="476"/>
    <x v="3"/>
    <x v="30"/>
    <s v="Columbus"/>
    <s v="Women's Street Footwear"/>
    <n v="65.000000000000014"/>
    <n v="575"/>
    <n v="373750.00000000006"/>
    <n v="149500.00000000003"/>
    <x v="8"/>
    <x v="2"/>
  </r>
  <r>
    <s v="West Gear"/>
    <n v="1185732"/>
    <x v="476"/>
    <x v="3"/>
    <x v="30"/>
    <s v="Columbus"/>
    <s v="Women's Athletic Footwear"/>
    <n v="65.000000000000014"/>
    <n v="525"/>
    <n v="341250.00000000006"/>
    <n v="136500.00000000003"/>
    <x v="8"/>
    <x v="2"/>
  </r>
  <r>
    <s v="West Gear"/>
    <n v="1185732"/>
    <x v="476"/>
    <x v="3"/>
    <x v="30"/>
    <s v="Columbus"/>
    <s v="Men's Apparel"/>
    <n v="75.000000000000014"/>
    <n v="525"/>
    <n v="393750.00000000006"/>
    <n v="137812.5"/>
    <x v="2"/>
    <x v="2"/>
  </r>
  <r>
    <s v="West Gear"/>
    <n v="1185732"/>
    <x v="476"/>
    <x v="3"/>
    <x v="30"/>
    <s v="Columbus"/>
    <s v="Women's Apparel"/>
    <n v="80"/>
    <n v="625"/>
    <n v="500000"/>
    <n v="250000"/>
    <x v="0"/>
    <x v="2"/>
  </r>
  <r>
    <s v="Amazon"/>
    <n v="1185732"/>
    <x v="186"/>
    <x v="3"/>
    <x v="30"/>
    <s v="Columbus"/>
    <s v="Men's Street Footwear"/>
    <n v="40"/>
    <n v="500"/>
    <n v="200000"/>
    <n v="80000"/>
    <x v="8"/>
    <x v="2"/>
  </r>
  <r>
    <s v="Amazon"/>
    <n v="1185732"/>
    <x v="186"/>
    <x v="3"/>
    <x v="30"/>
    <s v="Columbus"/>
    <s v="Men's Athletic Footwear"/>
    <n v="40"/>
    <n v="300"/>
    <n v="120000"/>
    <n v="42000"/>
    <x v="2"/>
    <x v="2"/>
  </r>
  <r>
    <s v="Amazon"/>
    <n v="1185732"/>
    <x v="186"/>
    <x v="3"/>
    <x v="30"/>
    <s v="Columbus"/>
    <s v="Women's Street Footwear"/>
    <n v="30.000000000000004"/>
    <n v="300"/>
    <n v="90000.000000000015"/>
    <n v="36000.000000000007"/>
    <x v="8"/>
    <x v="2"/>
  </r>
  <r>
    <s v="Amazon"/>
    <n v="1185732"/>
    <x v="186"/>
    <x v="3"/>
    <x v="30"/>
    <s v="Columbus"/>
    <s v="Women's Athletic Footwear"/>
    <n v="35"/>
    <n v="150"/>
    <n v="52500"/>
    <n v="21000"/>
    <x v="8"/>
    <x v="2"/>
  </r>
  <r>
    <s v="Amazon"/>
    <n v="1185732"/>
    <x v="186"/>
    <x v="3"/>
    <x v="30"/>
    <s v="Columbus"/>
    <s v="Men's Apparel"/>
    <n v="49.999999999999993"/>
    <n v="200"/>
    <n v="99999.999999999985"/>
    <n v="34999.999999999993"/>
    <x v="2"/>
    <x v="2"/>
  </r>
  <r>
    <s v="Amazon"/>
    <n v="1185732"/>
    <x v="186"/>
    <x v="3"/>
    <x v="30"/>
    <s v="Columbus"/>
    <s v="Women's Apparel"/>
    <n v="40"/>
    <n v="300"/>
    <n v="120000"/>
    <n v="48000"/>
    <x v="8"/>
    <x v="2"/>
  </r>
  <r>
    <s v="Amazon"/>
    <n v="1185732"/>
    <x v="696"/>
    <x v="3"/>
    <x v="30"/>
    <s v="Columbus"/>
    <s v="Men's Street Footwear"/>
    <n v="40"/>
    <n v="550"/>
    <n v="220000"/>
    <n v="88000"/>
    <x v="8"/>
    <x v="2"/>
  </r>
  <r>
    <s v="Amazon"/>
    <n v="1185732"/>
    <x v="696"/>
    <x v="3"/>
    <x v="30"/>
    <s v="Columbus"/>
    <s v="Men's Athletic Footwear"/>
    <n v="40"/>
    <n v="200"/>
    <n v="80000"/>
    <n v="28000"/>
    <x v="2"/>
    <x v="2"/>
  </r>
  <r>
    <s v="Amazon"/>
    <n v="1185732"/>
    <x v="696"/>
    <x v="3"/>
    <x v="30"/>
    <s v="Columbus"/>
    <s v="Women's Street Footwear"/>
    <n v="30.000000000000004"/>
    <n v="250"/>
    <n v="75000.000000000015"/>
    <n v="30000.000000000007"/>
    <x v="8"/>
    <x v="2"/>
  </r>
  <r>
    <s v="Amazon"/>
    <n v="1185732"/>
    <x v="696"/>
    <x v="4"/>
    <x v="31"/>
    <s v="Louisville"/>
    <s v="Women's Athletic Footwear"/>
    <n v="35"/>
    <n v="125"/>
    <n v="43750"/>
    <n v="17500"/>
    <x v="8"/>
    <x v="2"/>
  </r>
  <r>
    <s v="Amazon"/>
    <n v="1185732"/>
    <x v="696"/>
    <x v="4"/>
    <x v="31"/>
    <s v="Louisville"/>
    <s v="Men's Apparel"/>
    <n v="49.999999999999993"/>
    <n v="200"/>
    <n v="99999.999999999985"/>
    <n v="34999.999999999993"/>
    <x v="2"/>
    <x v="2"/>
  </r>
  <r>
    <s v="Amazon"/>
    <n v="1185732"/>
    <x v="696"/>
    <x v="4"/>
    <x v="31"/>
    <s v="Louisville"/>
    <s v="Women's Apparel"/>
    <n v="40"/>
    <n v="300"/>
    <n v="120000"/>
    <n v="48000"/>
    <x v="8"/>
    <x v="2"/>
  </r>
  <r>
    <s v="Amazon"/>
    <n v="1185732"/>
    <x v="226"/>
    <x v="4"/>
    <x v="31"/>
    <s v="Louisville"/>
    <s v="Men's Street Footwear"/>
    <n v="45"/>
    <n v="520"/>
    <n v="234000"/>
    <n v="93600"/>
    <x v="8"/>
    <x v="2"/>
  </r>
  <r>
    <s v="Amazon"/>
    <n v="1185732"/>
    <x v="226"/>
    <x v="4"/>
    <x v="31"/>
    <s v="Louisville"/>
    <s v="Men's Athletic Footwear"/>
    <n v="45"/>
    <n v="225"/>
    <n v="101250"/>
    <n v="35437.5"/>
    <x v="2"/>
    <x v="2"/>
  </r>
  <r>
    <s v="Amazon"/>
    <n v="1185732"/>
    <x v="226"/>
    <x v="4"/>
    <x v="31"/>
    <s v="Louisville"/>
    <s v="Women's Street Footwear"/>
    <n v="35"/>
    <n v="250"/>
    <n v="87500"/>
    <n v="35000"/>
    <x v="8"/>
    <x v="2"/>
  </r>
  <r>
    <s v="Amazon"/>
    <n v="1185732"/>
    <x v="226"/>
    <x v="4"/>
    <x v="31"/>
    <s v="Louisville"/>
    <s v="Women's Athletic Footwear"/>
    <n v="40"/>
    <n v="100"/>
    <n v="40000"/>
    <n v="16000"/>
    <x v="8"/>
    <x v="2"/>
  </r>
  <r>
    <s v="Amazon"/>
    <n v="1185732"/>
    <x v="226"/>
    <x v="4"/>
    <x v="31"/>
    <s v="Louisville"/>
    <s v="Men's Apparel"/>
    <n v="54.999999999999993"/>
    <n v="150"/>
    <n v="82499.999999999985"/>
    <n v="28874.999999999993"/>
    <x v="2"/>
    <x v="2"/>
  </r>
  <r>
    <s v="Amazon"/>
    <n v="1185732"/>
    <x v="226"/>
    <x v="4"/>
    <x v="31"/>
    <s v="Louisville"/>
    <s v="Women's Apparel"/>
    <n v="45"/>
    <n v="250"/>
    <n v="112500"/>
    <n v="45000"/>
    <x v="8"/>
    <x v="2"/>
  </r>
  <r>
    <s v="Amazon"/>
    <n v="1185732"/>
    <x v="245"/>
    <x v="4"/>
    <x v="31"/>
    <s v="Louisville"/>
    <s v="Men's Street Footwear"/>
    <n v="45"/>
    <n v="475"/>
    <n v="213750"/>
    <n v="85500"/>
    <x v="8"/>
    <x v="2"/>
  </r>
  <r>
    <s v="Amazon"/>
    <n v="1185732"/>
    <x v="245"/>
    <x v="4"/>
    <x v="31"/>
    <s v="Louisville"/>
    <s v="Men's Athletic Footwear"/>
    <n v="45"/>
    <n v="175"/>
    <n v="78750"/>
    <n v="27562.5"/>
    <x v="2"/>
    <x v="2"/>
  </r>
  <r>
    <s v="Amazon"/>
    <n v="1185732"/>
    <x v="245"/>
    <x v="4"/>
    <x v="31"/>
    <s v="Louisville"/>
    <s v="Women's Street Footwear"/>
    <n v="40"/>
    <n v="175"/>
    <n v="70000"/>
    <n v="28000"/>
    <x v="8"/>
    <x v="2"/>
  </r>
  <r>
    <s v="Amazon"/>
    <n v="1185732"/>
    <x v="245"/>
    <x v="4"/>
    <x v="31"/>
    <s v="Louisville"/>
    <s v="Women's Athletic Footwear"/>
    <n v="45"/>
    <n v="100"/>
    <n v="45000"/>
    <n v="18000"/>
    <x v="8"/>
    <x v="2"/>
  </r>
  <r>
    <s v="Amazon"/>
    <n v="1185732"/>
    <x v="245"/>
    <x v="4"/>
    <x v="31"/>
    <s v="Louisville"/>
    <s v="Men's Apparel"/>
    <n v="50"/>
    <n v="125"/>
    <n v="62500"/>
    <n v="21875"/>
    <x v="2"/>
    <x v="2"/>
  </r>
  <r>
    <s v="Amazon"/>
    <n v="1185732"/>
    <x v="245"/>
    <x v="4"/>
    <x v="31"/>
    <s v="Louisville"/>
    <s v="Women's Apparel"/>
    <n v="40"/>
    <n v="250"/>
    <n v="100000"/>
    <n v="40000"/>
    <x v="8"/>
    <x v="2"/>
  </r>
  <r>
    <s v="Amazon"/>
    <n v="1185732"/>
    <x v="276"/>
    <x v="4"/>
    <x v="31"/>
    <s v="Louisville"/>
    <s v="Men's Street Footwear"/>
    <n v="50"/>
    <n v="520"/>
    <n v="260000"/>
    <n v="104000"/>
    <x v="8"/>
    <x v="2"/>
  </r>
  <r>
    <s v="Amazon"/>
    <n v="1185732"/>
    <x v="276"/>
    <x v="4"/>
    <x v="31"/>
    <s v="Louisville"/>
    <s v="Men's Athletic Footwear"/>
    <n v="45.000000000000007"/>
    <n v="225"/>
    <n v="101250.00000000001"/>
    <n v="35437.5"/>
    <x v="2"/>
    <x v="2"/>
  </r>
  <r>
    <s v="Amazon"/>
    <n v="1185732"/>
    <x v="276"/>
    <x v="4"/>
    <x v="31"/>
    <s v="Louisville"/>
    <s v="Women's Street Footwear"/>
    <n v="40"/>
    <n v="200"/>
    <n v="80000"/>
    <n v="32000"/>
    <x v="8"/>
    <x v="2"/>
  </r>
  <r>
    <s v="Amazon"/>
    <n v="1185732"/>
    <x v="276"/>
    <x v="4"/>
    <x v="31"/>
    <s v="Louisville"/>
    <s v="Women's Athletic Footwear"/>
    <n v="40"/>
    <n v="125"/>
    <n v="50000"/>
    <n v="20000"/>
    <x v="8"/>
    <x v="2"/>
  </r>
  <r>
    <s v="Amazon"/>
    <n v="1185732"/>
    <x v="276"/>
    <x v="4"/>
    <x v="31"/>
    <s v="Louisville"/>
    <s v="Men's Apparel"/>
    <n v="50"/>
    <n v="150"/>
    <n v="75000"/>
    <n v="26250"/>
    <x v="2"/>
    <x v="2"/>
  </r>
  <r>
    <s v="Amazon"/>
    <n v="1185732"/>
    <x v="276"/>
    <x v="4"/>
    <x v="31"/>
    <s v="Louisville"/>
    <s v="Women's Apparel"/>
    <n v="55.000000000000007"/>
    <n v="275"/>
    <n v="151250.00000000003"/>
    <n v="60500.000000000015"/>
    <x v="8"/>
    <x v="2"/>
  </r>
  <r>
    <s v="Amazon"/>
    <n v="1185732"/>
    <x v="306"/>
    <x v="4"/>
    <x v="31"/>
    <s v="Louisville"/>
    <s v="Men's Street Footwear"/>
    <n v="40"/>
    <n v="525"/>
    <n v="210000"/>
    <n v="84000"/>
    <x v="8"/>
    <x v="2"/>
  </r>
  <r>
    <s v="Amazon"/>
    <n v="1185732"/>
    <x v="306"/>
    <x v="4"/>
    <x v="31"/>
    <s v="Louisville"/>
    <s v="Men's Athletic Footwear"/>
    <n v="35.000000000000007"/>
    <n v="275"/>
    <n v="96250.000000000015"/>
    <n v="33687.5"/>
    <x v="2"/>
    <x v="2"/>
  </r>
  <r>
    <s v="Amazon"/>
    <n v="1185732"/>
    <x v="306"/>
    <x v="4"/>
    <x v="31"/>
    <s v="Louisville"/>
    <s v="Women's Street Footwear"/>
    <n v="30.000000000000004"/>
    <n v="225"/>
    <n v="67500.000000000015"/>
    <n v="27000.000000000007"/>
    <x v="8"/>
    <x v="2"/>
  </r>
  <r>
    <s v="Amazon"/>
    <n v="1185732"/>
    <x v="306"/>
    <x v="4"/>
    <x v="31"/>
    <s v="Louisville"/>
    <s v="Women's Athletic Footwear"/>
    <n v="30.000000000000004"/>
    <n v="200"/>
    <n v="60000.000000000007"/>
    <n v="24000.000000000004"/>
    <x v="8"/>
    <x v="2"/>
  </r>
  <r>
    <s v="Amazon"/>
    <n v="1185732"/>
    <x v="306"/>
    <x v="4"/>
    <x v="31"/>
    <s v="Louisville"/>
    <s v="Men's Apparel"/>
    <n v="50"/>
    <n v="200"/>
    <n v="100000"/>
    <n v="35000"/>
    <x v="2"/>
    <x v="2"/>
  </r>
  <r>
    <s v="Amazon"/>
    <n v="1185732"/>
    <x v="306"/>
    <x v="4"/>
    <x v="31"/>
    <s v="Louisville"/>
    <s v="Women's Apparel"/>
    <n v="55.000000000000007"/>
    <n v="375"/>
    <n v="206250.00000000003"/>
    <n v="82500.000000000015"/>
    <x v="8"/>
    <x v="2"/>
  </r>
  <r>
    <s v="Amazon"/>
    <n v="1185732"/>
    <x v="335"/>
    <x v="4"/>
    <x v="31"/>
    <s v="Louisville"/>
    <s v="Men's Street Footwear"/>
    <n v="50"/>
    <n v="600"/>
    <n v="300000"/>
    <n v="120000"/>
    <x v="8"/>
    <x v="2"/>
  </r>
  <r>
    <s v="Amazon"/>
    <n v="1185732"/>
    <x v="335"/>
    <x v="4"/>
    <x v="31"/>
    <s v="Louisville"/>
    <s v="Men's Athletic Footwear"/>
    <n v="45.000000000000007"/>
    <n v="350"/>
    <n v="157500.00000000003"/>
    <n v="55125.000000000007"/>
    <x v="2"/>
    <x v="2"/>
  </r>
  <r>
    <s v="Amazon"/>
    <n v="1185732"/>
    <x v="335"/>
    <x v="4"/>
    <x v="31"/>
    <s v="Louisville"/>
    <s v="Women's Street Footwear"/>
    <n v="40"/>
    <n v="275"/>
    <n v="110000"/>
    <n v="44000"/>
    <x v="8"/>
    <x v="2"/>
  </r>
  <r>
    <s v="Amazon"/>
    <n v="1185732"/>
    <x v="335"/>
    <x v="4"/>
    <x v="31"/>
    <s v="Louisville"/>
    <s v="Women's Athletic Footwear"/>
    <n v="40"/>
    <n v="225"/>
    <n v="90000"/>
    <n v="36000"/>
    <x v="8"/>
    <x v="2"/>
  </r>
  <r>
    <s v="Amazon"/>
    <n v="1185732"/>
    <x v="335"/>
    <x v="4"/>
    <x v="31"/>
    <s v="Louisville"/>
    <s v="Men's Apparel"/>
    <n v="50"/>
    <n v="250"/>
    <n v="125000"/>
    <n v="43750"/>
    <x v="2"/>
    <x v="2"/>
  </r>
  <r>
    <s v="Amazon"/>
    <n v="1185732"/>
    <x v="335"/>
    <x v="4"/>
    <x v="31"/>
    <s v="Louisville"/>
    <s v="Women's Apparel"/>
    <n v="55.000000000000007"/>
    <n v="425"/>
    <n v="233750.00000000003"/>
    <n v="93500.000000000015"/>
    <x v="8"/>
    <x v="2"/>
  </r>
  <r>
    <s v="Amazon"/>
    <n v="1185732"/>
    <x v="367"/>
    <x v="4"/>
    <x v="31"/>
    <s v="Louisville"/>
    <s v="Men's Street Footwear"/>
    <n v="50"/>
    <n v="575"/>
    <n v="287500"/>
    <n v="115000"/>
    <x v="8"/>
    <x v="2"/>
  </r>
  <r>
    <s v="Amazon"/>
    <n v="1185732"/>
    <x v="367"/>
    <x v="4"/>
    <x v="31"/>
    <s v="Louisville"/>
    <s v="Men's Athletic Footwear"/>
    <n v="45.000000000000007"/>
    <n v="350"/>
    <n v="157500.00000000003"/>
    <n v="55125.000000000007"/>
    <x v="2"/>
    <x v="2"/>
  </r>
  <r>
    <s v="Amazon"/>
    <n v="1185732"/>
    <x v="367"/>
    <x v="4"/>
    <x v="31"/>
    <s v="Louisville"/>
    <s v="Women's Street Footwear"/>
    <n v="40"/>
    <n v="275"/>
    <n v="110000"/>
    <n v="44000"/>
    <x v="8"/>
    <x v="2"/>
  </r>
  <r>
    <s v="Amazon"/>
    <n v="1185732"/>
    <x v="367"/>
    <x v="4"/>
    <x v="31"/>
    <s v="Louisville"/>
    <s v="Women's Athletic Footwear"/>
    <n v="40"/>
    <n v="250"/>
    <n v="100000"/>
    <n v="40000"/>
    <x v="8"/>
    <x v="2"/>
  </r>
  <r>
    <s v="Amazon"/>
    <n v="1185732"/>
    <x v="367"/>
    <x v="4"/>
    <x v="31"/>
    <s v="Louisville"/>
    <s v="Men's Apparel"/>
    <n v="50"/>
    <n v="225"/>
    <n v="112500"/>
    <n v="39375"/>
    <x v="2"/>
    <x v="2"/>
  </r>
  <r>
    <s v="Amazon"/>
    <n v="1185732"/>
    <x v="367"/>
    <x v="4"/>
    <x v="31"/>
    <s v="Louisville"/>
    <s v="Women's Apparel"/>
    <n v="55.000000000000007"/>
    <n v="400"/>
    <n v="220000.00000000003"/>
    <n v="88000.000000000015"/>
    <x v="8"/>
    <x v="2"/>
  </r>
  <r>
    <s v="Amazon"/>
    <n v="1185732"/>
    <x v="399"/>
    <x v="4"/>
    <x v="31"/>
    <s v="Louisville"/>
    <s v="Men's Street Footwear"/>
    <n v="50"/>
    <n v="525"/>
    <n v="262500"/>
    <n v="105000"/>
    <x v="8"/>
    <x v="2"/>
  </r>
  <r>
    <s v="Amazon"/>
    <n v="1185732"/>
    <x v="399"/>
    <x v="4"/>
    <x v="31"/>
    <s v="Louisville"/>
    <s v="Men's Athletic Footwear"/>
    <n v="45.000000000000007"/>
    <n v="325"/>
    <n v="146250.00000000003"/>
    <n v="51187.500000000007"/>
    <x v="2"/>
    <x v="2"/>
  </r>
  <r>
    <s v="Amazon"/>
    <n v="1185732"/>
    <x v="399"/>
    <x v="4"/>
    <x v="31"/>
    <s v="Louisville"/>
    <s v="Women's Street Footwear"/>
    <n v="35"/>
    <n v="225"/>
    <n v="78750"/>
    <n v="31500"/>
    <x v="8"/>
    <x v="2"/>
  </r>
  <r>
    <s v="Amazon"/>
    <n v="1185732"/>
    <x v="399"/>
    <x v="4"/>
    <x v="31"/>
    <s v="Louisville"/>
    <s v="Women's Athletic Footwear"/>
    <n v="35"/>
    <n v="200"/>
    <n v="70000"/>
    <n v="28000"/>
    <x v="8"/>
    <x v="2"/>
  </r>
  <r>
    <s v="Amazon"/>
    <n v="1185732"/>
    <x v="399"/>
    <x v="4"/>
    <x v="31"/>
    <s v="Louisville"/>
    <s v="Men's Apparel"/>
    <n v="45"/>
    <n v="200"/>
    <n v="90000"/>
    <n v="31499.999999999996"/>
    <x v="2"/>
    <x v="2"/>
  </r>
  <r>
    <s v="Amazon"/>
    <n v="1185732"/>
    <x v="399"/>
    <x v="4"/>
    <x v="31"/>
    <s v="Louisville"/>
    <s v="Women's Apparel"/>
    <n v="50"/>
    <n v="275"/>
    <n v="137500"/>
    <n v="55000"/>
    <x v="8"/>
    <x v="2"/>
  </r>
  <r>
    <s v="Amazon"/>
    <n v="1185732"/>
    <x v="428"/>
    <x v="4"/>
    <x v="31"/>
    <s v="Louisville"/>
    <s v="Men's Street Footwear"/>
    <n v="54.999999999999993"/>
    <n v="450"/>
    <n v="247499.99999999997"/>
    <n v="99000"/>
    <x v="8"/>
    <x v="2"/>
  </r>
  <r>
    <s v="Amazon"/>
    <n v="1185732"/>
    <x v="428"/>
    <x v="4"/>
    <x v="31"/>
    <s v="Louisville"/>
    <s v="Men's Athletic Footwear"/>
    <n v="45"/>
    <n v="275"/>
    <n v="123750"/>
    <n v="43312.5"/>
    <x v="2"/>
    <x v="2"/>
  </r>
  <r>
    <s v="Amazon"/>
    <n v="1185732"/>
    <x v="428"/>
    <x v="4"/>
    <x v="31"/>
    <s v="Louisville"/>
    <s v="Women's Street Footwear"/>
    <n v="45"/>
    <n v="175"/>
    <n v="78750"/>
    <n v="31500"/>
    <x v="8"/>
    <x v="2"/>
  </r>
  <r>
    <s v="Amazon"/>
    <n v="1185732"/>
    <x v="428"/>
    <x v="4"/>
    <x v="31"/>
    <s v="Louisville"/>
    <s v="Women's Athletic Footwear"/>
    <n v="45"/>
    <n v="150"/>
    <n v="67500"/>
    <n v="27000"/>
    <x v="8"/>
    <x v="2"/>
  </r>
  <r>
    <s v="Amazon"/>
    <n v="1185732"/>
    <x v="428"/>
    <x v="4"/>
    <x v="31"/>
    <s v="Louisville"/>
    <s v="Men's Apparel"/>
    <n v="54.999999999999993"/>
    <n v="150"/>
    <n v="82499.999999999985"/>
    <n v="28874.999999999993"/>
    <x v="2"/>
    <x v="2"/>
  </r>
  <r>
    <s v="Amazon"/>
    <n v="1185732"/>
    <x v="428"/>
    <x v="4"/>
    <x v="31"/>
    <s v="Louisville"/>
    <s v="Women's Apparel"/>
    <n v="54.999999999999993"/>
    <n v="275"/>
    <n v="151249.99999999997"/>
    <n v="60499.999999999993"/>
    <x v="8"/>
    <x v="2"/>
  </r>
  <r>
    <s v="Amazon"/>
    <n v="1185732"/>
    <x v="459"/>
    <x v="4"/>
    <x v="31"/>
    <s v="Louisville"/>
    <s v="Men's Street Footwear"/>
    <n v="50"/>
    <n v="425"/>
    <n v="212500"/>
    <n v="85000"/>
    <x v="8"/>
    <x v="2"/>
  </r>
  <r>
    <s v="Amazon"/>
    <n v="1185732"/>
    <x v="459"/>
    <x v="4"/>
    <x v="31"/>
    <s v="Louisville"/>
    <s v="Men's Athletic Footwear"/>
    <n v="40"/>
    <n v="275"/>
    <n v="110000"/>
    <n v="38500"/>
    <x v="2"/>
    <x v="2"/>
  </r>
  <r>
    <s v="Amazon"/>
    <n v="1185732"/>
    <x v="459"/>
    <x v="4"/>
    <x v="31"/>
    <s v="Louisville"/>
    <s v="Women's Street Footwear"/>
    <n v="45"/>
    <n v="220"/>
    <n v="99000"/>
    <n v="39600"/>
    <x v="8"/>
    <x v="2"/>
  </r>
  <r>
    <s v="Foot Locker"/>
    <n v="1185732"/>
    <x v="459"/>
    <x v="4"/>
    <x v="31"/>
    <s v="Louisville"/>
    <s v="Women's Athletic Footwear"/>
    <n v="55.000000000000007"/>
    <n v="200"/>
    <n v="110000.00000000001"/>
    <n v="44000.000000000007"/>
    <x v="8"/>
    <x v="2"/>
  </r>
  <r>
    <s v="Foot Locker"/>
    <n v="1185732"/>
    <x v="459"/>
    <x v="4"/>
    <x v="31"/>
    <s v="Louisville"/>
    <s v="Men's Apparel"/>
    <n v="65"/>
    <n v="175"/>
    <n v="113750"/>
    <n v="39812.5"/>
    <x v="2"/>
    <x v="2"/>
  </r>
  <r>
    <s v="Foot Locker"/>
    <n v="1185732"/>
    <x v="459"/>
    <x v="4"/>
    <x v="31"/>
    <s v="Louisville"/>
    <s v="Women's Apparel"/>
    <n v="70"/>
    <n v="275"/>
    <n v="192500"/>
    <n v="77000"/>
    <x v="8"/>
    <x v="2"/>
  </r>
  <r>
    <s v="Foot Locker"/>
    <n v="1185732"/>
    <x v="488"/>
    <x v="4"/>
    <x v="31"/>
    <s v="Louisville"/>
    <s v="Men's Street Footwear"/>
    <n v="65"/>
    <n v="525"/>
    <n v="341250"/>
    <n v="136500"/>
    <x v="8"/>
    <x v="2"/>
  </r>
  <r>
    <s v="Foot Locker"/>
    <n v="1185732"/>
    <x v="488"/>
    <x v="4"/>
    <x v="31"/>
    <s v="Louisville"/>
    <s v="Men's Athletic Footwear"/>
    <n v="55.000000000000007"/>
    <n v="325"/>
    <n v="178750.00000000003"/>
    <n v="62562.500000000007"/>
    <x v="2"/>
    <x v="2"/>
  </r>
  <r>
    <s v="Foot Locker"/>
    <n v="1185732"/>
    <x v="488"/>
    <x v="4"/>
    <x v="31"/>
    <s v="Louisville"/>
    <s v="Women's Street Footwear"/>
    <n v="55.000000000000007"/>
    <n v="275"/>
    <n v="151250.00000000003"/>
    <n v="60500.000000000015"/>
    <x v="8"/>
    <x v="2"/>
  </r>
  <r>
    <s v="Foot Locker"/>
    <n v="1185732"/>
    <x v="488"/>
    <x v="4"/>
    <x v="31"/>
    <s v="Louisville"/>
    <s v="Women's Athletic Footwear"/>
    <n v="50"/>
    <n v="225"/>
    <n v="112500"/>
    <n v="45000"/>
    <x v="8"/>
    <x v="2"/>
  </r>
  <r>
    <s v="Foot Locker"/>
    <n v="1185732"/>
    <x v="488"/>
    <x v="4"/>
    <x v="31"/>
    <s v="Louisville"/>
    <s v="Men's Apparel"/>
    <n v="60"/>
    <n v="225"/>
    <n v="135000"/>
    <n v="47250"/>
    <x v="2"/>
    <x v="2"/>
  </r>
  <r>
    <s v="Foot Locker"/>
    <n v="1185732"/>
    <x v="488"/>
    <x v="4"/>
    <x v="31"/>
    <s v="Louisville"/>
    <s v="Women's Apparel"/>
    <n v="64.999999999999986"/>
    <n v="325"/>
    <n v="211249.99999999994"/>
    <n v="84499.999999999985"/>
    <x v="8"/>
    <x v="2"/>
  </r>
  <r>
    <s v="Foot Locker"/>
    <n v="1185732"/>
    <x v="184"/>
    <x v="4"/>
    <x v="31"/>
    <s v="Louisville"/>
    <s v="Men's Street Footwear"/>
    <n v="30.000000000000004"/>
    <n v="725"/>
    <n v="217500.00000000003"/>
    <n v="87000.000000000015"/>
    <x v="8"/>
    <x v="2"/>
  </r>
  <r>
    <s v="Foot Locker"/>
    <n v="1185732"/>
    <x v="184"/>
    <x v="4"/>
    <x v="31"/>
    <s v="Louisville"/>
    <s v="Men's Athletic Footwear"/>
    <n v="30.000000000000004"/>
    <n v="525"/>
    <n v="157500.00000000003"/>
    <n v="55125.000000000007"/>
    <x v="2"/>
    <x v="2"/>
  </r>
  <r>
    <s v="Foot Locker"/>
    <n v="1185732"/>
    <x v="184"/>
    <x v="4"/>
    <x v="31"/>
    <s v="Louisville"/>
    <s v="Women's Street Footwear"/>
    <n v="20.000000000000007"/>
    <n v="525"/>
    <n v="105000.00000000004"/>
    <n v="42000.000000000022"/>
    <x v="8"/>
    <x v="2"/>
  </r>
  <r>
    <s v="Foot Locker"/>
    <n v="1185732"/>
    <x v="184"/>
    <x v="4"/>
    <x v="31"/>
    <s v="Louisville"/>
    <s v="Women's Athletic Footwear"/>
    <n v="25"/>
    <n v="375"/>
    <n v="93750"/>
    <n v="37500"/>
    <x v="8"/>
    <x v="2"/>
  </r>
  <r>
    <s v="Foot Locker"/>
    <n v="1185732"/>
    <x v="184"/>
    <x v="4"/>
    <x v="31"/>
    <s v="Louisville"/>
    <s v="Men's Apparel"/>
    <n v="40"/>
    <n v="425"/>
    <n v="170000"/>
    <n v="59499.999999999993"/>
    <x v="2"/>
    <x v="2"/>
  </r>
  <r>
    <s v="Foot Locker"/>
    <n v="1185732"/>
    <x v="184"/>
    <x v="4"/>
    <x v="31"/>
    <s v="Louisville"/>
    <s v="Women's Apparel"/>
    <n v="30.000000000000004"/>
    <n v="525"/>
    <n v="157500.00000000003"/>
    <n v="78750.000000000015"/>
    <x v="0"/>
    <x v="2"/>
  </r>
  <r>
    <s v="Foot Locker"/>
    <n v="1185732"/>
    <x v="213"/>
    <x v="4"/>
    <x v="31"/>
    <s v="Louisville"/>
    <s v="Men's Street Footwear"/>
    <n v="30.000000000000004"/>
    <n v="775"/>
    <n v="232500.00000000003"/>
    <n v="93000.000000000015"/>
    <x v="8"/>
    <x v="2"/>
  </r>
  <r>
    <s v="Foot Locker"/>
    <n v="1185732"/>
    <x v="213"/>
    <x v="4"/>
    <x v="31"/>
    <s v="Louisville"/>
    <s v="Men's Athletic Footwear"/>
    <n v="30.000000000000004"/>
    <n v="425"/>
    <n v="127500.00000000001"/>
    <n v="44625"/>
    <x v="2"/>
    <x v="2"/>
  </r>
  <r>
    <s v="Foot Locker"/>
    <n v="1185732"/>
    <x v="213"/>
    <x v="4"/>
    <x v="31"/>
    <s v="Louisville"/>
    <s v="Women's Street Footwear"/>
    <n v="20.000000000000007"/>
    <n v="475"/>
    <n v="95000.000000000029"/>
    <n v="38000.000000000015"/>
    <x v="8"/>
    <x v="2"/>
  </r>
  <r>
    <s v="Foot Locker"/>
    <n v="1185732"/>
    <x v="213"/>
    <x v="1"/>
    <x v="32"/>
    <s v="Jackson"/>
    <s v="Women's Athletic Footwear"/>
    <n v="25"/>
    <n v="325"/>
    <n v="81250"/>
    <n v="32500"/>
    <x v="8"/>
    <x v="2"/>
  </r>
  <r>
    <s v="Foot Locker"/>
    <n v="1185732"/>
    <x v="213"/>
    <x v="1"/>
    <x v="32"/>
    <s v="Jackson"/>
    <s v="Men's Apparel"/>
    <n v="40"/>
    <n v="400"/>
    <n v="160000"/>
    <n v="56000"/>
    <x v="2"/>
    <x v="2"/>
  </r>
  <r>
    <s v="Foot Locker"/>
    <n v="1185732"/>
    <x v="213"/>
    <x v="1"/>
    <x v="32"/>
    <s v="Jackson"/>
    <s v="Women's Apparel"/>
    <n v="25"/>
    <n v="500"/>
    <n v="125000"/>
    <n v="62500"/>
    <x v="0"/>
    <x v="2"/>
  </r>
  <r>
    <s v="Foot Locker"/>
    <n v="1185732"/>
    <x v="221"/>
    <x v="1"/>
    <x v="32"/>
    <s v="Jackson"/>
    <s v="Men's Street Footwear"/>
    <n v="25"/>
    <n v="720"/>
    <n v="180000"/>
    <n v="72000"/>
    <x v="8"/>
    <x v="2"/>
  </r>
  <r>
    <s v="Foot Locker"/>
    <n v="1185732"/>
    <x v="221"/>
    <x v="1"/>
    <x v="32"/>
    <s v="Jackson"/>
    <s v="Men's Athletic Footwear"/>
    <n v="25"/>
    <n v="400"/>
    <n v="100000"/>
    <n v="35000"/>
    <x v="2"/>
    <x v="2"/>
  </r>
  <r>
    <s v="Foot Locker"/>
    <n v="1185732"/>
    <x v="221"/>
    <x v="1"/>
    <x v="32"/>
    <s v="Jackson"/>
    <s v="Women's Street Footwear"/>
    <n v="15.000000000000002"/>
    <n v="425"/>
    <n v="63750.000000000007"/>
    <n v="25500.000000000004"/>
    <x v="8"/>
    <x v="2"/>
  </r>
  <r>
    <s v="Foot Locker"/>
    <n v="1185732"/>
    <x v="221"/>
    <x v="1"/>
    <x v="32"/>
    <s v="Jackson"/>
    <s v="Women's Athletic Footwear"/>
    <n v="19.999999999999996"/>
    <n v="275"/>
    <n v="54999.999999999993"/>
    <n v="22000"/>
    <x v="8"/>
    <x v="2"/>
  </r>
  <r>
    <s v="Foot Locker"/>
    <n v="1185732"/>
    <x v="221"/>
    <x v="1"/>
    <x v="32"/>
    <s v="Jackson"/>
    <s v="Men's Apparel"/>
    <n v="35.000000000000007"/>
    <n v="325"/>
    <n v="113750.00000000003"/>
    <n v="39812.500000000007"/>
    <x v="2"/>
    <x v="2"/>
  </r>
  <r>
    <s v="Foot Locker"/>
    <n v="1185732"/>
    <x v="221"/>
    <x v="1"/>
    <x v="32"/>
    <s v="Jackson"/>
    <s v="Women's Apparel"/>
    <n v="25"/>
    <n v="425"/>
    <n v="106250"/>
    <n v="53125"/>
    <x v="0"/>
    <x v="2"/>
  </r>
  <r>
    <s v="Foot Locker"/>
    <n v="1185732"/>
    <x v="240"/>
    <x v="1"/>
    <x v="32"/>
    <s v="Jackson"/>
    <s v="Men's Street Footwear"/>
    <n v="25"/>
    <n v="675"/>
    <n v="168750"/>
    <n v="67500"/>
    <x v="8"/>
    <x v="2"/>
  </r>
  <r>
    <s v="Foot Locker"/>
    <n v="1185732"/>
    <x v="240"/>
    <x v="1"/>
    <x v="32"/>
    <s v="Jackson"/>
    <s v="Men's Athletic Footwear"/>
    <n v="25"/>
    <n v="375"/>
    <n v="93750"/>
    <n v="32812.5"/>
    <x v="2"/>
    <x v="2"/>
  </r>
  <r>
    <s v="Foot Locker"/>
    <n v="1185732"/>
    <x v="240"/>
    <x v="1"/>
    <x v="32"/>
    <s v="Jackson"/>
    <s v="Women's Street Footwear"/>
    <n v="15.000000000000002"/>
    <n v="375"/>
    <n v="56250.000000000007"/>
    <n v="22500.000000000004"/>
    <x v="8"/>
    <x v="2"/>
  </r>
  <r>
    <s v="Foot Locker"/>
    <n v="1185732"/>
    <x v="240"/>
    <x v="1"/>
    <x v="32"/>
    <s v="Jackson"/>
    <s v="Women's Athletic Footwear"/>
    <n v="19.999999999999996"/>
    <n v="300"/>
    <n v="59999.999999999993"/>
    <n v="24000"/>
    <x v="8"/>
    <x v="2"/>
  </r>
  <r>
    <s v="Foot Locker"/>
    <n v="1185732"/>
    <x v="240"/>
    <x v="1"/>
    <x v="32"/>
    <s v="Jackson"/>
    <s v="Men's Apparel"/>
    <n v="40"/>
    <n v="325"/>
    <n v="130000"/>
    <n v="45500"/>
    <x v="2"/>
    <x v="2"/>
  </r>
  <r>
    <s v="Foot Locker"/>
    <n v="1185732"/>
    <x v="240"/>
    <x v="1"/>
    <x v="32"/>
    <s v="Jackson"/>
    <s v="Women's Apparel"/>
    <n v="30.000000000000004"/>
    <n v="475"/>
    <n v="142500.00000000003"/>
    <n v="71250.000000000015"/>
    <x v="0"/>
    <x v="2"/>
  </r>
  <r>
    <s v="Foot Locker"/>
    <n v="1185732"/>
    <x v="269"/>
    <x v="1"/>
    <x v="32"/>
    <s v="Jackson"/>
    <s v="Men's Street Footwear"/>
    <n v="40"/>
    <n v="745"/>
    <n v="298000"/>
    <n v="119200"/>
    <x v="8"/>
    <x v="2"/>
  </r>
  <r>
    <s v="Foot Locker"/>
    <n v="1185732"/>
    <x v="269"/>
    <x v="1"/>
    <x v="32"/>
    <s v="Jackson"/>
    <s v="Men's Athletic Footwear"/>
    <n v="40"/>
    <n v="450"/>
    <n v="180000"/>
    <n v="62999.999999999993"/>
    <x v="2"/>
    <x v="2"/>
  </r>
  <r>
    <s v="Foot Locker"/>
    <n v="1185732"/>
    <x v="269"/>
    <x v="1"/>
    <x v="32"/>
    <s v="Jackson"/>
    <s v="Women's Street Footwear"/>
    <n v="35"/>
    <n v="425"/>
    <n v="148750"/>
    <n v="59500"/>
    <x v="8"/>
    <x v="2"/>
  </r>
  <r>
    <s v="Foot Locker"/>
    <n v="1185732"/>
    <x v="269"/>
    <x v="1"/>
    <x v="32"/>
    <s v="Jackson"/>
    <s v="Women's Athletic Footwear"/>
    <n v="35"/>
    <n v="375"/>
    <n v="131250"/>
    <n v="52500"/>
    <x v="8"/>
    <x v="2"/>
  </r>
  <r>
    <s v="Foot Locker"/>
    <n v="1185732"/>
    <x v="269"/>
    <x v="1"/>
    <x v="32"/>
    <s v="Jackson"/>
    <s v="Men's Apparel"/>
    <n v="44.999999999999993"/>
    <n v="400"/>
    <n v="179999.99999999997"/>
    <n v="62999.999999999985"/>
    <x v="2"/>
    <x v="2"/>
  </r>
  <r>
    <s v="Foot Locker"/>
    <n v="1185732"/>
    <x v="269"/>
    <x v="1"/>
    <x v="32"/>
    <s v="Jackson"/>
    <s v="Women's Apparel"/>
    <n v="49.999999999999993"/>
    <n v="500"/>
    <n v="249999.99999999997"/>
    <n v="124999.99999999999"/>
    <x v="0"/>
    <x v="2"/>
  </r>
  <r>
    <s v="Foot Locker"/>
    <n v="1185732"/>
    <x v="302"/>
    <x v="1"/>
    <x v="32"/>
    <s v="Jackson"/>
    <s v="Men's Street Footwear"/>
    <n v="44.999999999999993"/>
    <n v="750"/>
    <n v="337499.99999999994"/>
    <n v="134999.99999999997"/>
    <x v="8"/>
    <x v="2"/>
  </r>
  <r>
    <s v="Foot Locker"/>
    <n v="1185732"/>
    <x v="302"/>
    <x v="1"/>
    <x v="32"/>
    <s v="Jackson"/>
    <s v="Men's Athletic Footwear"/>
    <n v="40"/>
    <n v="500"/>
    <n v="200000"/>
    <n v="70000"/>
    <x v="2"/>
    <x v="2"/>
  </r>
  <r>
    <s v="Foot Locker"/>
    <n v="1185732"/>
    <x v="302"/>
    <x v="1"/>
    <x v="32"/>
    <s v="Jackson"/>
    <s v="Women's Street Footwear"/>
    <n v="45"/>
    <n v="475"/>
    <n v="213750"/>
    <n v="85500"/>
    <x v="8"/>
    <x v="2"/>
  </r>
  <r>
    <s v="Foot Locker"/>
    <n v="1185732"/>
    <x v="302"/>
    <x v="1"/>
    <x v="32"/>
    <s v="Jackson"/>
    <s v="Women's Athletic Footwear"/>
    <n v="45"/>
    <n v="450"/>
    <n v="202500"/>
    <n v="81000"/>
    <x v="8"/>
    <x v="2"/>
  </r>
  <r>
    <s v="Foot Locker"/>
    <n v="1185732"/>
    <x v="302"/>
    <x v="1"/>
    <x v="32"/>
    <s v="Jackson"/>
    <s v="Men's Apparel"/>
    <n v="60"/>
    <n v="450"/>
    <n v="270000"/>
    <n v="94500"/>
    <x v="2"/>
    <x v="2"/>
  </r>
  <r>
    <s v="Foot Locker"/>
    <n v="1185732"/>
    <x v="302"/>
    <x v="1"/>
    <x v="32"/>
    <s v="Jackson"/>
    <s v="Women's Apparel"/>
    <n v="65"/>
    <n v="625"/>
    <n v="406250"/>
    <n v="203125"/>
    <x v="0"/>
    <x v="2"/>
  </r>
  <r>
    <s v="Foot Locker"/>
    <n v="1185732"/>
    <x v="330"/>
    <x v="1"/>
    <x v="32"/>
    <s v="Jackson"/>
    <s v="Men's Street Footwear"/>
    <n v="60"/>
    <n v="850"/>
    <n v="510000"/>
    <n v="204000"/>
    <x v="8"/>
    <x v="2"/>
  </r>
  <r>
    <s v="Walmart"/>
    <n v="1185732"/>
    <x v="330"/>
    <x v="1"/>
    <x v="32"/>
    <s v="Jackson"/>
    <s v="Men's Athletic Footwear"/>
    <n v="55.000000000000007"/>
    <n v="600"/>
    <n v="330000.00000000006"/>
    <n v="115500.00000000001"/>
    <x v="2"/>
    <x v="2"/>
  </r>
  <r>
    <s v="Walmart"/>
    <n v="1185732"/>
    <x v="330"/>
    <x v="1"/>
    <x v="32"/>
    <s v="Jackson"/>
    <s v="Women's Street Footwear"/>
    <n v="50"/>
    <n v="525"/>
    <n v="262500"/>
    <n v="105000"/>
    <x v="8"/>
    <x v="2"/>
  </r>
  <r>
    <s v="Walmart"/>
    <n v="1185732"/>
    <x v="330"/>
    <x v="1"/>
    <x v="32"/>
    <s v="Jackson"/>
    <s v="Women's Athletic Footwear"/>
    <n v="50"/>
    <n v="475"/>
    <n v="237500"/>
    <n v="95000"/>
    <x v="8"/>
    <x v="2"/>
  </r>
  <r>
    <s v="Walmart"/>
    <n v="1185732"/>
    <x v="330"/>
    <x v="1"/>
    <x v="32"/>
    <s v="Jackson"/>
    <s v="Men's Apparel"/>
    <n v="60"/>
    <n v="500"/>
    <n v="300000"/>
    <n v="105000"/>
    <x v="2"/>
    <x v="2"/>
  </r>
  <r>
    <s v="Walmart"/>
    <n v="1185732"/>
    <x v="330"/>
    <x v="1"/>
    <x v="32"/>
    <s v="Jackson"/>
    <s v="Women's Apparel"/>
    <n v="65"/>
    <n v="675"/>
    <n v="438750"/>
    <n v="219375"/>
    <x v="0"/>
    <x v="2"/>
  </r>
  <r>
    <s v="Walmart"/>
    <n v="1185732"/>
    <x v="362"/>
    <x v="1"/>
    <x v="32"/>
    <s v="Jackson"/>
    <s v="Men's Street Footwear"/>
    <n v="60"/>
    <n v="825"/>
    <n v="495000"/>
    <n v="198000"/>
    <x v="8"/>
    <x v="2"/>
  </r>
  <r>
    <s v="Walmart"/>
    <n v="1185732"/>
    <x v="362"/>
    <x v="1"/>
    <x v="32"/>
    <s v="Jackson"/>
    <s v="Men's Athletic Footwear"/>
    <n v="55.000000000000007"/>
    <n v="600"/>
    <n v="330000.00000000006"/>
    <n v="115500.00000000001"/>
    <x v="2"/>
    <x v="2"/>
  </r>
  <r>
    <s v="Walmart"/>
    <n v="1185732"/>
    <x v="362"/>
    <x v="1"/>
    <x v="32"/>
    <s v="Jackson"/>
    <s v="Women's Street Footwear"/>
    <n v="50"/>
    <n v="525"/>
    <n v="262500"/>
    <n v="105000"/>
    <x v="8"/>
    <x v="2"/>
  </r>
  <r>
    <s v="Walmart"/>
    <n v="1185732"/>
    <x v="362"/>
    <x v="1"/>
    <x v="32"/>
    <s v="Jackson"/>
    <s v="Women's Athletic Footwear"/>
    <n v="40"/>
    <n v="475"/>
    <n v="190000"/>
    <n v="76000"/>
    <x v="8"/>
    <x v="2"/>
  </r>
  <r>
    <s v="Walmart"/>
    <n v="1185732"/>
    <x v="362"/>
    <x v="1"/>
    <x v="32"/>
    <s v="Jackson"/>
    <s v="Men's Apparel"/>
    <n v="50"/>
    <n v="450"/>
    <n v="225000"/>
    <n v="78750"/>
    <x v="2"/>
    <x v="2"/>
  </r>
  <r>
    <s v="Walmart"/>
    <n v="1185732"/>
    <x v="362"/>
    <x v="1"/>
    <x v="32"/>
    <s v="Jackson"/>
    <s v="Women's Apparel"/>
    <n v="55.000000000000007"/>
    <n v="625"/>
    <n v="343750.00000000006"/>
    <n v="171875.00000000003"/>
    <x v="0"/>
    <x v="2"/>
  </r>
  <r>
    <s v="Walmart"/>
    <n v="1185732"/>
    <x v="392"/>
    <x v="1"/>
    <x v="32"/>
    <s v="Jackson"/>
    <s v="Men's Street Footwear"/>
    <n v="50"/>
    <n v="725"/>
    <n v="362500"/>
    <n v="145000"/>
    <x v="8"/>
    <x v="2"/>
  </r>
  <r>
    <s v="Walmart"/>
    <n v="1185732"/>
    <x v="392"/>
    <x v="1"/>
    <x v="32"/>
    <s v="Jackson"/>
    <s v="Men's Athletic Footwear"/>
    <n v="45.000000000000014"/>
    <n v="525"/>
    <n v="236250.00000000009"/>
    <n v="82687.500000000029"/>
    <x v="2"/>
    <x v="2"/>
  </r>
  <r>
    <s v="Walmart"/>
    <n v="1185732"/>
    <x v="392"/>
    <x v="1"/>
    <x v="32"/>
    <s v="Jackson"/>
    <s v="Women's Street Footwear"/>
    <n v="20.000000000000007"/>
    <n v="425"/>
    <n v="85000.000000000029"/>
    <n v="34000.000000000015"/>
    <x v="8"/>
    <x v="2"/>
  </r>
  <r>
    <s v="Walmart"/>
    <n v="1185732"/>
    <x v="392"/>
    <x v="1"/>
    <x v="32"/>
    <s v="Jackson"/>
    <s v="Women's Athletic Footwear"/>
    <n v="20.000000000000007"/>
    <n v="400"/>
    <n v="80000.000000000029"/>
    <n v="32000.000000000015"/>
    <x v="8"/>
    <x v="2"/>
  </r>
  <r>
    <s v="Walmart"/>
    <n v="1185732"/>
    <x v="392"/>
    <x v="1"/>
    <x v="32"/>
    <s v="Jackson"/>
    <s v="Men's Apparel"/>
    <n v="30.000000000000004"/>
    <n v="400"/>
    <n v="120000.00000000001"/>
    <n v="42000"/>
    <x v="2"/>
    <x v="2"/>
  </r>
  <r>
    <s v="Walmart"/>
    <n v="1185732"/>
    <x v="392"/>
    <x v="1"/>
    <x v="32"/>
    <s v="Jackson"/>
    <s v="Women's Apparel"/>
    <n v="35.000000000000007"/>
    <n v="500"/>
    <n v="175000.00000000003"/>
    <n v="87500.000000000015"/>
    <x v="0"/>
    <x v="2"/>
  </r>
  <r>
    <s v="Walmart"/>
    <n v="1185732"/>
    <x v="424"/>
    <x v="1"/>
    <x v="32"/>
    <s v="Jackson"/>
    <s v="Men's Street Footwear"/>
    <n v="35.000000000000007"/>
    <n v="675"/>
    <n v="236250.00000000006"/>
    <n v="94500.000000000029"/>
    <x v="8"/>
    <x v="2"/>
  </r>
  <r>
    <s v="Walmart"/>
    <n v="1185732"/>
    <x v="424"/>
    <x v="1"/>
    <x v="32"/>
    <s v="Jackson"/>
    <s v="Men's Athletic Footwear"/>
    <n v="25.000000000000011"/>
    <n v="500"/>
    <n v="125000.00000000006"/>
    <n v="43750.000000000015"/>
    <x v="2"/>
    <x v="2"/>
  </r>
  <r>
    <s v="Walmart"/>
    <n v="1185732"/>
    <x v="424"/>
    <x v="1"/>
    <x v="32"/>
    <s v="Jackson"/>
    <s v="Women's Street Footwear"/>
    <n v="25.000000000000011"/>
    <n v="375"/>
    <n v="93750.000000000044"/>
    <n v="37500.000000000022"/>
    <x v="8"/>
    <x v="2"/>
  </r>
  <r>
    <s v="Walmart"/>
    <n v="1185732"/>
    <x v="424"/>
    <x v="1"/>
    <x v="32"/>
    <s v="Jackson"/>
    <s v="Women's Athletic Footwear"/>
    <n v="25.000000000000011"/>
    <n v="350"/>
    <n v="87500.000000000044"/>
    <n v="35000.000000000022"/>
    <x v="8"/>
    <x v="2"/>
  </r>
  <r>
    <s v="Walmart"/>
    <n v="1185732"/>
    <x v="424"/>
    <x v="1"/>
    <x v="32"/>
    <s v="Jackson"/>
    <s v="Men's Apparel"/>
    <n v="35.000000000000007"/>
    <n v="350"/>
    <n v="122500.00000000003"/>
    <n v="42875.000000000007"/>
    <x v="2"/>
    <x v="2"/>
  </r>
  <r>
    <s v="Sports Direct"/>
    <n v="1185732"/>
    <x v="424"/>
    <x v="1"/>
    <x v="32"/>
    <s v="Jackson"/>
    <s v="Women's Apparel"/>
    <n v="35"/>
    <n v="475"/>
    <n v="166250"/>
    <n v="83125"/>
    <x v="0"/>
    <x v="2"/>
  </r>
  <r>
    <s v="Sports Direct"/>
    <n v="1185732"/>
    <x v="454"/>
    <x v="1"/>
    <x v="32"/>
    <s v="Jackson"/>
    <s v="Men's Street Footwear"/>
    <n v="30.000000000000011"/>
    <n v="625"/>
    <n v="187500.00000000006"/>
    <n v="75000.000000000029"/>
    <x v="8"/>
    <x v="2"/>
  </r>
  <r>
    <s v="Sports Direct"/>
    <n v="1185732"/>
    <x v="454"/>
    <x v="1"/>
    <x v="32"/>
    <s v="Jackson"/>
    <s v="Men's Athletic Footwear"/>
    <n v="20.000000000000011"/>
    <n v="450"/>
    <n v="90000.000000000044"/>
    <n v="31500.000000000015"/>
    <x v="2"/>
    <x v="2"/>
  </r>
  <r>
    <s v="Sports Direct"/>
    <n v="1185732"/>
    <x v="454"/>
    <x v="1"/>
    <x v="32"/>
    <s v="Jackson"/>
    <s v="Women's Street Footwear"/>
    <n v="30.000000000000014"/>
    <n v="395"/>
    <n v="118500.00000000006"/>
    <n v="47400.000000000029"/>
    <x v="8"/>
    <x v="2"/>
  </r>
  <r>
    <s v="Sports Direct"/>
    <n v="1185732"/>
    <x v="454"/>
    <x v="1"/>
    <x v="32"/>
    <s v="Jackson"/>
    <s v="Women's Athletic Footwear"/>
    <n v="60.000000000000021"/>
    <n v="450"/>
    <n v="270000.00000000012"/>
    <n v="108000.00000000006"/>
    <x v="8"/>
    <x v="2"/>
  </r>
  <r>
    <s v="Sports Direct"/>
    <n v="1185732"/>
    <x v="454"/>
    <x v="1"/>
    <x v="32"/>
    <s v="Jackson"/>
    <s v="Men's Apparel"/>
    <n v="75.000000000000014"/>
    <n v="425"/>
    <n v="318750.00000000006"/>
    <n v="111562.50000000001"/>
    <x v="2"/>
    <x v="2"/>
  </r>
  <r>
    <s v="Sports Direct"/>
    <n v="1185732"/>
    <x v="454"/>
    <x v="1"/>
    <x v="32"/>
    <s v="Jackson"/>
    <s v="Women's Apparel"/>
    <n v="75"/>
    <n v="525"/>
    <n v="393750"/>
    <n v="196875"/>
    <x v="0"/>
    <x v="2"/>
  </r>
  <r>
    <s v="Sports Direct"/>
    <n v="1185732"/>
    <x v="483"/>
    <x v="1"/>
    <x v="32"/>
    <s v="Jackson"/>
    <s v="Men's Street Footwear"/>
    <n v="70"/>
    <n v="775"/>
    <n v="542500"/>
    <n v="217000"/>
    <x v="8"/>
    <x v="2"/>
  </r>
  <r>
    <s v="Sports Direct"/>
    <n v="1185732"/>
    <x v="483"/>
    <x v="1"/>
    <x v="32"/>
    <s v="Jackson"/>
    <s v="Men's Athletic Footwear"/>
    <n v="60.000000000000007"/>
    <n v="575"/>
    <n v="345000.00000000006"/>
    <n v="120750.00000000001"/>
    <x v="2"/>
    <x v="2"/>
  </r>
  <r>
    <s v="Sports Direct"/>
    <n v="1185732"/>
    <x v="483"/>
    <x v="1"/>
    <x v="32"/>
    <s v="Jackson"/>
    <s v="Women's Street Footwear"/>
    <n v="60.000000000000007"/>
    <n v="525"/>
    <n v="315000.00000000006"/>
    <n v="126000.00000000003"/>
    <x v="8"/>
    <x v="2"/>
  </r>
  <r>
    <s v="Sports Direct"/>
    <n v="1185732"/>
    <x v="483"/>
    <x v="1"/>
    <x v="32"/>
    <s v="Jackson"/>
    <s v="Women's Athletic Footwear"/>
    <n v="60.000000000000007"/>
    <n v="475"/>
    <n v="285000.00000000006"/>
    <n v="114000.00000000003"/>
    <x v="8"/>
    <x v="2"/>
  </r>
  <r>
    <s v="Sports Direct"/>
    <n v="1185732"/>
    <x v="483"/>
    <x v="1"/>
    <x v="32"/>
    <s v="Jackson"/>
    <s v="Men's Apparel"/>
    <n v="70"/>
    <n v="475"/>
    <n v="332500"/>
    <n v="116374.99999999999"/>
    <x v="2"/>
    <x v="2"/>
  </r>
  <r>
    <s v="Sports Direct"/>
    <n v="1185732"/>
    <x v="483"/>
    <x v="1"/>
    <x v="32"/>
    <s v="Jackson"/>
    <s v="Women's Apparel"/>
    <n v="75"/>
    <n v="575"/>
    <n v="431250"/>
    <n v="215625"/>
    <x v="0"/>
    <x v="2"/>
  </r>
  <r>
    <s v="Sports Direct"/>
    <n v="1197831"/>
    <x v="187"/>
    <x v="1"/>
    <x v="32"/>
    <s v="Jackson"/>
    <s v="Men's Street Footwear"/>
    <n v="25.000000000000007"/>
    <n v="650"/>
    <n v="162500.00000000006"/>
    <n v="65000.000000000029"/>
    <x v="8"/>
    <x v="2"/>
  </r>
  <r>
    <s v="Sports Direct"/>
    <n v="1197831"/>
    <x v="187"/>
    <x v="1"/>
    <x v="32"/>
    <s v="Jackson"/>
    <s v="Men's Athletic Footwear"/>
    <n v="25.000000000000007"/>
    <n v="450"/>
    <n v="112500.00000000003"/>
    <n v="39375.000000000007"/>
    <x v="2"/>
    <x v="2"/>
  </r>
  <r>
    <s v="Sports Direct"/>
    <n v="1197831"/>
    <x v="187"/>
    <x v="1"/>
    <x v="32"/>
    <s v="Jackson"/>
    <s v="Women's Street Footwear"/>
    <n v="15.000000000000007"/>
    <n v="450"/>
    <n v="67500.000000000029"/>
    <n v="27000.000000000015"/>
    <x v="8"/>
    <x v="2"/>
  </r>
  <r>
    <s v="Sports Direct"/>
    <n v="1197831"/>
    <x v="187"/>
    <x v="1"/>
    <x v="32"/>
    <s v="Jackson"/>
    <s v="Women's Athletic Footwear"/>
    <n v="20"/>
    <n v="300"/>
    <n v="60000"/>
    <n v="24000"/>
    <x v="8"/>
    <x v="2"/>
  </r>
  <r>
    <s v="Sports Direct"/>
    <n v="1197831"/>
    <x v="187"/>
    <x v="1"/>
    <x v="32"/>
    <s v="Jackson"/>
    <s v="Men's Apparel"/>
    <n v="35"/>
    <n v="350"/>
    <n v="122500"/>
    <n v="42875"/>
    <x v="2"/>
    <x v="2"/>
  </r>
  <r>
    <s v="Sports Direct"/>
    <n v="1197831"/>
    <x v="187"/>
    <x v="1"/>
    <x v="32"/>
    <s v="Jackson"/>
    <s v="Women's Apparel"/>
    <n v="25.000000000000007"/>
    <n v="450"/>
    <n v="112500.00000000003"/>
    <n v="45000.000000000015"/>
    <x v="8"/>
    <x v="2"/>
  </r>
  <r>
    <s v="Sports Direct"/>
    <n v="1197831"/>
    <x v="695"/>
    <x v="1"/>
    <x v="32"/>
    <s v="Jackson"/>
    <s v="Men's Street Footwear"/>
    <n v="25.000000000000007"/>
    <n v="700"/>
    <n v="175000.00000000006"/>
    <n v="70000.000000000029"/>
    <x v="8"/>
    <x v="2"/>
  </r>
  <r>
    <s v="Sports Direct"/>
    <n v="1197831"/>
    <x v="695"/>
    <x v="1"/>
    <x v="32"/>
    <s v="Jackson"/>
    <s v="Men's Athletic Footwear"/>
    <n v="25.000000000000007"/>
    <n v="350"/>
    <n v="87500.000000000029"/>
    <n v="30625.000000000007"/>
    <x v="2"/>
    <x v="2"/>
  </r>
  <r>
    <s v="Sports Direct"/>
    <n v="1197831"/>
    <x v="695"/>
    <x v="1"/>
    <x v="32"/>
    <s v="Jackson"/>
    <s v="Women's Street Footwear"/>
    <n v="15.000000000000007"/>
    <n v="400"/>
    <n v="60000.000000000029"/>
    <n v="24000.000000000015"/>
    <x v="8"/>
    <x v="2"/>
  </r>
  <r>
    <s v="Walmart"/>
    <n v="1197831"/>
    <x v="695"/>
    <x v="1"/>
    <x v="33"/>
    <s v="Little Rock"/>
    <s v="Women's Athletic Footwear"/>
    <n v="20"/>
    <n v="250"/>
    <n v="50000"/>
    <n v="20000"/>
    <x v="8"/>
    <x v="2"/>
  </r>
  <r>
    <s v="Walmart"/>
    <n v="1197831"/>
    <x v="695"/>
    <x v="1"/>
    <x v="33"/>
    <s v="Little Rock"/>
    <s v="Men's Apparel"/>
    <n v="35"/>
    <n v="325"/>
    <n v="113750"/>
    <n v="39812.5"/>
    <x v="2"/>
    <x v="2"/>
  </r>
  <r>
    <s v="Walmart"/>
    <n v="1197831"/>
    <x v="695"/>
    <x v="1"/>
    <x v="33"/>
    <s v="Little Rock"/>
    <s v="Women's Apparel"/>
    <n v="20"/>
    <n v="425"/>
    <n v="85000"/>
    <n v="34000"/>
    <x v="8"/>
    <x v="2"/>
  </r>
  <r>
    <s v="Walmart"/>
    <n v="1197831"/>
    <x v="224"/>
    <x v="1"/>
    <x v="33"/>
    <s v="Little Rock"/>
    <s v="Men's Street Footwear"/>
    <n v="20"/>
    <n v="645"/>
    <n v="129000"/>
    <n v="51600"/>
    <x v="8"/>
    <x v="2"/>
  </r>
  <r>
    <s v="Walmart"/>
    <n v="1197831"/>
    <x v="224"/>
    <x v="1"/>
    <x v="33"/>
    <s v="Little Rock"/>
    <s v="Men's Athletic Footwear"/>
    <n v="20"/>
    <n v="325"/>
    <n v="65000"/>
    <n v="22750"/>
    <x v="2"/>
    <x v="2"/>
  </r>
  <r>
    <s v="Walmart"/>
    <n v="1197831"/>
    <x v="224"/>
    <x v="1"/>
    <x v="33"/>
    <s v="Little Rock"/>
    <s v="Women's Street Footwear"/>
    <n v="10.000000000000002"/>
    <n v="350"/>
    <n v="35000.000000000007"/>
    <n v="14000.000000000004"/>
    <x v="8"/>
    <x v="2"/>
  </r>
  <r>
    <s v="Walmart"/>
    <n v="1197831"/>
    <x v="224"/>
    <x v="1"/>
    <x v="33"/>
    <s v="Little Rock"/>
    <s v="Women's Athletic Footwear"/>
    <n v="19.999999999999996"/>
    <n v="200"/>
    <n v="39999.999999999993"/>
    <n v="15999.999999999998"/>
    <x v="8"/>
    <x v="2"/>
  </r>
  <r>
    <s v="Walmart"/>
    <n v="1197831"/>
    <x v="224"/>
    <x v="1"/>
    <x v="33"/>
    <s v="Little Rock"/>
    <s v="Men's Apparel"/>
    <n v="35.000000000000007"/>
    <n v="250"/>
    <n v="87500.000000000015"/>
    <n v="30625.000000000004"/>
    <x v="2"/>
    <x v="2"/>
  </r>
  <r>
    <s v="Walmart"/>
    <n v="1197831"/>
    <x v="224"/>
    <x v="1"/>
    <x v="33"/>
    <s v="Little Rock"/>
    <s v="Women's Apparel"/>
    <n v="25"/>
    <n v="350"/>
    <n v="87500"/>
    <n v="35000"/>
    <x v="8"/>
    <x v="2"/>
  </r>
  <r>
    <s v="Walmart"/>
    <n v="1197831"/>
    <x v="243"/>
    <x v="1"/>
    <x v="33"/>
    <s v="Little Rock"/>
    <s v="Men's Street Footwear"/>
    <n v="25"/>
    <n v="600"/>
    <n v="150000"/>
    <n v="60000"/>
    <x v="8"/>
    <x v="2"/>
  </r>
  <r>
    <s v="Walmart"/>
    <n v="1197831"/>
    <x v="243"/>
    <x v="1"/>
    <x v="33"/>
    <s v="Little Rock"/>
    <s v="Men's Athletic Footwear"/>
    <n v="25"/>
    <n v="300"/>
    <n v="75000"/>
    <n v="26250"/>
    <x v="2"/>
    <x v="2"/>
  </r>
  <r>
    <s v="Walmart"/>
    <n v="1197831"/>
    <x v="243"/>
    <x v="1"/>
    <x v="33"/>
    <s v="Little Rock"/>
    <s v="Women's Street Footwear"/>
    <n v="15.000000000000002"/>
    <n v="300"/>
    <n v="45000.000000000007"/>
    <n v="18000.000000000004"/>
    <x v="8"/>
    <x v="2"/>
  </r>
  <r>
    <s v="Walmart"/>
    <n v="1197831"/>
    <x v="243"/>
    <x v="1"/>
    <x v="33"/>
    <s v="Little Rock"/>
    <s v="Women's Athletic Footwear"/>
    <n v="19.999999999999996"/>
    <n v="225"/>
    <n v="44999.999999999993"/>
    <n v="17999.999999999996"/>
    <x v="8"/>
    <x v="2"/>
  </r>
  <r>
    <s v="Walmart"/>
    <n v="1197831"/>
    <x v="243"/>
    <x v="1"/>
    <x v="33"/>
    <s v="Little Rock"/>
    <s v="Men's Apparel"/>
    <n v="40"/>
    <n v="250"/>
    <n v="100000"/>
    <n v="35000"/>
    <x v="2"/>
    <x v="2"/>
  </r>
  <r>
    <s v="Walmart"/>
    <n v="1197831"/>
    <x v="243"/>
    <x v="1"/>
    <x v="33"/>
    <s v="Little Rock"/>
    <s v="Women's Apparel"/>
    <n v="30.000000000000004"/>
    <n v="400"/>
    <n v="120000.00000000001"/>
    <n v="48000.000000000007"/>
    <x v="8"/>
    <x v="2"/>
  </r>
  <r>
    <s v="Walmart"/>
    <n v="1197831"/>
    <x v="272"/>
    <x v="1"/>
    <x v="33"/>
    <s v="Little Rock"/>
    <s v="Men's Street Footwear"/>
    <n v="40"/>
    <n v="670"/>
    <n v="268000"/>
    <n v="107200"/>
    <x v="8"/>
    <x v="2"/>
  </r>
  <r>
    <s v="Walmart"/>
    <n v="1197831"/>
    <x v="272"/>
    <x v="1"/>
    <x v="33"/>
    <s v="Little Rock"/>
    <s v="Men's Athletic Footwear"/>
    <n v="40"/>
    <n v="375"/>
    <n v="150000"/>
    <n v="52500"/>
    <x v="2"/>
    <x v="2"/>
  </r>
  <r>
    <s v="Walmart"/>
    <n v="1197831"/>
    <x v="272"/>
    <x v="1"/>
    <x v="33"/>
    <s v="Little Rock"/>
    <s v="Women's Street Footwear"/>
    <n v="35"/>
    <n v="350"/>
    <n v="122500"/>
    <n v="49000"/>
    <x v="8"/>
    <x v="2"/>
  </r>
  <r>
    <s v="Walmart"/>
    <n v="1197831"/>
    <x v="272"/>
    <x v="1"/>
    <x v="33"/>
    <s v="Little Rock"/>
    <s v="Women's Athletic Footwear"/>
    <n v="35"/>
    <n v="300"/>
    <n v="105000"/>
    <n v="42000"/>
    <x v="8"/>
    <x v="2"/>
  </r>
  <r>
    <s v="Walmart"/>
    <n v="1197831"/>
    <x v="272"/>
    <x v="1"/>
    <x v="33"/>
    <s v="Little Rock"/>
    <s v="Men's Apparel"/>
    <n v="44.999999999999993"/>
    <n v="325"/>
    <n v="146249.99999999997"/>
    <n v="51187.499999999985"/>
    <x v="2"/>
    <x v="2"/>
  </r>
  <r>
    <s v="Walmart"/>
    <n v="1197831"/>
    <x v="272"/>
    <x v="1"/>
    <x v="33"/>
    <s v="Little Rock"/>
    <s v="Women's Apparel"/>
    <n v="44.999999999999993"/>
    <n v="425"/>
    <n v="191249.99999999997"/>
    <n v="76499.999999999985"/>
    <x v="8"/>
    <x v="2"/>
  </r>
  <r>
    <s v="Walmart"/>
    <n v="1197831"/>
    <x v="305"/>
    <x v="1"/>
    <x v="33"/>
    <s v="Little Rock"/>
    <s v="Men's Street Footwear"/>
    <n v="40"/>
    <n v="675"/>
    <n v="270000"/>
    <n v="108000"/>
    <x v="8"/>
    <x v="2"/>
  </r>
  <r>
    <s v="Walmart"/>
    <n v="1197831"/>
    <x v="305"/>
    <x v="1"/>
    <x v="33"/>
    <s v="Little Rock"/>
    <s v="Men's Athletic Footwear"/>
    <n v="35"/>
    <n v="425"/>
    <n v="148750"/>
    <n v="52062.5"/>
    <x v="2"/>
    <x v="2"/>
  </r>
  <r>
    <s v="Walmart"/>
    <n v="1197831"/>
    <x v="305"/>
    <x v="1"/>
    <x v="33"/>
    <s v="Little Rock"/>
    <s v="Women's Street Footwear"/>
    <n v="40"/>
    <n v="400"/>
    <n v="160000"/>
    <n v="64000"/>
    <x v="8"/>
    <x v="2"/>
  </r>
  <r>
    <s v="Walmart"/>
    <n v="1197831"/>
    <x v="305"/>
    <x v="1"/>
    <x v="33"/>
    <s v="Little Rock"/>
    <s v="Women's Athletic Footwear"/>
    <n v="40"/>
    <n v="375"/>
    <n v="150000"/>
    <n v="60000"/>
    <x v="8"/>
    <x v="2"/>
  </r>
  <r>
    <s v="Walmart"/>
    <n v="1197831"/>
    <x v="305"/>
    <x v="1"/>
    <x v="33"/>
    <s v="Little Rock"/>
    <s v="Men's Apparel"/>
    <n v="54.999999999999993"/>
    <n v="375"/>
    <n v="206249.99999999997"/>
    <n v="72187.499999999985"/>
    <x v="2"/>
    <x v="2"/>
  </r>
  <r>
    <s v="Walmart"/>
    <n v="1197831"/>
    <x v="305"/>
    <x v="1"/>
    <x v="33"/>
    <s v="Little Rock"/>
    <s v="Women's Apparel"/>
    <n v="60"/>
    <n v="550"/>
    <n v="330000"/>
    <n v="132000"/>
    <x v="8"/>
    <x v="2"/>
  </r>
  <r>
    <s v="Walmart"/>
    <n v="1197831"/>
    <x v="333"/>
    <x v="1"/>
    <x v="33"/>
    <s v="Little Rock"/>
    <s v="Men's Street Footwear"/>
    <n v="54.999999999999993"/>
    <n v="775"/>
    <n v="426249.99999999994"/>
    <n v="170500"/>
    <x v="8"/>
    <x v="2"/>
  </r>
  <r>
    <s v="Walmart"/>
    <n v="1197831"/>
    <x v="333"/>
    <x v="1"/>
    <x v="33"/>
    <s v="Little Rock"/>
    <s v="Men's Athletic Footwear"/>
    <n v="50"/>
    <n v="525"/>
    <n v="262500"/>
    <n v="91875"/>
    <x v="2"/>
    <x v="2"/>
  </r>
  <r>
    <s v="Walmart"/>
    <n v="1197831"/>
    <x v="333"/>
    <x v="1"/>
    <x v="33"/>
    <s v="Little Rock"/>
    <s v="Women's Street Footwear"/>
    <n v="45"/>
    <n v="450"/>
    <n v="202500"/>
    <n v="81000"/>
    <x v="8"/>
    <x v="2"/>
  </r>
  <r>
    <s v="Walmart"/>
    <n v="1197831"/>
    <x v="333"/>
    <x v="1"/>
    <x v="33"/>
    <s v="Little Rock"/>
    <s v="Women's Athletic Footwear"/>
    <n v="45"/>
    <n v="400"/>
    <n v="180000"/>
    <n v="72000"/>
    <x v="8"/>
    <x v="2"/>
  </r>
  <r>
    <s v="Walmart"/>
    <n v="1197831"/>
    <x v="333"/>
    <x v="1"/>
    <x v="33"/>
    <s v="Little Rock"/>
    <s v="Men's Apparel"/>
    <n v="60"/>
    <n v="425"/>
    <n v="255000"/>
    <n v="89250"/>
    <x v="2"/>
    <x v="2"/>
  </r>
  <r>
    <s v="Walmart"/>
    <n v="1197831"/>
    <x v="333"/>
    <x v="1"/>
    <x v="33"/>
    <s v="Little Rock"/>
    <s v="Women's Apparel"/>
    <n v="65"/>
    <n v="600"/>
    <n v="390000"/>
    <n v="156000"/>
    <x v="8"/>
    <x v="2"/>
  </r>
  <r>
    <s v="Walmart"/>
    <n v="1197831"/>
    <x v="365"/>
    <x v="1"/>
    <x v="33"/>
    <s v="Little Rock"/>
    <s v="Men's Street Footwear"/>
    <n v="60"/>
    <n v="750"/>
    <n v="450000"/>
    <n v="180000"/>
    <x v="8"/>
    <x v="2"/>
  </r>
  <r>
    <s v="Walmart"/>
    <n v="1197831"/>
    <x v="365"/>
    <x v="1"/>
    <x v="33"/>
    <s v="Little Rock"/>
    <s v="Men's Athletic Footwear"/>
    <n v="55.000000000000007"/>
    <n v="525"/>
    <n v="288750.00000000006"/>
    <n v="101062.50000000001"/>
    <x v="2"/>
    <x v="2"/>
  </r>
  <r>
    <s v="Walmart"/>
    <n v="1197831"/>
    <x v="365"/>
    <x v="1"/>
    <x v="33"/>
    <s v="Little Rock"/>
    <s v="Women's Street Footwear"/>
    <n v="50"/>
    <n v="450"/>
    <n v="225000"/>
    <n v="90000"/>
    <x v="8"/>
    <x v="2"/>
  </r>
  <r>
    <s v="Walmart"/>
    <n v="1197831"/>
    <x v="365"/>
    <x v="1"/>
    <x v="33"/>
    <s v="Little Rock"/>
    <s v="Women's Athletic Footwear"/>
    <n v="40"/>
    <n v="400"/>
    <n v="160000"/>
    <n v="64000"/>
    <x v="8"/>
    <x v="2"/>
  </r>
  <r>
    <s v="Walmart"/>
    <n v="1197831"/>
    <x v="365"/>
    <x v="1"/>
    <x v="33"/>
    <s v="Little Rock"/>
    <s v="Men's Apparel"/>
    <n v="50"/>
    <n v="375"/>
    <n v="187500"/>
    <n v="65625"/>
    <x v="2"/>
    <x v="2"/>
  </r>
  <r>
    <s v="Walmart"/>
    <n v="1197831"/>
    <x v="365"/>
    <x v="1"/>
    <x v="33"/>
    <s v="Little Rock"/>
    <s v="Women's Apparel"/>
    <n v="55.000000000000007"/>
    <n v="550"/>
    <n v="302500.00000000006"/>
    <n v="121000.00000000003"/>
    <x v="8"/>
    <x v="2"/>
  </r>
  <r>
    <s v="Walmart"/>
    <n v="1197831"/>
    <x v="395"/>
    <x v="1"/>
    <x v="33"/>
    <s v="Little Rock"/>
    <s v="Men's Street Footwear"/>
    <n v="50"/>
    <n v="650"/>
    <n v="325000"/>
    <n v="130000"/>
    <x v="8"/>
    <x v="2"/>
  </r>
  <r>
    <s v="Walmart"/>
    <n v="1197831"/>
    <x v="395"/>
    <x v="1"/>
    <x v="33"/>
    <s v="Little Rock"/>
    <s v="Men's Athletic Footwear"/>
    <n v="40.000000000000014"/>
    <n v="450"/>
    <n v="180000.00000000006"/>
    <n v="63000.000000000015"/>
    <x v="2"/>
    <x v="2"/>
  </r>
  <r>
    <s v="Walmart"/>
    <n v="1197831"/>
    <x v="395"/>
    <x v="1"/>
    <x v="33"/>
    <s v="Little Rock"/>
    <s v="Women's Street Footwear"/>
    <n v="15.000000000000007"/>
    <n v="350"/>
    <n v="52500.000000000022"/>
    <n v="21000.000000000011"/>
    <x v="8"/>
    <x v="2"/>
  </r>
  <r>
    <s v="Walmart"/>
    <n v="1197831"/>
    <x v="395"/>
    <x v="1"/>
    <x v="33"/>
    <s v="Little Rock"/>
    <s v="Women's Athletic Footwear"/>
    <n v="15.000000000000007"/>
    <n v="325"/>
    <n v="48750.000000000022"/>
    <n v="19500.000000000011"/>
    <x v="8"/>
    <x v="2"/>
  </r>
  <r>
    <s v="Walmart"/>
    <n v="1197831"/>
    <x v="395"/>
    <x v="1"/>
    <x v="33"/>
    <s v="Little Rock"/>
    <s v="Men's Apparel"/>
    <n v="25.000000000000007"/>
    <n v="325"/>
    <n v="81250.000000000029"/>
    <n v="28437.500000000007"/>
    <x v="2"/>
    <x v="2"/>
  </r>
  <r>
    <s v="Walmart"/>
    <n v="1197831"/>
    <x v="395"/>
    <x v="1"/>
    <x v="33"/>
    <s v="Little Rock"/>
    <s v="Women's Apparel"/>
    <n v="30.000000000000011"/>
    <n v="425"/>
    <n v="127500.00000000004"/>
    <n v="51000.000000000022"/>
    <x v="8"/>
    <x v="2"/>
  </r>
  <r>
    <s v="Walmart"/>
    <n v="1197831"/>
    <x v="427"/>
    <x v="1"/>
    <x v="33"/>
    <s v="Little Rock"/>
    <s v="Men's Street Footwear"/>
    <n v="30.000000000000011"/>
    <n v="600"/>
    <n v="180000.00000000006"/>
    <n v="72000.000000000029"/>
    <x v="8"/>
    <x v="2"/>
  </r>
  <r>
    <s v="Walmart"/>
    <n v="1197831"/>
    <x v="427"/>
    <x v="1"/>
    <x v="33"/>
    <s v="Little Rock"/>
    <s v="Men's Athletic Footwear"/>
    <n v="20.000000000000011"/>
    <n v="425"/>
    <n v="85000.000000000044"/>
    <n v="29750.000000000015"/>
    <x v="2"/>
    <x v="2"/>
  </r>
  <r>
    <s v="Walmart"/>
    <n v="1197831"/>
    <x v="427"/>
    <x v="1"/>
    <x v="33"/>
    <s v="Little Rock"/>
    <s v="Women's Street Footwear"/>
    <n v="20.000000000000011"/>
    <n v="300"/>
    <n v="60000.000000000029"/>
    <n v="24000.000000000015"/>
    <x v="8"/>
    <x v="2"/>
  </r>
  <r>
    <s v="Walmart"/>
    <n v="1197831"/>
    <x v="427"/>
    <x v="1"/>
    <x v="33"/>
    <s v="Little Rock"/>
    <s v="Women's Athletic Footwear"/>
    <n v="20.000000000000011"/>
    <n v="275"/>
    <n v="55000.000000000029"/>
    <n v="22000.000000000015"/>
    <x v="8"/>
    <x v="2"/>
  </r>
  <r>
    <s v="Walmart"/>
    <n v="1197831"/>
    <x v="427"/>
    <x v="1"/>
    <x v="33"/>
    <s v="Little Rock"/>
    <s v="Men's Apparel"/>
    <n v="30.000000000000011"/>
    <n v="275"/>
    <n v="82500.000000000029"/>
    <n v="28875.000000000007"/>
    <x v="2"/>
    <x v="2"/>
  </r>
  <r>
    <s v="West Gear"/>
    <n v="1197831"/>
    <x v="427"/>
    <x v="1"/>
    <x v="33"/>
    <s v="Little Rock"/>
    <s v="Women's Apparel"/>
    <n v="30.000000000000004"/>
    <n v="400"/>
    <n v="120000.00000000001"/>
    <n v="48000.000000000007"/>
    <x v="8"/>
    <x v="2"/>
  </r>
  <r>
    <s v="West Gear"/>
    <n v="1197831"/>
    <x v="457"/>
    <x v="1"/>
    <x v="33"/>
    <s v="Little Rock"/>
    <s v="Men's Street Footwear"/>
    <n v="25.000000000000011"/>
    <n v="550"/>
    <n v="137500.00000000006"/>
    <n v="55000.000000000029"/>
    <x v="8"/>
    <x v="2"/>
  </r>
  <r>
    <s v="West Gear"/>
    <n v="1197831"/>
    <x v="457"/>
    <x v="1"/>
    <x v="33"/>
    <s v="Little Rock"/>
    <s v="Men's Athletic Footwear"/>
    <n v="15.000000000000014"/>
    <n v="375"/>
    <n v="56250.000000000051"/>
    <n v="19687.500000000018"/>
    <x v="2"/>
    <x v="2"/>
  </r>
  <r>
    <s v="West Gear"/>
    <n v="1197831"/>
    <x v="457"/>
    <x v="1"/>
    <x v="33"/>
    <s v="Little Rock"/>
    <s v="Women's Street Footwear"/>
    <n v="25.000000000000018"/>
    <n v="320"/>
    <n v="80000.000000000058"/>
    <n v="32000.000000000025"/>
    <x v="8"/>
    <x v="2"/>
  </r>
  <r>
    <s v="West Gear"/>
    <n v="1197831"/>
    <x v="457"/>
    <x v="1"/>
    <x v="33"/>
    <s v="Little Rock"/>
    <s v="Women's Athletic Footwear"/>
    <n v="55.000000000000014"/>
    <n v="375"/>
    <n v="206250.00000000006"/>
    <n v="82500.000000000029"/>
    <x v="8"/>
    <x v="2"/>
  </r>
  <r>
    <s v="West Gear"/>
    <n v="1197831"/>
    <x v="457"/>
    <x v="1"/>
    <x v="33"/>
    <s v="Little Rock"/>
    <s v="Men's Apparel"/>
    <n v="75.000000000000014"/>
    <n v="350"/>
    <n v="262500.00000000006"/>
    <n v="91875.000000000015"/>
    <x v="2"/>
    <x v="2"/>
  </r>
  <r>
    <s v="West Gear"/>
    <n v="1197831"/>
    <x v="457"/>
    <x v="1"/>
    <x v="33"/>
    <s v="Little Rock"/>
    <s v="Women's Apparel"/>
    <n v="75"/>
    <n v="450"/>
    <n v="337500"/>
    <n v="135000"/>
    <x v="8"/>
    <x v="2"/>
  </r>
  <r>
    <s v="West Gear"/>
    <n v="1197831"/>
    <x v="486"/>
    <x v="1"/>
    <x v="33"/>
    <s v="Little Rock"/>
    <s v="Men's Street Footwear"/>
    <n v="70"/>
    <n v="700"/>
    <n v="490000"/>
    <n v="196000"/>
    <x v="8"/>
    <x v="2"/>
  </r>
  <r>
    <s v="West Gear"/>
    <n v="1197831"/>
    <x v="486"/>
    <x v="1"/>
    <x v="33"/>
    <s v="Little Rock"/>
    <s v="Men's Athletic Footwear"/>
    <n v="60.000000000000007"/>
    <n v="500"/>
    <n v="300000.00000000006"/>
    <n v="105000.00000000001"/>
    <x v="2"/>
    <x v="2"/>
  </r>
  <r>
    <s v="West Gear"/>
    <n v="1197831"/>
    <x v="486"/>
    <x v="1"/>
    <x v="33"/>
    <s v="Little Rock"/>
    <s v="Women's Street Footwear"/>
    <n v="60.000000000000007"/>
    <n v="450"/>
    <n v="270000.00000000006"/>
    <n v="108000.00000000003"/>
    <x v="8"/>
    <x v="2"/>
  </r>
  <r>
    <s v="West Gear"/>
    <n v="1197831"/>
    <x v="486"/>
    <x v="1"/>
    <x v="33"/>
    <s v="Little Rock"/>
    <s v="Women's Athletic Footwear"/>
    <n v="60.000000000000007"/>
    <n v="400"/>
    <n v="240000.00000000003"/>
    <n v="96000.000000000015"/>
    <x v="8"/>
    <x v="2"/>
  </r>
  <r>
    <s v="West Gear"/>
    <n v="1197831"/>
    <x v="486"/>
    <x v="1"/>
    <x v="33"/>
    <s v="Little Rock"/>
    <s v="Men's Apparel"/>
    <n v="70"/>
    <n v="400"/>
    <n v="280000"/>
    <n v="98000"/>
    <x v="2"/>
    <x v="2"/>
  </r>
  <r>
    <s v="West Gear"/>
    <n v="1197831"/>
    <x v="486"/>
    <x v="1"/>
    <x v="33"/>
    <s v="Little Rock"/>
    <s v="Women's Apparel"/>
    <n v="75"/>
    <n v="500"/>
    <n v="375000"/>
    <n v="150000"/>
    <x v="8"/>
    <x v="2"/>
  </r>
  <r>
    <s v="West Gear"/>
    <n v="1197831"/>
    <x v="187"/>
    <x v="1"/>
    <x v="33"/>
    <s v="Little Rock"/>
    <s v="Men's Street Footwear"/>
    <n v="25.000000000000007"/>
    <n v="575"/>
    <n v="143750.00000000003"/>
    <n v="57500.000000000015"/>
    <x v="8"/>
    <x v="2"/>
  </r>
  <r>
    <s v="West Gear"/>
    <n v="1197831"/>
    <x v="187"/>
    <x v="1"/>
    <x v="33"/>
    <s v="Little Rock"/>
    <s v="Men's Athletic Footwear"/>
    <n v="25.000000000000007"/>
    <n v="375"/>
    <n v="93750.000000000029"/>
    <n v="32812.500000000007"/>
    <x v="2"/>
    <x v="2"/>
  </r>
  <r>
    <s v="West Gear"/>
    <n v="1197831"/>
    <x v="187"/>
    <x v="1"/>
    <x v="33"/>
    <s v="Little Rock"/>
    <s v="Women's Street Footwear"/>
    <n v="15.000000000000007"/>
    <n v="375"/>
    <n v="56250.000000000029"/>
    <n v="22500.000000000015"/>
    <x v="8"/>
    <x v="2"/>
  </r>
  <r>
    <s v="West Gear"/>
    <n v="1197831"/>
    <x v="187"/>
    <x v="1"/>
    <x v="33"/>
    <s v="Little Rock"/>
    <s v="Women's Athletic Footwear"/>
    <n v="20"/>
    <n v="225"/>
    <n v="45000"/>
    <n v="18000"/>
    <x v="8"/>
    <x v="2"/>
  </r>
  <r>
    <s v="West Gear"/>
    <n v="1197831"/>
    <x v="187"/>
    <x v="1"/>
    <x v="33"/>
    <s v="Little Rock"/>
    <s v="Men's Apparel"/>
    <n v="35"/>
    <n v="275"/>
    <n v="96250"/>
    <n v="33687.5"/>
    <x v="2"/>
    <x v="2"/>
  </r>
  <r>
    <s v="West Gear"/>
    <n v="1197831"/>
    <x v="187"/>
    <x v="1"/>
    <x v="33"/>
    <s v="Little Rock"/>
    <s v="Women's Apparel"/>
    <n v="25.000000000000007"/>
    <n v="375"/>
    <n v="93750.000000000029"/>
    <n v="37500.000000000015"/>
    <x v="8"/>
    <x v="2"/>
  </r>
  <r>
    <s v="West Gear"/>
    <n v="1197831"/>
    <x v="695"/>
    <x v="1"/>
    <x v="33"/>
    <s v="Little Rock"/>
    <s v="Men's Street Footwear"/>
    <n v="25.000000000000007"/>
    <n v="625"/>
    <n v="156250.00000000006"/>
    <n v="62500.000000000029"/>
    <x v="8"/>
    <x v="2"/>
  </r>
  <r>
    <s v="West Gear"/>
    <n v="1197831"/>
    <x v="695"/>
    <x v="1"/>
    <x v="33"/>
    <s v="Little Rock"/>
    <s v="Men's Athletic Footwear"/>
    <n v="25.000000000000007"/>
    <n v="275"/>
    <n v="68750.000000000015"/>
    <n v="24062.500000000004"/>
    <x v="2"/>
    <x v="2"/>
  </r>
  <r>
    <s v="West Gear"/>
    <n v="1197831"/>
    <x v="695"/>
    <x v="1"/>
    <x v="33"/>
    <s v="Little Rock"/>
    <s v="Women's Street Footwear"/>
    <n v="15.000000000000007"/>
    <n v="325"/>
    <n v="48750.000000000022"/>
    <n v="19500.000000000011"/>
    <x v="8"/>
    <x v="2"/>
  </r>
  <r>
    <s v="West Gear"/>
    <n v="1197831"/>
    <x v="695"/>
    <x v="1"/>
    <x v="34"/>
    <s v="Oklahoma City"/>
    <s v="Women's Athletic Footwear"/>
    <n v="20"/>
    <n v="175"/>
    <n v="35000"/>
    <n v="14000"/>
    <x v="8"/>
    <x v="2"/>
  </r>
  <r>
    <s v="West Gear"/>
    <n v="1197831"/>
    <x v="695"/>
    <x v="1"/>
    <x v="34"/>
    <s v="Oklahoma City"/>
    <s v="Men's Apparel"/>
    <n v="35"/>
    <n v="250"/>
    <n v="87500"/>
    <n v="30624.999999999996"/>
    <x v="2"/>
    <x v="2"/>
  </r>
  <r>
    <s v="West Gear"/>
    <n v="1197831"/>
    <x v="695"/>
    <x v="1"/>
    <x v="34"/>
    <s v="Oklahoma City"/>
    <s v="Women's Apparel"/>
    <n v="20"/>
    <n v="350"/>
    <n v="70000"/>
    <n v="28000"/>
    <x v="8"/>
    <x v="2"/>
  </r>
  <r>
    <s v="West Gear"/>
    <n v="1197831"/>
    <x v="224"/>
    <x v="1"/>
    <x v="34"/>
    <s v="Oklahoma City"/>
    <s v="Men's Street Footwear"/>
    <n v="20"/>
    <n v="570"/>
    <n v="114000"/>
    <n v="45600"/>
    <x v="8"/>
    <x v="2"/>
  </r>
  <r>
    <s v="West Gear"/>
    <n v="1197831"/>
    <x v="224"/>
    <x v="1"/>
    <x v="34"/>
    <s v="Oklahoma City"/>
    <s v="Men's Athletic Footwear"/>
    <n v="20"/>
    <n v="250"/>
    <n v="50000"/>
    <n v="17500"/>
    <x v="2"/>
    <x v="2"/>
  </r>
  <r>
    <s v="West Gear"/>
    <n v="1197831"/>
    <x v="224"/>
    <x v="1"/>
    <x v="34"/>
    <s v="Oklahoma City"/>
    <s v="Women's Street Footwear"/>
    <n v="10.000000000000002"/>
    <n v="275"/>
    <n v="27500.000000000004"/>
    <n v="11000.000000000002"/>
    <x v="8"/>
    <x v="2"/>
  </r>
  <r>
    <s v="West Gear"/>
    <n v="1197831"/>
    <x v="224"/>
    <x v="1"/>
    <x v="34"/>
    <s v="Oklahoma City"/>
    <s v="Women's Athletic Footwear"/>
    <n v="19.999999999999996"/>
    <n v="125"/>
    <n v="24999.999999999996"/>
    <n v="10000"/>
    <x v="8"/>
    <x v="2"/>
  </r>
  <r>
    <s v="West Gear"/>
    <n v="1197831"/>
    <x v="224"/>
    <x v="1"/>
    <x v="34"/>
    <s v="Oklahoma City"/>
    <s v="Men's Apparel"/>
    <n v="35.000000000000007"/>
    <n v="175"/>
    <n v="61250.000000000015"/>
    <n v="21437.500000000004"/>
    <x v="2"/>
    <x v="2"/>
  </r>
  <r>
    <s v="West Gear"/>
    <n v="1197831"/>
    <x v="224"/>
    <x v="1"/>
    <x v="34"/>
    <s v="Oklahoma City"/>
    <s v="Women's Apparel"/>
    <n v="25"/>
    <n v="275"/>
    <n v="68750"/>
    <n v="27500"/>
    <x v="8"/>
    <x v="2"/>
  </r>
  <r>
    <s v="West Gear"/>
    <n v="1197831"/>
    <x v="243"/>
    <x v="1"/>
    <x v="34"/>
    <s v="Oklahoma City"/>
    <s v="Men's Street Footwear"/>
    <n v="25"/>
    <n v="525"/>
    <n v="131250"/>
    <n v="52500"/>
    <x v="8"/>
    <x v="2"/>
  </r>
  <r>
    <s v="West Gear"/>
    <n v="1197831"/>
    <x v="243"/>
    <x v="1"/>
    <x v="34"/>
    <s v="Oklahoma City"/>
    <s v="Men's Athletic Footwear"/>
    <n v="25"/>
    <n v="225"/>
    <n v="56250"/>
    <n v="19687.5"/>
    <x v="2"/>
    <x v="2"/>
  </r>
  <r>
    <s v="West Gear"/>
    <n v="1197831"/>
    <x v="243"/>
    <x v="1"/>
    <x v="34"/>
    <s v="Oklahoma City"/>
    <s v="Women's Street Footwear"/>
    <n v="15.000000000000002"/>
    <n v="225"/>
    <n v="33750.000000000007"/>
    <n v="13500.000000000004"/>
    <x v="8"/>
    <x v="2"/>
  </r>
  <r>
    <s v="West Gear"/>
    <n v="1197831"/>
    <x v="243"/>
    <x v="1"/>
    <x v="34"/>
    <s v="Oklahoma City"/>
    <s v="Women's Athletic Footwear"/>
    <n v="19.999999999999996"/>
    <n v="150"/>
    <n v="29999.999999999996"/>
    <n v="12000"/>
    <x v="8"/>
    <x v="2"/>
  </r>
  <r>
    <s v="West Gear"/>
    <n v="1197831"/>
    <x v="243"/>
    <x v="1"/>
    <x v="34"/>
    <s v="Oklahoma City"/>
    <s v="Men's Apparel"/>
    <n v="40"/>
    <n v="175"/>
    <n v="70000"/>
    <n v="24500"/>
    <x v="2"/>
    <x v="2"/>
  </r>
  <r>
    <s v="West Gear"/>
    <n v="1197831"/>
    <x v="243"/>
    <x v="1"/>
    <x v="34"/>
    <s v="Oklahoma City"/>
    <s v="Women's Apparel"/>
    <n v="30.000000000000004"/>
    <n v="325"/>
    <n v="97500.000000000015"/>
    <n v="39000.000000000007"/>
    <x v="8"/>
    <x v="2"/>
  </r>
  <r>
    <s v="West Gear"/>
    <n v="1197831"/>
    <x v="272"/>
    <x v="1"/>
    <x v="34"/>
    <s v="Oklahoma City"/>
    <s v="Men's Street Footwear"/>
    <n v="40"/>
    <n v="595"/>
    <n v="238000"/>
    <n v="95200"/>
    <x v="8"/>
    <x v="2"/>
  </r>
  <r>
    <s v="West Gear"/>
    <n v="1197831"/>
    <x v="272"/>
    <x v="1"/>
    <x v="34"/>
    <s v="Oklahoma City"/>
    <s v="Men's Athletic Footwear"/>
    <n v="40"/>
    <n v="300"/>
    <n v="120000"/>
    <n v="42000"/>
    <x v="2"/>
    <x v="2"/>
  </r>
  <r>
    <s v="West Gear"/>
    <n v="1197831"/>
    <x v="272"/>
    <x v="1"/>
    <x v="34"/>
    <s v="Oklahoma City"/>
    <s v="Women's Street Footwear"/>
    <n v="35"/>
    <n v="275"/>
    <n v="96250"/>
    <n v="38500"/>
    <x v="8"/>
    <x v="2"/>
  </r>
  <r>
    <s v="West Gear"/>
    <n v="1197831"/>
    <x v="272"/>
    <x v="1"/>
    <x v="34"/>
    <s v="Oklahoma City"/>
    <s v="Women's Athletic Footwear"/>
    <n v="35"/>
    <n v="225"/>
    <n v="78750"/>
    <n v="31500"/>
    <x v="8"/>
    <x v="2"/>
  </r>
  <r>
    <s v="West Gear"/>
    <n v="1197831"/>
    <x v="272"/>
    <x v="1"/>
    <x v="34"/>
    <s v="Oklahoma City"/>
    <s v="Men's Apparel"/>
    <n v="44.999999999999993"/>
    <n v="250"/>
    <n v="112499.99999999999"/>
    <n v="39374.999999999993"/>
    <x v="2"/>
    <x v="2"/>
  </r>
  <r>
    <s v="West Gear"/>
    <n v="1197831"/>
    <x v="272"/>
    <x v="1"/>
    <x v="34"/>
    <s v="Oklahoma City"/>
    <s v="Women's Apparel"/>
    <n v="44.999999999999993"/>
    <n v="350"/>
    <n v="157499.99999999997"/>
    <n v="62999.999999999993"/>
    <x v="8"/>
    <x v="2"/>
  </r>
  <r>
    <s v="West Gear"/>
    <n v="1197831"/>
    <x v="305"/>
    <x v="1"/>
    <x v="34"/>
    <s v="Oklahoma City"/>
    <s v="Men's Street Footwear"/>
    <n v="40"/>
    <n v="600"/>
    <n v="240000"/>
    <n v="96000"/>
    <x v="8"/>
    <x v="2"/>
  </r>
  <r>
    <s v="West Gear"/>
    <n v="1197831"/>
    <x v="305"/>
    <x v="1"/>
    <x v="34"/>
    <s v="Oklahoma City"/>
    <s v="Men's Athletic Footwear"/>
    <n v="35"/>
    <n v="350"/>
    <n v="122500"/>
    <n v="42875"/>
    <x v="2"/>
    <x v="2"/>
  </r>
  <r>
    <s v="West Gear"/>
    <n v="1197831"/>
    <x v="305"/>
    <x v="1"/>
    <x v="34"/>
    <s v="Oklahoma City"/>
    <s v="Women's Street Footwear"/>
    <n v="40"/>
    <n v="325"/>
    <n v="130000"/>
    <n v="52000"/>
    <x v="8"/>
    <x v="2"/>
  </r>
  <r>
    <s v="West Gear"/>
    <n v="1197831"/>
    <x v="305"/>
    <x v="1"/>
    <x v="34"/>
    <s v="Oklahoma City"/>
    <s v="Women's Athletic Footwear"/>
    <n v="40"/>
    <n v="300"/>
    <n v="120000"/>
    <n v="48000"/>
    <x v="8"/>
    <x v="2"/>
  </r>
  <r>
    <s v="West Gear"/>
    <n v="1197831"/>
    <x v="305"/>
    <x v="1"/>
    <x v="34"/>
    <s v="Oklahoma City"/>
    <s v="Men's Apparel"/>
    <n v="54.999999999999993"/>
    <n v="300"/>
    <n v="164999.99999999997"/>
    <n v="57749.999999999985"/>
    <x v="2"/>
    <x v="2"/>
  </r>
  <r>
    <s v="West Gear"/>
    <n v="1197831"/>
    <x v="305"/>
    <x v="1"/>
    <x v="34"/>
    <s v="Oklahoma City"/>
    <s v="Women's Apparel"/>
    <n v="60"/>
    <n v="475"/>
    <n v="285000"/>
    <n v="114000"/>
    <x v="8"/>
    <x v="2"/>
  </r>
  <r>
    <s v="West Gear"/>
    <n v="1197831"/>
    <x v="333"/>
    <x v="1"/>
    <x v="34"/>
    <s v="Oklahoma City"/>
    <s v="Men's Street Footwear"/>
    <n v="54.999999999999993"/>
    <n v="700"/>
    <n v="384999.99999999994"/>
    <n v="153999.99999999997"/>
    <x v="8"/>
    <x v="2"/>
  </r>
  <r>
    <s v="West Gear"/>
    <n v="1197831"/>
    <x v="333"/>
    <x v="1"/>
    <x v="34"/>
    <s v="Oklahoma City"/>
    <s v="Men's Athletic Footwear"/>
    <n v="50"/>
    <n v="450"/>
    <n v="225000"/>
    <n v="78750"/>
    <x v="2"/>
    <x v="2"/>
  </r>
  <r>
    <s v="West Gear"/>
    <n v="1197831"/>
    <x v="333"/>
    <x v="1"/>
    <x v="34"/>
    <s v="Oklahoma City"/>
    <s v="Women's Street Footwear"/>
    <n v="45"/>
    <n v="375"/>
    <n v="168750"/>
    <n v="67500"/>
    <x v="8"/>
    <x v="2"/>
  </r>
  <r>
    <s v="West Gear"/>
    <n v="1197831"/>
    <x v="333"/>
    <x v="1"/>
    <x v="34"/>
    <s v="Oklahoma City"/>
    <s v="Women's Athletic Footwear"/>
    <n v="45"/>
    <n v="325"/>
    <n v="146250"/>
    <n v="58500"/>
    <x v="8"/>
    <x v="2"/>
  </r>
  <r>
    <s v="West Gear"/>
    <n v="1197831"/>
    <x v="333"/>
    <x v="1"/>
    <x v="34"/>
    <s v="Oklahoma City"/>
    <s v="Men's Apparel"/>
    <n v="60"/>
    <n v="350"/>
    <n v="210000"/>
    <n v="73500"/>
    <x v="2"/>
    <x v="2"/>
  </r>
  <r>
    <s v="West Gear"/>
    <n v="1197831"/>
    <x v="333"/>
    <x v="1"/>
    <x v="34"/>
    <s v="Oklahoma City"/>
    <s v="Women's Apparel"/>
    <n v="65"/>
    <n v="525"/>
    <n v="341250"/>
    <n v="136500"/>
    <x v="8"/>
    <x v="2"/>
  </r>
  <r>
    <s v="West Gear"/>
    <n v="1197831"/>
    <x v="365"/>
    <x v="1"/>
    <x v="34"/>
    <s v="Oklahoma City"/>
    <s v="Men's Street Footwear"/>
    <n v="60"/>
    <n v="675"/>
    <n v="405000"/>
    <n v="162000"/>
    <x v="8"/>
    <x v="2"/>
  </r>
  <r>
    <s v="West Gear"/>
    <n v="1197831"/>
    <x v="365"/>
    <x v="1"/>
    <x v="34"/>
    <s v="Oklahoma City"/>
    <s v="Men's Athletic Footwear"/>
    <n v="55.000000000000007"/>
    <n v="450"/>
    <n v="247500.00000000003"/>
    <n v="86625"/>
    <x v="2"/>
    <x v="2"/>
  </r>
  <r>
    <s v="West Gear"/>
    <n v="1197831"/>
    <x v="365"/>
    <x v="1"/>
    <x v="34"/>
    <s v="Oklahoma City"/>
    <s v="Women's Street Footwear"/>
    <n v="50"/>
    <n v="375"/>
    <n v="187500"/>
    <n v="75000"/>
    <x v="8"/>
    <x v="2"/>
  </r>
  <r>
    <s v="West Gear"/>
    <n v="1197831"/>
    <x v="365"/>
    <x v="1"/>
    <x v="34"/>
    <s v="Oklahoma City"/>
    <s v="Women's Athletic Footwear"/>
    <n v="40"/>
    <n v="325"/>
    <n v="130000"/>
    <n v="52000"/>
    <x v="8"/>
    <x v="2"/>
  </r>
  <r>
    <s v="West Gear"/>
    <n v="1197831"/>
    <x v="365"/>
    <x v="1"/>
    <x v="34"/>
    <s v="Oklahoma City"/>
    <s v="Men's Apparel"/>
    <n v="50"/>
    <n v="300"/>
    <n v="150000"/>
    <n v="52500"/>
    <x v="2"/>
    <x v="2"/>
  </r>
  <r>
    <s v="West Gear"/>
    <n v="1197831"/>
    <x v="365"/>
    <x v="1"/>
    <x v="34"/>
    <s v="Oklahoma City"/>
    <s v="Women's Apparel"/>
    <n v="55.000000000000007"/>
    <n v="475"/>
    <n v="261250.00000000003"/>
    <n v="104500.00000000001"/>
    <x v="8"/>
    <x v="2"/>
  </r>
  <r>
    <s v="West Gear"/>
    <n v="1197831"/>
    <x v="395"/>
    <x v="1"/>
    <x v="34"/>
    <s v="Oklahoma City"/>
    <s v="Men's Street Footwear"/>
    <n v="50"/>
    <n v="575"/>
    <n v="287500"/>
    <n v="115000"/>
    <x v="8"/>
    <x v="2"/>
  </r>
  <r>
    <s v="West Gear"/>
    <n v="1197831"/>
    <x v="395"/>
    <x v="1"/>
    <x v="34"/>
    <s v="Oklahoma City"/>
    <s v="Men's Athletic Footwear"/>
    <n v="40.000000000000014"/>
    <n v="375"/>
    <n v="150000.00000000006"/>
    <n v="52500.000000000015"/>
    <x v="2"/>
    <x v="2"/>
  </r>
  <r>
    <s v="West Gear"/>
    <n v="1197831"/>
    <x v="395"/>
    <x v="1"/>
    <x v="34"/>
    <s v="Oklahoma City"/>
    <s v="Women's Street Footwear"/>
    <n v="15.000000000000007"/>
    <n v="275"/>
    <n v="41250.000000000022"/>
    <n v="16500.000000000011"/>
    <x v="8"/>
    <x v="2"/>
  </r>
  <r>
    <s v="West Gear"/>
    <n v="1197831"/>
    <x v="395"/>
    <x v="1"/>
    <x v="34"/>
    <s v="Oklahoma City"/>
    <s v="Women's Athletic Footwear"/>
    <n v="15.000000000000007"/>
    <n v="250"/>
    <n v="37500.000000000015"/>
    <n v="15000.000000000007"/>
    <x v="8"/>
    <x v="2"/>
  </r>
  <r>
    <s v="West Gear"/>
    <n v="1197831"/>
    <x v="395"/>
    <x v="1"/>
    <x v="34"/>
    <s v="Oklahoma City"/>
    <s v="Men's Apparel"/>
    <n v="25.000000000000007"/>
    <n v="250"/>
    <n v="62500.000000000015"/>
    <n v="21875.000000000004"/>
    <x v="2"/>
    <x v="2"/>
  </r>
  <r>
    <s v="West Gear"/>
    <n v="1197831"/>
    <x v="395"/>
    <x v="1"/>
    <x v="34"/>
    <s v="Oklahoma City"/>
    <s v="Women's Apparel"/>
    <n v="30.000000000000011"/>
    <n v="350"/>
    <n v="105000.00000000004"/>
    <n v="42000.000000000022"/>
    <x v="8"/>
    <x v="2"/>
  </r>
  <r>
    <s v="West Gear"/>
    <n v="1197831"/>
    <x v="427"/>
    <x v="1"/>
    <x v="34"/>
    <s v="Oklahoma City"/>
    <s v="Men's Street Footwear"/>
    <n v="30.000000000000011"/>
    <n v="525"/>
    <n v="157500.00000000006"/>
    <n v="63000.000000000029"/>
    <x v="8"/>
    <x v="2"/>
  </r>
  <r>
    <s v="West Gear"/>
    <n v="1197831"/>
    <x v="427"/>
    <x v="1"/>
    <x v="34"/>
    <s v="Oklahoma City"/>
    <s v="Men's Athletic Footwear"/>
    <n v="20.000000000000011"/>
    <n v="350"/>
    <n v="70000.000000000044"/>
    <n v="24500.000000000015"/>
    <x v="2"/>
    <x v="2"/>
  </r>
  <r>
    <s v="West Gear"/>
    <n v="1197831"/>
    <x v="427"/>
    <x v="1"/>
    <x v="34"/>
    <s v="Oklahoma City"/>
    <s v="Women's Street Footwear"/>
    <n v="20.000000000000011"/>
    <n v="225"/>
    <n v="45000.000000000022"/>
    <n v="18000.000000000011"/>
    <x v="8"/>
    <x v="2"/>
  </r>
  <r>
    <s v="West Gear"/>
    <n v="1197831"/>
    <x v="427"/>
    <x v="1"/>
    <x v="34"/>
    <s v="Oklahoma City"/>
    <s v="Women's Athletic Footwear"/>
    <n v="20.000000000000011"/>
    <n v="200"/>
    <n v="40000.000000000022"/>
    <n v="16000.000000000009"/>
    <x v="8"/>
    <x v="2"/>
  </r>
  <r>
    <s v="West Gear"/>
    <n v="1197831"/>
    <x v="427"/>
    <x v="1"/>
    <x v="34"/>
    <s v="Oklahoma City"/>
    <s v="Men's Apparel"/>
    <n v="30.000000000000011"/>
    <n v="200"/>
    <n v="60000.000000000022"/>
    <n v="21000.000000000007"/>
    <x v="2"/>
    <x v="2"/>
  </r>
  <r>
    <s v="Kohl's"/>
    <n v="1197831"/>
    <x v="427"/>
    <x v="1"/>
    <x v="34"/>
    <s v="Oklahoma City"/>
    <s v="Women's Apparel"/>
    <n v="30.000000000000004"/>
    <n v="325"/>
    <n v="97500.000000000015"/>
    <n v="39000.000000000007"/>
    <x v="8"/>
    <x v="2"/>
  </r>
  <r>
    <s v="Kohl's"/>
    <n v="1197831"/>
    <x v="457"/>
    <x v="1"/>
    <x v="34"/>
    <s v="Oklahoma City"/>
    <s v="Men's Street Footwear"/>
    <n v="25.000000000000011"/>
    <n v="475"/>
    <n v="118750.00000000004"/>
    <n v="47500.000000000022"/>
    <x v="8"/>
    <x v="2"/>
  </r>
  <r>
    <s v="Kohl's"/>
    <n v="1197831"/>
    <x v="457"/>
    <x v="1"/>
    <x v="34"/>
    <s v="Oklahoma City"/>
    <s v="Men's Athletic Footwear"/>
    <n v="15.000000000000014"/>
    <n v="300"/>
    <n v="45000.000000000044"/>
    <n v="15750.000000000015"/>
    <x v="2"/>
    <x v="2"/>
  </r>
  <r>
    <s v="Kohl's"/>
    <n v="1197831"/>
    <x v="457"/>
    <x v="1"/>
    <x v="34"/>
    <s v="Oklahoma City"/>
    <s v="Women's Street Footwear"/>
    <n v="25.000000000000018"/>
    <n v="245"/>
    <n v="61250.000000000044"/>
    <n v="24500.000000000018"/>
    <x v="8"/>
    <x v="2"/>
  </r>
  <r>
    <s v="Kohl's"/>
    <n v="1197831"/>
    <x v="457"/>
    <x v="1"/>
    <x v="34"/>
    <s v="Oklahoma City"/>
    <s v="Women's Athletic Footwear"/>
    <n v="55.000000000000014"/>
    <n v="300"/>
    <n v="165000.00000000003"/>
    <n v="66000.000000000015"/>
    <x v="8"/>
    <x v="2"/>
  </r>
  <r>
    <s v="Kohl's"/>
    <n v="1197831"/>
    <x v="457"/>
    <x v="1"/>
    <x v="34"/>
    <s v="Oklahoma City"/>
    <s v="Men's Apparel"/>
    <n v="75.000000000000014"/>
    <n v="275"/>
    <n v="206250.00000000003"/>
    <n v="72187.5"/>
    <x v="2"/>
    <x v="2"/>
  </r>
  <r>
    <s v="Kohl's"/>
    <n v="1197831"/>
    <x v="457"/>
    <x v="1"/>
    <x v="34"/>
    <s v="Oklahoma City"/>
    <s v="Women's Apparel"/>
    <n v="75"/>
    <n v="375"/>
    <n v="281250"/>
    <n v="112500"/>
    <x v="8"/>
    <x v="2"/>
  </r>
  <r>
    <s v="Kohl's"/>
    <n v="1197831"/>
    <x v="486"/>
    <x v="1"/>
    <x v="34"/>
    <s v="Oklahoma City"/>
    <s v="Men's Street Footwear"/>
    <n v="70"/>
    <n v="625"/>
    <n v="437500"/>
    <n v="175000"/>
    <x v="8"/>
    <x v="2"/>
  </r>
  <r>
    <s v="Kohl's"/>
    <n v="1197831"/>
    <x v="486"/>
    <x v="1"/>
    <x v="34"/>
    <s v="Oklahoma City"/>
    <s v="Men's Athletic Footwear"/>
    <n v="60.000000000000007"/>
    <n v="425"/>
    <n v="255000.00000000003"/>
    <n v="89250"/>
    <x v="2"/>
    <x v="2"/>
  </r>
  <r>
    <s v="Kohl's"/>
    <n v="1197831"/>
    <x v="486"/>
    <x v="1"/>
    <x v="34"/>
    <s v="Oklahoma City"/>
    <s v="Women's Street Footwear"/>
    <n v="60.000000000000007"/>
    <n v="375"/>
    <n v="225000.00000000003"/>
    <n v="90000.000000000015"/>
    <x v="8"/>
    <x v="2"/>
  </r>
  <r>
    <s v="Kohl's"/>
    <n v="1197831"/>
    <x v="486"/>
    <x v="1"/>
    <x v="34"/>
    <s v="Oklahoma City"/>
    <s v="Women's Athletic Footwear"/>
    <n v="60.000000000000007"/>
    <n v="325"/>
    <n v="195000.00000000003"/>
    <n v="78000.000000000015"/>
    <x v="8"/>
    <x v="2"/>
  </r>
  <r>
    <s v="Kohl's"/>
    <n v="1197831"/>
    <x v="486"/>
    <x v="1"/>
    <x v="34"/>
    <s v="Oklahoma City"/>
    <s v="Men's Apparel"/>
    <n v="70"/>
    <n v="325"/>
    <n v="227500"/>
    <n v="79625"/>
    <x v="2"/>
    <x v="2"/>
  </r>
  <r>
    <s v="Kohl's"/>
    <n v="1197831"/>
    <x v="486"/>
    <x v="1"/>
    <x v="34"/>
    <s v="Oklahoma City"/>
    <s v="Women's Apparel"/>
    <n v="75"/>
    <n v="425"/>
    <n v="318750"/>
    <n v="127500"/>
    <x v="8"/>
    <x v="2"/>
  </r>
  <r>
    <s v="Kohl's"/>
    <n v="1197831"/>
    <x v="180"/>
    <x v="1"/>
    <x v="34"/>
    <s v="Oklahoma City"/>
    <s v="Men's Street Footwear"/>
    <n v="25.000000000000007"/>
    <n v="550"/>
    <n v="137500.00000000003"/>
    <n v="48125.000000000007"/>
    <x v="2"/>
    <x v="2"/>
  </r>
  <r>
    <s v="Kohl's"/>
    <n v="1197831"/>
    <x v="180"/>
    <x v="1"/>
    <x v="34"/>
    <s v="Oklahoma City"/>
    <s v="Men's Athletic Footwear"/>
    <n v="25.000000000000007"/>
    <n v="350"/>
    <n v="87500.000000000029"/>
    <n v="30625.000000000007"/>
    <x v="2"/>
    <x v="2"/>
  </r>
  <r>
    <s v="Kohl's"/>
    <n v="1197831"/>
    <x v="180"/>
    <x v="1"/>
    <x v="34"/>
    <s v="Oklahoma City"/>
    <s v="Women's Street Footwear"/>
    <n v="15.000000000000007"/>
    <n v="350"/>
    <n v="52500.000000000022"/>
    <n v="18375.000000000007"/>
    <x v="2"/>
    <x v="2"/>
  </r>
  <r>
    <s v="Kohl's"/>
    <n v="1197831"/>
    <x v="180"/>
    <x v="1"/>
    <x v="34"/>
    <s v="Oklahoma City"/>
    <s v="Women's Athletic Footwear"/>
    <n v="20"/>
    <n v="200"/>
    <n v="40000"/>
    <n v="14000"/>
    <x v="2"/>
    <x v="2"/>
  </r>
  <r>
    <s v="Kohl's"/>
    <n v="1197831"/>
    <x v="180"/>
    <x v="1"/>
    <x v="34"/>
    <s v="Oklahoma City"/>
    <s v="Men's Apparel"/>
    <n v="35"/>
    <n v="250"/>
    <n v="87500"/>
    <n v="30624.999999999996"/>
    <x v="2"/>
    <x v="2"/>
  </r>
  <r>
    <s v="Kohl's"/>
    <n v="1197831"/>
    <x v="180"/>
    <x v="1"/>
    <x v="34"/>
    <s v="Oklahoma City"/>
    <s v="Women's Apparel"/>
    <n v="25.000000000000007"/>
    <n v="350"/>
    <n v="87500.000000000029"/>
    <n v="30625.000000000007"/>
    <x v="2"/>
    <x v="2"/>
  </r>
  <r>
    <s v="Kohl's"/>
    <n v="1197831"/>
    <x v="209"/>
    <x v="1"/>
    <x v="34"/>
    <s v="Oklahoma City"/>
    <s v="Men's Street Footwear"/>
    <n v="25.000000000000007"/>
    <n v="600"/>
    <n v="150000.00000000003"/>
    <n v="52500.000000000007"/>
    <x v="2"/>
    <x v="2"/>
  </r>
  <r>
    <s v="Kohl's"/>
    <n v="1197831"/>
    <x v="209"/>
    <x v="1"/>
    <x v="34"/>
    <s v="Oklahoma City"/>
    <s v="Men's Athletic Footwear"/>
    <n v="25.000000000000007"/>
    <n v="250"/>
    <n v="62500.000000000015"/>
    <n v="21875.000000000004"/>
    <x v="2"/>
    <x v="2"/>
  </r>
  <r>
    <s v="Kohl's"/>
    <n v="1197831"/>
    <x v="209"/>
    <x v="1"/>
    <x v="34"/>
    <s v="Oklahoma City"/>
    <s v="Women's Street Footwear"/>
    <n v="15.000000000000007"/>
    <n v="300"/>
    <n v="45000.000000000022"/>
    <n v="15750.000000000007"/>
    <x v="2"/>
    <x v="2"/>
  </r>
  <r>
    <s v="Kohl's"/>
    <n v="1197831"/>
    <x v="209"/>
    <x v="3"/>
    <x v="35"/>
    <s v="Wichita"/>
    <s v="Women's Athletic Footwear"/>
    <n v="20"/>
    <n v="150"/>
    <n v="30000"/>
    <n v="10500"/>
    <x v="2"/>
    <x v="2"/>
  </r>
  <r>
    <s v="Kohl's"/>
    <n v="1197831"/>
    <x v="209"/>
    <x v="3"/>
    <x v="35"/>
    <s v="Wichita"/>
    <s v="Men's Apparel"/>
    <n v="35"/>
    <n v="225"/>
    <n v="78750"/>
    <n v="27562.5"/>
    <x v="2"/>
    <x v="2"/>
  </r>
  <r>
    <s v="Kohl's"/>
    <n v="1197831"/>
    <x v="209"/>
    <x v="3"/>
    <x v="35"/>
    <s v="Wichita"/>
    <s v="Women's Apparel"/>
    <n v="20"/>
    <n v="325"/>
    <n v="65000"/>
    <n v="22750"/>
    <x v="2"/>
    <x v="2"/>
  </r>
  <r>
    <s v="Kohl's"/>
    <n v="1197831"/>
    <x v="217"/>
    <x v="3"/>
    <x v="35"/>
    <s v="Wichita"/>
    <s v="Men's Street Footwear"/>
    <n v="20"/>
    <n v="545"/>
    <n v="109000"/>
    <n v="38150"/>
    <x v="2"/>
    <x v="2"/>
  </r>
  <r>
    <s v="Kohl's"/>
    <n v="1197831"/>
    <x v="217"/>
    <x v="3"/>
    <x v="35"/>
    <s v="Wichita"/>
    <s v="Men's Athletic Footwear"/>
    <n v="20"/>
    <n v="225"/>
    <n v="45000"/>
    <n v="15749.999999999998"/>
    <x v="2"/>
    <x v="2"/>
  </r>
  <r>
    <s v="Kohl's"/>
    <n v="1197831"/>
    <x v="217"/>
    <x v="3"/>
    <x v="35"/>
    <s v="Wichita"/>
    <s v="Women's Street Footwear"/>
    <n v="10.000000000000002"/>
    <n v="250"/>
    <n v="25000.000000000004"/>
    <n v="8750"/>
    <x v="2"/>
    <x v="2"/>
  </r>
  <r>
    <s v="Kohl's"/>
    <n v="1197831"/>
    <x v="217"/>
    <x v="3"/>
    <x v="35"/>
    <s v="Wichita"/>
    <s v="Women's Athletic Footwear"/>
    <n v="19.999999999999996"/>
    <n v="100"/>
    <n v="19999.999999999996"/>
    <n v="6999.9999999999982"/>
    <x v="2"/>
    <x v="2"/>
  </r>
  <r>
    <s v="Kohl's"/>
    <n v="1197831"/>
    <x v="217"/>
    <x v="3"/>
    <x v="35"/>
    <s v="Wichita"/>
    <s v="Men's Apparel"/>
    <n v="35.000000000000007"/>
    <n v="150"/>
    <n v="52500.000000000007"/>
    <n v="18375"/>
    <x v="2"/>
    <x v="2"/>
  </r>
  <r>
    <s v="Kohl's"/>
    <n v="1197831"/>
    <x v="217"/>
    <x v="3"/>
    <x v="35"/>
    <s v="Wichita"/>
    <s v="Women's Apparel"/>
    <n v="25"/>
    <n v="250"/>
    <n v="62500"/>
    <n v="21875"/>
    <x v="2"/>
    <x v="2"/>
  </r>
  <r>
    <s v="Kohl's"/>
    <n v="1197831"/>
    <x v="236"/>
    <x v="3"/>
    <x v="35"/>
    <s v="Wichita"/>
    <s v="Men's Street Footwear"/>
    <n v="25"/>
    <n v="500"/>
    <n v="125000"/>
    <n v="43750"/>
    <x v="2"/>
    <x v="2"/>
  </r>
  <r>
    <s v="Kohl's"/>
    <n v="1197831"/>
    <x v="236"/>
    <x v="3"/>
    <x v="35"/>
    <s v="Wichita"/>
    <s v="Men's Athletic Footwear"/>
    <n v="25"/>
    <n v="200"/>
    <n v="50000"/>
    <n v="17500"/>
    <x v="2"/>
    <x v="2"/>
  </r>
  <r>
    <s v="Kohl's"/>
    <n v="1197831"/>
    <x v="236"/>
    <x v="3"/>
    <x v="35"/>
    <s v="Wichita"/>
    <s v="Women's Street Footwear"/>
    <n v="15.000000000000002"/>
    <n v="200"/>
    <n v="30000.000000000004"/>
    <n v="10500"/>
    <x v="2"/>
    <x v="2"/>
  </r>
  <r>
    <s v="Kohl's"/>
    <n v="1197831"/>
    <x v="236"/>
    <x v="3"/>
    <x v="35"/>
    <s v="Wichita"/>
    <s v="Women's Athletic Footwear"/>
    <n v="19.999999999999996"/>
    <n v="125"/>
    <n v="24999.999999999996"/>
    <n v="8749.9999999999982"/>
    <x v="2"/>
    <x v="2"/>
  </r>
  <r>
    <s v="Kohl's"/>
    <n v="1197831"/>
    <x v="236"/>
    <x v="3"/>
    <x v="35"/>
    <s v="Wichita"/>
    <s v="Men's Apparel"/>
    <n v="40"/>
    <n v="150"/>
    <n v="60000"/>
    <n v="21000"/>
    <x v="2"/>
    <x v="2"/>
  </r>
  <r>
    <s v="Kohl's"/>
    <n v="1197831"/>
    <x v="236"/>
    <x v="3"/>
    <x v="35"/>
    <s v="Wichita"/>
    <s v="Women's Apparel"/>
    <n v="30.000000000000004"/>
    <n v="300"/>
    <n v="90000.000000000015"/>
    <n v="31500.000000000004"/>
    <x v="2"/>
    <x v="2"/>
  </r>
  <r>
    <s v="Kohl's"/>
    <n v="1197831"/>
    <x v="265"/>
    <x v="3"/>
    <x v="35"/>
    <s v="Wichita"/>
    <s v="Men's Street Footwear"/>
    <n v="40"/>
    <n v="570"/>
    <n v="228000"/>
    <n v="79800"/>
    <x v="2"/>
    <x v="2"/>
  </r>
  <r>
    <s v="Kohl's"/>
    <n v="1197831"/>
    <x v="265"/>
    <x v="3"/>
    <x v="35"/>
    <s v="Wichita"/>
    <s v="Men's Athletic Footwear"/>
    <n v="40"/>
    <n v="275"/>
    <n v="110000"/>
    <n v="38500"/>
    <x v="2"/>
    <x v="2"/>
  </r>
  <r>
    <s v="Kohl's"/>
    <n v="1197831"/>
    <x v="265"/>
    <x v="3"/>
    <x v="35"/>
    <s v="Wichita"/>
    <s v="Women's Street Footwear"/>
    <n v="35"/>
    <n v="250"/>
    <n v="87500"/>
    <n v="30624.999999999996"/>
    <x v="2"/>
    <x v="2"/>
  </r>
  <r>
    <s v="Kohl's"/>
    <n v="1197831"/>
    <x v="265"/>
    <x v="3"/>
    <x v="35"/>
    <s v="Wichita"/>
    <s v="Women's Athletic Footwear"/>
    <n v="35"/>
    <n v="200"/>
    <n v="70000"/>
    <n v="24500"/>
    <x v="2"/>
    <x v="2"/>
  </r>
  <r>
    <s v="Kohl's"/>
    <n v="1197831"/>
    <x v="265"/>
    <x v="3"/>
    <x v="35"/>
    <s v="Wichita"/>
    <s v="Men's Apparel"/>
    <n v="44.999999999999993"/>
    <n v="225"/>
    <n v="101249.99999999999"/>
    <n v="35437.499999999993"/>
    <x v="2"/>
    <x v="2"/>
  </r>
  <r>
    <s v="Kohl's"/>
    <n v="1197831"/>
    <x v="265"/>
    <x v="3"/>
    <x v="35"/>
    <s v="Wichita"/>
    <s v="Women's Apparel"/>
    <n v="44.999999999999993"/>
    <n v="325"/>
    <n v="146249.99999999997"/>
    <n v="51187.499999999985"/>
    <x v="2"/>
    <x v="2"/>
  </r>
  <r>
    <s v="Kohl's"/>
    <n v="1197831"/>
    <x v="298"/>
    <x v="3"/>
    <x v="35"/>
    <s v="Wichita"/>
    <s v="Men's Street Footwear"/>
    <n v="40"/>
    <n v="575"/>
    <n v="230000"/>
    <n v="80500"/>
    <x v="2"/>
    <x v="2"/>
  </r>
  <r>
    <s v="Kohl's"/>
    <n v="1197831"/>
    <x v="298"/>
    <x v="3"/>
    <x v="35"/>
    <s v="Wichita"/>
    <s v="Men's Athletic Footwear"/>
    <n v="35"/>
    <n v="325"/>
    <n v="113750"/>
    <n v="39812.5"/>
    <x v="2"/>
    <x v="2"/>
  </r>
  <r>
    <s v="Kohl's"/>
    <n v="1197831"/>
    <x v="298"/>
    <x v="3"/>
    <x v="35"/>
    <s v="Wichita"/>
    <s v="Women's Street Footwear"/>
    <n v="40"/>
    <n v="300"/>
    <n v="120000"/>
    <n v="42000"/>
    <x v="2"/>
    <x v="2"/>
  </r>
  <r>
    <s v="Kohl's"/>
    <n v="1197831"/>
    <x v="298"/>
    <x v="3"/>
    <x v="35"/>
    <s v="Wichita"/>
    <s v="Women's Athletic Footwear"/>
    <n v="40"/>
    <n v="275"/>
    <n v="110000"/>
    <n v="38500"/>
    <x v="2"/>
    <x v="2"/>
  </r>
  <r>
    <s v="Kohl's"/>
    <n v="1197831"/>
    <x v="298"/>
    <x v="3"/>
    <x v="35"/>
    <s v="Wichita"/>
    <s v="Men's Apparel"/>
    <n v="54.999999999999993"/>
    <n v="275"/>
    <n v="151249.99999999997"/>
    <n v="52937.499999999985"/>
    <x v="2"/>
    <x v="2"/>
  </r>
  <r>
    <s v="Kohl's"/>
    <n v="1197831"/>
    <x v="298"/>
    <x v="3"/>
    <x v="35"/>
    <s v="Wichita"/>
    <s v="Women's Apparel"/>
    <n v="60"/>
    <n v="450"/>
    <n v="270000"/>
    <n v="94500"/>
    <x v="2"/>
    <x v="2"/>
  </r>
  <r>
    <s v="Kohl's"/>
    <n v="1197831"/>
    <x v="326"/>
    <x v="3"/>
    <x v="35"/>
    <s v="Wichita"/>
    <s v="Men's Street Footwear"/>
    <n v="54.999999999999993"/>
    <n v="675"/>
    <n v="371249.99999999994"/>
    <n v="129937.49999999997"/>
    <x v="2"/>
    <x v="2"/>
  </r>
  <r>
    <s v="Kohl's"/>
    <n v="1197831"/>
    <x v="326"/>
    <x v="3"/>
    <x v="35"/>
    <s v="Wichita"/>
    <s v="Men's Athletic Footwear"/>
    <n v="50"/>
    <n v="425"/>
    <n v="212500"/>
    <n v="74375"/>
    <x v="2"/>
    <x v="2"/>
  </r>
  <r>
    <s v="Kohl's"/>
    <n v="1197831"/>
    <x v="326"/>
    <x v="3"/>
    <x v="35"/>
    <s v="Wichita"/>
    <s v="Women's Street Footwear"/>
    <n v="45"/>
    <n v="350"/>
    <n v="157500"/>
    <n v="55125"/>
    <x v="2"/>
    <x v="2"/>
  </r>
  <r>
    <s v="Kohl's"/>
    <n v="1197831"/>
    <x v="326"/>
    <x v="3"/>
    <x v="35"/>
    <s v="Wichita"/>
    <s v="Women's Athletic Footwear"/>
    <n v="45"/>
    <n v="300"/>
    <n v="135000"/>
    <n v="47250"/>
    <x v="2"/>
    <x v="2"/>
  </r>
  <r>
    <s v="Kohl's"/>
    <n v="1197831"/>
    <x v="326"/>
    <x v="3"/>
    <x v="35"/>
    <s v="Wichita"/>
    <s v="Men's Apparel"/>
    <n v="60"/>
    <n v="325"/>
    <n v="195000"/>
    <n v="68250"/>
    <x v="2"/>
    <x v="2"/>
  </r>
  <r>
    <s v="Kohl's"/>
    <n v="1197831"/>
    <x v="326"/>
    <x v="3"/>
    <x v="35"/>
    <s v="Wichita"/>
    <s v="Women's Apparel"/>
    <n v="65"/>
    <n v="500"/>
    <n v="325000"/>
    <n v="113750"/>
    <x v="2"/>
    <x v="2"/>
  </r>
  <r>
    <s v="Kohl's"/>
    <n v="1197831"/>
    <x v="358"/>
    <x v="3"/>
    <x v="35"/>
    <s v="Wichita"/>
    <s v="Men's Street Footwear"/>
    <n v="60"/>
    <n v="650"/>
    <n v="390000"/>
    <n v="136500"/>
    <x v="2"/>
    <x v="2"/>
  </r>
  <r>
    <s v="Kohl's"/>
    <n v="1197831"/>
    <x v="358"/>
    <x v="3"/>
    <x v="35"/>
    <s v="Wichita"/>
    <s v="Men's Athletic Footwear"/>
    <n v="55.000000000000007"/>
    <n v="425"/>
    <n v="233750.00000000003"/>
    <n v="81812.5"/>
    <x v="2"/>
    <x v="2"/>
  </r>
  <r>
    <s v="Kohl's"/>
    <n v="1197831"/>
    <x v="358"/>
    <x v="3"/>
    <x v="35"/>
    <s v="Wichita"/>
    <s v="Women's Street Footwear"/>
    <n v="50"/>
    <n v="350"/>
    <n v="175000"/>
    <n v="61249.999999999993"/>
    <x v="2"/>
    <x v="2"/>
  </r>
  <r>
    <s v="Kohl's"/>
    <n v="1197831"/>
    <x v="358"/>
    <x v="3"/>
    <x v="35"/>
    <s v="Wichita"/>
    <s v="Women's Athletic Footwear"/>
    <n v="40"/>
    <n v="300"/>
    <n v="120000"/>
    <n v="42000"/>
    <x v="2"/>
    <x v="2"/>
  </r>
  <r>
    <s v="Kohl's"/>
    <n v="1197831"/>
    <x v="358"/>
    <x v="3"/>
    <x v="35"/>
    <s v="Wichita"/>
    <s v="Men's Apparel"/>
    <n v="50"/>
    <n v="275"/>
    <n v="137500"/>
    <n v="48125"/>
    <x v="2"/>
    <x v="2"/>
  </r>
  <r>
    <s v="Kohl's"/>
    <n v="1197831"/>
    <x v="358"/>
    <x v="3"/>
    <x v="35"/>
    <s v="Wichita"/>
    <s v="Women's Apparel"/>
    <n v="55.000000000000007"/>
    <n v="450"/>
    <n v="247500.00000000003"/>
    <n v="86625"/>
    <x v="2"/>
    <x v="2"/>
  </r>
  <r>
    <s v="Kohl's"/>
    <n v="1197831"/>
    <x v="388"/>
    <x v="3"/>
    <x v="35"/>
    <s v="Wichita"/>
    <s v="Men's Street Footwear"/>
    <n v="50"/>
    <n v="550"/>
    <n v="275000"/>
    <n v="96250"/>
    <x v="2"/>
    <x v="2"/>
  </r>
  <r>
    <s v="Kohl's"/>
    <n v="1197831"/>
    <x v="388"/>
    <x v="3"/>
    <x v="35"/>
    <s v="Wichita"/>
    <s v="Men's Athletic Footwear"/>
    <n v="40.000000000000014"/>
    <n v="350"/>
    <n v="140000.00000000006"/>
    <n v="49000.000000000015"/>
    <x v="2"/>
    <x v="2"/>
  </r>
  <r>
    <s v="Kohl's"/>
    <n v="1197831"/>
    <x v="388"/>
    <x v="3"/>
    <x v="35"/>
    <s v="Wichita"/>
    <s v="Women's Street Footwear"/>
    <n v="15.000000000000007"/>
    <n v="250"/>
    <n v="37500.000000000015"/>
    <n v="13125.000000000004"/>
    <x v="2"/>
    <x v="2"/>
  </r>
  <r>
    <s v="Kohl's"/>
    <n v="1197831"/>
    <x v="388"/>
    <x v="3"/>
    <x v="35"/>
    <s v="Wichita"/>
    <s v="Women's Athletic Footwear"/>
    <n v="15.000000000000007"/>
    <n v="225"/>
    <n v="33750.000000000015"/>
    <n v="11812.500000000004"/>
    <x v="2"/>
    <x v="2"/>
  </r>
  <r>
    <s v="Kohl's"/>
    <n v="1197831"/>
    <x v="388"/>
    <x v="3"/>
    <x v="35"/>
    <s v="Wichita"/>
    <s v="Men's Apparel"/>
    <n v="25.000000000000007"/>
    <n v="225"/>
    <n v="56250.000000000015"/>
    <n v="19687.500000000004"/>
    <x v="2"/>
    <x v="2"/>
  </r>
  <r>
    <s v="Kohl's"/>
    <n v="1197831"/>
    <x v="388"/>
    <x v="3"/>
    <x v="35"/>
    <s v="Wichita"/>
    <s v="Women's Apparel"/>
    <n v="30.000000000000011"/>
    <n v="325"/>
    <n v="97500.000000000029"/>
    <n v="34125.000000000007"/>
    <x v="2"/>
    <x v="2"/>
  </r>
  <r>
    <s v="Kohl's"/>
    <n v="1197831"/>
    <x v="420"/>
    <x v="3"/>
    <x v="35"/>
    <s v="Wichita"/>
    <s v="Men's Street Footwear"/>
    <n v="30.000000000000011"/>
    <n v="500"/>
    <n v="150000.00000000006"/>
    <n v="52500.000000000015"/>
    <x v="2"/>
    <x v="2"/>
  </r>
  <r>
    <s v="Kohl's"/>
    <n v="1197831"/>
    <x v="420"/>
    <x v="3"/>
    <x v="35"/>
    <s v="Wichita"/>
    <s v="Men's Athletic Footwear"/>
    <n v="20.000000000000011"/>
    <n v="325"/>
    <n v="65000.000000000036"/>
    <n v="22750.000000000011"/>
    <x v="2"/>
    <x v="2"/>
  </r>
  <r>
    <s v="Kohl's"/>
    <n v="1197831"/>
    <x v="420"/>
    <x v="3"/>
    <x v="35"/>
    <s v="Wichita"/>
    <s v="Women's Street Footwear"/>
    <n v="20.000000000000011"/>
    <n v="200"/>
    <n v="40000.000000000022"/>
    <n v="14000.000000000007"/>
    <x v="2"/>
    <x v="2"/>
  </r>
  <r>
    <s v="Kohl's"/>
    <n v="1197831"/>
    <x v="420"/>
    <x v="3"/>
    <x v="35"/>
    <s v="Wichita"/>
    <s v="Women's Athletic Footwear"/>
    <n v="20.000000000000011"/>
    <n v="175"/>
    <n v="35000.000000000022"/>
    <n v="12250.000000000007"/>
    <x v="2"/>
    <x v="2"/>
  </r>
  <r>
    <s v="Kohl's"/>
    <n v="1197831"/>
    <x v="420"/>
    <x v="3"/>
    <x v="35"/>
    <s v="Wichita"/>
    <s v="Men's Apparel"/>
    <n v="30.000000000000011"/>
    <n v="175"/>
    <n v="52500.000000000022"/>
    <n v="18375.000000000007"/>
    <x v="2"/>
    <x v="2"/>
  </r>
  <r>
    <s v="Foot Locker"/>
    <n v="1197831"/>
    <x v="420"/>
    <x v="3"/>
    <x v="35"/>
    <s v="Wichita"/>
    <s v="Women's Apparel"/>
    <n v="30.000000000000004"/>
    <n v="300"/>
    <n v="90000.000000000015"/>
    <n v="31500.000000000004"/>
    <x v="2"/>
    <x v="2"/>
  </r>
  <r>
    <s v="Foot Locker"/>
    <n v="1197831"/>
    <x v="450"/>
    <x v="3"/>
    <x v="35"/>
    <s v="Wichita"/>
    <s v="Men's Street Footwear"/>
    <n v="25.000000000000011"/>
    <n v="450"/>
    <n v="112500.00000000004"/>
    <n v="39375.000000000015"/>
    <x v="2"/>
    <x v="2"/>
  </r>
  <r>
    <s v="Foot Locker"/>
    <n v="1197831"/>
    <x v="450"/>
    <x v="3"/>
    <x v="35"/>
    <s v="Wichita"/>
    <s v="Men's Athletic Footwear"/>
    <n v="15.000000000000014"/>
    <n v="275"/>
    <n v="41250.000000000036"/>
    <n v="14437.500000000011"/>
    <x v="2"/>
    <x v="2"/>
  </r>
  <r>
    <s v="Foot Locker"/>
    <n v="1197831"/>
    <x v="450"/>
    <x v="3"/>
    <x v="35"/>
    <s v="Wichita"/>
    <s v="Women's Street Footwear"/>
    <n v="25.000000000000018"/>
    <n v="220"/>
    <n v="55000.000000000036"/>
    <n v="19250.000000000011"/>
    <x v="2"/>
    <x v="2"/>
  </r>
  <r>
    <s v="Foot Locker"/>
    <n v="1197831"/>
    <x v="450"/>
    <x v="3"/>
    <x v="35"/>
    <s v="Wichita"/>
    <s v="Women's Athletic Footwear"/>
    <n v="55.000000000000014"/>
    <n v="275"/>
    <n v="151250.00000000003"/>
    <n v="52937.500000000007"/>
    <x v="2"/>
    <x v="2"/>
  </r>
  <r>
    <s v="Foot Locker"/>
    <n v="1197831"/>
    <x v="450"/>
    <x v="3"/>
    <x v="35"/>
    <s v="Wichita"/>
    <s v="Men's Apparel"/>
    <n v="75.000000000000014"/>
    <n v="250"/>
    <n v="187500.00000000003"/>
    <n v="65625"/>
    <x v="2"/>
    <x v="2"/>
  </r>
  <r>
    <s v="Foot Locker"/>
    <n v="1197831"/>
    <x v="450"/>
    <x v="3"/>
    <x v="35"/>
    <s v="Wichita"/>
    <s v="Women's Apparel"/>
    <n v="75"/>
    <n v="350"/>
    <n v="262500"/>
    <n v="91875"/>
    <x v="2"/>
    <x v="2"/>
  </r>
  <r>
    <s v="Foot Locker"/>
    <n v="1197831"/>
    <x v="479"/>
    <x v="3"/>
    <x v="35"/>
    <s v="Wichita"/>
    <s v="Men's Street Footwear"/>
    <n v="70"/>
    <n v="600"/>
    <n v="420000"/>
    <n v="147000"/>
    <x v="2"/>
    <x v="2"/>
  </r>
  <r>
    <s v="Foot Locker"/>
    <n v="1197831"/>
    <x v="479"/>
    <x v="3"/>
    <x v="35"/>
    <s v="Wichita"/>
    <s v="Men's Athletic Footwear"/>
    <n v="60.000000000000007"/>
    <n v="400"/>
    <n v="240000.00000000003"/>
    <n v="84000"/>
    <x v="2"/>
    <x v="2"/>
  </r>
  <r>
    <s v="Foot Locker"/>
    <n v="1197831"/>
    <x v="479"/>
    <x v="3"/>
    <x v="35"/>
    <s v="Wichita"/>
    <s v="Women's Street Footwear"/>
    <n v="60.000000000000007"/>
    <n v="350"/>
    <n v="210000.00000000003"/>
    <n v="73500"/>
    <x v="2"/>
    <x v="2"/>
  </r>
  <r>
    <s v="Foot Locker"/>
    <n v="1197831"/>
    <x v="479"/>
    <x v="3"/>
    <x v="35"/>
    <s v="Wichita"/>
    <s v="Women's Athletic Footwear"/>
    <n v="60.000000000000007"/>
    <n v="300"/>
    <n v="180000.00000000003"/>
    <n v="63000.000000000007"/>
    <x v="2"/>
    <x v="2"/>
  </r>
  <r>
    <s v="Foot Locker"/>
    <n v="1197831"/>
    <x v="479"/>
    <x v="3"/>
    <x v="35"/>
    <s v="Wichita"/>
    <s v="Men's Apparel"/>
    <n v="70"/>
    <n v="300"/>
    <n v="210000"/>
    <n v="73500"/>
    <x v="2"/>
    <x v="2"/>
  </r>
  <r>
    <s v="Foot Locker"/>
    <n v="1197831"/>
    <x v="479"/>
    <x v="3"/>
    <x v="35"/>
    <s v="Wichita"/>
    <s v="Women's Apparel"/>
    <n v="75"/>
    <n v="400"/>
    <n v="300000"/>
    <n v="105000"/>
    <x v="2"/>
    <x v="2"/>
  </r>
  <r>
    <s v="Foot Locker"/>
    <n v="1185732"/>
    <x v="176"/>
    <x v="3"/>
    <x v="35"/>
    <s v="Wichita"/>
    <s v="Men's Street Footwear"/>
    <n v="40"/>
    <n v="475"/>
    <n v="190000"/>
    <n v="66500"/>
    <x v="2"/>
    <x v="2"/>
  </r>
  <r>
    <s v="Foot Locker"/>
    <n v="1185732"/>
    <x v="176"/>
    <x v="3"/>
    <x v="35"/>
    <s v="Wichita"/>
    <s v="Men's Athletic Footwear"/>
    <n v="40"/>
    <n v="275"/>
    <n v="110000"/>
    <n v="33000"/>
    <x v="1"/>
    <x v="2"/>
  </r>
  <r>
    <s v="Foot Locker"/>
    <n v="1185732"/>
    <x v="176"/>
    <x v="3"/>
    <x v="35"/>
    <s v="Wichita"/>
    <s v="Women's Street Footwear"/>
    <n v="30.000000000000004"/>
    <n v="275"/>
    <n v="82500.000000000015"/>
    <n v="24750.000000000004"/>
    <x v="1"/>
    <x v="2"/>
  </r>
  <r>
    <s v="Foot Locker"/>
    <n v="1185732"/>
    <x v="176"/>
    <x v="3"/>
    <x v="35"/>
    <s v="Wichita"/>
    <s v="Women's Athletic Footwear"/>
    <n v="35"/>
    <n v="125"/>
    <n v="43750"/>
    <n v="13125"/>
    <x v="1"/>
    <x v="2"/>
  </r>
  <r>
    <s v="Foot Locker"/>
    <n v="1185732"/>
    <x v="176"/>
    <x v="3"/>
    <x v="35"/>
    <s v="Wichita"/>
    <s v="Men's Apparel"/>
    <n v="49.999999999999993"/>
    <n v="175"/>
    <n v="87499.999999999985"/>
    <n v="30624.999999999993"/>
    <x v="2"/>
    <x v="2"/>
  </r>
  <r>
    <s v="Foot Locker"/>
    <n v="1185732"/>
    <x v="176"/>
    <x v="3"/>
    <x v="35"/>
    <s v="Wichita"/>
    <s v="Women's Apparel"/>
    <n v="40"/>
    <n v="275"/>
    <n v="110000"/>
    <n v="44000"/>
    <x v="8"/>
    <x v="2"/>
  </r>
  <r>
    <s v="Foot Locker"/>
    <n v="1185732"/>
    <x v="207"/>
    <x v="3"/>
    <x v="35"/>
    <s v="Wichita"/>
    <s v="Men's Street Footwear"/>
    <n v="40"/>
    <n v="525"/>
    <n v="210000"/>
    <n v="73500"/>
    <x v="2"/>
    <x v="2"/>
  </r>
  <r>
    <s v="Foot Locker"/>
    <n v="1185732"/>
    <x v="207"/>
    <x v="3"/>
    <x v="35"/>
    <s v="Wichita"/>
    <s v="Men's Athletic Footwear"/>
    <n v="40"/>
    <n v="175"/>
    <n v="70000"/>
    <n v="21000"/>
    <x v="1"/>
    <x v="2"/>
  </r>
  <r>
    <s v="Foot Locker"/>
    <n v="1185732"/>
    <x v="207"/>
    <x v="3"/>
    <x v="35"/>
    <s v="Wichita"/>
    <s v="Women's Street Footwear"/>
    <n v="30.000000000000004"/>
    <n v="225"/>
    <n v="67500.000000000015"/>
    <n v="20250.000000000004"/>
    <x v="1"/>
    <x v="2"/>
  </r>
  <r>
    <s v="Foot Locker"/>
    <n v="1185732"/>
    <x v="207"/>
    <x v="3"/>
    <x v="36"/>
    <s v="Sioux Falls"/>
    <s v="Women's Athletic Footwear"/>
    <n v="35"/>
    <n v="100"/>
    <n v="35000"/>
    <n v="10500"/>
    <x v="1"/>
    <x v="2"/>
  </r>
  <r>
    <s v="Foot Locker"/>
    <n v="1185732"/>
    <x v="207"/>
    <x v="3"/>
    <x v="36"/>
    <s v="Sioux Falls"/>
    <s v="Men's Apparel"/>
    <n v="49.999999999999993"/>
    <n v="175"/>
    <n v="87499.999999999985"/>
    <n v="30624.999999999993"/>
    <x v="2"/>
    <x v="2"/>
  </r>
  <r>
    <s v="Foot Locker"/>
    <n v="1185732"/>
    <x v="207"/>
    <x v="3"/>
    <x v="36"/>
    <s v="Sioux Falls"/>
    <s v="Women's Apparel"/>
    <n v="35"/>
    <n v="275"/>
    <n v="96250"/>
    <n v="38500"/>
    <x v="8"/>
    <x v="2"/>
  </r>
  <r>
    <s v="Foot Locker"/>
    <n v="1185732"/>
    <x v="216"/>
    <x v="3"/>
    <x v="36"/>
    <s v="Sioux Falls"/>
    <s v="Men's Street Footwear"/>
    <n v="40"/>
    <n v="495"/>
    <n v="198000"/>
    <n v="69300"/>
    <x v="2"/>
    <x v="2"/>
  </r>
  <r>
    <s v="Foot Locker"/>
    <n v="1185732"/>
    <x v="216"/>
    <x v="3"/>
    <x v="36"/>
    <s v="Sioux Falls"/>
    <s v="Men's Athletic Footwear"/>
    <n v="40"/>
    <n v="200"/>
    <n v="80000"/>
    <n v="24000"/>
    <x v="1"/>
    <x v="2"/>
  </r>
  <r>
    <s v="Foot Locker"/>
    <n v="1185732"/>
    <x v="216"/>
    <x v="3"/>
    <x v="36"/>
    <s v="Sioux Falls"/>
    <s v="Women's Street Footwear"/>
    <n v="30.000000000000004"/>
    <n v="225"/>
    <n v="67500.000000000015"/>
    <n v="20250.000000000004"/>
    <x v="1"/>
    <x v="2"/>
  </r>
  <r>
    <s v="Foot Locker"/>
    <n v="1185732"/>
    <x v="216"/>
    <x v="3"/>
    <x v="36"/>
    <s v="Sioux Falls"/>
    <s v="Women's Athletic Footwear"/>
    <n v="35"/>
    <n v="75"/>
    <n v="26250"/>
    <n v="7875"/>
    <x v="1"/>
    <x v="2"/>
  </r>
  <r>
    <s v="Foot Locker"/>
    <n v="1185732"/>
    <x v="216"/>
    <x v="3"/>
    <x v="36"/>
    <s v="Sioux Falls"/>
    <s v="Men's Apparel"/>
    <n v="50"/>
    <n v="125"/>
    <n v="62500"/>
    <n v="21875"/>
    <x v="2"/>
    <x v="2"/>
  </r>
  <r>
    <s v="Foot Locker"/>
    <n v="1185732"/>
    <x v="216"/>
    <x v="3"/>
    <x v="36"/>
    <s v="Sioux Falls"/>
    <s v="Women's Apparel"/>
    <n v="40"/>
    <n v="225"/>
    <n v="90000"/>
    <n v="36000"/>
    <x v="8"/>
    <x v="2"/>
  </r>
  <r>
    <s v="Foot Locker"/>
    <n v="1185732"/>
    <x v="235"/>
    <x v="3"/>
    <x v="36"/>
    <s v="Sioux Falls"/>
    <s v="Men's Street Footwear"/>
    <n v="40"/>
    <n v="450"/>
    <n v="180000"/>
    <n v="62999.999999999993"/>
    <x v="2"/>
    <x v="2"/>
  </r>
  <r>
    <s v="Foot Locker"/>
    <n v="1185732"/>
    <x v="235"/>
    <x v="3"/>
    <x v="36"/>
    <s v="Sioux Falls"/>
    <s v="Men's Athletic Footwear"/>
    <n v="40"/>
    <n v="150"/>
    <n v="60000"/>
    <n v="18000"/>
    <x v="1"/>
    <x v="2"/>
  </r>
  <r>
    <s v="Foot Locker"/>
    <n v="1185732"/>
    <x v="235"/>
    <x v="3"/>
    <x v="36"/>
    <s v="Sioux Falls"/>
    <s v="Women's Street Footwear"/>
    <n v="30.000000000000004"/>
    <n v="150"/>
    <n v="45000.000000000007"/>
    <n v="13500.000000000002"/>
    <x v="1"/>
    <x v="2"/>
  </r>
  <r>
    <s v="Foot Locker"/>
    <n v="1185732"/>
    <x v="235"/>
    <x v="3"/>
    <x v="36"/>
    <s v="Sioux Falls"/>
    <s v="Women's Athletic Footwear"/>
    <n v="35"/>
    <n v="75"/>
    <n v="26250"/>
    <n v="7875"/>
    <x v="1"/>
    <x v="2"/>
  </r>
  <r>
    <s v="Foot Locker"/>
    <n v="1185732"/>
    <x v="235"/>
    <x v="3"/>
    <x v="36"/>
    <s v="Sioux Falls"/>
    <s v="Men's Apparel"/>
    <n v="60"/>
    <n v="100"/>
    <n v="60000"/>
    <n v="21000"/>
    <x v="2"/>
    <x v="2"/>
  </r>
  <r>
    <s v="Foot Locker"/>
    <n v="1185732"/>
    <x v="235"/>
    <x v="3"/>
    <x v="36"/>
    <s v="Sioux Falls"/>
    <s v="Women's Apparel"/>
    <n v="50"/>
    <n v="225"/>
    <n v="112500"/>
    <n v="45000"/>
    <x v="8"/>
    <x v="2"/>
  </r>
  <r>
    <s v="Foot Locker"/>
    <n v="1185732"/>
    <x v="266"/>
    <x v="3"/>
    <x v="36"/>
    <s v="Sioux Falls"/>
    <s v="Men's Street Footwear"/>
    <n v="60"/>
    <n v="495"/>
    <n v="297000"/>
    <n v="103950"/>
    <x v="2"/>
    <x v="2"/>
  </r>
  <r>
    <s v="Foot Locker"/>
    <n v="1185732"/>
    <x v="266"/>
    <x v="3"/>
    <x v="36"/>
    <s v="Sioux Falls"/>
    <s v="Men's Athletic Footwear"/>
    <n v="50"/>
    <n v="200"/>
    <n v="100000"/>
    <n v="30000"/>
    <x v="1"/>
    <x v="2"/>
  </r>
  <r>
    <s v="Foot Locker"/>
    <n v="1185732"/>
    <x v="266"/>
    <x v="3"/>
    <x v="36"/>
    <s v="Sioux Falls"/>
    <s v="Women's Street Footwear"/>
    <n v="45"/>
    <n v="175"/>
    <n v="78750"/>
    <n v="23625"/>
    <x v="1"/>
    <x v="2"/>
  </r>
  <r>
    <s v="Foot Locker"/>
    <n v="1185732"/>
    <x v="266"/>
    <x v="3"/>
    <x v="36"/>
    <s v="Sioux Falls"/>
    <s v="Women's Athletic Footwear"/>
    <n v="45"/>
    <n v="100"/>
    <n v="45000"/>
    <n v="13500"/>
    <x v="1"/>
    <x v="2"/>
  </r>
  <r>
    <s v="Foot Locker"/>
    <n v="1185732"/>
    <x v="266"/>
    <x v="3"/>
    <x v="36"/>
    <s v="Sioux Falls"/>
    <s v="Men's Apparel"/>
    <n v="54.999999999999993"/>
    <n v="125"/>
    <n v="68749.999999999985"/>
    <n v="24062.499999999993"/>
    <x v="2"/>
    <x v="2"/>
  </r>
  <r>
    <s v="Foot Locker"/>
    <n v="1185732"/>
    <x v="266"/>
    <x v="3"/>
    <x v="36"/>
    <s v="Sioux Falls"/>
    <s v="Women's Apparel"/>
    <n v="60"/>
    <n v="250"/>
    <n v="150000"/>
    <n v="60000"/>
    <x v="8"/>
    <x v="2"/>
  </r>
  <r>
    <s v="Foot Locker"/>
    <n v="1185732"/>
    <x v="296"/>
    <x v="3"/>
    <x v="36"/>
    <s v="Sioux Falls"/>
    <s v="Men's Street Footwear"/>
    <n v="45"/>
    <n v="500"/>
    <n v="225000"/>
    <n v="78750"/>
    <x v="2"/>
    <x v="2"/>
  </r>
  <r>
    <s v="Foot Locker"/>
    <n v="1185732"/>
    <x v="296"/>
    <x v="3"/>
    <x v="36"/>
    <s v="Sioux Falls"/>
    <s v="Men's Athletic Footwear"/>
    <n v="40.000000000000007"/>
    <n v="250"/>
    <n v="100000.00000000001"/>
    <n v="30000.000000000004"/>
    <x v="1"/>
    <x v="2"/>
  </r>
  <r>
    <s v="Foot Locker"/>
    <n v="1185732"/>
    <x v="296"/>
    <x v="3"/>
    <x v="36"/>
    <s v="Sioux Falls"/>
    <s v="Women's Street Footwear"/>
    <n v="35"/>
    <n v="200"/>
    <n v="70000"/>
    <n v="21000"/>
    <x v="1"/>
    <x v="2"/>
  </r>
  <r>
    <s v="Foot Locker"/>
    <n v="1185732"/>
    <x v="296"/>
    <x v="3"/>
    <x v="36"/>
    <s v="Sioux Falls"/>
    <s v="Women's Athletic Footwear"/>
    <n v="35"/>
    <n v="175"/>
    <n v="61250"/>
    <n v="18375"/>
    <x v="1"/>
    <x v="2"/>
  </r>
  <r>
    <s v="Foot Locker"/>
    <n v="1185732"/>
    <x v="296"/>
    <x v="3"/>
    <x v="36"/>
    <s v="Sioux Falls"/>
    <s v="Men's Apparel"/>
    <n v="45"/>
    <n v="175"/>
    <n v="78750"/>
    <n v="27562.5"/>
    <x v="2"/>
    <x v="2"/>
  </r>
  <r>
    <s v="Foot Locker"/>
    <n v="1185732"/>
    <x v="296"/>
    <x v="3"/>
    <x v="36"/>
    <s v="Sioux Falls"/>
    <s v="Women's Apparel"/>
    <n v="55.000000000000007"/>
    <n v="325"/>
    <n v="178750.00000000003"/>
    <n v="71500.000000000015"/>
    <x v="8"/>
    <x v="2"/>
  </r>
  <r>
    <s v="Foot Locker"/>
    <n v="1185732"/>
    <x v="325"/>
    <x v="3"/>
    <x v="36"/>
    <s v="Sioux Falls"/>
    <s v="Men's Street Footwear"/>
    <n v="50"/>
    <n v="550"/>
    <n v="275000"/>
    <n v="96250"/>
    <x v="2"/>
    <x v="2"/>
  </r>
  <r>
    <s v="Foot Locker"/>
    <n v="1185732"/>
    <x v="325"/>
    <x v="3"/>
    <x v="36"/>
    <s v="Sioux Falls"/>
    <s v="Men's Athletic Footwear"/>
    <n v="45.000000000000007"/>
    <n v="300"/>
    <n v="135000.00000000003"/>
    <n v="40500.000000000007"/>
    <x v="1"/>
    <x v="2"/>
  </r>
  <r>
    <s v="Foot Locker"/>
    <n v="1185732"/>
    <x v="325"/>
    <x v="3"/>
    <x v="36"/>
    <s v="Sioux Falls"/>
    <s v="Women's Street Footwear"/>
    <n v="40"/>
    <n v="225"/>
    <n v="90000"/>
    <n v="27000"/>
    <x v="1"/>
    <x v="2"/>
  </r>
  <r>
    <s v="Foot Locker"/>
    <n v="1185732"/>
    <x v="325"/>
    <x v="3"/>
    <x v="36"/>
    <s v="Sioux Falls"/>
    <s v="Women's Athletic Footwear"/>
    <n v="40"/>
    <n v="175"/>
    <n v="70000"/>
    <n v="21000"/>
    <x v="1"/>
    <x v="2"/>
  </r>
  <r>
    <s v="Foot Locker"/>
    <n v="1185732"/>
    <x v="325"/>
    <x v="3"/>
    <x v="36"/>
    <s v="Sioux Falls"/>
    <s v="Men's Apparel"/>
    <n v="50"/>
    <n v="200"/>
    <n v="100000"/>
    <n v="35000"/>
    <x v="2"/>
    <x v="2"/>
  </r>
  <r>
    <s v="Foot Locker"/>
    <n v="1185732"/>
    <x v="325"/>
    <x v="3"/>
    <x v="36"/>
    <s v="Sioux Falls"/>
    <s v="Women's Apparel"/>
    <n v="55.000000000000007"/>
    <n v="375"/>
    <n v="206250.00000000003"/>
    <n v="82500.000000000015"/>
    <x v="8"/>
    <x v="2"/>
  </r>
  <r>
    <s v="Foot Locker"/>
    <n v="1185732"/>
    <x v="357"/>
    <x v="3"/>
    <x v="36"/>
    <s v="Sioux Falls"/>
    <s v="Men's Street Footwear"/>
    <n v="50"/>
    <n v="525"/>
    <n v="262500"/>
    <n v="91875"/>
    <x v="2"/>
    <x v="2"/>
  </r>
  <r>
    <s v="Foot Locker"/>
    <n v="1185732"/>
    <x v="357"/>
    <x v="3"/>
    <x v="36"/>
    <s v="Sioux Falls"/>
    <s v="Men's Athletic Footwear"/>
    <n v="45.000000000000007"/>
    <n v="300"/>
    <n v="135000.00000000003"/>
    <n v="40500.000000000007"/>
    <x v="1"/>
    <x v="2"/>
  </r>
  <r>
    <s v="Foot Locker"/>
    <n v="1185732"/>
    <x v="357"/>
    <x v="3"/>
    <x v="36"/>
    <s v="Sioux Falls"/>
    <s v="Women's Street Footwear"/>
    <n v="40"/>
    <n v="225"/>
    <n v="90000"/>
    <n v="27000"/>
    <x v="1"/>
    <x v="2"/>
  </r>
  <r>
    <s v="Foot Locker"/>
    <n v="1185732"/>
    <x v="357"/>
    <x v="3"/>
    <x v="36"/>
    <s v="Sioux Falls"/>
    <s v="Women's Athletic Footwear"/>
    <n v="40"/>
    <n v="200"/>
    <n v="80000"/>
    <n v="24000"/>
    <x v="1"/>
    <x v="2"/>
  </r>
  <r>
    <s v="Foot Locker"/>
    <n v="1185732"/>
    <x v="357"/>
    <x v="3"/>
    <x v="36"/>
    <s v="Sioux Falls"/>
    <s v="Men's Apparel"/>
    <n v="50"/>
    <n v="175"/>
    <n v="87500"/>
    <n v="30624.999999999996"/>
    <x v="2"/>
    <x v="2"/>
  </r>
  <r>
    <s v="Foot Locker"/>
    <n v="1185732"/>
    <x v="357"/>
    <x v="3"/>
    <x v="36"/>
    <s v="Sioux Falls"/>
    <s v="Women's Apparel"/>
    <n v="55.000000000000007"/>
    <n v="350"/>
    <n v="192500.00000000003"/>
    <n v="77000.000000000015"/>
    <x v="8"/>
    <x v="2"/>
  </r>
  <r>
    <s v="Foot Locker"/>
    <n v="1185732"/>
    <x v="389"/>
    <x v="3"/>
    <x v="36"/>
    <s v="Sioux Falls"/>
    <s v="Men's Street Footwear"/>
    <n v="45"/>
    <n v="475"/>
    <n v="213750"/>
    <n v="74812.5"/>
    <x v="2"/>
    <x v="2"/>
  </r>
  <r>
    <s v="Foot Locker"/>
    <n v="1185732"/>
    <x v="389"/>
    <x v="3"/>
    <x v="36"/>
    <s v="Sioux Falls"/>
    <s v="Men's Athletic Footwear"/>
    <n v="40.000000000000007"/>
    <n v="275"/>
    <n v="110000.00000000001"/>
    <n v="33000"/>
    <x v="1"/>
    <x v="2"/>
  </r>
  <r>
    <s v="Foot Locker"/>
    <n v="1185732"/>
    <x v="389"/>
    <x v="3"/>
    <x v="36"/>
    <s v="Sioux Falls"/>
    <s v="Women's Street Footwear"/>
    <n v="35"/>
    <n v="175"/>
    <n v="61250"/>
    <n v="18375"/>
    <x v="1"/>
    <x v="2"/>
  </r>
  <r>
    <s v="Foot Locker"/>
    <n v="1185732"/>
    <x v="389"/>
    <x v="3"/>
    <x v="36"/>
    <s v="Sioux Falls"/>
    <s v="Women's Athletic Footwear"/>
    <n v="35"/>
    <n v="150"/>
    <n v="52500"/>
    <n v="15750"/>
    <x v="1"/>
    <x v="2"/>
  </r>
  <r>
    <s v="Foot Locker"/>
    <n v="1185732"/>
    <x v="389"/>
    <x v="3"/>
    <x v="36"/>
    <s v="Sioux Falls"/>
    <s v="Men's Apparel"/>
    <n v="45"/>
    <n v="150"/>
    <n v="67500"/>
    <n v="23625"/>
    <x v="2"/>
    <x v="2"/>
  </r>
  <r>
    <s v="Foot Locker"/>
    <n v="1185732"/>
    <x v="389"/>
    <x v="3"/>
    <x v="36"/>
    <s v="Sioux Falls"/>
    <s v="Women's Apparel"/>
    <n v="50"/>
    <n v="225"/>
    <n v="112500"/>
    <n v="45000"/>
    <x v="8"/>
    <x v="2"/>
  </r>
  <r>
    <s v="Foot Locker"/>
    <n v="1185732"/>
    <x v="418"/>
    <x v="3"/>
    <x v="36"/>
    <s v="Sioux Falls"/>
    <s v="Men's Street Footwear"/>
    <n v="54.999999999999993"/>
    <n v="400"/>
    <n v="219999.99999999997"/>
    <n v="76999.999999999985"/>
    <x v="2"/>
    <x v="2"/>
  </r>
  <r>
    <s v="Foot Locker"/>
    <n v="1185732"/>
    <x v="418"/>
    <x v="3"/>
    <x v="36"/>
    <s v="Sioux Falls"/>
    <s v="Men's Athletic Footwear"/>
    <n v="45"/>
    <n v="250"/>
    <n v="112500"/>
    <n v="33750"/>
    <x v="1"/>
    <x v="2"/>
  </r>
  <r>
    <s v="Foot Locker"/>
    <n v="1185732"/>
    <x v="418"/>
    <x v="3"/>
    <x v="36"/>
    <s v="Sioux Falls"/>
    <s v="Women's Street Footwear"/>
    <n v="45"/>
    <n v="150"/>
    <n v="67500"/>
    <n v="20250"/>
    <x v="1"/>
    <x v="2"/>
  </r>
  <r>
    <s v="Foot Locker"/>
    <n v="1185732"/>
    <x v="418"/>
    <x v="3"/>
    <x v="36"/>
    <s v="Sioux Falls"/>
    <s v="Women's Athletic Footwear"/>
    <n v="45"/>
    <n v="125"/>
    <n v="56250"/>
    <n v="16875"/>
    <x v="1"/>
    <x v="2"/>
  </r>
  <r>
    <s v="Foot Locker"/>
    <n v="1185732"/>
    <x v="418"/>
    <x v="3"/>
    <x v="36"/>
    <s v="Sioux Falls"/>
    <s v="Men's Apparel"/>
    <n v="54.999999999999993"/>
    <n v="125"/>
    <n v="68749.999999999985"/>
    <n v="24062.499999999993"/>
    <x v="2"/>
    <x v="2"/>
  </r>
  <r>
    <s v="Sports Direct"/>
    <n v="1185732"/>
    <x v="418"/>
    <x v="3"/>
    <x v="36"/>
    <s v="Sioux Falls"/>
    <s v="Women's Apparel"/>
    <n v="59.999999999999986"/>
    <n v="250"/>
    <n v="149999.99999999997"/>
    <n v="59999.999999999993"/>
    <x v="8"/>
    <x v="2"/>
  </r>
  <r>
    <s v="Sports Direct"/>
    <n v="1185732"/>
    <x v="449"/>
    <x v="3"/>
    <x v="36"/>
    <s v="Sioux Falls"/>
    <s v="Men's Street Footwear"/>
    <n v="54.999999999999993"/>
    <n v="400"/>
    <n v="219999.99999999997"/>
    <n v="76999.999999999985"/>
    <x v="2"/>
    <x v="2"/>
  </r>
  <r>
    <s v="Sports Direct"/>
    <n v="1185732"/>
    <x v="449"/>
    <x v="3"/>
    <x v="36"/>
    <s v="Sioux Falls"/>
    <s v="Men's Athletic Footwear"/>
    <n v="45"/>
    <n v="250"/>
    <n v="112500"/>
    <n v="33750"/>
    <x v="1"/>
    <x v="2"/>
  </r>
  <r>
    <s v="Sports Direct"/>
    <n v="1185732"/>
    <x v="449"/>
    <x v="3"/>
    <x v="36"/>
    <s v="Sioux Falls"/>
    <s v="Women's Street Footwear"/>
    <n v="45"/>
    <n v="195"/>
    <n v="87750"/>
    <n v="26325"/>
    <x v="1"/>
    <x v="2"/>
  </r>
  <r>
    <s v="Sports Direct"/>
    <n v="1185732"/>
    <x v="449"/>
    <x v="3"/>
    <x v="36"/>
    <s v="Sioux Falls"/>
    <s v="Women's Athletic Footwear"/>
    <n v="45"/>
    <n v="175"/>
    <n v="78750"/>
    <n v="23625"/>
    <x v="1"/>
    <x v="2"/>
  </r>
  <r>
    <s v="Sports Direct"/>
    <n v="1185732"/>
    <x v="449"/>
    <x v="3"/>
    <x v="36"/>
    <s v="Sioux Falls"/>
    <s v="Men's Apparel"/>
    <n v="60"/>
    <n v="150"/>
    <n v="90000"/>
    <n v="31499.999999999996"/>
    <x v="2"/>
    <x v="2"/>
  </r>
  <r>
    <s v="Sports Direct"/>
    <n v="1185732"/>
    <x v="449"/>
    <x v="3"/>
    <x v="36"/>
    <s v="Sioux Falls"/>
    <s v="Women's Apparel"/>
    <n v="64.999999999999986"/>
    <n v="250"/>
    <n v="162499.99999999997"/>
    <n v="64999.999999999993"/>
    <x v="8"/>
    <x v="2"/>
  </r>
  <r>
    <s v="Sports Direct"/>
    <n v="1185732"/>
    <x v="478"/>
    <x v="3"/>
    <x v="36"/>
    <s v="Sioux Falls"/>
    <s v="Men's Street Footwear"/>
    <n v="60"/>
    <n v="500"/>
    <n v="300000"/>
    <n v="105000"/>
    <x v="2"/>
    <x v="2"/>
  </r>
  <r>
    <s v="Sports Direct"/>
    <n v="1185732"/>
    <x v="478"/>
    <x v="3"/>
    <x v="36"/>
    <s v="Sioux Falls"/>
    <s v="Men's Athletic Footwear"/>
    <n v="50"/>
    <n v="300"/>
    <n v="150000"/>
    <n v="45000"/>
    <x v="1"/>
    <x v="2"/>
  </r>
  <r>
    <s v="Sports Direct"/>
    <n v="1185732"/>
    <x v="478"/>
    <x v="3"/>
    <x v="36"/>
    <s v="Sioux Falls"/>
    <s v="Women's Street Footwear"/>
    <n v="50"/>
    <n v="250"/>
    <n v="125000"/>
    <n v="37500"/>
    <x v="1"/>
    <x v="2"/>
  </r>
  <r>
    <s v="Sports Direct"/>
    <n v="1185732"/>
    <x v="478"/>
    <x v="3"/>
    <x v="36"/>
    <s v="Sioux Falls"/>
    <s v="Women's Athletic Footwear"/>
    <n v="50"/>
    <n v="200"/>
    <n v="100000"/>
    <n v="30000"/>
    <x v="1"/>
    <x v="2"/>
  </r>
  <r>
    <s v="Sports Direct"/>
    <n v="1185732"/>
    <x v="478"/>
    <x v="3"/>
    <x v="36"/>
    <s v="Sioux Falls"/>
    <s v="Men's Apparel"/>
    <n v="60"/>
    <n v="200"/>
    <n v="120000"/>
    <n v="42000"/>
    <x v="2"/>
    <x v="2"/>
  </r>
  <r>
    <s v="Sports Direct"/>
    <n v="1185732"/>
    <x v="478"/>
    <x v="3"/>
    <x v="36"/>
    <s v="Sioux Falls"/>
    <s v="Women's Apparel"/>
    <n v="64.999999999999986"/>
    <n v="300"/>
    <n v="194999.99999999997"/>
    <n v="77999.999999999985"/>
    <x v="8"/>
    <x v="2"/>
  </r>
  <r>
    <s v="Sports Direct"/>
    <n v="1185732"/>
    <x v="173"/>
    <x v="3"/>
    <x v="36"/>
    <s v="Sioux Falls"/>
    <s v="Men's Street Footwear"/>
    <n v="35"/>
    <n v="475"/>
    <n v="166250"/>
    <n v="58187.499999999993"/>
    <x v="2"/>
    <x v="2"/>
  </r>
  <r>
    <s v="Sports Direct"/>
    <n v="1185732"/>
    <x v="173"/>
    <x v="3"/>
    <x v="36"/>
    <s v="Sioux Falls"/>
    <s v="Men's Athletic Footwear"/>
    <n v="35"/>
    <n v="275"/>
    <n v="96250"/>
    <n v="28875"/>
    <x v="1"/>
    <x v="2"/>
  </r>
  <r>
    <s v="Sports Direct"/>
    <n v="1185732"/>
    <x v="173"/>
    <x v="3"/>
    <x v="36"/>
    <s v="Sioux Falls"/>
    <s v="Women's Street Footwear"/>
    <n v="25.000000000000007"/>
    <n v="275"/>
    <n v="68750.000000000015"/>
    <n v="20625.000000000004"/>
    <x v="1"/>
    <x v="2"/>
  </r>
  <r>
    <s v="Sports Direct"/>
    <n v="1185732"/>
    <x v="173"/>
    <x v="3"/>
    <x v="36"/>
    <s v="Sioux Falls"/>
    <s v="Women's Athletic Footwear"/>
    <n v="30.000000000000004"/>
    <n v="125"/>
    <n v="37500.000000000007"/>
    <n v="11250.000000000002"/>
    <x v="1"/>
    <x v="2"/>
  </r>
  <r>
    <s v="Sports Direct"/>
    <n v="1185732"/>
    <x v="173"/>
    <x v="3"/>
    <x v="36"/>
    <s v="Sioux Falls"/>
    <s v="Men's Apparel"/>
    <n v="44.999999999999993"/>
    <n v="175"/>
    <n v="78749.999999999985"/>
    <n v="27562.499999999993"/>
    <x v="2"/>
    <x v="2"/>
  </r>
  <r>
    <s v="Sports Direct"/>
    <n v="1185732"/>
    <x v="173"/>
    <x v="3"/>
    <x v="36"/>
    <s v="Sioux Falls"/>
    <s v="Women's Apparel"/>
    <n v="35"/>
    <n v="275"/>
    <n v="96250"/>
    <n v="38500"/>
    <x v="8"/>
    <x v="2"/>
  </r>
  <r>
    <s v="Sports Direct"/>
    <n v="1185732"/>
    <x v="204"/>
    <x v="3"/>
    <x v="36"/>
    <s v="Sioux Falls"/>
    <s v="Men's Street Footwear"/>
    <n v="35"/>
    <n v="525"/>
    <n v="183750"/>
    <n v="64312.499999999993"/>
    <x v="2"/>
    <x v="2"/>
  </r>
  <r>
    <s v="Sports Direct"/>
    <n v="1185732"/>
    <x v="204"/>
    <x v="3"/>
    <x v="36"/>
    <s v="Sioux Falls"/>
    <s v="Men's Athletic Footwear"/>
    <n v="35"/>
    <n v="175"/>
    <n v="61250"/>
    <n v="18375"/>
    <x v="1"/>
    <x v="2"/>
  </r>
  <r>
    <s v="Sports Direct"/>
    <n v="1185732"/>
    <x v="204"/>
    <x v="3"/>
    <x v="36"/>
    <s v="Sioux Falls"/>
    <s v="Women's Street Footwear"/>
    <n v="25.000000000000007"/>
    <n v="225"/>
    <n v="56250.000000000015"/>
    <n v="16875.000000000004"/>
    <x v="1"/>
    <x v="2"/>
  </r>
  <r>
    <s v="Sports Direct"/>
    <n v="1185732"/>
    <x v="204"/>
    <x v="3"/>
    <x v="37"/>
    <s v="Fargo"/>
    <s v="Women's Athletic Footwear"/>
    <n v="30.000000000000004"/>
    <n v="100"/>
    <n v="30000.000000000004"/>
    <n v="9000"/>
    <x v="1"/>
    <x v="2"/>
  </r>
  <r>
    <s v="Sports Direct"/>
    <n v="1185732"/>
    <x v="204"/>
    <x v="3"/>
    <x v="37"/>
    <s v="Fargo"/>
    <s v="Men's Apparel"/>
    <n v="44.999999999999993"/>
    <n v="175"/>
    <n v="78749.999999999985"/>
    <n v="27562.499999999993"/>
    <x v="2"/>
    <x v="2"/>
  </r>
  <r>
    <s v="Sports Direct"/>
    <n v="1185732"/>
    <x v="204"/>
    <x v="3"/>
    <x v="37"/>
    <s v="Fargo"/>
    <s v="Women's Apparel"/>
    <n v="24.999999999999996"/>
    <n v="275"/>
    <n v="68749.999999999985"/>
    <n v="27499.999999999996"/>
    <x v="8"/>
    <x v="2"/>
  </r>
  <r>
    <s v="Sports Direct"/>
    <n v="1185732"/>
    <x v="710"/>
    <x v="3"/>
    <x v="37"/>
    <s v="Fargo"/>
    <s v="Men's Street Footwear"/>
    <n v="30.000000000000004"/>
    <n v="495"/>
    <n v="148500.00000000003"/>
    <n v="51975.000000000007"/>
    <x v="2"/>
    <x v="2"/>
  </r>
  <r>
    <s v="Sports Direct"/>
    <n v="1185732"/>
    <x v="710"/>
    <x v="3"/>
    <x v="37"/>
    <s v="Fargo"/>
    <s v="Men's Athletic Footwear"/>
    <n v="30.000000000000004"/>
    <n v="200"/>
    <n v="60000.000000000007"/>
    <n v="18000"/>
    <x v="1"/>
    <x v="2"/>
  </r>
  <r>
    <s v="Sports Direct"/>
    <n v="1185732"/>
    <x v="710"/>
    <x v="3"/>
    <x v="37"/>
    <s v="Fargo"/>
    <s v="Women's Street Footwear"/>
    <n v="20.000000000000004"/>
    <n v="225"/>
    <n v="45000.000000000007"/>
    <n v="13500.000000000002"/>
    <x v="1"/>
    <x v="2"/>
  </r>
  <r>
    <s v="Sports Direct"/>
    <n v="1185732"/>
    <x v="710"/>
    <x v="3"/>
    <x v="37"/>
    <s v="Fargo"/>
    <s v="Women's Athletic Footwear"/>
    <n v="24.999999999999996"/>
    <n v="75"/>
    <n v="18749.999999999996"/>
    <n v="5624.9999999999991"/>
    <x v="1"/>
    <x v="2"/>
  </r>
  <r>
    <s v="Sports Direct"/>
    <n v="1185732"/>
    <x v="710"/>
    <x v="3"/>
    <x v="37"/>
    <s v="Fargo"/>
    <s v="Men's Apparel"/>
    <n v="40"/>
    <n v="125"/>
    <n v="50000"/>
    <n v="17500"/>
    <x v="2"/>
    <x v="2"/>
  </r>
  <r>
    <s v="Sports Direct"/>
    <n v="1185732"/>
    <x v="710"/>
    <x v="3"/>
    <x v="37"/>
    <s v="Fargo"/>
    <s v="Women's Apparel"/>
    <n v="30.000000000000004"/>
    <n v="225"/>
    <n v="67500.000000000015"/>
    <n v="27000.000000000007"/>
    <x v="8"/>
    <x v="2"/>
  </r>
  <r>
    <s v="Sports Direct"/>
    <n v="1185732"/>
    <x v="232"/>
    <x v="3"/>
    <x v="37"/>
    <s v="Fargo"/>
    <s v="Men's Street Footwear"/>
    <n v="30.000000000000004"/>
    <n v="450"/>
    <n v="135000.00000000003"/>
    <n v="47250.000000000007"/>
    <x v="2"/>
    <x v="2"/>
  </r>
  <r>
    <s v="Sports Direct"/>
    <n v="1185732"/>
    <x v="232"/>
    <x v="3"/>
    <x v="37"/>
    <s v="Fargo"/>
    <s v="Men's Athletic Footwear"/>
    <n v="30.000000000000004"/>
    <n v="150"/>
    <n v="45000.000000000007"/>
    <n v="13500.000000000002"/>
    <x v="1"/>
    <x v="2"/>
  </r>
  <r>
    <s v="Sports Direct"/>
    <n v="1185732"/>
    <x v="232"/>
    <x v="3"/>
    <x v="37"/>
    <s v="Fargo"/>
    <s v="Women's Street Footwear"/>
    <n v="20.000000000000004"/>
    <n v="150"/>
    <n v="30000.000000000004"/>
    <n v="9000"/>
    <x v="1"/>
    <x v="2"/>
  </r>
  <r>
    <s v="Sports Direct"/>
    <n v="1185732"/>
    <x v="232"/>
    <x v="3"/>
    <x v="37"/>
    <s v="Fargo"/>
    <s v="Women's Athletic Footwear"/>
    <n v="24.999999999999996"/>
    <n v="75"/>
    <n v="18749.999999999996"/>
    <n v="5624.9999999999991"/>
    <x v="1"/>
    <x v="2"/>
  </r>
  <r>
    <s v="Sports Direct"/>
    <n v="1185732"/>
    <x v="232"/>
    <x v="3"/>
    <x v="37"/>
    <s v="Fargo"/>
    <s v="Men's Apparel"/>
    <n v="60"/>
    <n v="100"/>
    <n v="60000"/>
    <n v="21000"/>
    <x v="2"/>
    <x v="0"/>
  </r>
  <r>
    <s v="Sports Direct"/>
    <n v="1185732"/>
    <x v="232"/>
    <x v="3"/>
    <x v="37"/>
    <s v="Fargo"/>
    <s v="Women's Apparel"/>
    <n v="50"/>
    <n v="225"/>
    <n v="112500"/>
    <n v="45000"/>
    <x v="8"/>
    <x v="0"/>
  </r>
  <r>
    <s v="Sports Direct"/>
    <n v="1185732"/>
    <x v="263"/>
    <x v="3"/>
    <x v="37"/>
    <s v="Fargo"/>
    <s v="Men's Street Footwear"/>
    <n v="60"/>
    <n v="495"/>
    <n v="297000"/>
    <n v="103950"/>
    <x v="2"/>
    <x v="0"/>
  </r>
  <r>
    <s v="Sports Direct"/>
    <n v="1185732"/>
    <x v="263"/>
    <x v="3"/>
    <x v="37"/>
    <s v="Fargo"/>
    <s v="Men's Athletic Footwear"/>
    <n v="45"/>
    <n v="200"/>
    <n v="90000"/>
    <n v="27000"/>
    <x v="1"/>
    <x v="0"/>
  </r>
  <r>
    <s v="Sports Direct"/>
    <n v="1185732"/>
    <x v="263"/>
    <x v="3"/>
    <x v="37"/>
    <s v="Fargo"/>
    <s v="Women's Street Footwear"/>
    <n v="40"/>
    <n v="175"/>
    <n v="70000"/>
    <n v="21000"/>
    <x v="1"/>
    <x v="0"/>
  </r>
  <r>
    <s v="Sports Direct"/>
    <n v="1185732"/>
    <x v="263"/>
    <x v="3"/>
    <x v="37"/>
    <s v="Fargo"/>
    <s v="Women's Athletic Footwear"/>
    <n v="40"/>
    <n v="100"/>
    <n v="40000"/>
    <n v="12000"/>
    <x v="1"/>
    <x v="0"/>
  </r>
  <r>
    <s v="Sports Direct"/>
    <n v="1185732"/>
    <x v="263"/>
    <x v="3"/>
    <x v="37"/>
    <s v="Fargo"/>
    <s v="Men's Apparel"/>
    <n v="49.999999999999993"/>
    <n v="125"/>
    <n v="62499.999999999993"/>
    <n v="21874.999999999996"/>
    <x v="2"/>
    <x v="0"/>
  </r>
  <r>
    <s v="Sports Direct"/>
    <n v="1185732"/>
    <x v="263"/>
    <x v="3"/>
    <x v="37"/>
    <s v="Fargo"/>
    <s v="Women's Apparel"/>
    <n v="54.999999999999993"/>
    <n v="250"/>
    <n v="137499.99999999997"/>
    <n v="54999.999999999993"/>
    <x v="8"/>
    <x v="0"/>
  </r>
  <r>
    <s v="Sports Direct"/>
    <n v="1185732"/>
    <x v="293"/>
    <x v="3"/>
    <x v="37"/>
    <s v="Fargo"/>
    <s v="Men's Street Footwear"/>
    <n v="40"/>
    <n v="500"/>
    <n v="200000"/>
    <n v="70000"/>
    <x v="2"/>
    <x v="0"/>
  </r>
  <r>
    <s v="Sports Direct"/>
    <n v="1185732"/>
    <x v="293"/>
    <x v="3"/>
    <x v="37"/>
    <s v="Fargo"/>
    <s v="Men's Athletic Footwear"/>
    <n v="35.000000000000007"/>
    <n v="250"/>
    <n v="87500.000000000015"/>
    <n v="26250.000000000004"/>
    <x v="1"/>
    <x v="0"/>
  </r>
  <r>
    <s v="Sports Direct"/>
    <n v="1185732"/>
    <x v="293"/>
    <x v="3"/>
    <x v="37"/>
    <s v="Fargo"/>
    <s v="Women's Street Footwear"/>
    <n v="30.000000000000004"/>
    <n v="200"/>
    <n v="60000.000000000007"/>
    <n v="18000"/>
    <x v="1"/>
    <x v="0"/>
  </r>
  <r>
    <s v="Sports Direct"/>
    <n v="1185732"/>
    <x v="293"/>
    <x v="3"/>
    <x v="37"/>
    <s v="Fargo"/>
    <s v="Women's Athletic Footwear"/>
    <n v="30.000000000000004"/>
    <n v="175"/>
    <n v="52500.000000000007"/>
    <n v="15750.000000000002"/>
    <x v="1"/>
    <x v="0"/>
  </r>
  <r>
    <s v="Sports Direct"/>
    <n v="1185732"/>
    <x v="293"/>
    <x v="3"/>
    <x v="37"/>
    <s v="Fargo"/>
    <s v="Men's Apparel"/>
    <n v="40"/>
    <n v="175"/>
    <n v="70000"/>
    <n v="24500"/>
    <x v="2"/>
    <x v="0"/>
  </r>
  <r>
    <s v="Sports Direct"/>
    <n v="1185732"/>
    <x v="293"/>
    <x v="3"/>
    <x v="37"/>
    <s v="Fargo"/>
    <s v="Women's Apparel"/>
    <n v="55.000000000000007"/>
    <n v="325"/>
    <n v="178750.00000000003"/>
    <n v="71500.000000000015"/>
    <x v="8"/>
    <x v="0"/>
  </r>
  <r>
    <s v="Sports Direct"/>
    <n v="1185732"/>
    <x v="322"/>
    <x v="3"/>
    <x v="37"/>
    <s v="Fargo"/>
    <s v="Men's Street Footwear"/>
    <n v="50"/>
    <n v="550"/>
    <n v="275000"/>
    <n v="96250"/>
    <x v="2"/>
    <x v="0"/>
  </r>
  <r>
    <s v="Sports Direct"/>
    <n v="1185732"/>
    <x v="322"/>
    <x v="3"/>
    <x v="37"/>
    <s v="Fargo"/>
    <s v="Men's Athletic Footwear"/>
    <n v="45.000000000000007"/>
    <n v="300"/>
    <n v="135000.00000000003"/>
    <n v="40500.000000000007"/>
    <x v="1"/>
    <x v="0"/>
  </r>
  <r>
    <s v="Sports Direct"/>
    <n v="1185732"/>
    <x v="322"/>
    <x v="3"/>
    <x v="37"/>
    <s v="Fargo"/>
    <s v="Women's Street Footwear"/>
    <n v="40"/>
    <n v="225"/>
    <n v="90000"/>
    <n v="27000"/>
    <x v="1"/>
    <x v="0"/>
  </r>
  <r>
    <s v="Sports Direct"/>
    <n v="1185732"/>
    <x v="322"/>
    <x v="3"/>
    <x v="37"/>
    <s v="Fargo"/>
    <s v="Women's Athletic Footwear"/>
    <n v="40"/>
    <n v="175"/>
    <n v="70000"/>
    <n v="21000"/>
    <x v="1"/>
    <x v="0"/>
  </r>
  <r>
    <s v="Sports Direct"/>
    <n v="1185732"/>
    <x v="322"/>
    <x v="3"/>
    <x v="37"/>
    <s v="Fargo"/>
    <s v="Men's Apparel"/>
    <n v="50"/>
    <n v="200"/>
    <n v="100000"/>
    <n v="35000"/>
    <x v="2"/>
    <x v="0"/>
  </r>
  <r>
    <s v="Sports Direct"/>
    <n v="1185732"/>
    <x v="322"/>
    <x v="3"/>
    <x v="37"/>
    <s v="Fargo"/>
    <s v="Women's Apparel"/>
    <n v="55.000000000000007"/>
    <n v="375"/>
    <n v="206250.00000000003"/>
    <n v="82500.000000000015"/>
    <x v="8"/>
    <x v="0"/>
  </r>
  <r>
    <s v="Sports Direct"/>
    <n v="1185732"/>
    <x v="354"/>
    <x v="3"/>
    <x v="37"/>
    <s v="Fargo"/>
    <s v="Men's Street Footwear"/>
    <n v="50"/>
    <n v="525"/>
    <n v="262500"/>
    <n v="91875"/>
    <x v="2"/>
    <x v="0"/>
  </r>
  <r>
    <s v="Sports Direct"/>
    <n v="1185732"/>
    <x v="354"/>
    <x v="3"/>
    <x v="37"/>
    <s v="Fargo"/>
    <s v="Men's Athletic Footwear"/>
    <n v="45.000000000000007"/>
    <n v="300"/>
    <n v="135000.00000000003"/>
    <n v="40500.000000000007"/>
    <x v="1"/>
    <x v="0"/>
  </r>
  <r>
    <s v="Sports Direct"/>
    <n v="1185732"/>
    <x v="354"/>
    <x v="3"/>
    <x v="37"/>
    <s v="Fargo"/>
    <s v="Women's Street Footwear"/>
    <n v="40"/>
    <n v="225"/>
    <n v="90000"/>
    <n v="27000"/>
    <x v="1"/>
    <x v="0"/>
  </r>
  <r>
    <s v="Sports Direct"/>
    <n v="1185732"/>
    <x v="354"/>
    <x v="3"/>
    <x v="37"/>
    <s v="Fargo"/>
    <s v="Women's Athletic Footwear"/>
    <n v="40"/>
    <n v="200"/>
    <n v="80000"/>
    <n v="24000"/>
    <x v="1"/>
    <x v="0"/>
  </r>
  <r>
    <s v="Sports Direct"/>
    <n v="1185732"/>
    <x v="354"/>
    <x v="3"/>
    <x v="37"/>
    <s v="Fargo"/>
    <s v="Men's Apparel"/>
    <n v="50"/>
    <n v="175"/>
    <n v="87500"/>
    <n v="30624.999999999996"/>
    <x v="2"/>
    <x v="0"/>
  </r>
  <r>
    <s v="Sports Direct"/>
    <n v="1185732"/>
    <x v="354"/>
    <x v="3"/>
    <x v="37"/>
    <s v="Fargo"/>
    <s v="Women's Apparel"/>
    <n v="55.000000000000007"/>
    <n v="350"/>
    <n v="192500.00000000003"/>
    <n v="77000.000000000015"/>
    <x v="8"/>
    <x v="0"/>
  </r>
  <r>
    <s v="Sports Direct"/>
    <n v="1185732"/>
    <x v="386"/>
    <x v="3"/>
    <x v="37"/>
    <s v="Fargo"/>
    <s v="Men's Street Footwear"/>
    <n v="40"/>
    <n v="475"/>
    <n v="190000"/>
    <n v="66500"/>
    <x v="2"/>
    <x v="0"/>
  </r>
  <r>
    <s v="Sports Direct"/>
    <n v="1185732"/>
    <x v="386"/>
    <x v="3"/>
    <x v="37"/>
    <s v="Fargo"/>
    <s v="Men's Athletic Footwear"/>
    <n v="35.000000000000007"/>
    <n v="275"/>
    <n v="96250.000000000015"/>
    <n v="28875.000000000004"/>
    <x v="1"/>
    <x v="0"/>
  </r>
  <r>
    <s v="Sports Direct"/>
    <n v="1185732"/>
    <x v="386"/>
    <x v="3"/>
    <x v="37"/>
    <s v="Fargo"/>
    <s v="Women's Street Footwear"/>
    <n v="30.000000000000004"/>
    <n v="175"/>
    <n v="52500.000000000007"/>
    <n v="15750.000000000002"/>
    <x v="1"/>
    <x v="0"/>
  </r>
  <r>
    <s v="Sports Direct"/>
    <n v="1185732"/>
    <x v="386"/>
    <x v="3"/>
    <x v="37"/>
    <s v="Fargo"/>
    <s v="Women's Athletic Footwear"/>
    <n v="30.000000000000004"/>
    <n v="150"/>
    <n v="45000.000000000007"/>
    <n v="13500.000000000002"/>
    <x v="1"/>
    <x v="0"/>
  </r>
  <r>
    <s v="Sports Direct"/>
    <n v="1185732"/>
    <x v="386"/>
    <x v="3"/>
    <x v="37"/>
    <s v="Fargo"/>
    <s v="Men's Apparel"/>
    <n v="40"/>
    <n v="150"/>
    <n v="60000"/>
    <n v="21000"/>
    <x v="2"/>
    <x v="0"/>
  </r>
  <r>
    <s v="Sports Direct"/>
    <n v="1185732"/>
    <x v="386"/>
    <x v="3"/>
    <x v="37"/>
    <s v="Fargo"/>
    <s v="Women's Apparel"/>
    <n v="45"/>
    <n v="225"/>
    <n v="101250"/>
    <n v="40500"/>
    <x v="8"/>
    <x v="0"/>
  </r>
  <r>
    <s v="Sports Direct"/>
    <n v="1185732"/>
    <x v="415"/>
    <x v="3"/>
    <x v="37"/>
    <s v="Fargo"/>
    <s v="Men's Street Footwear"/>
    <n v="49.999999999999993"/>
    <n v="400"/>
    <n v="199999.99999999997"/>
    <n v="69999.999999999985"/>
    <x v="2"/>
    <x v="0"/>
  </r>
  <r>
    <s v="Sports Direct"/>
    <n v="1185732"/>
    <x v="415"/>
    <x v="3"/>
    <x v="37"/>
    <s v="Fargo"/>
    <s v="Men's Athletic Footwear"/>
    <n v="40"/>
    <n v="250"/>
    <n v="100000"/>
    <n v="30000"/>
    <x v="1"/>
    <x v="0"/>
  </r>
  <r>
    <s v="Sports Direct"/>
    <n v="1185732"/>
    <x v="415"/>
    <x v="3"/>
    <x v="37"/>
    <s v="Fargo"/>
    <s v="Women's Street Footwear"/>
    <n v="40"/>
    <n v="150"/>
    <n v="60000"/>
    <n v="18000"/>
    <x v="1"/>
    <x v="0"/>
  </r>
  <r>
    <s v="Sports Direct"/>
    <n v="1185732"/>
    <x v="415"/>
    <x v="3"/>
    <x v="37"/>
    <s v="Fargo"/>
    <s v="Women's Athletic Footwear"/>
    <n v="40"/>
    <n v="125"/>
    <n v="50000"/>
    <n v="15000"/>
    <x v="1"/>
    <x v="0"/>
  </r>
  <r>
    <s v="Sports Direct"/>
    <n v="1185732"/>
    <x v="415"/>
    <x v="3"/>
    <x v="37"/>
    <s v="Fargo"/>
    <s v="Men's Apparel"/>
    <n v="49.999999999999993"/>
    <n v="125"/>
    <n v="62499.999999999993"/>
    <n v="21874.999999999996"/>
    <x v="2"/>
    <x v="0"/>
  </r>
  <r>
    <s v="Foot Locker"/>
    <n v="1185732"/>
    <x v="415"/>
    <x v="3"/>
    <x v="37"/>
    <s v="Fargo"/>
    <s v="Women's Apparel"/>
    <n v="54.999999999999986"/>
    <n v="250"/>
    <n v="137499.99999999997"/>
    <n v="54999.999999999993"/>
    <x v="8"/>
    <x v="0"/>
  </r>
  <r>
    <s v="Foot Locker"/>
    <n v="1185732"/>
    <x v="446"/>
    <x v="3"/>
    <x v="37"/>
    <s v="Fargo"/>
    <s v="Men's Street Footwear"/>
    <n v="49.999999999999993"/>
    <n v="400"/>
    <n v="199999.99999999997"/>
    <n v="69999.999999999985"/>
    <x v="2"/>
    <x v="0"/>
  </r>
  <r>
    <s v="Foot Locker"/>
    <n v="1185732"/>
    <x v="446"/>
    <x v="3"/>
    <x v="37"/>
    <s v="Fargo"/>
    <s v="Men's Athletic Footwear"/>
    <n v="40"/>
    <n v="250"/>
    <n v="100000"/>
    <n v="30000"/>
    <x v="1"/>
    <x v="0"/>
  </r>
  <r>
    <s v="Foot Locker"/>
    <n v="1185732"/>
    <x v="446"/>
    <x v="3"/>
    <x v="37"/>
    <s v="Fargo"/>
    <s v="Women's Street Footwear"/>
    <n v="40"/>
    <n v="195"/>
    <n v="78000"/>
    <n v="23400"/>
    <x v="1"/>
    <x v="0"/>
  </r>
  <r>
    <s v="Foot Locker"/>
    <n v="1185732"/>
    <x v="446"/>
    <x v="3"/>
    <x v="37"/>
    <s v="Fargo"/>
    <s v="Women's Athletic Footwear"/>
    <n v="40"/>
    <n v="175"/>
    <n v="70000"/>
    <n v="21000"/>
    <x v="1"/>
    <x v="0"/>
  </r>
  <r>
    <s v="Foot Locker"/>
    <n v="1185732"/>
    <x v="446"/>
    <x v="3"/>
    <x v="37"/>
    <s v="Fargo"/>
    <s v="Men's Apparel"/>
    <n v="60"/>
    <n v="150"/>
    <n v="90000"/>
    <n v="31499.999999999996"/>
    <x v="2"/>
    <x v="0"/>
  </r>
  <r>
    <s v="Foot Locker"/>
    <n v="1185732"/>
    <x v="446"/>
    <x v="3"/>
    <x v="37"/>
    <s v="Fargo"/>
    <s v="Women's Apparel"/>
    <n v="64.999999999999986"/>
    <n v="250"/>
    <n v="162499.99999999997"/>
    <n v="64999.999999999993"/>
    <x v="8"/>
    <x v="0"/>
  </r>
  <r>
    <s v="Foot Locker"/>
    <n v="1185732"/>
    <x v="475"/>
    <x v="3"/>
    <x v="37"/>
    <s v="Fargo"/>
    <s v="Men's Street Footwear"/>
    <n v="60"/>
    <n v="500"/>
    <n v="300000"/>
    <n v="105000"/>
    <x v="2"/>
    <x v="0"/>
  </r>
  <r>
    <s v="Foot Locker"/>
    <n v="1185732"/>
    <x v="475"/>
    <x v="3"/>
    <x v="37"/>
    <s v="Fargo"/>
    <s v="Men's Athletic Footwear"/>
    <n v="50"/>
    <n v="300"/>
    <n v="150000"/>
    <n v="45000"/>
    <x v="1"/>
    <x v="0"/>
  </r>
  <r>
    <s v="Foot Locker"/>
    <n v="1185732"/>
    <x v="475"/>
    <x v="3"/>
    <x v="37"/>
    <s v="Fargo"/>
    <s v="Women's Street Footwear"/>
    <n v="50"/>
    <n v="250"/>
    <n v="125000"/>
    <n v="37500"/>
    <x v="1"/>
    <x v="0"/>
  </r>
  <r>
    <s v="Foot Locker"/>
    <n v="1185732"/>
    <x v="475"/>
    <x v="3"/>
    <x v="37"/>
    <s v="Fargo"/>
    <s v="Women's Athletic Footwear"/>
    <n v="50"/>
    <n v="200"/>
    <n v="100000"/>
    <n v="30000"/>
    <x v="1"/>
    <x v="0"/>
  </r>
  <r>
    <s v="Foot Locker"/>
    <n v="1185732"/>
    <x v="475"/>
    <x v="3"/>
    <x v="37"/>
    <s v="Fargo"/>
    <s v="Men's Apparel"/>
    <n v="60"/>
    <n v="200"/>
    <n v="120000"/>
    <n v="42000"/>
    <x v="2"/>
    <x v="0"/>
  </r>
  <r>
    <s v="Foot Locker"/>
    <n v="1185732"/>
    <x v="475"/>
    <x v="3"/>
    <x v="37"/>
    <s v="Fargo"/>
    <s v="Women's Apparel"/>
    <n v="64.999999999999986"/>
    <n v="300"/>
    <n v="194999.99999999997"/>
    <n v="77999.999999999985"/>
    <x v="8"/>
    <x v="0"/>
  </r>
  <r>
    <s v="Foot Locker"/>
    <n v="1185732"/>
    <x v="170"/>
    <x v="3"/>
    <x v="37"/>
    <s v="Fargo"/>
    <s v="Men's Street Footwear"/>
    <n v="30.000000000000004"/>
    <n v="450"/>
    <n v="135000.00000000003"/>
    <n v="40500.000000000007"/>
    <x v="1"/>
    <x v="0"/>
  </r>
  <r>
    <s v="Foot Locker"/>
    <n v="1185732"/>
    <x v="170"/>
    <x v="3"/>
    <x v="37"/>
    <s v="Fargo"/>
    <s v="Men's Athletic Footwear"/>
    <n v="30.000000000000004"/>
    <n v="250"/>
    <n v="75000.000000000015"/>
    <n v="26250.000000000004"/>
    <x v="2"/>
    <x v="0"/>
  </r>
  <r>
    <s v="Foot Locker"/>
    <n v="1185732"/>
    <x v="170"/>
    <x v="3"/>
    <x v="37"/>
    <s v="Fargo"/>
    <s v="Women's Street Footwear"/>
    <n v="20.000000000000007"/>
    <n v="250"/>
    <n v="50000.000000000015"/>
    <n v="15000.000000000004"/>
    <x v="1"/>
    <x v="0"/>
  </r>
  <r>
    <s v="Foot Locker"/>
    <n v="1185732"/>
    <x v="170"/>
    <x v="3"/>
    <x v="37"/>
    <s v="Fargo"/>
    <s v="Women's Athletic Footwear"/>
    <n v="25.000000000000007"/>
    <n v="100"/>
    <n v="25000.000000000007"/>
    <n v="7500.0000000000018"/>
    <x v="1"/>
    <x v="0"/>
  </r>
  <r>
    <s v="Foot Locker"/>
    <n v="1185732"/>
    <x v="170"/>
    <x v="3"/>
    <x v="37"/>
    <s v="Fargo"/>
    <s v="Men's Apparel"/>
    <n v="40"/>
    <n v="150"/>
    <n v="60000"/>
    <n v="30000"/>
    <x v="0"/>
    <x v="0"/>
  </r>
  <r>
    <s v="Foot Locker"/>
    <n v="1185732"/>
    <x v="170"/>
    <x v="3"/>
    <x v="37"/>
    <s v="Fargo"/>
    <s v="Women's Apparel"/>
    <n v="30.000000000000004"/>
    <n v="250"/>
    <n v="75000.000000000015"/>
    <n v="30000.000000000007"/>
    <x v="8"/>
    <x v="0"/>
  </r>
  <r>
    <s v="Foot Locker"/>
    <n v="1185732"/>
    <x v="201"/>
    <x v="3"/>
    <x v="37"/>
    <s v="Fargo"/>
    <s v="Men's Street Footwear"/>
    <n v="30.000000000000004"/>
    <n v="500"/>
    <n v="150000.00000000003"/>
    <n v="45000.000000000007"/>
    <x v="1"/>
    <x v="0"/>
  </r>
  <r>
    <s v="Foot Locker"/>
    <n v="1185732"/>
    <x v="201"/>
    <x v="3"/>
    <x v="37"/>
    <s v="Fargo"/>
    <s v="Men's Athletic Footwear"/>
    <n v="30.000000000000004"/>
    <n v="150"/>
    <n v="45000.000000000007"/>
    <n v="15750.000000000002"/>
    <x v="2"/>
    <x v="0"/>
  </r>
  <r>
    <s v="Foot Locker"/>
    <n v="1185732"/>
    <x v="201"/>
    <x v="3"/>
    <x v="37"/>
    <s v="Fargo"/>
    <s v="Women's Street Footwear"/>
    <n v="20.000000000000007"/>
    <n v="200"/>
    <n v="40000.000000000015"/>
    <n v="12000.000000000004"/>
    <x v="1"/>
    <x v="0"/>
  </r>
  <r>
    <s v="Foot Locker"/>
    <n v="1185732"/>
    <x v="201"/>
    <x v="3"/>
    <x v="38"/>
    <s v="Des Moines"/>
    <s v="Women's Athletic Footwear"/>
    <n v="25.000000000000007"/>
    <n v="75"/>
    <n v="18750.000000000004"/>
    <n v="5625.0000000000009"/>
    <x v="1"/>
    <x v="0"/>
  </r>
  <r>
    <s v="Foot Locker"/>
    <n v="1185732"/>
    <x v="201"/>
    <x v="3"/>
    <x v="38"/>
    <s v="Des Moines"/>
    <s v="Men's Apparel"/>
    <n v="40"/>
    <n v="150"/>
    <n v="60000"/>
    <n v="30000"/>
    <x v="0"/>
    <x v="0"/>
  </r>
  <r>
    <s v="Foot Locker"/>
    <n v="1185732"/>
    <x v="201"/>
    <x v="3"/>
    <x v="38"/>
    <s v="Des Moines"/>
    <s v="Women's Apparel"/>
    <n v="14.999999999999996"/>
    <n v="250"/>
    <n v="37499.999999999993"/>
    <n v="14999.999999999998"/>
    <x v="8"/>
    <x v="0"/>
  </r>
  <r>
    <s v="Foot Locker"/>
    <n v="1185732"/>
    <x v="707"/>
    <x v="3"/>
    <x v="38"/>
    <s v="Des Moines"/>
    <s v="Men's Street Footwear"/>
    <n v="20.000000000000004"/>
    <n v="470"/>
    <n v="94000.000000000015"/>
    <n v="28200.000000000004"/>
    <x v="1"/>
    <x v="0"/>
  </r>
  <r>
    <s v="Foot Locker"/>
    <n v="1185732"/>
    <x v="707"/>
    <x v="3"/>
    <x v="38"/>
    <s v="Des Moines"/>
    <s v="Men's Athletic Footwear"/>
    <n v="20.000000000000004"/>
    <n v="175"/>
    <n v="35000.000000000007"/>
    <n v="12250.000000000002"/>
    <x v="2"/>
    <x v="0"/>
  </r>
  <r>
    <s v="Foot Locker"/>
    <n v="1185732"/>
    <x v="707"/>
    <x v="3"/>
    <x v="38"/>
    <s v="Des Moines"/>
    <s v="Women's Street Footwear"/>
    <n v="10.000000000000004"/>
    <n v="225"/>
    <n v="22500.000000000007"/>
    <n v="6750.0000000000018"/>
    <x v="1"/>
    <x v="0"/>
  </r>
  <r>
    <s v="Foot Locker"/>
    <n v="1185732"/>
    <x v="707"/>
    <x v="3"/>
    <x v="38"/>
    <s v="Des Moines"/>
    <s v="Women's Athletic Footwear"/>
    <n v="14.999999999999996"/>
    <n v="100"/>
    <n v="14999.999999999996"/>
    <n v="4499.9999999999991"/>
    <x v="1"/>
    <x v="0"/>
  </r>
  <r>
    <s v="Foot Locker"/>
    <n v="1185732"/>
    <x v="707"/>
    <x v="3"/>
    <x v="38"/>
    <s v="Des Moines"/>
    <s v="Men's Apparel"/>
    <n v="30.000000000000004"/>
    <n v="150"/>
    <n v="45000.000000000007"/>
    <n v="22500.000000000004"/>
    <x v="0"/>
    <x v="0"/>
  </r>
  <r>
    <s v="Foot Locker"/>
    <n v="1185732"/>
    <x v="707"/>
    <x v="3"/>
    <x v="38"/>
    <s v="Des Moines"/>
    <s v="Women's Apparel"/>
    <n v="20.000000000000004"/>
    <n v="250"/>
    <n v="50000.000000000007"/>
    <n v="20000.000000000004"/>
    <x v="8"/>
    <x v="0"/>
  </r>
  <r>
    <s v="Foot Locker"/>
    <n v="1185732"/>
    <x v="229"/>
    <x v="3"/>
    <x v="38"/>
    <s v="Des Moines"/>
    <s v="Men's Street Footwear"/>
    <n v="20.000000000000004"/>
    <n v="475"/>
    <n v="95000.000000000015"/>
    <n v="28500.000000000004"/>
    <x v="1"/>
    <x v="0"/>
  </r>
  <r>
    <s v="Foot Locker"/>
    <n v="1185732"/>
    <x v="229"/>
    <x v="3"/>
    <x v="38"/>
    <s v="Des Moines"/>
    <s v="Men's Athletic Footwear"/>
    <n v="20.000000000000004"/>
    <n v="175"/>
    <n v="35000.000000000007"/>
    <n v="12250.000000000002"/>
    <x v="2"/>
    <x v="0"/>
  </r>
  <r>
    <s v="Foot Locker"/>
    <n v="1185732"/>
    <x v="229"/>
    <x v="3"/>
    <x v="38"/>
    <s v="Des Moines"/>
    <s v="Women's Street Footwear"/>
    <n v="10.000000000000004"/>
    <n v="175"/>
    <n v="17500.000000000007"/>
    <n v="5250.0000000000018"/>
    <x v="1"/>
    <x v="0"/>
  </r>
  <r>
    <s v="Foot Locker"/>
    <n v="1185732"/>
    <x v="229"/>
    <x v="3"/>
    <x v="38"/>
    <s v="Des Moines"/>
    <s v="Women's Athletic Footwear"/>
    <n v="14.999999999999996"/>
    <n v="100"/>
    <n v="14999.999999999996"/>
    <n v="4499.9999999999991"/>
    <x v="1"/>
    <x v="0"/>
  </r>
  <r>
    <s v="Foot Locker"/>
    <n v="1185732"/>
    <x v="229"/>
    <x v="3"/>
    <x v="38"/>
    <s v="Des Moines"/>
    <s v="Men's Apparel"/>
    <n v="60"/>
    <n v="125"/>
    <n v="75000"/>
    <n v="37500"/>
    <x v="0"/>
    <x v="0"/>
  </r>
  <r>
    <s v="Foot Locker"/>
    <n v="1185732"/>
    <x v="229"/>
    <x v="3"/>
    <x v="38"/>
    <s v="Des Moines"/>
    <s v="Women's Apparel"/>
    <n v="50"/>
    <n v="250"/>
    <n v="125000"/>
    <n v="50000"/>
    <x v="8"/>
    <x v="0"/>
  </r>
  <r>
    <s v="Foot Locker"/>
    <n v="1185732"/>
    <x v="260"/>
    <x v="3"/>
    <x v="38"/>
    <s v="Des Moines"/>
    <s v="Men's Street Footwear"/>
    <n v="60"/>
    <n v="520"/>
    <n v="312000"/>
    <n v="93600"/>
    <x v="1"/>
    <x v="0"/>
  </r>
  <r>
    <s v="Foot Locker"/>
    <n v="1185732"/>
    <x v="260"/>
    <x v="3"/>
    <x v="38"/>
    <s v="Des Moines"/>
    <s v="Men's Athletic Footwear"/>
    <n v="40"/>
    <n v="225"/>
    <n v="90000"/>
    <n v="31499.999999999996"/>
    <x v="2"/>
    <x v="0"/>
  </r>
  <r>
    <s v="Foot Locker"/>
    <n v="1185732"/>
    <x v="260"/>
    <x v="3"/>
    <x v="38"/>
    <s v="Des Moines"/>
    <s v="Women's Street Footwear"/>
    <n v="35"/>
    <n v="200"/>
    <n v="70000"/>
    <n v="21000"/>
    <x v="1"/>
    <x v="0"/>
  </r>
  <r>
    <s v="Foot Locker"/>
    <n v="1185732"/>
    <x v="260"/>
    <x v="3"/>
    <x v="38"/>
    <s v="Des Moines"/>
    <s v="Women's Athletic Footwear"/>
    <n v="35"/>
    <n v="125"/>
    <n v="43750"/>
    <n v="13125"/>
    <x v="1"/>
    <x v="0"/>
  </r>
  <r>
    <s v="Foot Locker"/>
    <n v="1185732"/>
    <x v="260"/>
    <x v="3"/>
    <x v="38"/>
    <s v="Des Moines"/>
    <s v="Men's Apparel"/>
    <n v="44.999999999999993"/>
    <n v="150"/>
    <n v="67499.999999999985"/>
    <n v="33749.999999999993"/>
    <x v="0"/>
    <x v="0"/>
  </r>
  <r>
    <s v="Foot Locker"/>
    <n v="1185732"/>
    <x v="260"/>
    <x v="3"/>
    <x v="38"/>
    <s v="Des Moines"/>
    <s v="Women's Apparel"/>
    <n v="49.999999999999993"/>
    <n v="275"/>
    <n v="137499.99999999997"/>
    <n v="54999.999999999993"/>
    <x v="8"/>
    <x v="0"/>
  </r>
  <r>
    <s v="Foot Locker"/>
    <n v="1185732"/>
    <x v="290"/>
    <x v="3"/>
    <x v="38"/>
    <s v="Des Moines"/>
    <s v="Men's Street Footwear"/>
    <n v="35"/>
    <n v="525"/>
    <n v="183750"/>
    <n v="55125"/>
    <x v="1"/>
    <x v="0"/>
  </r>
  <r>
    <s v="Foot Locker"/>
    <n v="1185732"/>
    <x v="290"/>
    <x v="3"/>
    <x v="38"/>
    <s v="Des Moines"/>
    <s v="Men's Athletic Footwear"/>
    <n v="30.000000000000011"/>
    <n v="275"/>
    <n v="82500.000000000029"/>
    <n v="28875.000000000007"/>
    <x v="2"/>
    <x v="0"/>
  </r>
  <r>
    <s v="Foot Locker"/>
    <n v="1185732"/>
    <x v="290"/>
    <x v="3"/>
    <x v="38"/>
    <s v="Des Moines"/>
    <s v="Women's Street Footwear"/>
    <n v="25.000000000000007"/>
    <n v="200"/>
    <n v="50000.000000000015"/>
    <n v="15000.000000000004"/>
    <x v="1"/>
    <x v="0"/>
  </r>
  <r>
    <s v="Foot Locker"/>
    <n v="1185732"/>
    <x v="290"/>
    <x v="3"/>
    <x v="38"/>
    <s v="Des Moines"/>
    <s v="Women's Athletic Footwear"/>
    <n v="25.000000000000007"/>
    <n v="175"/>
    <n v="43750.000000000015"/>
    <n v="13125.000000000004"/>
    <x v="1"/>
    <x v="0"/>
  </r>
  <r>
    <s v="Foot Locker"/>
    <n v="1185732"/>
    <x v="290"/>
    <x v="3"/>
    <x v="38"/>
    <s v="Des Moines"/>
    <s v="Men's Apparel"/>
    <n v="35"/>
    <n v="175"/>
    <n v="61250"/>
    <n v="30625"/>
    <x v="0"/>
    <x v="0"/>
  </r>
  <r>
    <s v="Foot Locker"/>
    <n v="1185732"/>
    <x v="290"/>
    <x v="3"/>
    <x v="38"/>
    <s v="Des Moines"/>
    <s v="Women's Apparel"/>
    <n v="55.000000000000007"/>
    <n v="325"/>
    <n v="178750.00000000003"/>
    <n v="71500.000000000015"/>
    <x v="8"/>
    <x v="0"/>
  </r>
  <r>
    <s v="Foot Locker"/>
    <n v="1185732"/>
    <x v="319"/>
    <x v="3"/>
    <x v="38"/>
    <s v="Des Moines"/>
    <s v="Men's Street Footwear"/>
    <n v="50"/>
    <n v="550"/>
    <n v="275000"/>
    <n v="82500"/>
    <x v="1"/>
    <x v="0"/>
  </r>
  <r>
    <s v="Foot Locker"/>
    <n v="1185732"/>
    <x v="319"/>
    <x v="3"/>
    <x v="38"/>
    <s v="Des Moines"/>
    <s v="Men's Athletic Footwear"/>
    <n v="45.000000000000007"/>
    <n v="300"/>
    <n v="135000.00000000003"/>
    <n v="47250.000000000007"/>
    <x v="2"/>
    <x v="0"/>
  </r>
  <r>
    <s v="Foot Locker"/>
    <n v="1185732"/>
    <x v="319"/>
    <x v="3"/>
    <x v="38"/>
    <s v="Des Moines"/>
    <s v="Women's Street Footwear"/>
    <n v="40"/>
    <n v="225"/>
    <n v="90000"/>
    <n v="27000"/>
    <x v="1"/>
    <x v="0"/>
  </r>
  <r>
    <s v="Foot Locker"/>
    <n v="1185732"/>
    <x v="319"/>
    <x v="3"/>
    <x v="38"/>
    <s v="Des Moines"/>
    <s v="Women's Athletic Footwear"/>
    <n v="40"/>
    <n v="175"/>
    <n v="70000"/>
    <n v="21000"/>
    <x v="1"/>
    <x v="0"/>
  </r>
  <r>
    <s v="Foot Locker"/>
    <n v="1185732"/>
    <x v="319"/>
    <x v="3"/>
    <x v="38"/>
    <s v="Des Moines"/>
    <s v="Men's Apparel"/>
    <n v="50"/>
    <n v="200"/>
    <n v="100000"/>
    <n v="50000"/>
    <x v="0"/>
    <x v="0"/>
  </r>
  <r>
    <s v="Foot Locker"/>
    <n v="1185732"/>
    <x v="319"/>
    <x v="3"/>
    <x v="38"/>
    <s v="Des Moines"/>
    <s v="Women's Apparel"/>
    <n v="55.000000000000007"/>
    <n v="375"/>
    <n v="206250.00000000003"/>
    <n v="82500.000000000015"/>
    <x v="8"/>
    <x v="0"/>
  </r>
  <r>
    <s v="Foot Locker"/>
    <n v="1185732"/>
    <x v="351"/>
    <x v="3"/>
    <x v="38"/>
    <s v="Des Moines"/>
    <s v="Men's Street Footwear"/>
    <n v="50"/>
    <n v="525"/>
    <n v="262500"/>
    <n v="78750"/>
    <x v="1"/>
    <x v="0"/>
  </r>
  <r>
    <s v="Foot Locker"/>
    <n v="1185732"/>
    <x v="351"/>
    <x v="3"/>
    <x v="38"/>
    <s v="Des Moines"/>
    <s v="Men's Athletic Footwear"/>
    <n v="45.000000000000007"/>
    <n v="300"/>
    <n v="135000.00000000003"/>
    <n v="47250.000000000007"/>
    <x v="2"/>
    <x v="0"/>
  </r>
  <r>
    <s v="Foot Locker"/>
    <n v="1185732"/>
    <x v="351"/>
    <x v="3"/>
    <x v="38"/>
    <s v="Des Moines"/>
    <s v="Women's Street Footwear"/>
    <n v="40"/>
    <n v="225"/>
    <n v="90000"/>
    <n v="27000"/>
    <x v="1"/>
    <x v="0"/>
  </r>
  <r>
    <s v="Foot Locker"/>
    <n v="1185732"/>
    <x v="351"/>
    <x v="3"/>
    <x v="38"/>
    <s v="Des Moines"/>
    <s v="Women's Athletic Footwear"/>
    <n v="40"/>
    <n v="200"/>
    <n v="80000"/>
    <n v="24000"/>
    <x v="1"/>
    <x v="0"/>
  </r>
  <r>
    <s v="Foot Locker"/>
    <n v="1185732"/>
    <x v="351"/>
    <x v="3"/>
    <x v="38"/>
    <s v="Des Moines"/>
    <s v="Men's Apparel"/>
    <n v="50"/>
    <n v="175"/>
    <n v="87500"/>
    <n v="43750"/>
    <x v="0"/>
    <x v="0"/>
  </r>
  <r>
    <s v="Foot Locker"/>
    <n v="1185732"/>
    <x v="351"/>
    <x v="3"/>
    <x v="38"/>
    <s v="Des Moines"/>
    <s v="Women's Apparel"/>
    <n v="55.000000000000007"/>
    <n v="350"/>
    <n v="192500.00000000003"/>
    <n v="77000.000000000015"/>
    <x v="8"/>
    <x v="0"/>
  </r>
  <r>
    <s v="Foot Locker"/>
    <n v="1185732"/>
    <x v="383"/>
    <x v="3"/>
    <x v="38"/>
    <s v="Des Moines"/>
    <s v="Men's Street Footwear"/>
    <n v="35"/>
    <n v="475"/>
    <n v="166250"/>
    <n v="49875"/>
    <x v="1"/>
    <x v="0"/>
  </r>
  <r>
    <s v="Foot Locker"/>
    <n v="1185732"/>
    <x v="383"/>
    <x v="3"/>
    <x v="38"/>
    <s v="Des Moines"/>
    <s v="Men's Athletic Footwear"/>
    <n v="30.000000000000011"/>
    <n v="275"/>
    <n v="82500.000000000029"/>
    <n v="28875.000000000007"/>
    <x v="2"/>
    <x v="0"/>
  </r>
  <r>
    <s v="Foot Locker"/>
    <n v="1185732"/>
    <x v="383"/>
    <x v="3"/>
    <x v="38"/>
    <s v="Des Moines"/>
    <s v="Women's Street Footwear"/>
    <n v="25.000000000000007"/>
    <n v="175"/>
    <n v="43750.000000000015"/>
    <n v="13125.000000000004"/>
    <x v="1"/>
    <x v="0"/>
  </r>
  <r>
    <s v="Foot Locker"/>
    <n v="1185732"/>
    <x v="383"/>
    <x v="3"/>
    <x v="38"/>
    <s v="Des Moines"/>
    <s v="Women's Athletic Footwear"/>
    <n v="25.000000000000007"/>
    <n v="150"/>
    <n v="37500.000000000007"/>
    <n v="11250.000000000002"/>
    <x v="1"/>
    <x v="0"/>
  </r>
  <r>
    <s v="Foot Locker"/>
    <n v="1185732"/>
    <x v="383"/>
    <x v="3"/>
    <x v="38"/>
    <s v="Des Moines"/>
    <s v="Men's Apparel"/>
    <n v="35"/>
    <n v="150"/>
    <n v="52500"/>
    <n v="26250"/>
    <x v="0"/>
    <x v="0"/>
  </r>
  <r>
    <s v="Foot Locker"/>
    <n v="1185732"/>
    <x v="383"/>
    <x v="3"/>
    <x v="38"/>
    <s v="Des Moines"/>
    <s v="Women's Apparel"/>
    <n v="40"/>
    <n v="225"/>
    <n v="90000"/>
    <n v="36000"/>
    <x v="8"/>
    <x v="0"/>
  </r>
  <r>
    <s v="Foot Locker"/>
    <n v="1185732"/>
    <x v="412"/>
    <x v="3"/>
    <x v="38"/>
    <s v="Des Moines"/>
    <s v="Men's Street Footwear"/>
    <n v="44.999999999999993"/>
    <n v="400"/>
    <n v="179999.99999999997"/>
    <n v="53999.999999999993"/>
    <x v="1"/>
    <x v="0"/>
  </r>
  <r>
    <s v="Foot Locker"/>
    <n v="1185732"/>
    <x v="412"/>
    <x v="3"/>
    <x v="38"/>
    <s v="Des Moines"/>
    <s v="Men's Athletic Footwear"/>
    <n v="35"/>
    <n v="250"/>
    <n v="87500"/>
    <n v="30624.999999999996"/>
    <x v="2"/>
    <x v="0"/>
  </r>
  <r>
    <s v="Foot Locker"/>
    <n v="1185732"/>
    <x v="412"/>
    <x v="3"/>
    <x v="38"/>
    <s v="Des Moines"/>
    <s v="Women's Street Footwear"/>
    <n v="35"/>
    <n v="150"/>
    <n v="52500"/>
    <n v="15750"/>
    <x v="1"/>
    <x v="0"/>
  </r>
  <r>
    <s v="Foot Locker"/>
    <n v="1185732"/>
    <x v="412"/>
    <x v="3"/>
    <x v="38"/>
    <s v="Des Moines"/>
    <s v="Women's Athletic Footwear"/>
    <n v="35"/>
    <n v="125"/>
    <n v="43750"/>
    <n v="13125"/>
    <x v="1"/>
    <x v="0"/>
  </r>
  <r>
    <s v="Foot Locker"/>
    <n v="1185732"/>
    <x v="412"/>
    <x v="3"/>
    <x v="38"/>
    <s v="Des Moines"/>
    <s v="Men's Apparel"/>
    <n v="44.999999999999993"/>
    <n v="125"/>
    <n v="56249.999999999993"/>
    <n v="28124.999999999996"/>
    <x v="0"/>
    <x v="0"/>
  </r>
  <r>
    <s v="West Gear"/>
    <n v="1185732"/>
    <x v="412"/>
    <x v="3"/>
    <x v="38"/>
    <s v="Des Moines"/>
    <s v="Women's Apparel"/>
    <n v="49.999999999999986"/>
    <n v="250"/>
    <n v="124999.99999999997"/>
    <n v="49999.999999999993"/>
    <x v="8"/>
    <x v="0"/>
  </r>
  <r>
    <s v="West Gear"/>
    <n v="1185732"/>
    <x v="443"/>
    <x v="3"/>
    <x v="38"/>
    <s v="Des Moines"/>
    <s v="Men's Street Footwear"/>
    <n v="44.999999999999993"/>
    <n v="400"/>
    <n v="179999.99999999997"/>
    <n v="53999.999999999993"/>
    <x v="1"/>
    <x v="0"/>
  </r>
  <r>
    <s v="West Gear"/>
    <n v="1185732"/>
    <x v="443"/>
    <x v="3"/>
    <x v="38"/>
    <s v="Des Moines"/>
    <s v="Men's Athletic Footwear"/>
    <n v="35"/>
    <n v="275"/>
    <n v="96250"/>
    <n v="33687.5"/>
    <x v="2"/>
    <x v="0"/>
  </r>
  <r>
    <s v="West Gear"/>
    <n v="1185732"/>
    <x v="443"/>
    <x v="3"/>
    <x v="38"/>
    <s v="Des Moines"/>
    <s v="Women's Street Footwear"/>
    <n v="35"/>
    <n v="220"/>
    <n v="77000"/>
    <n v="23100"/>
    <x v="1"/>
    <x v="0"/>
  </r>
  <r>
    <s v="West Gear"/>
    <n v="1185732"/>
    <x v="443"/>
    <x v="3"/>
    <x v="38"/>
    <s v="Des Moines"/>
    <s v="Women's Athletic Footwear"/>
    <n v="35"/>
    <n v="200"/>
    <n v="70000"/>
    <n v="21000"/>
    <x v="1"/>
    <x v="0"/>
  </r>
  <r>
    <s v="West Gear"/>
    <n v="1185732"/>
    <x v="443"/>
    <x v="3"/>
    <x v="38"/>
    <s v="Des Moines"/>
    <s v="Men's Apparel"/>
    <n v="60"/>
    <n v="175"/>
    <n v="105000"/>
    <n v="52500"/>
    <x v="0"/>
    <x v="0"/>
  </r>
  <r>
    <s v="West Gear"/>
    <n v="1185732"/>
    <x v="443"/>
    <x v="3"/>
    <x v="38"/>
    <s v="Des Moines"/>
    <s v="Women's Apparel"/>
    <n v="64.999999999999986"/>
    <n v="275"/>
    <n v="178749.99999999997"/>
    <n v="71499.999999999985"/>
    <x v="8"/>
    <x v="0"/>
  </r>
  <r>
    <s v="West Gear"/>
    <n v="1185732"/>
    <x v="472"/>
    <x v="3"/>
    <x v="38"/>
    <s v="Des Moines"/>
    <s v="Men's Street Footwear"/>
    <n v="60"/>
    <n v="525"/>
    <n v="315000"/>
    <n v="94500"/>
    <x v="1"/>
    <x v="0"/>
  </r>
  <r>
    <s v="West Gear"/>
    <n v="1185732"/>
    <x v="472"/>
    <x v="3"/>
    <x v="38"/>
    <s v="Des Moines"/>
    <s v="Men's Athletic Footwear"/>
    <n v="50"/>
    <n v="325"/>
    <n v="162500"/>
    <n v="56875"/>
    <x v="2"/>
    <x v="0"/>
  </r>
  <r>
    <s v="West Gear"/>
    <n v="1185732"/>
    <x v="472"/>
    <x v="3"/>
    <x v="38"/>
    <s v="Des Moines"/>
    <s v="Women's Street Footwear"/>
    <n v="50"/>
    <n v="275"/>
    <n v="137500"/>
    <n v="41250"/>
    <x v="1"/>
    <x v="0"/>
  </r>
  <r>
    <s v="West Gear"/>
    <n v="1185732"/>
    <x v="472"/>
    <x v="3"/>
    <x v="38"/>
    <s v="Des Moines"/>
    <s v="Women's Athletic Footwear"/>
    <n v="50"/>
    <n v="225"/>
    <n v="112500"/>
    <n v="33750"/>
    <x v="1"/>
    <x v="0"/>
  </r>
  <r>
    <s v="West Gear"/>
    <n v="1185732"/>
    <x v="472"/>
    <x v="3"/>
    <x v="38"/>
    <s v="Des Moines"/>
    <s v="Men's Apparel"/>
    <n v="60"/>
    <n v="225"/>
    <n v="135000"/>
    <n v="67500"/>
    <x v="0"/>
    <x v="0"/>
  </r>
  <r>
    <s v="West Gear"/>
    <n v="1185732"/>
    <x v="472"/>
    <x v="3"/>
    <x v="38"/>
    <s v="Des Moines"/>
    <s v="Women's Apparel"/>
    <n v="64.999999999999986"/>
    <n v="325"/>
    <n v="211249.99999999994"/>
    <n v="84499.999999999985"/>
    <x v="8"/>
    <x v="0"/>
  </r>
  <r>
    <s v="West Gear"/>
    <n v="1185732"/>
    <x v="167"/>
    <x v="3"/>
    <x v="38"/>
    <s v="Des Moines"/>
    <s v="Men's Street Footwear"/>
    <n v="30.000000000000004"/>
    <n v="450"/>
    <n v="135000.00000000003"/>
    <n v="40500.000000000007"/>
    <x v="1"/>
    <x v="0"/>
  </r>
  <r>
    <s v="West Gear"/>
    <n v="1185732"/>
    <x v="167"/>
    <x v="3"/>
    <x v="38"/>
    <s v="Des Moines"/>
    <s v="Men's Athletic Footwear"/>
    <n v="30.000000000000004"/>
    <n v="250"/>
    <n v="75000.000000000015"/>
    <n v="26250.000000000004"/>
    <x v="2"/>
    <x v="0"/>
  </r>
  <r>
    <s v="West Gear"/>
    <n v="1185732"/>
    <x v="167"/>
    <x v="3"/>
    <x v="38"/>
    <s v="Des Moines"/>
    <s v="Women's Street Footwear"/>
    <n v="20.000000000000007"/>
    <n v="250"/>
    <n v="50000.000000000015"/>
    <n v="15000.000000000004"/>
    <x v="1"/>
    <x v="0"/>
  </r>
  <r>
    <s v="West Gear"/>
    <n v="1185732"/>
    <x v="167"/>
    <x v="3"/>
    <x v="38"/>
    <s v="Des Moines"/>
    <s v="Women's Athletic Footwear"/>
    <n v="25.000000000000007"/>
    <n v="100"/>
    <n v="25000.000000000007"/>
    <n v="7500.0000000000018"/>
    <x v="1"/>
    <x v="0"/>
  </r>
  <r>
    <s v="West Gear"/>
    <n v="1185732"/>
    <x v="167"/>
    <x v="3"/>
    <x v="38"/>
    <s v="Des Moines"/>
    <s v="Men's Apparel"/>
    <n v="40"/>
    <n v="150"/>
    <n v="60000"/>
    <n v="30000"/>
    <x v="0"/>
    <x v="0"/>
  </r>
  <r>
    <s v="West Gear"/>
    <n v="1185732"/>
    <x v="167"/>
    <x v="3"/>
    <x v="38"/>
    <s v="Des Moines"/>
    <s v="Women's Apparel"/>
    <n v="30.000000000000004"/>
    <n v="250"/>
    <n v="75000.000000000015"/>
    <n v="30000.000000000007"/>
    <x v="8"/>
    <x v="0"/>
  </r>
  <r>
    <s v="West Gear"/>
    <n v="1185732"/>
    <x v="198"/>
    <x v="3"/>
    <x v="38"/>
    <s v="Des Moines"/>
    <s v="Men's Street Footwear"/>
    <n v="30.000000000000004"/>
    <n v="500"/>
    <n v="150000.00000000003"/>
    <n v="45000.000000000007"/>
    <x v="1"/>
    <x v="0"/>
  </r>
  <r>
    <s v="West Gear"/>
    <n v="1185732"/>
    <x v="198"/>
    <x v="3"/>
    <x v="38"/>
    <s v="Des Moines"/>
    <s v="Men's Athletic Footwear"/>
    <n v="30.000000000000004"/>
    <n v="150"/>
    <n v="45000.000000000007"/>
    <n v="15750.000000000002"/>
    <x v="2"/>
    <x v="0"/>
  </r>
  <r>
    <s v="West Gear"/>
    <n v="1185732"/>
    <x v="198"/>
    <x v="3"/>
    <x v="38"/>
    <s v="Des Moines"/>
    <s v="Women's Street Footwear"/>
    <n v="20.000000000000007"/>
    <n v="200"/>
    <n v="40000.000000000015"/>
    <n v="12000.000000000004"/>
    <x v="1"/>
    <x v="0"/>
  </r>
  <r>
    <s v="West Gear"/>
    <n v="1185732"/>
    <x v="198"/>
    <x v="3"/>
    <x v="39"/>
    <s v="Milwaukee"/>
    <s v="Women's Athletic Footwear"/>
    <n v="25.000000000000007"/>
    <n v="75"/>
    <n v="18750.000000000004"/>
    <n v="5625.0000000000009"/>
    <x v="1"/>
    <x v="0"/>
  </r>
  <r>
    <s v="West Gear"/>
    <n v="1185732"/>
    <x v="198"/>
    <x v="3"/>
    <x v="39"/>
    <s v="Milwaukee"/>
    <s v="Men's Apparel"/>
    <n v="40"/>
    <n v="150"/>
    <n v="60000"/>
    <n v="30000"/>
    <x v="0"/>
    <x v="0"/>
  </r>
  <r>
    <s v="West Gear"/>
    <n v="1185732"/>
    <x v="198"/>
    <x v="3"/>
    <x v="39"/>
    <s v="Milwaukee"/>
    <s v="Women's Apparel"/>
    <n v="14.999999999999996"/>
    <n v="250"/>
    <n v="37499.999999999993"/>
    <n v="14999.999999999998"/>
    <x v="8"/>
    <x v="0"/>
  </r>
  <r>
    <s v="West Gear"/>
    <n v="1185732"/>
    <x v="704"/>
    <x v="3"/>
    <x v="39"/>
    <s v="Milwaukee"/>
    <s v="Men's Street Footwear"/>
    <n v="20.000000000000004"/>
    <n v="470"/>
    <n v="94000.000000000015"/>
    <n v="28200.000000000004"/>
    <x v="1"/>
    <x v="0"/>
  </r>
  <r>
    <s v="West Gear"/>
    <n v="1185732"/>
    <x v="704"/>
    <x v="3"/>
    <x v="39"/>
    <s v="Milwaukee"/>
    <s v="Men's Athletic Footwear"/>
    <n v="20.000000000000004"/>
    <n v="175"/>
    <n v="35000.000000000007"/>
    <n v="12250.000000000002"/>
    <x v="2"/>
    <x v="0"/>
  </r>
  <r>
    <s v="West Gear"/>
    <n v="1185732"/>
    <x v="704"/>
    <x v="3"/>
    <x v="39"/>
    <s v="Milwaukee"/>
    <s v="Women's Street Footwear"/>
    <n v="10.000000000000004"/>
    <n v="225"/>
    <n v="22500.000000000007"/>
    <n v="6750.0000000000018"/>
    <x v="1"/>
    <x v="0"/>
  </r>
  <r>
    <s v="West Gear"/>
    <n v="1185732"/>
    <x v="704"/>
    <x v="3"/>
    <x v="39"/>
    <s v="Milwaukee"/>
    <s v="Women's Athletic Footwear"/>
    <n v="14.999999999999996"/>
    <n v="75"/>
    <n v="11249.999999999998"/>
    <n v="3374.9999999999995"/>
    <x v="1"/>
    <x v="0"/>
  </r>
  <r>
    <s v="West Gear"/>
    <n v="1185732"/>
    <x v="704"/>
    <x v="3"/>
    <x v="39"/>
    <s v="Milwaukee"/>
    <s v="Men's Apparel"/>
    <n v="30.000000000000004"/>
    <n v="125"/>
    <n v="37500.000000000007"/>
    <n v="18750.000000000004"/>
    <x v="0"/>
    <x v="0"/>
  </r>
  <r>
    <s v="West Gear"/>
    <n v="1185732"/>
    <x v="704"/>
    <x v="3"/>
    <x v="39"/>
    <s v="Milwaukee"/>
    <s v="Women's Apparel"/>
    <n v="20.000000000000004"/>
    <n v="225"/>
    <n v="45000.000000000007"/>
    <n v="18000.000000000004"/>
    <x v="8"/>
    <x v="0"/>
  </r>
  <r>
    <s v="West Gear"/>
    <n v="1185732"/>
    <x v="721"/>
    <x v="3"/>
    <x v="39"/>
    <s v="Milwaukee"/>
    <s v="Men's Street Footwear"/>
    <n v="20.000000000000004"/>
    <n v="450"/>
    <n v="90000.000000000015"/>
    <n v="27000.000000000004"/>
    <x v="1"/>
    <x v="0"/>
  </r>
  <r>
    <s v="West Gear"/>
    <n v="1185732"/>
    <x v="721"/>
    <x v="3"/>
    <x v="39"/>
    <s v="Milwaukee"/>
    <s v="Men's Athletic Footwear"/>
    <n v="20.000000000000004"/>
    <n v="150"/>
    <n v="30000.000000000004"/>
    <n v="10500"/>
    <x v="2"/>
    <x v="0"/>
  </r>
  <r>
    <s v="West Gear"/>
    <n v="1185732"/>
    <x v="721"/>
    <x v="3"/>
    <x v="39"/>
    <s v="Milwaukee"/>
    <s v="Women's Street Footwear"/>
    <n v="10.000000000000004"/>
    <n v="150"/>
    <n v="15000.000000000005"/>
    <n v="4500.0000000000018"/>
    <x v="1"/>
    <x v="0"/>
  </r>
  <r>
    <s v="West Gear"/>
    <n v="1185732"/>
    <x v="721"/>
    <x v="3"/>
    <x v="39"/>
    <s v="Milwaukee"/>
    <s v="Women's Athletic Footwear"/>
    <n v="14.999999999999996"/>
    <n v="75"/>
    <n v="11249.999999999998"/>
    <n v="3374.9999999999995"/>
    <x v="1"/>
    <x v="0"/>
  </r>
  <r>
    <s v="West Gear"/>
    <n v="1185732"/>
    <x v="721"/>
    <x v="3"/>
    <x v="39"/>
    <s v="Milwaukee"/>
    <s v="Men's Apparel"/>
    <n v="60"/>
    <n v="100"/>
    <n v="60000"/>
    <n v="30000"/>
    <x v="0"/>
    <x v="0"/>
  </r>
  <r>
    <s v="West Gear"/>
    <n v="1185732"/>
    <x v="721"/>
    <x v="3"/>
    <x v="39"/>
    <s v="Milwaukee"/>
    <s v="Women's Apparel"/>
    <n v="50"/>
    <n v="225"/>
    <n v="112500"/>
    <n v="45000"/>
    <x v="8"/>
    <x v="0"/>
  </r>
  <r>
    <s v="West Gear"/>
    <n v="1185732"/>
    <x v="257"/>
    <x v="3"/>
    <x v="39"/>
    <s v="Milwaukee"/>
    <s v="Men's Street Footwear"/>
    <n v="60"/>
    <n v="495"/>
    <n v="297000"/>
    <n v="89100"/>
    <x v="1"/>
    <x v="0"/>
  </r>
  <r>
    <s v="West Gear"/>
    <n v="1185732"/>
    <x v="257"/>
    <x v="3"/>
    <x v="39"/>
    <s v="Milwaukee"/>
    <s v="Men's Athletic Footwear"/>
    <n v="40"/>
    <n v="200"/>
    <n v="80000"/>
    <n v="28000"/>
    <x v="2"/>
    <x v="0"/>
  </r>
  <r>
    <s v="West Gear"/>
    <n v="1185732"/>
    <x v="257"/>
    <x v="3"/>
    <x v="39"/>
    <s v="Milwaukee"/>
    <s v="Women's Street Footwear"/>
    <n v="35"/>
    <n v="175"/>
    <n v="61250"/>
    <n v="18375"/>
    <x v="1"/>
    <x v="0"/>
  </r>
  <r>
    <s v="West Gear"/>
    <n v="1185732"/>
    <x v="257"/>
    <x v="3"/>
    <x v="39"/>
    <s v="Milwaukee"/>
    <s v="Women's Athletic Footwear"/>
    <n v="35"/>
    <n v="150"/>
    <n v="52500"/>
    <n v="15750"/>
    <x v="1"/>
    <x v="0"/>
  </r>
  <r>
    <s v="West Gear"/>
    <n v="1185732"/>
    <x v="257"/>
    <x v="3"/>
    <x v="39"/>
    <s v="Milwaukee"/>
    <s v="Men's Apparel"/>
    <n v="44.999999999999993"/>
    <n v="175"/>
    <n v="78749.999999999985"/>
    <n v="39374.999999999993"/>
    <x v="0"/>
    <x v="0"/>
  </r>
  <r>
    <s v="West Gear"/>
    <n v="1185732"/>
    <x v="257"/>
    <x v="3"/>
    <x v="39"/>
    <s v="Milwaukee"/>
    <s v="Women's Apparel"/>
    <n v="49.999999999999993"/>
    <n v="300"/>
    <n v="149999.99999999997"/>
    <n v="59999.999999999993"/>
    <x v="8"/>
    <x v="0"/>
  </r>
  <r>
    <s v="West Gear"/>
    <n v="1185732"/>
    <x v="287"/>
    <x v="3"/>
    <x v="39"/>
    <s v="Milwaukee"/>
    <s v="Men's Street Footwear"/>
    <n v="35"/>
    <n v="550"/>
    <n v="192500"/>
    <n v="57750"/>
    <x v="1"/>
    <x v="0"/>
  </r>
  <r>
    <s v="West Gear"/>
    <n v="1185732"/>
    <x v="287"/>
    <x v="3"/>
    <x v="39"/>
    <s v="Milwaukee"/>
    <s v="Men's Athletic Footwear"/>
    <n v="30.000000000000011"/>
    <n v="300"/>
    <n v="90000.000000000029"/>
    <n v="31500.000000000007"/>
    <x v="2"/>
    <x v="0"/>
  </r>
  <r>
    <s v="West Gear"/>
    <n v="1185732"/>
    <x v="287"/>
    <x v="3"/>
    <x v="39"/>
    <s v="Milwaukee"/>
    <s v="Women's Street Footwear"/>
    <n v="25.000000000000007"/>
    <n v="200"/>
    <n v="50000.000000000015"/>
    <n v="15000.000000000004"/>
    <x v="1"/>
    <x v="0"/>
  </r>
  <r>
    <s v="West Gear"/>
    <n v="1185732"/>
    <x v="287"/>
    <x v="3"/>
    <x v="39"/>
    <s v="Milwaukee"/>
    <s v="Women's Athletic Footwear"/>
    <n v="25.000000000000007"/>
    <n v="175"/>
    <n v="43750.000000000015"/>
    <n v="13125.000000000004"/>
    <x v="1"/>
    <x v="0"/>
  </r>
  <r>
    <s v="West Gear"/>
    <n v="1185732"/>
    <x v="287"/>
    <x v="3"/>
    <x v="39"/>
    <s v="Milwaukee"/>
    <s v="Men's Apparel"/>
    <n v="35"/>
    <n v="175"/>
    <n v="61250"/>
    <n v="30625"/>
    <x v="0"/>
    <x v="0"/>
  </r>
  <r>
    <s v="West Gear"/>
    <n v="1185732"/>
    <x v="287"/>
    <x v="3"/>
    <x v="39"/>
    <s v="Milwaukee"/>
    <s v="Women's Apparel"/>
    <n v="55.000000000000007"/>
    <n v="325"/>
    <n v="178750.00000000003"/>
    <n v="71500.000000000015"/>
    <x v="8"/>
    <x v="0"/>
  </r>
  <r>
    <s v="West Gear"/>
    <n v="1185732"/>
    <x v="316"/>
    <x v="3"/>
    <x v="39"/>
    <s v="Milwaukee"/>
    <s v="Men's Street Footwear"/>
    <n v="50"/>
    <n v="550"/>
    <n v="275000"/>
    <n v="82500"/>
    <x v="1"/>
    <x v="0"/>
  </r>
  <r>
    <s v="West Gear"/>
    <n v="1185732"/>
    <x v="316"/>
    <x v="3"/>
    <x v="39"/>
    <s v="Milwaukee"/>
    <s v="Men's Athletic Footwear"/>
    <n v="45.000000000000007"/>
    <n v="300"/>
    <n v="135000.00000000003"/>
    <n v="47250.000000000007"/>
    <x v="2"/>
    <x v="0"/>
  </r>
  <r>
    <s v="West Gear"/>
    <n v="1185732"/>
    <x v="316"/>
    <x v="3"/>
    <x v="39"/>
    <s v="Milwaukee"/>
    <s v="Women's Street Footwear"/>
    <n v="40"/>
    <n v="225"/>
    <n v="90000"/>
    <n v="27000"/>
    <x v="1"/>
    <x v="0"/>
  </r>
  <r>
    <s v="West Gear"/>
    <n v="1185732"/>
    <x v="316"/>
    <x v="3"/>
    <x v="39"/>
    <s v="Milwaukee"/>
    <s v="Women's Athletic Footwear"/>
    <n v="40"/>
    <n v="175"/>
    <n v="70000"/>
    <n v="21000"/>
    <x v="1"/>
    <x v="0"/>
  </r>
  <r>
    <s v="West Gear"/>
    <n v="1185732"/>
    <x v="316"/>
    <x v="3"/>
    <x v="39"/>
    <s v="Milwaukee"/>
    <s v="Men's Apparel"/>
    <n v="50"/>
    <n v="200"/>
    <n v="100000"/>
    <n v="50000"/>
    <x v="0"/>
    <x v="0"/>
  </r>
  <r>
    <s v="West Gear"/>
    <n v="1185732"/>
    <x v="316"/>
    <x v="3"/>
    <x v="39"/>
    <s v="Milwaukee"/>
    <s v="Women's Apparel"/>
    <n v="55.000000000000007"/>
    <n v="375"/>
    <n v="206250.00000000003"/>
    <n v="82500.000000000015"/>
    <x v="8"/>
    <x v="0"/>
  </r>
  <r>
    <s v="West Gear"/>
    <n v="1185732"/>
    <x v="348"/>
    <x v="3"/>
    <x v="39"/>
    <s v="Milwaukee"/>
    <s v="Men's Street Footwear"/>
    <n v="50"/>
    <n v="525"/>
    <n v="262500"/>
    <n v="78750"/>
    <x v="1"/>
    <x v="0"/>
  </r>
  <r>
    <s v="West Gear"/>
    <n v="1185732"/>
    <x v="348"/>
    <x v="3"/>
    <x v="39"/>
    <s v="Milwaukee"/>
    <s v="Men's Athletic Footwear"/>
    <n v="45.000000000000007"/>
    <n v="300"/>
    <n v="135000.00000000003"/>
    <n v="47250.000000000007"/>
    <x v="2"/>
    <x v="0"/>
  </r>
  <r>
    <s v="West Gear"/>
    <n v="1185732"/>
    <x v="348"/>
    <x v="3"/>
    <x v="39"/>
    <s v="Milwaukee"/>
    <s v="Women's Street Footwear"/>
    <n v="40"/>
    <n v="225"/>
    <n v="90000"/>
    <n v="27000"/>
    <x v="1"/>
    <x v="0"/>
  </r>
  <r>
    <s v="West Gear"/>
    <n v="1185732"/>
    <x v="348"/>
    <x v="3"/>
    <x v="39"/>
    <s v="Milwaukee"/>
    <s v="Women's Athletic Footwear"/>
    <n v="40"/>
    <n v="200"/>
    <n v="80000"/>
    <n v="24000"/>
    <x v="1"/>
    <x v="0"/>
  </r>
  <r>
    <s v="West Gear"/>
    <n v="1185732"/>
    <x v="348"/>
    <x v="3"/>
    <x v="39"/>
    <s v="Milwaukee"/>
    <s v="Men's Apparel"/>
    <n v="50"/>
    <n v="175"/>
    <n v="87500"/>
    <n v="43750"/>
    <x v="0"/>
    <x v="0"/>
  </r>
  <r>
    <s v="West Gear"/>
    <n v="1185732"/>
    <x v="348"/>
    <x v="3"/>
    <x v="39"/>
    <s v="Milwaukee"/>
    <s v="Women's Apparel"/>
    <n v="55.000000000000007"/>
    <n v="350"/>
    <n v="192500.00000000003"/>
    <n v="77000.000000000015"/>
    <x v="8"/>
    <x v="0"/>
  </r>
  <r>
    <s v="West Gear"/>
    <n v="1185732"/>
    <x v="380"/>
    <x v="3"/>
    <x v="39"/>
    <s v="Milwaukee"/>
    <s v="Men's Street Footwear"/>
    <n v="35"/>
    <n v="475"/>
    <n v="166250"/>
    <n v="49875"/>
    <x v="1"/>
    <x v="0"/>
  </r>
  <r>
    <s v="West Gear"/>
    <n v="1185732"/>
    <x v="380"/>
    <x v="3"/>
    <x v="39"/>
    <s v="Milwaukee"/>
    <s v="Men's Athletic Footwear"/>
    <n v="30.000000000000011"/>
    <n v="250"/>
    <n v="75000.000000000029"/>
    <n v="26250.000000000007"/>
    <x v="2"/>
    <x v="0"/>
  </r>
  <r>
    <s v="West Gear"/>
    <n v="1185732"/>
    <x v="380"/>
    <x v="3"/>
    <x v="39"/>
    <s v="Milwaukee"/>
    <s v="Women's Street Footwear"/>
    <n v="25.000000000000007"/>
    <n v="150"/>
    <n v="37500.000000000007"/>
    <n v="11250.000000000002"/>
    <x v="1"/>
    <x v="0"/>
  </r>
  <r>
    <s v="West Gear"/>
    <n v="1185732"/>
    <x v="380"/>
    <x v="3"/>
    <x v="39"/>
    <s v="Milwaukee"/>
    <s v="Women's Athletic Footwear"/>
    <n v="25.000000000000007"/>
    <n v="125"/>
    <n v="31250.000000000007"/>
    <n v="9375.0000000000018"/>
    <x v="1"/>
    <x v="0"/>
  </r>
  <r>
    <s v="West Gear"/>
    <n v="1185732"/>
    <x v="380"/>
    <x v="3"/>
    <x v="39"/>
    <s v="Milwaukee"/>
    <s v="Men's Apparel"/>
    <n v="35"/>
    <n v="125"/>
    <n v="43750"/>
    <n v="21875"/>
    <x v="0"/>
    <x v="0"/>
  </r>
  <r>
    <s v="West Gear"/>
    <n v="1185732"/>
    <x v="380"/>
    <x v="3"/>
    <x v="39"/>
    <s v="Milwaukee"/>
    <s v="Women's Apparel"/>
    <n v="40"/>
    <n v="200"/>
    <n v="80000"/>
    <n v="32000"/>
    <x v="8"/>
    <x v="0"/>
  </r>
  <r>
    <s v="West Gear"/>
    <n v="1185732"/>
    <x v="409"/>
    <x v="3"/>
    <x v="39"/>
    <s v="Milwaukee"/>
    <s v="Men's Street Footwear"/>
    <n v="44.999999999999993"/>
    <n v="375"/>
    <n v="168749.99999999997"/>
    <n v="50624.999999999993"/>
    <x v="1"/>
    <x v="0"/>
  </r>
  <r>
    <s v="West Gear"/>
    <n v="1185732"/>
    <x v="409"/>
    <x v="3"/>
    <x v="39"/>
    <s v="Milwaukee"/>
    <s v="Men's Athletic Footwear"/>
    <n v="35"/>
    <n v="225"/>
    <n v="78750"/>
    <n v="27562.5"/>
    <x v="2"/>
    <x v="0"/>
  </r>
  <r>
    <s v="West Gear"/>
    <n v="1185732"/>
    <x v="409"/>
    <x v="3"/>
    <x v="39"/>
    <s v="Milwaukee"/>
    <s v="Women's Street Footwear"/>
    <n v="35"/>
    <n v="125"/>
    <n v="43750"/>
    <n v="13125"/>
    <x v="1"/>
    <x v="0"/>
  </r>
  <r>
    <s v="West Gear"/>
    <n v="1185732"/>
    <x v="409"/>
    <x v="3"/>
    <x v="39"/>
    <s v="Milwaukee"/>
    <s v="Women's Athletic Footwear"/>
    <n v="35"/>
    <n v="125"/>
    <n v="43750"/>
    <n v="13125"/>
    <x v="1"/>
    <x v="0"/>
  </r>
  <r>
    <s v="West Gear"/>
    <n v="1185732"/>
    <x v="409"/>
    <x v="3"/>
    <x v="39"/>
    <s v="Milwaukee"/>
    <s v="Men's Apparel"/>
    <n v="44.999999999999993"/>
    <n v="125"/>
    <n v="56249.999999999993"/>
    <n v="28124.999999999996"/>
    <x v="0"/>
    <x v="0"/>
  </r>
  <r>
    <s v="West Gear"/>
    <n v="1185732"/>
    <x v="409"/>
    <x v="3"/>
    <x v="39"/>
    <s v="Milwaukee"/>
    <s v="Women's Apparel"/>
    <n v="49.999999999999986"/>
    <n v="250"/>
    <n v="124999.99999999997"/>
    <n v="49999.999999999993"/>
    <x v="8"/>
    <x v="0"/>
  </r>
  <r>
    <s v="West Gear"/>
    <n v="1185732"/>
    <x v="440"/>
    <x v="3"/>
    <x v="39"/>
    <s v="Milwaukee"/>
    <s v="Men's Street Footwear"/>
    <n v="44.999999999999993"/>
    <n v="400"/>
    <n v="179999.99999999997"/>
    <n v="53999.999999999993"/>
    <x v="1"/>
    <x v="0"/>
  </r>
  <r>
    <s v="West Gear"/>
    <n v="1185732"/>
    <x v="440"/>
    <x v="3"/>
    <x v="39"/>
    <s v="Milwaukee"/>
    <s v="Men's Athletic Footwear"/>
    <n v="35"/>
    <n v="300"/>
    <n v="105000"/>
    <n v="36750"/>
    <x v="2"/>
    <x v="0"/>
  </r>
  <r>
    <s v="West Gear"/>
    <n v="1185732"/>
    <x v="440"/>
    <x v="3"/>
    <x v="39"/>
    <s v="Milwaukee"/>
    <s v="Women's Street Footwear"/>
    <n v="35"/>
    <n v="245"/>
    <n v="85750"/>
    <n v="25725"/>
    <x v="1"/>
    <x v="0"/>
  </r>
  <r>
    <s v="West Gear"/>
    <n v="1185732"/>
    <x v="440"/>
    <x v="3"/>
    <x v="39"/>
    <s v="Milwaukee"/>
    <s v="Women's Athletic Footwear"/>
    <n v="35"/>
    <n v="225"/>
    <n v="78750"/>
    <n v="23625"/>
    <x v="1"/>
    <x v="0"/>
  </r>
  <r>
    <s v="West Gear"/>
    <n v="1185732"/>
    <x v="440"/>
    <x v="3"/>
    <x v="39"/>
    <s v="Milwaukee"/>
    <s v="Men's Apparel"/>
    <n v="60"/>
    <n v="200"/>
    <n v="120000"/>
    <n v="60000"/>
    <x v="0"/>
    <x v="0"/>
  </r>
  <r>
    <s v="West Gear"/>
    <n v="1185732"/>
    <x v="440"/>
    <x v="3"/>
    <x v="39"/>
    <s v="Milwaukee"/>
    <s v="Women's Apparel"/>
    <n v="64.999999999999986"/>
    <n v="300"/>
    <n v="194999.99999999997"/>
    <n v="77999.999999999985"/>
    <x v="8"/>
    <x v="0"/>
  </r>
  <r>
    <s v="West Gear"/>
    <n v="1185732"/>
    <x v="469"/>
    <x v="3"/>
    <x v="39"/>
    <s v="Milwaukee"/>
    <s v="Men's Street Footwear"/>
    <n v="60"/>
    <n v="550"/>
    <n v="330000"/>
    <n v="99000"/>
    <x v="1"/>
    <x v="0"/>
  </r>
  <r>
    <s v="West Gear"/>
    <n v="1185732"/>
    <x v="469"/>
    <x v="3"/>
    <x v="39"/>
    <s v="Milwaukee"/>
    <s v="Men's Athletic Footwear"/>
    <n v="50"/>
    <n v="350"/>
    <n v="175000"/>
    <n v="61249.999999999993"/>
    <x v="2"/>
    <x v="0"/>
  </r>
  <r>
    <s v="West Gear"/>
    <n v="1185732"/>
    <x v="469"/>
    <x v="3"/>
    <x v="39"/>
    <s v="Milwaukee"/>
    <s v="Women's Street Footwear"/>
    <n v="50"/>
    <n v="300"/>
    <n v="150000"/>
    <n v="45000"/>
    <x v="1"/>
    <x v="0"/>
  </r>
  <r>
    <s v="West Gear"/>
    <n v="1185732"/>
    <x v="469"/>
    <x v="3"/>
    <x v="39"/>
    <s v="Milwaukee"/>
    <s v="Women's Athletic Footwear"/>
    <n v="50"/>
    <n v="250"/>
    <n v="125000"/>
    <n v="37500"/>
    <x v="1"/>
    <x v="0"/>
  </r>
  <r>
    <s v="West Gear"/>
    <n v="1185732"/>
    <x v="469"/>
    <x v="3"/>
    <x v="39"/>
    <s v="Milwaukee"/>
    <s v="Men's Apparel"/>
    <n v="60"/>
    <n v="250"/>
    <n v="150000"/>
    <n v="75000"/>
    <x v="0"/>
    <x v="0"/>
  </r>
  <r>
    <s v="West Gear"/>
    <n v="1185732"/>
    <x v="469"/>
    <x v="3"/>
    <x v="39"/>
    <s v="Milwaukee"/>
    <s v="Women's Apparel"/>
    <n v="64.999999999999986"/>
    <n v="350"/>
    <n v="227499.99999999994"/>
    <n v="90999.999999999985"/>
    <x v="8"/>
    <x v="0"/>
  </r>
  <r>
    <s v="West Gear"/>
    <n v="1185732"/>
    <x v="174"/>
    <x v="3"/>
    <x v="39"/>
    <s v="Milwaukee"/>
    <s v="Men's Street Footwear"/>
    <n v="35"/>
    <n v="500"/>
    <n v="175000"/>
    <n v="70000"/>
    <x v="8"/>
    <x v="0"/>
  </r>
  <r>
    <s v="West Gear"/>
    <n v="1185732"/>
    <x v="174"/>
    <x v="3"/>
    <x v="39"/>
    <s v="Milwaukee"/>
    <s v="Men's Athletic Footwear"/>
    <n v="35"/>
    <n v="300"/>
    <n v="105000"/>
    <n v="42000"/>
    <x v="8"/>
    <x v="0"/>
  </r>
  <r>
    <s v="West Gear"/>
    <n v="1185732"/>
    <x v="174"/>
    <x v="3"/>
    <x v="39"/>
    <s v="Milwaukee"/>
    <s v="Women's Street Footwear"/>
    <n v="25.000000000000007"/>
    <n v="300"/>
    <n v="75000.000000000015"/>
    <n v="26250.000000000004"/>
    <x v="2"/>
    <x v="0"/>
  </r>
  <r>
    <s v="West Gear"/>
    <n v="1185732"/>
    <x v="174"/>
    <x v="3"/>
    <x v="39"/>
    <s v="Milwaukee"/>
    <s v="Women's Athletic Footwear"/>
    <n v="30.000000000000004"/>
    <n v="150"/>
    <n v="45000.000000000007"/>
    <n v="15750.000000000002"/>
    <x v="2"/>
    <x v="0"/>
  </r>
  <r>
    <s v="West Gear"/>
    <n v="1185732"/>
    <x v="174"/>
    <x v="3"/>
    <x v="39"/>
    <s v="Milwaukee"/>
    <s v="Men's Apparel"/>
    <n v="44.999999999999993"/>
    <n v="200"/>
    <n v="89999.999999999985"/>
    <n v="26999.999999999996"/>
    <x v="1"/>
    <x v="0"/>
  </r>
  <r>
    <s v="West Gear"/>
    <n v="1185732"/>
    <x v="174"/>
    <x v="3"/>
    <x v="39"/>
    <s v="Milwaukee"/>
    <s v="Women's Apparel"/>
    <n v="35"/>
    <n v="300"/>
    <n v="105000"/>
    <n v="42000"/>
    <x v="8"/>
    <x v="0"/>
  </r>
  <r>
    <s v="West Gear"/>
    <n v="1185732"/>
    <x v="205"/>
    <x v="3"/>
    <x v="39"/>
    <s v="Milwaukee"/>
    <s v="Men's Street Footwear"/>
    <n v="35"/>
    <n v="550"/>
    <n v="192500"/>
    <n v="77000"/>
    <x v="8"/>
    <x v="0"/>
  </r>
  <r>
    <s v="West Gear"/>
    <n v="1185732"/>
    <x v="205"/>
    <x v="3"/>
    <x v="39"/>
    <s v="Milwaukee"/>
    <s v="Men's Athletic Footwear"/>
    <n v="35"/>
    <n v="200"/>
    <n v="70000"/>
    <n v="28000"/>
    <x v="8"/>
    <x v="0"/>
  </r>
  <r>
    <s v="West Gear"/>
    <n v="1185732"/>
    <x v="205"/>
    <x v="3"/>
    <x v="39"/>
    <s v="Milwaukee"/>
    <s v="Women's Street Footwear"/>
    <n v="25.000000000000007"/>
    <n v="250"/>
    <n v="62500.000000000015"/>
    <n v="21875.000000000004"/>
    <x v="2"/>
    <x v="0"/>
  </r>
  <r>
    <s v="West Gear"/>
    <n v="1185732"/>
    <x v="205"/>
    <x v="3"/>
    <x v="40"/>
    <s v="Indianapolis"/>
    <s v="Women's Athletic Footwear"/>
    <n v="30.000000000000004"/>
    <n v="125"/>
    <n v="37500.000000000007"/>
    <n v="13125.000000000002"/>
    <x v="2"/>
    <x v="0"/>
  </r>
  <r>
    <s v="West Gear"/>
    <n v="1185732"/>
    <x v="205"/>
    <x v="3"/>
    <x v="40"/>
    <s v="Indianapolis"/>
    <s v="Men's Apparel"/>
    <n v="44.999999999999993"/>
    <n v="200"/>
    <n v="89999.999999999985"/>
    <n v="26999.999999999996"/>
    <x v="1"/>
    <x v="0"/>
  </r>
  <r>
    <s v="West Gear"/>
    <n v="1185732"/>
    <x v="205"/>
    <x v="3"/>
    <x v="40"/>
    <s v="Indianapolis"/>
    <s v="Women's Apparel"/>
    <n v="19.999999999999996"/>
    <n v="300"/>
    <n v="59999.999999999993"/>
    <n v="24000"/>
    <x v="8"/>
    <x v="0"/>
  </r>
  <r>
    <s v="West Gear"/>
    <n v="1185732"/>
    <x v="214"/>
    <x v="3"/>
    <x v="40"/>
    <s v="Indianapolis"/>
    <s v="Men's Street Footwear"/>
    <n v="25.000000000000007"/>
    <n v="520"/>
    <n v="130000.00000000004"/>
    <n v="52000.000000000022"/>
    <x v="8"/>
    <x v="0"/>
  </r>
  <r>
    <s v="West Gear"/>
    <n v="1185732"/>
    <x v="214"/>
    <x v="3"/>
    <x v="40"/>
    <s v="Indianapolis"/>
    <s v="Men's Athletic Footwear"/>
    <n v="25.000000000000007"/>
    <n v="225"/>
    <n v="56250.000000000015"/>
    <n v="22500.000000000007"/>
    <x v="8"/>
    <x v="0"/>
  </r>
  <r>
    <s v="West Gear"/>
    <n v="1185732"/>
    <x v="214"/>
    <x v="3"/>
    <x v="40"/>
    <s v="Indianapolis"/>
    <s v="Women's Street Footwear"/>
    <n v="15.000000000000002"/>
    <n v="275"/>
    <n v="41250.000000000007"/>
    <n v="14437.500000000002"/>
    <x v="2"/>
    <x v="0"/>
  </r>
  <r>
    <s v="West Gear"/>
    <n v="1185732"/>
    <x v="214"/>
    <x v="3"/>
    <x v="40"/>
    <s v="Indianapolis"/>
    <s v="Women's Athletic Footwear"/>
    <n v="19.999999999999996"/>
    <n v="125"/>
    <n v="24999.999999999996"/>
    <n v="8749.9999999999982"/>
    <x v="2"/>
    <x v="0"/>
  </r>
  <r>
    <s v="West Gear"/>
    <n v="1185732"/>
    <x v="214"/>
    <x v="3"/>
    <x v="40"/>
    <s v="Indianapolis"/>
    <s v="Men's Apparel"/>
    <n v="35"/>
    <n v="175"/>
    <n v="61250"/>
    <n v="18375"/>
    <x v="1"/>
    <x v="0"/>
  </r>
  <r>
    <s v="West Gear"/>
    <n v="1185732"/>
    <x v="214"/>
    <x v="3"/>
    <x v="40"/>
    <s v="Indianapolis"/>
    <s v="Women's Apparel"/>
    <n v="25.000000000000007"/>
    <n v="275"/>
    <n v="68750.000000000015"/>
    <n v="27500.000000000007"/>
    <x v="8"/>
    <x v="0"/>
  </r>
  <r>
    <s v="West Gear"/>
    <n v="1185732"/>
    <x v="233"/>
    <x v="3"/>
    <x v="40"/>
    <s v="Indianapolis"/>
    <s v="Men's Street Footwear"/>
    <n v="25.000000000000007"/>
    <n v="500"/>
    <n v="125000.00000000003"/>
    <n v="50000.000000000015"/>
    <x v="8"/>
    <x v="0"/>
  </r>
  <r>
    <s v="West Gear"/>
    <n v="1185732"/>
    <x v="233"/>
    <x v="3"/>
    <x v="40"/>
    <s v="Indianapolis"/>
    <s v="Men's Athletic Footwear"/>
    <n v="25.000000000000007"/>
    <n v="200"/>
    <n v="50000.000000000015"/>
    <n v="20000.000000000007"/>
    <x v="8"/>
    <x v="0"/>
  </r>
  <r>
    <s v="West Gear"/>
    <n v="1185732"/>
    <x v="233"/>
    <x v="3"/>
    <x v="40"/>
    <s v="Indianapolis"/>
    <s v="Women's Street Footwear"/>
    <n v="15.000000000000002"/>
    <n v="200"/>
    <n v="30000.000000000004"/>
    <n v="10500"/>
    <x v="2"/>
    <x v="0"/>
  </r>
  <r>
    <s v="West Gear"/>
    <n v="1185732"/>
    <x v="233"/>
    <x v="3"/>
    <x v="40"/>
    <s v="Indianapolis"/>
    <s v="Women's Athletic Footwear"/>
    <n v="19.999999999999996"/>
    <n v="125"/>
    <n v="24999.999999999996"/>
    <n v="8749.9999999999982"/>
    <x v="2"/>
    <x v="0"/>
  </r>
  <r>
    <s v="West Gear"/>
    <n v="1185732"/>
    <x v="233"/>
    <x v="3"/>
    <x v="40"/>
    <s v="Indianapolis"/>
    <s v="Men's Apparel"/>
    <n v="65"/>
    <n v="150"/>
    <n v="97500"/>
    <n v="29250"/>
    <x v="1"/>
    <x v="0"/>
  </r>
  <r>
    <s v="West Gear"/>
    <n v="1185732"/>
    <x v="233"/>
    <x v="3"/>
    <x v="40"/>
    <s v="Indianapolis"/>
    <s v="Women's Apparel"/>
    <n v="50"/>
    <n v="275"/>
    <n v="137500"/>
    <n v="55000"/>
    <x v="8"/>
    <x v="0"/>
  </r>
  <r>
    <s v="West Gear"/>
    <n v="1185732"/>
    <x v="264"/>
    <x v="3"/>
    <x v="40"/>
    <s v="Indianapolis"/>
    <s v="Men's Street Footwear"/>
    <n v="60"/>
    <n v="545"/>
    <n v="327000"/>
    <n v="130800"/>
    <x v="8"/>
    <x v="0"/>
  </r>
  <r>
    <s v="West Gear"/>
    <n v="1185732"/>
    <x v="264"/>
    <x v="3"/>
    <x v="40"/>
    <s v="Indianapolis"/>
    <s v="Men's Athletic Footwear"/>
    <n v="40"/>
    <n v="250"/>
    <n v="100000"/>
    <n v="40000"/>
    <x v="8"/>
    <x v="0"/>
  </r>
  <r>
    <s v="West Gear"/>
    <n v="1185732"/>
    <x v="264"/>
    <x v="3"/>
    <x v="40"/>
    <s v="Indianapolis"/>
    <s v="Women's Street Footwear"/>
    <n v="35"/>
    <n v="225"/>
    <n v="78750"/>
    <n v="27562.5"/>
    <x v="2"/>
    <x v="0"/>
  </r>
  <r>
    <s v="West Gear"/>
    <n v="1185732"/>
    <x v="264"/>
    <x v="3"/>
    <x v="40"/>
    <s v="Indianapolis"/>
    <s v="Women's Athletic Footwear"/>
    <n v="35"/>
    <n v="175"/>
    <n v="61250"/>
    <n v="21437.5"/>
    <x v="2"/>
    <x v="0"/>
  </r>
  <r>
    <s v="West Gear"/>
    <n v="1185732"/>
    <x v="264"/>
    <x v="3"/>
    <x v="40"/>
    <s v="Indianapolis"/>
    <s v="Men's Apparel"/>
    <n v="44.999999999999993"/>
    <n v="200"/>
    <n v="89999.999999999985"/>
    <n v="26999.999999999996"/>
    <x v="1"/>
    <x v="0"/>
  </r>
  <r>
    <s v="West Gear"/>
    <n v="1185732"/>
    <x v="264"/>
    <x v="3"/>
    <x v="40"/>
    <s v="Indianapolis"/>
    <s v="Women's Apparel"/>
    <n v="54.999999999999993"/>
    <n v="325"/>
    <n v="178749.99999999997"/>
    <n v="71499.999999999985"/>
    <x v="8"/>
    <x v="0"/>
  </r>
  <r>
    <s v="West Gear"/>
    <n v="1185732"/>
    <x v="294"/>
    <x v="3"/>
    <x v="40"/>
    <s v="Indianapolis"/>
    <s v="Men's Street Footwear"/>
    <n v="40"/>
    <n v="575"/>
    <n v="230000"/>
    <n v="92000"/>
    <x v="8"/>
    <x v="0"/>
  </r>
  <r>
    <s v="West Gear"/>
    <n v="1185732"/>
    <x v="294"/>
    <x v="3"/>
    <x v="40"/>
    <s v="Indianapolis"/>
    <s v="Men's Athletic Footwear"/>
    <n v="35.000000000000007"/>
    <n v="325"/>
    <n v="113750.00000000003"/>
    <n v="45500.000000000015"/>
    <x v="8"/>
    <x v="0"/>
  </r>
  <r>
    <s v="West Gear"/>
    <n v="1185732"/>
    <x v="294"/>
    <x v="3"/>
    <x v="40"/>
    <s v="Indianapolis"/>
    <s v="Women's Street Footwear"/>
    <n v="30.000000000000004"/>
    <n v="200"/>
    <n v="60000.000000000007"/>
    <n v="21000"/>
    <x v="2"/>
    <x v="0"/>
  </r>
  <r>
    <s v="West Gear"/>
    <n v="1185732"/>
    <x v="294"/>
    <x v="3"/>
    <x v="40"/>
    <s v="Indianapolis"/>
    <s v="Women's Athletic Footwear"/>
    <n v="30.000000000000004"/>
    <n v="175"/>
    <n v="52500.000000000007"/>
    <n v="18375"/>
    <x v="2"/>
    <x v="0"/>
  </r>
  <r>
    <s v="West Gear"/>
    <n v="1185732"/>
    <x v="294"/>
    <x v="3"/>
    <x v="40"/>
    <s v="Indianapolis"/>
    <s v="Men's Apparel"/>
    <n v="40"/>
    <n v="175"/>
    <n v="70000"/>
    <n v="21000"/>
    <x v="1"/>
    <x v="0"/>
  </r>
  <r>
    <s v="West Gear"/>
    <n v="1185732"/>
    <x v="294"/>
    <x v="3"/>
    <x v="40"/>
    <s v="Indianapolis"/>
    <s v="Women's Apparel"/>
    <n v="60.000000000000007"/>
    <n v="325"/>
    <n v="195000.00000000003"/>
    <n v="78000.000000000015"/>
    <x v="8"/>
    <x v="0"/>
  </r>
  <r>
    <s v="West Gear"/>
    <n v="1185732"/>
    <x v="323"/>
    <x v="3"/>
    <x v="40"/>
    <s v="Indianapolis"/>
    <s v="Men's Street Footwear"/>
    <n v="55.000000000000007"/>
    <n v="550"/>
    <n v="302500.00000000006"/>
    <n v="121000.00000000003"/>
    <x v="8"/>
    <x v="0"/>
  </r>
  <r>
    <s v="West Gear"/>
    <n v="1185732"/>
    <x v="323"/>
    <x v="3"/>
    <x v="40"/>
    <s v="Indianapolis"/>
    <s v="Men's Athletic Footwear"/>
    <n v="50.000000000000014"/>
    <n v="300"/>
    <n v="150000.00000000003"/>
    <n v="60000.000000000015"/>
    <x v="8"/>
    <x v="0"/>
  </r>
  <r>
    <s v="West Gear"/>
    <n v="1185732"/>
    <x v="323"/>
    <x v="3"/>
    <x v="40"/>
    <s v="Indianapolis"/>
    <s v="Women's Street Footwear"/>
    <n v="45"/>
    <n v="225"/>
    <n v="101250"/>
    <n v="35437.5"/>
    <x v="2"/>
    <x v="0"/>
  </r>
  <r>
    <s v="West Gear"/>
    <n v="1185732"/>
    <x v="323"/>
    <x v="3"/>
    <x v="40"/>
    <s v="Indianapolis"/>
    <s v="Women's Athletic Footwear"/>
    <n v="45"/>
    <n v="175"/>
    <n v="78750"/>
    <n v="27562.5"/>
    <x v="2"/>
    <x v="0"/>
  </r>
  <r>
    <s v="West Gear"/>
    <n v="1185732"/>
    <x v="323"/>
    <x v="3"/>
    <x v="40"/>
    <s v="Indianapolis"/>
    <s v="Men's Apparel"/>
    <n v="55.000000000000007"/>
    <n v="200"/>
    <n v="110000.00000000001"/>
    <n v="33000"/>
    <x v="1"/>
    <x v="0"/>
  </r>
  <r>
    <s v="West Gear"/>
    <n v="1185732"/>
    <x v="323"/>
    <x v="3"/>
    <x v="40"/>
    <s v="Indianapolis"/>
    <s v="Women's Apparel"/>
    <n v="60.000000000000007"/>
    <n v="375"/>
    <n v="225000.00000000003"/>
    <n v="90000.000000000015"/>
    <x v="8"/>
    <x v="0"/>
  </r>
  <r>
    <s v="West Gear"/>
    <n v="1185732"/>
    <x v="355"/>
    <x v="3"/>
    <x v="40"/>
    <s v="Indianapolis"/>
    <s v="Men's Street Footwear"/>
    <n v="50"/>
    <n v="525"/>
    <n v="262500"/>
    <n v="105000"/>
    <x v="8"/>
    <x v="0"/>
  </r>
  <r>
    <s v="West Gear"/>
    <n v="1185732"/>
    <x v="355"/>
    <x v="3"/>
    <x v="40"/>
    <s v="Indianapolis"/>
    <s v="Men's Athletic Footwear"/>
    <n v="45.000000000000007"/>
    <n v="300"/>
    <n v="135000.00000000003"/>
    <n v="54000.000000000015"/>
    <x v="8"/>
    <x v="0"/>
  </r>
  <r>
    <s v="West Gear"/>
    <n v="1185732"/>
    <x v="355"/>
    <x v="3"/>
    <x v="40"/>
    <s v="Indianapolis"/>
    <s v="Women's Street Footwear"/>
    <n v="40"/>
    <n v="225"/>
    <n v="90000"/>
    <n v="31499.999999999996"/>
    <x v="2"/>
    <x v="0"/>
  </r>
  <r>
    <s v="West Gear"/>
    <n v="1185732"/>
    <x v="355"/>
    <x v="3"/>
    <x v="40"/>
    <s v="Indianapolis"/>
    <s v="Women's Athletic Footwear"/>
    <n v="40"/>
    <n v="200"/>
    <n v="80000"/>
    <n v="28000"/>
    <x v="2"/>
    <x v="0"/>
  </r>
  <r>
    <s v="West Gear"/>
    <n v="1185732"/>
    <x v="355"/>
    <x v="3"/>
    <x v="40"/>
    <s v="Indianapolis"/>
    <s v="Men's Apparel"/>
    <n v="50"/>
    <n v="175"/>
    <n v="87500"/>
    <n v="26250"/>
    <x v="1"/>
    <x v="0"/>
  </r>
  <r>
    <s v="West Gear"/>
    <n v="1185732"/>
    <x v="355"/>
    <x v="3"/>
    <x v="40"/>
    <s v="Indianapolis"/>
    <s v="Women's Apparel"/>
    <n v="55.000000000000007"/>
    <n v="350"/>
    <n v="192500.00000000003"/>
    <n v="77000.000000000015"/>
    <x v="8"/>
    <x v="0"/>
  </r>
  <r>
    <s v="West Gear"/>
    <n v="1185732"/>
    <x v="387"/>
    <x v="3"/>
    <x v="40"/>
    <s v="Indianapolis"/>
    <s v="Men's Street Footwear"/>
    <n v="35"/>
    <n v="475"/>
    <n v="166250"/>
    <n v="66500"/>
    <x v="8"/>
    <x v="0"/>
  </r>
  <r>
    <s v="West Gear"/>
    <n v="1185732"/>
    <x v="387"/>
    <x v="3"/>
    <x v="40"/>
    <s v="Indianapolis"/>
    <s v="Men's Athletic Footwear"/>
    <n v="30.000000000000011"/>
    <n v="275"/>
    <n v="82500.000000000029"/>
    <n v="33000.000000000015"/>
    <x v="8"/>
    <x v="0"/>
  </r>
  <r>
    <s v="West Gear"/>
    <n v="1185732"/>
    <x v="387"/>
    <x v="3"/>
    <x v="40"/>
    <s v="Indianapolis"/>
    <s v="Women's Street Footwear"/>
    <n v="25.000000000000007"/>
    <n v="175"/>
    <n v="43750.000000000015"/>
    <n v="15312.500000000004"/>
    <x v="2"/>
    <x v="0"/>
  </r>
  <r>
    <s v="West Gear"/>
    <n v="1185732"/>
    <x v="387"/>
    <x v="3"/>
    <x v="40"/>
    <s v="Indianapolis"/>
    <s v="Women's Athletic Footwear"/>
    <n v="25.000000000000007"/>
    <n v="150"/>
    <n v="37500.000000000007"/>
    <n v="13125.000000000002"/>
    <x v="2"/>
    <x v="0"/>
  </r>
  <r>
    <s v="West Gear"/>
    <n v="1185732"/>
    <x v="387"/>
    <x v="3"/>
    <x v="40"/>
    <s v="Indianapolis"/>
    <s v="Men's Apparel"/>
    <n v="35"/>
    <n v="150"/>
    <n v="52500"/>
    <n v="15750"/>
    <x v="1"/>
    <x v="0"/>
  </r>
  <r>
    <s v="West Gear"/>
    <n v="1185732"/>
    <x v="387"/>
    <x v="3"/>
    <x v="40"/>
    <s v="Indianapolis"/>
    <s v="Women's Apparel"/>
    <n v="40"/>
    <n v="225"/>
    <n v="90000"/>
    <n v="36000"/>
    <x v="8"/>
    <x v="0"/>
  </r>
  <r>
    <s v="West Gear"/>
    <n v="1185732"/>
    <x v="416"/>
    <x v="3"/>
    <x v="40"/>
    <s v="Indianapolis"/>
    <s v="Men's Street Footwear"/>
    <n v="44.999999999999993"/>
    <n v="400"/>
    <n v="179999.99999999997"/>
    <n v="71999.999999999985"/>
    <x v="8"/>
    <x v="0"/>
  </r>
  <r>
    <s v="West Gear"/>
    <n v="1185732"/>
    <x v="416"/>
    <x v="3"/>
    <x v="40"/>
    <s v="Indianapolis"/>
    <s v="Men's Athletic Footwear"/>
    <n v="35"/>
    <n v="250"/>
    <n v="87500"/>
    <n v="35000"/>
    <x v="8"/>
    <x v="0"/>
  </r>
  <r>
    <s v="West Gear"/>
    <n v="1185732"/>
    <x v="416"/>
    <x v="3"/>
    <x v="40"/>
    <s v="Indianapolis"/>
    <s v="Women's Street Footwear"/>
    <n v="35"/>
    <n v="150"/>
    <n v="52500"/>
    <n v="18375"/>
    <x v="2"/>
    <x v="0"/>
  </r>
  <r>
    <s v="West Gear"/>
    <n v="1185732"/>
    <x v="416"/>
    <x v="3"/>
    <x v="40"/>
    <s v="Indianapolis"/>
    <s v="Women's Athletic Footwear"/>
    <n v="35"/>
    <n v="150"/>
    <n v="52500"/>
    <n v="18375"/>
    <x v="2"/>
    <x v="0"/>
  </r>
  <r>
    <s v="West Gear"/>
    <n v="1185732"/>
    <x v="416"/>
    <x v="3"/>
    <x v="40"/>
    <s v="Indianapolis"/>
    <s v="Men's Apparel"/>
    <n v="44.999999999999993"/>
    <n v="150"/>
    <n v="67499.999999999985"/>
    <n v="20249.999999999996"/>
    <x v="1"/>
    <x v="0"/>
  </r>
  <r>
    <s v="West Gear"/>
    <n v="1185732"/>
    <x v="416"/>
    <x v="3"/>
    <x v="40"/>
    <s v="Indianapolis"/>
    <s v="Women's Apparel"/>
    <n v="49.999999999999986"/>
    <n v="275"/>
    <n v="137499.99999999997"/>
    <n v="54999.999999999993"/>
    <x v="8"/>
    <x v="0"/>
  </r>
  <r>
    <s v="West Gear"/>
    <n v="1185732"/>
    <x v="447"/>
    <x v="3"/>
    <x v="40"/>
    <s v="Indianapolis"/>
    <s v="Men's Street Footwear"/>
    <n v="44.999999999999993"/>
    <n v="425"/>
    <n v="191249.99999999997"/>
    <n v="76499.999999999985"/>
    <x v="8"/>
    <x v="0"/>
  </r>
  <r>
    <s v="West Gear"/>
    <n v="1185732"/>
    <x v="447"/>
    <x v="3"/>
    <x v="40"/>
    <s v="Indianapolis"/>
    <s v="Men's Athletic Footwear"/>
    <n v="35"/>
    <n v="325"/>
    <n v="113750"/>
    <n v="45500"/>
    <x v="8"/>
    <x v="0"/>
  </r>
  <r>
    <s v="West Gear"/>
    <n v="1185732"/>
    <x v="447"/>
    <x v="3"/>
    <x v="40"/>
    <s v="Indianapolis"/>
    <s v="Women's Street Footwear"/>
    <n v="35"/>
    <n v="270"/>
    <n v="94500"/>
    <n v="33075"/>
    <x v="2"/>
    <x v="0"/>
  </r>
  <r>
    <s v="West Gear"/>
    <n v="1185732"/>
    <x v="447"/>
    <x v="3"/>
    <x v="40"/>
    <s v="Indianapolis"/>
    <s v="Women's Athletic Footwear"/>
    <n v="35"/>
    <n v="275"/>
    <n v="96250"/>
    <n v="33687.5"/>
    <x v="2"/>
    <x v="0"/>
  </r>
  <r>
    <s v="West Gear"/>
    <n v="1185732"/>
    <x v="447"/>
    <x v="3"/>
    <x v="40"/>
    <s v="Indianapolis"/>
    <s v="Men's Apparel"/>
    <n v="60"/>
    <n v="250"/>
    <n v="150000"/>
    <n v="45000"/>
    <x v="1"/>
    <x v="0"/>
  </r>
  <r>
    <s v="West Gear"/>
    <n v="1185732"/>
    <x v="447"/>
    <x v="3"/>
    <x v="40"/>
    <s v="Indianapolis"/>
    <s v="Women's Apparel"/>
    <n v="64.999999999999986"/>
    <n v="350"/>
    <n v="227499.99999999994"/>
    <n v="90999.999999999985"/>
    <x v="8"/>
    <x v="0"/>
  </r>
  <r>
    <s v="West Gear"/>
    <n v="1185732"/>
    <x v="476"/>
    <x v="3"/>
    <x v="40"/>
    <s v="Indianapolis"/>
    <s v="Men's Street Footwear"/>
    <n v="60"/>
    <n v="600"/>
    <n v="360000"/>
    <n v="144000"/>
    <x v="8"/>
    <x v="0"/>
  </r>
  <r>
    <s v="West Gear"/>
    <n v="1185732"/>
    <x v="476"/>
    <x v="3"/>
    <x v="40"/>
    <s v="Indianapolis"/>
    <s v="Men's Athletic Footwear"/>
    <n v="50"/>
    <n v="400"/>
    <n v="200000"/>
    <n v="80000"/>
    <x v="8"/>
    <x v="0"/>
  </r>
  <r>
    <s v="West Gear"/>
    <n v="1185732"/>
    <x v="476"/>
    <x v="3"/>
    <x v="40"/>
    <s v="Indianapolis"/>
    <s v="Women's Street Footwear"/>
    <n v="50"/>
    <n v="350"/>
    <n v="175000"/>
    <n v="61249.999999999993"/>
    <x v="2"/>
    <x v="0"/>
  </r>
  <r>
    <s v="West Gear"/>
    <n v="1185732"/>
    <x v="476"/>
    <x v="3"/>
    <x v="40"/>
    <s v="Indianapolis"/>
    <s v="Women's Athletic Footwear"/>
    <n v="50"/>
    <n v="300"/>
    <n v="150000"/>
    <n v="52500"/>
    <x v="2"/>
    <x v="0"/>
  </r>
  <r>
    <s v="West Gear"/>
    <n v="1185732"/>
    <x v="476"/>
    <x v="3"/>
    <x v="40"/>
    <s v="Indianapolis"/>
    <s v="Men's Apparel"/>
    <n v="60"/>
    <n v="300"/>
    <n v="180000"/>
    <n v="54000"/>
    <x v="1"/>
    <x v="0"/>
  </r>
  <r>
    <s v="West Gear"/>
    <n v="1185732"/>
    <x v="476"/>
    <x v="3"/>
    <x v="40"/>
    <s v="Indianapolis"/>
    <s v="Women's Apparel"/>
    <n v="64.999999999999986"/>
    <n v="400"/>
    <n v="259999.99999999994"/>
    <n v="103999.99999999999"/>
    <x v="8"/>
    <x v="0"/>
  </r>
  <r>
    <s v="West Gear"/>
    <n v="1185732"/>
    <x v="181"/>
    <x v="3"/>
    <x v="40"/>
    <s v="Indianapolis"/>
    <s v="Men's Street Footwear"/>
    <n v="35"/>
    <n v="500"/>
    <n v="175000"/>
    <n v="70000"/>
    <x v="8"/>
    <x v="0"/>
  </r>
  <r>
    <s v="West Gear"/>
    <n v="1185732"/>
    <x v="181"/>
    <x v="3"/>
    <x v="40"/>
    <s v="Indianapolis"/>
    <s v="Men's Athletic Footwear"/>
    <n v="35"/>
    <n v="300"/>
    <n v="105000"/>
    <n v="42000"/>
    <x v="8"/>
    <x v="0"/>
  </r>
  <r>
    <s v="West Gear"/>
    <n v="1185732"/>
    <x v="181"/>
    <x v="3"/>
    <x v="40"/>
    <s v="Indianapolis"/>
    <s v="Women's Street Footwear"/>
    <n v="25.000000000000007"/>
    <n v="300"/>
    <n v="75000.000000000015"/>
    <n v="30000.000000000007"/>
    <x v="8"/>
    <x v="0"/>
  </r>
  <r>
    <s v="West Gear"/>
    <n v="1185732"/>
    <x v="181"/>
    <x v="3"/>
    <x v="40"/>
    <s v="Indianapolis"/>
    <s v="Women's Athletic Footwear"/>
    <n v="30.000000000000004"/>
    <n v="150"/>
    <n v="45000.000000000007"/>
    <n v="18000.000000000004"/>
    <x v="8"/>
    <x v="0"/>
  </r>
  <r>
    <s v="West Gear"/>
    <n v="1185732"/>
    <x v="181"/>
    <x v="3"/>
    <x v="40"/>
    <s v="Indianapolis"/>
    <s v="Men's Apparel"/>
    <n v="44.999999999999993"/>
    <n v="200"/>
    <n v="89999.999999999985"/>
    <n v="35999.999999999993"/>
    <x v="8"/>
    <x v="0"/>
  </r>
  <r>
    <s v="West Gear"/>
    <n v="1185732"/>
    <x v="181"/>
    <x v="3"/>
    <x v="40"/>
    <s v="Indianapolis"/>
    <s v="Women's Apparel"/>
    <n v="35"/>
    <n v="300"/>
    <n v="105000"/>
    <n v="42000"/>
    <x v="8"/>
    <x v="0"/>
  </r>
  <r>
    <s v="West Gear"/>
    <n v="1185732"/>
    <x v="212"/>
    <x v="3"/>
    <x v="40"/>
    <s v="Indianapolis"/>
    <s v="Men's Street Footwear"/>
    <n v="35"/>
    <n v="550"/>
    <n v="192500"/>
    <n v="77000"/>
    <x v="8"/>
    <x v="0"/>
  </r>
  <r>
    <s v="West Gear"/>
    <n v="1185732"/>
    <x v="212"/>
    <x v="3"/>
    <x v="40"/>
    <s v="Indianapolis"/>
    <s v="Men's Athletic Footwear"/>
    <n v="40"/>
    <n v="200"/>
    <n v="80000"/>
    <n v="32000"/>
    <x v="8"/>
    <x v="0"/>
  </r>
  <r>
    <s v="West Gear"/>
    <n v="1185732"/>
    <x v="212"/>
    <x v="3"/>
    <x v="40"/>
    <s v="Indianapolis"/>
    <s v="Women's Street Footwear"/>
    <n v="30.000000000000004"/>
    <n v="300"/>
    <n v="90000.000000000015"/>
    <n v="36000.000000000007"/>
    <x v="8"/>
    <x v="0"/>
  </r>
  <r>
    <s v="West Gear"/>
    <n v="1185732"/>
    <x v="212"/>
    <x v="0"/>
    <x v="41"/>
    <s v="Charleston"/>
    <s v="Women's Athletic Footwear"/>
    <n v="35"/>
    <n v="175"/>
    <n v="61250"/>
    <n v="24500"/>
    <x v="8"/>
    <x v="0"/>
  </r>
  <r>
    <s v="West Gear"/>
    <n v="1185732"/>
    <x v="212"/>
    <x v="0"/>
    <x v="41"/>
    <s v="Charleston"/>
    <s v="Men's Apparel"/>
    <n v="49.999999999999993"/>
    <n v="250"/>
    <n v="124999.99999999999"/>
    <n v="50000"/>
    <x v="8"/>
    <x v="0"/>
  </r>
  <r>
    <s v="West Gear"/>
    <n v="1185732"/>
    <x v="212"/>
    <x v="0"/>
    <x v="41"/>
    <s v="Charleston"/>
    <s v="Women's Apparel"/>
    <n v="24.999999999999993"/>
    <n v="350"/>
    <n v="87499.999999999971"/>
    <n v="34999.999999999993"/>
    <x v="8"/>
    <x v="0"/>
  </r>
  <r>
    <s v="West Gear"/>
    <n v="1185732"/>
    <x v="221"/>
    <x v="0"/>
    <x v="41"/>
    <s v="Charleston"/>
    <s v="Men's Street Footwear"/>
    <n v="30.000000000000004"/>
    <n v="570"/>
    <n v="171000.00000000003"/>
    <n v="68400.000000000015"/>
    <x v="8"/>
    <x v="0"/>
  </r>
  <r>
    <s v="West Gear"/>
    <n v="1185732"/>
    <x v="221"/>
    <x v="0"/>
    <x v="41"/>
    <s v="Charleston"/>
    <s v="Men's Athletic Footwear"/>
    <n v="30.000000000000004"/>
    <n v="275"/>
    <n v="82500.000000000015"/>
    <n v="33000.000000000007"/>
    <x v="8"/>
    <x v="0"/>
  </r>
  <r>
    <s v="West Gear"/>
    <n v="1185732"/>
    <x v="221"/>
    <x v="0"/>
    <x v="41"/>
    <s v="Charleston"/>
    <s v="Women's Street Footwear"/>
    <n v="20"/>
    <n v="325"/>
    <n v="65000"/>
    <n v="26000"/>
    <x v="8"/>
    <x v="0"/>
  </r>
  <r>
    <s v="West Gear"/>
    <n v="1185732"/>
    <x v="221"/>
    <x v="0"/>
    <x v="41"/>
    <s v="Charleston"/>
    <s v="Women's Athletic Footwear"/>
    <n v="24.999999999999993"/>
    <n v="175"/>
    <n v="43749.999999999985"/>
    <n v="17499.999999999996"/>
    <x v="8"/>
    <x v="0"/>
  </r>
  <r>
    <s v="West Gear"/>
    <n v="1185732"/>
    <x v="221"/>
    <x v="0"/>
    <x v="41"/>
    <s v="Charleston"/>
    <s v="Men's Apparel"/>
    <n v="40"/>
    <n v="225"/>
    <n v="90000"/>
    <n v="36000"/>
    <x v="8"/>
    <x v="0"/>
  </r>
  <r>
    <s v="West Gear"/>
    <n v="1185732"/>
    <x v="221"/>
    <x v="0"/>
    <x v="41"/>
    <s v="Charleston"/>
    <s v="Women's Apparel"/>
    <n v="30.000000000000004"/>
    <n v="325"/>
    <n v="97500.000000000015"/>
    <n v="39000.000000000007"/>
    <x v="8"/>
    <x v="0"/>
  </r>
  <r>
    <s v="West Gear"/>
    <n v="1185732"/>
    <x v="240"/>
    <x v="0"/>
    <x v="41"/>
    <s v="Charleston"/>
    <s v="Men's Street Footwear"/>
    <n v="30.000000000000004"/>
    <n v="550"/>
    <n v="165000.00000000003"/>
    <n v="66000.000000000015"/>
    <x v="8"/>
    <x v="0"/>
  </r>
  <r>
    <s v="West Gear"/>
    <n v="1185732"/>
    <x v="240"/>
    <x v="0"/>
    <x v="41"/>
    <s v="Charleston"/>
    <s v="Men's Athletic Footwear"/>
    <n v="30.000000000000004"/>
    <n v="250"/>
    <n v="75000.000000000015"/>
    <n v="30000.000000000007"/>
    <x v="8"/>
    <x v="0"/>
  </r>
  <r>
    <s v="West Gear"/>
    <n v="1185732"/>
    <x v="240"/>
    <x v="0"/>
    <x v="41"/>
    <s v="Charleston"/>
    <s v="Women's Street Footwear"/>
    <n v="20"/>
    <n v="250"/>
    <n v="50000"/>
    <n v="20000"/>
    <x v="8"/>
    <x v="0"/>
  </r>
  <r>
    <s v="West Gear"/>
    <n v="1185732"/>
    <x v="240"/>
    <x v="0"/>
    <x v="41"/>
    <s v="Charleston"/>
    <s v="Women's Athletic Footwear"/>
    <n v="24.999999999999993"/>
    <n v="175"/>
    <n v="43749.999999999985"/>
    <n v="17499.999999999996"/>
    <x v="8"/>
    <x v="0"/>
  </r>
  <r>
    <s v="West Gear"/>
    <n v="1185732"/>
    <x v="240"/>
    <x v="0"/>
    <x v="41"/>
    <s v="Charleston"/>
    <s v="Men's Apparel"/>
    <n v="65"/>
    <n v="200"/>
    <n v="130000"/>
    <n v="52000"/>
    <x v="8"/>
    <x v="0"/>
  </r>
  <r>
    <s v="West Gear"/>
    <n v="1185732"/>
    <x v="240"/>
    <x v="0"/>
    <x v="41"/>
    <s v="Charleston"/>
    <s v="Women's Apparel"/>
    <n v="50"/>
    <n v="325"/>
    <n v="162500"/>
    <n v="65000"/>
    <x v="8"/>
    <x v="0"/>
  </r>
  <r>
    <s v="West Gear"/>
    <n v="1185732"/>
    <x v="271"/>
    <x v="0"/>
    <x v="41"/>
    <s v="Charleston"/>
    <s v="Men's Street Footwear"/>
    <n v="60"/>
    <n v="595"/>
    <n v="357000"/>
    <n v="142800"/>
    <x v="8"/>
    <x v="0"/>
  </r>
  <r>
    <s v="West Gear"/>
    <n v="1185732"/>
    <x v="271"/>
    <x v="0"/>
    <x v="41"/>
    <s v="Charleston"/>
    <s v="Men's Athletic Footwear"/>
    <n v="40"/>
    <n v="300"/>
    <n v="120000"/>
    <n v="48000"/>
    <x v="8"/>
    <x v="0"/>
  </r>
  <r>
    <s v="West Gear"/>
    <n v="1185732"/>
    <x v="271"/>
    <x v="0"/>
    <x v="41"/>
    <s v="Charleston"/>
    <s v="Women's Street Footwear"/>
    <n v="35"/>
    <n v="275"/>
    <n v="96250"/>
    <n v="38500"/>
    <x v="8"/>
    <x v="0"/>
  </r>
  <r>
    <s v="West Gear"/>
    <n v="1185732"/>
    <x v="271"/>
    <x v="0"/>
    <x v="41"/>
    <s v="Charleston"/>
    <s v="Women's Athletic Footwear"/>
    <n v="35"/>
    <n v="200"/>
    <n v="70000"/>
    <n v="28000"/>
    <x v="8"/>
    <x v="0"/>
  </r>
  <r>
    <s v="West Gear"/>
    <n v="1185732"/>
    <x v="271"/>
    <x v="0"/>
    <x v="41"/>
    <s v="Charleston"/>
    <s v="Men's Apparel"/>
    <n v="44.999999999999993"/>
    <n v="225"/>
    <n v="101249.99999999999"/>
    <n v="40500"/>
    <x v="8"/>
    <x v="0"/>
  </r>
  <r>
    <s v="West Gear"/>
    <n v="1185732"/>
    <x v="271"/>
    <x v="0"/>
    <x v="41"/>
    <s v="Charleston"/>
    <s v="Women's Apparel"/>
    <n v="54.999999999999993"/>
    <n v="350"/>
    <n v="192499.99999999997"/>
    <n v="76999.999999999985"/>
    <x v="8"/>
    <x v="0"/>
  </r>
  <r>
    <s v="West Gear"/>
    <n v="1185732"/>
    <x v="301"/>
    <x v="0"/>
    <x v="41"/>
    <s v="Charleston"/>
    <s v="Men's Street Footwear"/>
    <n v="45"/>
    <n v="600"/>
    <n v="270000"/>
    <n v="108000"/>
    <x v="8"/>
    <x v="0"/>
  </r>
  <r>
    <s v="West Gear"/>
    <n v="1185732"/>
    <x v="301"/>
    <x v="0"/>
    <x v="41"/>
    <s v="Charleston"/>
    <s v="Men's Athletic Footwear"/>
    <n v="40.000000000000007"/>
    <n v="425"/>
    <n v="170000.00000000003"/>
    <n v="68000.000000000015"/>
    <x v="8"/>
    <x v="0"/>
  </r>
  <r>
    <s v="West Gear"/>
    <n v="1185732"/>
    <x v="301"/>
    <x v="0"/>
    <x v="41"/>
    <s v="Charleston"/>
    <s v="Women's Street Footwear"/>
    <n v="35"/>
    <n v="300"/>
    <n v="105000"/>
    <n v="42000"/>
    <x v="8"/>
    <x v="0"/>
  </r>
  <r>
    <s v="West Gear"/>
    <n v="1185732"/>
    <x v="301"/>
    <x v="0"/>
    <x v="41"/>
    <s v="Charleston"/>
    <s v="Women's Athletic Footwear"/>
    <n v="35"/>
    <n v="275"/>
    <n v="96250"/>
    <n v="38500"/>
    <x v="8"/>
    <x v="0"/>
  </r>
  <r>
    <s v="West Gear"/>
    <n v="1185732"/>
    <x v="301"/>
    <x v="0"/>
    <x v="41"/>
    <s v="Charleston"/>
    <s v="Men's Apparel"/>
    <n v="45"/>
    <n v="275"/>
    <n v="123750"/>
    <n v="49500"/>
    <x v="8"/>
    <x v="0"/>
  </r>
  <r>
    <s v="West Gear"/>
    <n v="1185732"/>
    <x v="301"/>
    <x v="0"/>
    <x v="41"/>
    <s v="Charleston"/>
    <s v="Women's Apparel"/>
    <n v="65.000000000000014"/>
    <n v="425"/>
    <n v="276250.00000000006"/>
    <n v="110500.00000000003"/>
    <x v="8"/>
    <x v="0"/>
  </r>
  <r>
    <s v="West Gear"/>
    <n v="1185732"/>
    <x v="330"/>
    <x v="0"/>
    <x v="41"/>
    <s v="Charleston"/>
    <s v="Men's Street Footwear"/>
    <n v="60.000000000000007"/>
    <n v="650"/>
    <n v="390000.00000000006"/>
    <n v="156000.00000000003"/>
    <x v="8"/>
    <x v="0"/>
  </r>
  <r>
    <s v="West Gear"/>
    <n v="1185732"/>
    <x v="330"/>
    <x v="0"/>
    <x v="41"/>
    <s v="Charleston"/>
    <s v="Men's Athletic Footwear"/>
    <n v="55.000000000000014"/>
    <n v="400"/>
    <n v="220000.00000000006"/>
    <n v="88000.000000000029"/>
    <x v="8"/>
    <x v="0"/>
  </r>
  <r>
    <s v="West Gear"/>
    <n v="1185732"/>
    <x v="330"/>
    <x v="0"/>
    <x v="41"/>
    <s v="Charleston"/>
    <s v="Women's Street Footwear"/>
    <n v="50"/>
    <n v="325"/>
    <n v="162500"/>
    <n v="65000"/>
    <x v="8"/>
    <x v="0"/>
  </r>
  <r>
    <s v="West Gear"/>
    <n v="1185732"/>
    <x v="330"/>
    <x v="0"/>
    <x v="41"/>
    <s v="Charleston"/>
    <s v="Women's Athletic Footwear"/>
    <n v="50"/>
    <n v="275"/>
    <n v="137500"/>
    <n v="55000"/>
    <x v="8"/>
    <x v="0"/>
  </r>
  <r>
    <s v="West Gear"/>
    <n v="1185732"/>
    <x v="330"/>
    <x v="0"/>
    <x v="41"/>
    <s v="Charleston"/>
    <s v="Men's Apparel"/>
    <n v="60.000000000000007"/>
    <n v="300"/>
    <n v="180000.00000000003"/>
    <n v="72000.000000000015"/>
    <x v="8"/>
    <x v="0"/>
  </r>
  <r>
    <s v="West Gear"/>
    <n v="1185732"/>
    <x v="330"/>
    <x v="0"/>
    <x v="41"/>
    <s v="Charleston"/>
    <s v="Women's Apparel"/>
    <n v="65.000000000000014"/>
    <n v="475"/>
    <n v="308750.00000000006"/>
    <n v="123500.00000000003"/>
    <x v="8"/>
    <x v="0"/>
  </r>
  <r>
    <s v="West Gear"/>
    <n v="1185732"/>
    <x v="362"/>
    <x v="0"/>
    <x v="41"/>
    <s v="Charleston"/>
    <s v="Men's Street Footwear"/>
    <n v="50"/>
    <n v="525"/>
    <n v="262500"/>
    <n v="105000"/>
    <x v="8"/>
    <x v="0"/>
  </r>
  <r>
    <s v="West Gear"/>
    <n v="1185732"/>
    <x v="362"/>
    <x v="0"/>
    <x v="41"/>
    <s v="Charleston"/>
    <s v="Men's Athletic Footwear"/>
    <n v="45.000000000000007"/>
    <n v="300"/>
    <n v="135000.00000000003"/>
    <n v="54000.000000000015"/>
    <x v="8"/>
    <x v="0"/>
  </r>
  <r>
    <s v="West Gear"/>
    <n v="1185732"/>
    <x v="362"/>
    <x v="0"/>
    <x v="41"/>
    <s v="Charleston"/>
    <s v="Women's Street Footwear"/>
    <n v="40"/>
    <n v="300"/>
    <n v="120000"/>
    <n v="48000"/>
    <x v="8"/>
    <x v="0"/>
  </r>
  <r>
    <s v="West Gear"/>
    <n v="1185732"/>
    <x v="362"/>
    <x v="0"/>
    <x v="41"/>
    <s v="Charleston"/>
    <s v="Women's Athletic Footwear"/>
    <n v="40"/>
    <n v="275"/>
    <n v="110000"/>
    <n v="44000"/>
    <x v="8"/>
    <x v="0"/>
  </r>
  <r>
    <s v="West Gear"/>
    <n v="1185732"/>
    <x v="362"/>
    <x v="0"/>
    <x v="41"/>
    <s v="Charleston"/>
    <s v="Men's Apparel"/>
    <n v="50"/>
    <n v="250"/>
    <n v="125000"/>
    <n v="50000"/>
    <x v="8"/>
    <x v="0"/>
  </r>
  <r>
    <s v="West Gear"/>
    <n v="1185732"/>
    <x v="362"/>
    <x v="0"/>
    <x v="41"/>
    <s v="Charleston"/>
    <s v="Women's Apparel"/>
    <n v="55.000000000000007"/>
    <n v="425"/>
    <n v="233750.00000000003"/>
    <n v="93500.000000000015"/>
    <x v="8"/>
    <x v="0"/>
  </r>
  <r>
    <s v="West Gear"/>
    <n v="1185732"/>
    <x v="394"/>
    <x v="0"/>
    <x v="41"/>
    <s v="Charleston"/>
    <s v="Men's Street Footwear"/>
    <n v="35"/>
    <n v="550"/>
    <n v="192500"/>
    <n v="77000"/>
    <x v="8"/>
    <x v="0"/>
  </r>
  <r>
    <s v="West Gear"/>
    <n v="1185732"/>
    <x v="394"/>
    <x v="0"/>
    <x v="41"/>
    <s v="Charleston"/>
    <s v="Men's Athletic Footwear"/>
    <n v="30.000000000000011"/>
    <n v="350"/>
    <n v="105000.00000000004"/>
    <n v="42000.000000000022"/>
    <x v="8"/>
    <x v="0"/>
  </r>
  <r>
    <s v="West Gear"/>
    <n v="1185732"/>
    <x v="394"/>
    <x v="0"/>
    <x v="41"/>
    <s v="Charleston"/>
    <s v="Women's Street Footwear"/>
    <n v="25.000000000000007"/>
    <n v="250"/>
    <n v="62500.000000000015"/>
    <n v="25000.000000000007"/>
    <x v="8"/>
    <x v="0"/>
  </r>
  <r>
    <s v="West Gear"/>
    <n v="1185732"/>
    <x v="394"/>
    <x v="0"/>
    <x v="41"/>
    <s v="Charleston"/>
    <s v="Women's Athletic Footwear"/>
    <n v="25.000000000000007"/>
    <n v="225"/>
    <n v="56250.000000000015"/>
    <n v="22500.000000000007"/>
    <x v="8"/>
    <x v="0"/>
  </r>
  <r>
    <s v="West Gear"/>
    <n v="1185732"/>
    <x v="394"/>
    <x v="0"/>
    <x v="41"/>
    <s v="Charleston"/>
    <s v="Men's Apparel"/>
    <n v="35"/>
    <n v="225"/>
    <n v="78750"/>
    <n v="31500"/>
    <x v="8"/>
    <x v="0"/>
  </r>
  <r>
    <s v="West Gear"/>
    <n v="1185732"/>
    <x v="394"/>
    <x v="0"/>
    <x v="41"/>
    <s v="Charleston"/>
    <s v="Women's Apparel"/>
    <n v="40"/>
    <n v="300"/>
    <n v="120000"/>
    <n v="48000"/>
    <x v="8"/>
    <x v="0"/>
  </r>
  <r>
    <s v="West Gear"/>
    <n v="1185732"/>
    <x v="423"/>
    <x v="0"/>
    <x v="41"/>
    <s v="Charleston"/>
    <s v="Men's Street Footwear"/>
    <n v="44.999999999999993"/>
    <n v="425"/>
    <n v="191249.99999999997"/>
    <n v="76499.999999999985"/>
    <x v="8"/>
    <x v="0"/>
  </r>
  <r>
    <s v="West Gear"/>
    <n v="1185732"/>
    <x v="423"/>
    <x v="0"/>
    <x v="41"/>
    <s v="Charleston"/>
    <s v="Men's Athletic Footwear"/>
    <n v="35"/>
    <n v="275"/>
    <n v="96250"/>
    <n v="38500"/>
    <x v="8"/>
    <x v="0"/>
  </r>
  <r>
    <s v="West Gear"/>
    <n v="1185732"/>
    <x v="423"/>
    <x v="0"/>
    <x v="41"/>
    <s v="Charleston"/>
    <s v="Women's Street Footwear"/>
    <n v="35"/>
    <n v="175"/>
    <n v="61250"/>
    <n v="24500"/>
    <x v="8"/>
    <x v="0"/>
  </r>
  <r>
    <s v="West Gear"/>
    <n v="1185732"/>
    <x v="423"/>
    <x v="0"/>
    <x v="41"/>
    <s v="Charleston"/>
    <s v="Women's Athletic Footwear"/>
    <n v="35"/>
    <n v="175"/>
    <n v="61250"/>
    <n v="24500"/>
    <x v="8"/>
    <x v="0"/>
  </r>
  <r>
    <s v="West Gear"/>
    <n v="1185732"/>
    <x v="423"/>
    <x v="0"/>
    <x v="41"/>
    <s v="Charleston"/>
    <s v="Men's Apparel"/>
    <n v="44.999999999999993"/>
    <n v="175"/>
    <n v="78749.999999999985"/>
    <n v="31499.999999999996"/>
    <x v="8"/>
    <x v="0"/>
  </r>
  <r>
    <s v="Foot Locker"/>
    <n v="1185732"/>
    <x v="423"/>
    <x v="0"/>
    <x v="41"/>
    <s v="Charleston"/>
    <s v="Women's Apparel"/>
    <n v="49.999999999999986"/>
    <n v="300"/>
    <n v="149999.99999999997"/>
    <n v="59999.999999999993"/>
    <x v="8"/>
    <x v="0"/>
  </r>
  <r>
    <s v="Foot Locker"/>
    <n v="1185732"/>
    <x v="454"/>
    <x v="0"/>
    <x v="41"/>
    <s v="Charleston"/>
    <s v="Men's Street Footwear"/>
    <n v="44.999999999999993"/>
    <n v="450"/>
    <n v="202499.99999999997"/>
    <n v="81000"/>
    <x v="8"/>
    <x v="0"/>
  </r>
  <r>
    <s v="Foot Locker"/>
    <n v="1185732"/>
    <x v="454"/>
    <x v="0"/>
    <x v="41"/>
    <s v="Charleston"/>
    <s v="Men's Athletic Footwear"/>
    <n v="35"/>
    <n v="350"/>
    <n v="122500"/>
    <n v="49000"/>
    <x v="8"/>
    <x v="0"/>
  </r>
  <r>
    <s v="Foot Locker"/>
    <n v="1185732"/>
    <x v="454"/>
    <x v="0"/>
    <x v="41"/>
    <s v="Charleston"/>
    <s v="Women's Street Footwear"/>
    <n v="35"/>
    <n v="295"/>
    <n v="103250"/>
    <n v="41300"/>
    <x v="8"/>
    <x v="0"/>
  </r>
  <r>
    <s v="Foot Locker"/>
    <n v="1185732"/>
    <x v="454"/>
    <x v="0"/>
    <x v="41"/>
    <s v="Charleston"/>
    <s v="Women's Athletic Footwear"/>
    <n v="40"/>
    <n v="325"/>
    <n v="130000"/>
    <n v="52000"/>
    <x v="8"/>
    <x v="0"/>
  </r>
  <r>
    <s v="Foot Locker"/>
    <n v="1185732"/>
    <x v="454"/>
    <x v="0"/>
    <x v="41"/>
    <s v="Charleston"/>
    <s v="Men's Apparel"/>
    <n v="65"/>
    <n v="300"/>
    <n v="195000"/>
    <n v="78000"/>
    <x v="8"/>
    <x v="0"/>
  </r>
  <r>
    <s v="Foot Locker"/>
    <n v="1185732"/>
    <x v="454"/>
    <x v="0"/>
    <x v="41"/>
    <s v="Charleston"/>
    <s v="Women's Apparel"/>
    <n v="70"/>
    <n v="400"/>
    <n v="280000"/>
    <n v="112000"/>
    <x v="8"/>
    <x v="0"/>
  </r>
  <r>
    <s v="Foot Locker"/>
    <n v="1185732"/>
    <x v="483"/>
    <x v="0"/>
    <x v="41"/>
    <s v="Charleston"/>
    <s v="Men's Street Footwear"/>
    <n v="65"/>
    <n v="650"/>
    <n v="422500"/>
    <n v="169000"/>
    <x v="8"/>
    <x v="0"/>
  </r>
  <r>
    <s v="Foot Locker"/>
    <n v="1185732"/>
    <x v="483"/>
    <x v="0"/>
    <x v="41"/>
    <s v="Charleston"/>
    <s v="Men's Athletic Footwear"/>
    <n v="55.000000000000007"/>
    <n v="450"/>
    <n v="247500.00000000003"/>
    <n v="99000.000000000015"/>
    <x v="8"/>
    <x v="0"/>
  </r>
  <r>
    <s v="West Gear"/>
    <n v="1185732"/>
    <x v="483"/>
    <x v="0"/>
    <x v="41"/>
    <s v="Charleston"/>
    <s v="Women's Street Footwear"/>
    <n v="55.000000000000007"/>
    <n v="400"/>
    <n v="220000.00000000003"/>
    <n v="88000.000000000015"/>
    <x v="8"/>
    <x v="0"/>
  </r>
  <r>
    <s v="Foot Locker"/>
    <n v="1185732"/>
    <x v="483"/>
    <x v="0"/>
    <x v="41"/>
    <s v="Charleston"/>
    <s v="Women's Athletic Footwear"/>
    <n v="55.000000000000007"/>
    <n v="350"/>
    <n v="192500.00000000003"/>
    <n v="77000.000000000015"/>
    <x v="8"/>
    <x v="0"/>
  </r>
  <r>
    <s v="Foot Locker"/>
    <n v="1185732"/>
    <x v="483"/>
    <x v="0"/>
    <x v="41"/>
    <s v="Charleston"/>
    <s v="Men's Apparel"/>
    <n v="65"/>
    <n v="350"/>
    <n v="227500"/>
    <n v="91000"/>
    <x v="8"/>
    <x v="0"/>
  </r>
  <r>
    <s v="Foot Locker"/>
    <n v="1185732"/>
    <x v="483"/>
    <x v="0"/>
    <x v="41"/>
    <s v="Charleston"/>
    <s v="Women's Apparel"/>
    <n v="70"/>
    <n v="450"/>
    <n v="315000"/>
    <n v="126000"/>
    <x v="8"/>
    <x v="0"/>
  </r>
  <r>
    <s v="Foot Locker"/>
    <n v="1185732"/>
    <x v="188"/>
    <x v="0"/>
    <x v="41"/>
    <s v="Charleston"/>
    <s v="Men's Street Footwear"/>
    <n v="35"/>
    <n v="425"/>
    <n v="148750"/>
    <n v="59500"/>
    <x v="8"/>
    <x v="0"/>
  </r>
  <r>
    <s v="Foot Locker"/>
    <n v="1185732"/>
    <x v="188"/>
    <x v="0"/>
    <x v="41"/>
    <s v="Charleston"/>
    <s v="Men's Athletic Footwear"/>
    <n v="35"/>
    <n v="225"/>
    <n v="78750"/>
    <n v="27562.5"/>
    <x v="2"/>
    <x v="0"/>
  </r>
  <r>
    <s v="Foot Locker"/>
    <n v="1185732"/>
    <x v="188"/>
    <x v="0"/>
    <x v="41"/>
    <s v="Charleston"/>
    <s v="Women's Street Footwear"/>
    <n v="25.000000000000007"/>
    <n v="225"/>
    <n v="56250.000000000015"/>
    <n v="19687.500000000004"/>
    <x v="2"/>
    <x v="0"/>
  </r>
  <r>
    <s v="Foot Locker"/>
    <n v="1185732"/>
    <x v="188"/>
    <x v="0"/>
    <x v="41"/>
    <s v="Charleston"/>
    <s v="Women's Athletic Footwear"/>
    <n v="30"/>
    <n v="75"/>
    <n v="22500"/>
    <n v="7874.9999999999991"/>
    <x v="2"/>
    <x v="0"/>
  </r>
  <r>
    <s v="Foot Locker"/>
    <n v="1185732"/>
    <x v="188"/>
    <x v="0"/>
    <x v="41"/>
    <s v="Charleston"/>
    <s v="Men's Apparel"/>
    <n v="45"/>
    <n v="125"/>
    <n v="56250"/>
    <n v="16875"/>
    <x v="1"/>
    <x v="0"/>
  </r>
  <r>
    <s v="Foot Locker"/>
    <n v="1185732"/>
    <x v="188"/>
    <x v="0"/>
    <x v="41"/>
    <s v="Charleston"/>
    <s v="Women's Apparel"/>
    <n v="35"/>
    <n v="225"/>
    <n v="78750"/>
    <n v="23625"/>
    <x v="1"/>
    <x v="0"/>
  </r>
  <r>
    <s v="Foot Locker"/>
    <n v="1185732"/>
    <x v="696"/>
    <x v="0"/>
    <x v="41"/>
    <s v="Charleston"/>
    <s v="Men's Street Footwear"/>
    <n v="35"/>
    <n v="475"/>
    <n v="166250"/>
    <n v="66500"/>
    <x v="8"/>
    <x v="0"/>
  </r>
  <r>
    <s v="West Gear"/>
    <n v="1185732"/>
    <x v="696"/>
    <x v="0"/>
    <x v="41"/>
    <s v="Charleston"/>
    <s v="Men's Athletic Footwear"/>
    <n v="35"/>
    <n v="125"/>
    <n v="43750"/>
    <n v="15312.499999999998"/>
    <x v="2"/>
    <x v="0"/>
  </r>
  <r>
    <s v="West Gear"/>
    <n v="1185732"/>
    <x v="696"/>
    <x v="0"/>
    <x v="41"/>
    <s v="Charleston"/>
    <s v="Women's Street Footwear"/>
    <n v="25.000000000000007"/>
    <n v="175"/>
    <n v="43750.000000000015"/>
    <n v="15312.500000000004"/>
    <x v="2"/>
    <x v="0"/>
  </r>
  <r>
    <s v="West Gear"/>
    <n v="1185732"/>
    <x v="696"/>
    <x v="0"/>
    <x v="42"/>
    <s v="Baltimore"/>
    <s v="Women's Athletic Footwear"/>
    <n v="30"/>
    <n v="50"/>
    <n v="15000"/>
    <n v="5250"/>
    <x v="2"/>
    <x v="0"/>
  </r>
  <r>
    <s v="West Gear"/>
    <n v="1185732"/>
    <x v="696"/>
    <x v="0"/>
    <x v="42"/>
    <s v="Baltimore"/>
    <s v="Men's Apparel"/>
    <n v="45"/>
    <n v="125"/>
    <n v="56250"/>
    <n v="16875"/>
    <x v="1"/>
    <x v="0"/>
  </r>
  <r>
    <s v="West Gear"/>
    <n v="1185732"/>
    <x v="696"/>
    <x v="0"/>
    <x v="42"/>
    <s v="Baltimore"/>
    <s v="Women's Apparel"/>
    <n v="35"/>
    <n v="225"/>
    <n v="78750"/>
    <n v="23625"/>
    <x v="1"/>
    <x v="0"/>
  </r>
  <r>
    <s v="West Gear"/>
    <n v="1185732"/>
    <x v="225"/>
    <x v="0"/>
    <x v="42"/>
    <s v="Baltimore"/>
    <s v="Men's Street Footwear"/>
    <n v="35"/>
    <n v="445"/>
    <n v="155750"/>
    <n v="62300"/>
    <x v="8"/>
    <x v="0"/>
  </r>
  <r>
    <s v="West Gear"/>
    <n v="1185732"/>
    <x v="225"/>
    <x v="0"/>
    <x v="42"/>
    <s v="Baltimore"/>
    <s v="Men's Athletic Footwear"/>
    <n v="35"/>
    <n v="150"/>
    <n v="52500"/>
    <n v="18375"/>
    <x v="2"/>
    <x v="0"/>
  </r>
  <r>
    <s v="West Gear"/>
    <n v="1185732"/>
    <x v="225"/>
    <x v="0"/>
    <x v="42"/>
    <s v="Baltimore"/>
    <s v="Women's Street Footwear"/>
    <n v="25.000000000000007"/>
    <n v="175"/>
    <n v="43750.000000000015"/>
    <n v="15312.500000000004"/>
    <x v="2"/>
    <x v="0"/>
  </r>
  <r>
    <s v="West Gear"/>
    <n v="1185732"/>
    <x v="225"/>
    <x v="0"/>
    <x v="42"/>
    <s v="Baltimore"/>
    <s v="Women's Athletic Footwear"/>
    <n v="30"/>
    <n v="25"/>
    <n v="7500"/>
    <n v="2625"/>
    <x v="2"/>
    <x v="0"/>
  </r>
  <r>
    <s v="West Gear"/>
    <n v="1185732"/>
    <x v="225"/>
    <x v="0"/>
    <x v="42"/>
    <s v="Baltimore"/>
    <s v="Men's Apparel"/>
    <n v="45"/>
    <n v="75"/>
    <n v="33750"/>
    <n v="10125"/>
    <x v="1"/>
    <x v="0"/>
  </r>
  <r>
    <s v="West Gear"/>
    <n v="1185732"/>
    <x v="225"/>
    <x v="0"/>
    <x v="42"/>
    <s v="Baltimore"/>
    <s v="Women's Apparel"/>
    <n v="35"/>
    <n v="175"/>
    <n v="61250"/>
    <n v="18375"/>
    <x v="1"/>
    <x v="0"/>
  </r>
  <r>
    <s v="West Gear"/>
    <n v="1185732"/>
    <x v="244"/>
    <x v="0"/>
    <x v="42"/>
    <s v="Baltimore"/>
    <s v="Men's Street Footwear"/>
    <n v="35"/>
    <n v="425"/>
    <n v="148750"/>
    <n v="59500"/>
    <x v="8"/>
    <x v="0"/>
  </r>
  <r>
    <s v="West Gear"/>
    <n v="1185732"/>
    <x v="244"/>
    <x v="0"/>
    <x v="42"/>
    <s v="Baltimore"/>
    <s v="Men's Athletic Footwear"/>
    <n v="35"/>
    <n v="125"/>
    <n v="43750"/>
    <n v="15312.499999999998"/>
    <x v="2"/>
    <x v="0"/>
  </r>
  <r>
    <s v="West Gear"/>
    <n v="1185732"/>
    <x v="244"/>
    <x v="0"/>
    <x v="42"/>
    <s v="Baltimore"/>
    <s v="Women's Street Footwear"/>
    <n v="25.000000000000007"/>
    <n v="125"/>
    <n v="31250.000000000007"/>
    <n v="10937.500000000002"/>
    <x v="2"/>
    <x v="0"/>
  </r>
  <r>
    <s v="West Gear"/>
    <n v="1185732"/>
    <x v="244"/>
    <x v="0"/>
    <x v="42"/>
    <s v="Baltimore"/>
    <s v="Women's Athletic Footwear"/>
    <n v="30"/>
    <n v="50"/>
    <n v="15000"/>
    <n v="5250"/>
    <x v="2"/>
    <x v="0"/>
  </r>
  <r>
    <s v="West Gear"/>
    <n v="1185732"/>
    <x v="244"/>
    <x v="0"/>
    <x v="42"/>
    <s v="Baltimore"/>
    <s v="Men's Apparel"/>
    <n v="45"/>
    <n v="50"/>
    <n v="22500"/>
    <n v="6750"/>
    <x v="1"/>
    <x v="0"/>
  </r>
  <r>
    <s v="West Gear"/>
    <n v="1185732"/>
    <x v="244"/>
    <x v="0"/>
    <x v="42"/>
    <s v="Baltimore"/>
    <s v="Women's Apparel"/>
    <n v="35"/>
    <n v="200"/>
    <n v="70000"/>
    <n v="21000"/>
    <x v="1"/>
    <x v="0"/>
  </r>
  <r>
    <s v="West Gear"/>
    <n v="1185732"/>
    <x v="273"/>
    <x v="0"/>
    <x v="42"/>
    <s v="Baltimore"/>
    <s v="Men's Street Footwear"/>
    <n v="49.999999999999993"/>
    <n v="470"/>
    <n v="234999.99999999997"/>
    <n v="94000"/>
    <x v="8"/>
    <x v="0"/>
  </r>
  <r>
    <s v="West Gear"/>
    <n v="1185732"/>
    <x v="273"/>
    <x v="0"/>
    <x v="42"/>
    <s v="Baltimore"/>
    <s v="Men's Athletic Footwear"/>
    <n v="45"/>
    <n v="175"/>
    <n v="78750"/>
    <n v="27562.5"/>
    <x v="2"/>
    <x v="0"/>
  </r>
  <r>
    <s v="West Gear"/>
    <n v="1185732"/>
    <x v="273"/>
    <x v="0"/>
    <x v="42"/>
    <s v="Baltimore"/>
    <s v="Women's Street Footwear"/>
    <n v="40"/>
    <n v="150"/>
    <n v="60000"/>
    <n v="21000"/>
    <x v="2"/>
    <x v="0"/>
  </r>
  <r>
    <s v="West Gear"/>
    <n v="1185732"/>
    <x v="273"/>
    <x v="0"/>
    <x v="42"/>
    <s v="Baltimore"/>
    <s v="Women's Athletic Footwear"/>
    <n v="40"/>
    <n v="100"/>
    <n v="40000"/>
    <n v="14000"/>
    <x v="2"/>
    <x v="0"/>
  </r>
  <r>
    <s v="West Gear"/>
    <n v="1185732"/>
    <x v="273"/>
    <x v="0"/>
    <x v="42"/>
    <s v="Baltimore"/>
    <s v="Men's Apparel"/>
    <n v="49.999999999999993"/>
    <n v="125"/>
    <n v="62499.999999999993"/>
    <n v="18749.999999999996"/>
    <x v="1"/>
    <x v="0"/>
  </r>
  <r>
    <s v="West Gear"/>
    <n v="1185732"/>
    <x v="273"/>
    <x v="0"/>
    <x v="42"/>
    <s v="Baltimore"/>
    <s v="Women's Apparel"/>
    <n v="54.999999999999993"/>
    <n v="250"/>
    <n v="137499.99999999997"/>
    <n v="41249.999999999993"/>
    <x v="1"/>
    <x v="0"/>
  </r>
  <r>
    <s v="West Gear"/>
    <n v="1185732"/>
    <x v="306"/>
    <x v="0"/>
    <x v="42"/>
    <s v="Baltimore"/>
    <s v="Men's Street Footwear"/>
    <n v="49.999999999999993"/>
    <n v="500"/>
    <n v="249999.99999999997"/>
    <n v="100000"/>
    <x v="8"/>
    <x v="0"/>
  </r>
  <r>
    <s v="West Gear"/>
    <n v="1185732"/>
    <x v="306"/>
    <x v="0"/>
    <x v="42"/>
    <s v="Baltimore"/>
    <s v="Men's Athletic Footwear"/>
    <n v="45"/>
    <n v="250"/>
    <n v="112500"/>
    <n v="39375"/>
    <x v="2"/>
    <x v="0"/>
  </r>
  <r>
    <s v="Foot Locker"/>
    <n v="1185732"/>
    <x v="306"/>
    <x v="0"/>
    <x v="42"/>
    <s v="Baltimore"/>
    <s v="Women's Street Footwear"/>
    <n v="40"/>
    <n v="175"/>
    <n v="70000"/>
    <n v="24500"/>
    <x v="2"/>
    <x v="0"/>
  </r>
  <r>
    <s v="Foot Locker"/>
    <n v="1185732"/>
    <x v="306"/>
    <x v="0"/>
    <x v="42"/>
    <s v="Baltimore"/>
    <s v="Women's Athletic Footwear"/>
    <n v="40"/>
    <n v="150"/>
    <n v="60000"/>
    <n v="21000"/>
    <x v="2"/>
    <x v="0"/>
  </r>
  <r>
    <s v="Foot Locker"/>
    <n v="1185732"/>
    <x v="306"/>
    <x v="0"/>
    <x v="42"/>
    <s v="Baltimore"/>
    <s v="Men's Apparel"/>
    <n v="49.999999999999993"/>
    <n v="150"/>
    <n v="74999.999999999985"/>
    <n v="22499.999999999996"/>
    <x v="1"/>
    <x v="0"/>
  </r>
  <r>
    <s v="Foot Locker"/>
    <n v="1185732"/>
    <x v="306"/>
    <x v="0"/>
    <x v="42"/>
    <s v="Baltimore"/>
    <s v="Women's Apparel"/>
    <n v="54.999999999999993"/>
    <n v="300"/>
    <n v="164999.99999999997"/>
    <n v="49499.999999999993"/>
    <x v="1"/>
    <x v="0"/>
  </r>
  <r>
    <s v="Foot Locker"/>
    <n v="1185732"/>
    <x v="334"/>
    <x v="0"/>
    <x v="42"/>
    <s v="Baltimore"/>
    <s v="Men's Street Footwear"/>
    <n v="49.999999999999993"/>
    <n v="525"/>
    <n v="262499.99999999994"/>
    <n v="104999.99999999999"/>
    <x v="8"/>
    <x v="0"/>
  </r>
  <r>
    <s v="Sports Direct"/>
    <n v="1185732"/>
    <x v="334"/>
    <x v="0"/>
    <x v="42"/>
    <s v="Baltimore"/>
    <s v="Men's Athletic Footwear"/>
    <n v="45"/>
    <n v="275"/>
    <n v="123750"/>
    <n v="43312.5"/>
    <x v="2"/>
    <x v="0"/>
  </r>
  <r>
    <s v="Sports Direct"/>
    <n v="1185732"/>
    <x v="334"/>
    <x v="0"/>
    <x v="42"/>
    <s v="Baltimore"/>
    <s v="Women's Street Footwear"/>
    <n v="40"/>
    <n v="200"/>
    <n v="80000"/>
    <n v="28000"/>
    <x v="2"/>
    <x v="0"/>
  </r>
  <r>
    <s v="Sports Direct"/>
    <n v="1185732"/>
    <x v="334"/>
    <x v="0"/>
    <x v="42"/>
    <s v="Baltimore"/>
    <s v="Women's Athletic Footwear"/>
    <n v="40"/>
    <n v="150"/>
    <n v="60000"/>
    <n v="21000"/>
    <x v="2"/>
    <x v="0"/>
  </r>
  <r>
    <s v="Sports Direct"/>
    <n v="1185732"/>
    <x v="334"/>
    <x v="0"/>
    <x v="42"/>
    <s v="Baltimore"/>
    <s v="Men's Apparel"/>
    <n v="49.999999999999993"/>
    <n v="175"/>
    <n v="87499.999999999985"/>
    <n v="26249.999999999996"/>
    <x v="1"/>
    <x v="0"/>
  </r>
  <r>
    <s v="Sports Direct"/>
    <n v="1185732"/>
    <x v="334"/>
    <x v="0"/>
    <x v="42"/>
    <s v="Baltimore"/>
    <s v="Women's Apparel"/>
    <n v="54.999999999999993"/>
    <n v="350"/>
    <n v="192499.99999999997"/>
    <n v="57749.999999999993"/>
    <x v="1"/>
    <x v="0"/>
  </r>
  <r>
    <s v="Sports Direct"/>
    <n v="1185732"/>
    <x v="366"/>
    <x v="0"/>
    <x v="42"/>
    <s v="Baltimore"/>
    <s v="Men's Street Footwear"/>
    <n v="49.999999999999993"/>
    <n v="500"/>
    <n v="249999.99999999997"/>
    <n v="100000"/>
    <x v="8"/>
    <x v="0"/>
  </r>
  <r>
    <s v="Sports Direct"/>
    <n v="1185732"/>
    <x v="366"/>
    <x v="0"/>
    <x v="42"/>
    <s v="Baltimore"/>
    <s v="Men's Athletic Footwear"/>
    <n v="45"/>
    <n v="275"/>
    <n v="123750"/>
    <n v="43312.5"/>
    <x v="2"/>
    <x v="0"/>
  </r>
  <r>
    <s v="Sports Direct"/>
    <n v="1185732"/>
    <x v="366"/>
    <x v="0"/>
    <x v="42"/>
    <s v="Baltimore"/>
    <s v="Women's Street Footwear"/>
    <n v="40"/>
    <n v="200"/>
    <n v="80000"/>
    <n v="28000"/>
    <x v="2"/>
    <x v="0"/>
  </r>
  <r>
    <s v="Sports Direct"/>
    <n v="1185732"/>
    <x v="366"/>
    <x v="0"/>
    <x v="42"/>
    <s v="Baltimore"/>
    <s v="Women's Athletic Footwear"/>
    <n v="40"/>
    <n v="150"/>
    <n v="60000"/>
    <n v="21000"/>
    <x v="2"/>
    <x v="0"/>
  </r>
  <r>
    <s v="Sports Direct"/>
    <n v="1185732"/>
    <x v="366"/>
    <x v="0"/>
    <x v="42"/>
    <s v="Baltimore"/>
    <s v="Men's Apparel"/>
    <n v="49.999999999999993"/>
    <n v="125"/>
    <n v="62499.999999999993"/>
    <n v="18749.999999999996"/>
    <x v="1"/>
    <x v="0"/>
  </r>
  <r>
    <s v="Sports Direct"/>
    <n v="1185732"/>
    <x v="366"/>
    <x v="0"/>
    <x v="42"/>
    <s v="Baltimore"/>
    <s v="Women's Apparel"/>
    <n v="54.999999999999993"/>
    <n v="300"/>
    <n v="164999.99999999997"/>
    <n v="49499.999999999993"/>
    <x v="1"/>
    <x v="0"/>
  </r>
  <r>
    <s v="Sports Direct"/>
    <n v="1185732"/>
    <x v="396"/>
    <x v="0"/>
    <x v="42"/>
    <s v="Baltimore"/>
    <s v="Men's Street Footwear"/>
    <n v="49.999999999999993"/>
    <n v="425"/>
    <n v="212499.99999999997"/>
    <n v="85000"/>
    <x v="8"/>
    <x v="0"/>
  </r>
  <r>
    <s v="Sports Direct"/>
    <n v="1185732"/>
    <x v="396"/>
    <x v="0"/>
    <x v="42"/>
    <s v="Baltimore"/>
    <s v="Men's Athletic Footwear"/>
    <n v="45"/>
    <n v="225"/>
    <n v="101250"/>
    <n v="35437.5"/>
    <x v="2"/>
    <x v="0"/>
  </r>
  <r>
    <s v="Sports Direct"/>
    <n v="1185732"/>
    <x v="396"/>
    <x v="0"/>
    <x v="42"/>
    <s v="Baltimore"/>
    <s v="Women's Street Footwear"/>
    <n v="40"/>
    <n v="125"/>
    <n v="50000"/>
    <n v="17500"/>
    <x v="2"/>
    <x v="0"/>
  </r>
  <r>
    <s v="Sports Direct"/>
    <n v="1185732"/>
    <x v="396"/>
    <x v="0"/>
    <x v="42"/>
    <s v="Baltimore"/>
    <s v="Women's Athletic Footwear"/>
    <n v="40"/>
    <n v="100"/>
    <n v="40000"/>
    <n v="14000"/>
    <x v="2"/>
    <x v="0"/>
  </r>
  <r>
    <s v="Sports Direct"/>
    <n v="1185732"/>
    <x v="396"/>
    <x v="0"/>
    <x v="42"/>
    <s v="Baltimore"/>
    <s v="Men's Apparel"/>
    <n v="49.999999999999993"/>
    <n v="100"/>
    <n v="49999.999999999993"/>
    <n v="14999.999999999996"/>
    <x v="1"/>
    <x v="0"/>
  </r>
  <r>
    <s v="Sports Direct"/>
    <n v="1185732"/>
    <x v="396"/>
    <x v="0"/>
    <x v="42"/>
    <s v="Baltimore"/>
    <s v="Women's Apparel"/>
    <n v="54.999999999999993"/>
    <n v="200"/>
    <n v="109999.99999999999"/>
    <n v="32999.999999999993"/>
    <x v="1"/>
    <x v="0"/>
  </r>
  <r>
    <s v="Sports Direct"/>
    <n v="1185732"/>
    <x v="428"/>
    <x v="0"/>
    <x v="42"/>
    <s v="Baltimore"/>
    <s v="Men's Street Footwear"/>
    <n v="54.999999999999993"/>
    <n v="375"/>
    <n v="206249.99999999997"/>
    <n v="82500"/>
    <x v="8"/>
    <x v="0"/>
  </r>
  <r>
    <s v="Sports Direct"/>
    <n v="1185732"/>
    <x v="428"/>
    <x v="0"/>
    <x v="42"/>
    <s v="Baltimore"/>
    <s v="Men's Athletic Footwear"/>
    <n v="50"/>
    <n v="200"/>
    <n v="100000"/>
    <n v="35000"/>
    <x v="2"/>
    <x v="0"/>
  </r>
  <r>
    <s v="Sports Direct"/>
    <n v="1185732"/>
    <x v="428"/>
    <x v="0"/>
    <x v="42"/>
    <s v="Baltimore"/>
    <s v="Women's Street Footwear"/>
    <n v="50"/>
    <n v="100"/>
    <n v="50000"/>
    <n v="17500"/>
    <x v="2"/>
    <x v="0"/>
  </r>
  <r>
    <s v="Foot Locker"/>
    <n v="1185732"/>
    <x v="428"/>
    <x v="0"/>
    <x v="42"/>
    <s v="Baltimore"/>
    <s v="Women's Athletic Footwear"/>
    <n v="50"/>
    <n v="75"/>
    <n v="37500"/>
    <n v="13125"/>
    <x v="2"/>
    <x v="0"/>
  </r>
  <r>
    <s v="Foot Locker"/>
    <n v="1185732"/>
    <x v="428"/>
    <x v="0"/>
    <x v="42"/>
    <s v="Baltimore"/>
    <s v="Men's Apparel"/>
    <n v="60"/>
    <n v="75"/>
    <n v="45000"/>
    <n v="13500"/>
    <x v="1"/>
    <x v="0"/>
  </r>
  <r>
    <s v="Foot Locker"/>
    <n v="1185732"/>
    <x v="428"/>
    <x v="0"/>
    <x v="42"/>
    <s v="Baltimore"/>
    <s v="Women's Apparel"/>
    <n v="64.999999999999986"/>
    <n v="200"/>
    <n v="129999.99999999997"/>
    <n v="38999.999999999993"/>
    <x v="1"/>
    <x v="0"/>
  </r>
  <r>
    <s v="Foot Locker"/>
    <n v="1185732"/>
    <x v="458"/>
    <x v="0"/>
    <x v="42"/>
    <s v="Baltimore"/>
    <s v="Men's Street Footwear"/>
    <n v="60"/>
    <n v="350"/>
    <n v="210000"/>
    <n v="84000"/>
    <x v="8"/>
    <x v="0"/>
  </r>
  <r>
    <s v="Foot Locker"/>
    <n v="1185732"/>
    <x v="458"/>
    <x v="0"/>
    <x v="42"/>
    <s v="Baltimore"/>
    <s v="Men's Athletic Footwear"/>
    <n v="50"/>
    <n v="175"/>
    <n v="87500"/>
    <n v="30624.999999999996"/>
    <x v="2"/>
    <x v="0"/>
  </r>
  <r>
    <s v="Foot Locker"/>
    <n v="1185732"/>
    <x v="458"/>
    <x v="0"/>
    <x v="42"/>
    <s v="Baltimore"/>
    <s v="Women's Street Footwear"/>
    <n v="50"/>
    <n v="170"/>
    <n v="85000"/>
    <n v="29749.999999999996"/>
    <x v="2"/>
    <x v="0"/>
  </r>
  <r>
    <s v="Foot Locker"/>
    <n v="1185732"/>
    <x v="458"/>
    <x v="0"/>
    <x v="42"/>
    <s v="Baltimore"/>
    <s v="Women's Athletic Footwear"/>
    <n v="50"/>
    <n v="150"/>
    <n v="75000"/>
    <n v="26250"/>
    <x v="2"/>
    <x v="0"/>
  </r>
  <r>
    <s v="Foot Locker"/>
    <n v="1185732"/>
    <x v="458"/>
    <x v="0"/>
    <x v="42"/>
    <s v="Baltimore"/>
    <s v="Men's Apparel"/>
    <n v="60"/>
    <n v="125"/>
    <n v="75000"/>
    <n v="22500"/>
    <x v="1"/>
    <x v="0"/>
  </r>
  <r>
    <s v="Foot Locker"/>
    <n v="1185732"/>
    <x v="458"/>
    <x v="0"/>
    <x v="42"/>
    <s v="Baltimore"/>
    <s v="Women's Apparel"/>
    <n v="64.999999999999986"/>
    <n v="225"/>
    <n v="146249.99999999997"/>
    <n v="43874.999999999993"/>
    <x v="1"/>
    <x v="0"/>
  </r>
  <r>
    <s v="Foot Locker"/>
    <n v="1185732"/>
    <x v="487"/>
    <x v="0"/>
    <x v="42"/>
    <s v="Baltimore"/>
    <s v="Men's Street Footwear"/>
    <n v="60"/>
    <n v="450"/>
    <n v="270000"/>
    <n v="108000"/>
    <x v="8"/>
    <x v="0"/>
  </r>
  <r>
    <s v="Foot Locker"/>
    <n v="1185732"/>
    <x v="487"/>
    <x v="0"/>
    <x v="42"/>
    <s v="Baltimore"/>
    <s v="Men's Athletic Footwear"/>
    <n v="50"/>
    <n v="250"/>
    <n v="125000"/>
    <n v="43750"/>
    <x v="2"/>
    <x v="0"/>
  </r>
  <r>
    <s v="Foot Locker"/>
    <n v="1185732"/>
    <x v="487"/>
    <x v="0"/>
    <x v="42"/>
    <s v="Baltimore"/>
    <s v="Women's Street Footwear"/>
    <n v="50"/>
    <n v="225"/>
    <n v="112500"/>
    <n v="39375"/>
    <x v="2"/>
    <x v="0"/>
  </r>
  <r>
    <s v="Foot Locker"/>
    <n v="1185732"/>
    <x v="487"/>
    <x v="0"/>
    <x v="42"/>
    <s v="Baltimore"/>
    <s v="Women's Athletic Footwear"/>
    <n v="50"/>
    <n v="175"/>
    <n v="87500"/>
    <n v="30624.999999999996"/>
    <x v="2"/>
    <x v="0"/>
  </r>
  <r>
    <s v="Foot Locker"/>
    <n v="1185732"/>
    <x v="487"/>
    <x v="0"/>
    <x v="42"/>
    <s v="Baltimore"/>
    <s v="Men's Apparel"/>
    <n v="60"/>
    <n v="175"/>
    <n v="105000"/>
    <n v="31500"/>
    <x v="1"/>
    <x v="0"/>
  </r>
  <r>
    <s v="Foot Locker"/>
    <n v="1185732"/>
    <x v="487"/>
    <x v="0"/>
    <x v="42"/>
    <s v="Baltimore"/>
    <s v="Women's Apparel"/>
    <n v="64.999999999999986"/>
    <n v="275"/>
    <n v="178749.99999999997"/>
    <n v="53624.999999999993"/>
    <x v="1"/>
    <x v="0"/>
  </r>
  <r>
    <s v="Foot Locker"/>
    <n v="1185732"/>
    <x v="181"/>
    <x v="0"/>
    <x v="42"/>
    <s v="Baltimore"/>
    <s v="Men's Street Footwear"/>
    <n v="40"/>
    <n v="525"/>
    <n v="210000"/>
    <n v="73500"/>
    <x v="2"/>
    <x v="0"/>
  </r>
  <r>
    <s v="Foot Locker"/>
    <n v="1185732"/>
    <x v="181"/>
    <x v="0"/>
    <x v="42"/>
    <s v="Baltimore"/>
    <s v="Men's Athletic Footwear"/>
    <n v="40"/>
    <n v="325"/>
    <n v="130000"/>
    <n v="45500"/>
    <x v="2"/>
    <x v="0"/>
  </r>
  <r>
    <s v="Foot Locker"/>
    <n v="1185732"/>
    <x v="181"/>
    <x v="0"/>
    <x v="42"/>
    <s v="Baltimore"/>
    <s v="Women's Street Footwear"/>
    <n v="30.000000000000004"/>
    <n v="325"/>
    <n v="97500.000000000015"/>
    <n v="39000.000000000007"/>
    <x v="8"/>
    <x v="0"/>
  </r>
  <r>
    <s v="Foot Locker"/>
    <n v="1185732"/>
    <x v="181"/>
    <x v="0"/>
    <x v="42"/>
    <s v="Baltimore"/>
    <s v="Women's Athletic Footwear"/>
    <n v="35"/>
    <n v="175"/>
    <n v="61250"/>
    <n v="24500"/>
    <x v="8"/>
    <x v="0"/>
  </r>
  <r>
    <s v="Foot Locker"/>
    <n v="1185732"/>
    <x v="181"/>
    <x v="0"/>
    <x v="42"/>
    <s v="Baltimore"/>
    <s v="Men's Apparel"/>
    <n v="50"/>
    <n v="225"/>
    <n v="112500"/>
    <n v="33750"/>
    <x v="1"/>
    <x v="0"/>
  </r>
  <r>
    <s v="Foot Locker"/>
    <n v="1185732"/>
    <x v="181"/>
    <x v="0"/>
    <x v="42"/>
    <s v="Baltimore"/>
    <s v="Women's Apparel"/>
    <n v="40"/>
    <n v="325"/>
    <n v="130000"/>
    <n v="52000"/>
    <x v="8"/>
    <x v="0"/>
  </r>
  <r>
    <s v="Foot Locker"/>
    <n v="1185732"/>
    <x v="210"/>
    <x v="0"/>
    <x v="42"/>
    <s v="Baltimore"/>
    <s v="Men's Street Footwear"/>
    <n v="40"/>
    <n v="575"/>
    <n v="230000"/>
    <n v="80500"/>
    <x v="2"/>
    <x v="0"/>
  </r>
  <r>
    <s v="Foot Locker"/>
    <n v="1185732"/>
    <x v="210"/>
    <x v="0"/>
    <x v="42"/>
    <s v="Baltimore"/>
    <s v="Men's Athletic Footwear"/>
    <n v="40"/>
    <n v="225"/>
    <n v="90000"/>
    <n v="31499.999999999996"/>
    <x v="2"/>
    <x v="0"/>
  </r>
  <r>
    <s v="Foot Locker"/>
    <n v="1185732"/>
    <x v="210"/>
    <x v="0"/>
    <x v="42"/>
    <s v="Baltimore"/>
    <s v="Women's Street Footwear"/>
    <n v="30.000000000000004"/>
    <n v="275"/>
    <n v="82500.000000000015"/>
    <n v="33000.000000000007"/>
    <x v="8"/>
    <x v="0"/>
  </r>
  <r>
    <s v="Foot Locker"/>
    <n v="1185732"/>
    <x v="210"/>
    <x v="0"/>
    <x v="43"/>
    <s v="Wilmington"/>
    <s v="Women's Athletic Footwear"/>
    <n v="35"/>
    <n v="150"/>
    <n v="52500"/>
    <n v="21000"/>
    <x v="8"/>
    <x v="0"/>
  </r>
  <r>
    <s v="Foot Locker"/>
    <n v="1185732"/>
    <x v="210"/>
    <x v="0"/>
    <x v="43"/>
    <s v="Wilmington"/>
    <s v="Men's Apparel"/>
    <n v="50"/>
    <n v="225"/>
    <n v="112500"/>
    <n v="33750"/>
    <x v="1"/>
    <x v="0"/>
  </r>
  <r>
    <s v="Foot Locker"/>
    <n v="1185732"/>
    <x v="210"/>
    <x v="0"/>
    <x v="43"/>
    <s v="Wilmington"/>
    <s v="Women's Apparel"/>
    <n v="40"/>
    <n v="325"/>
    <n v="130000"/>
    <n v="52000"/>
    <x v="8"/>
    <x v="0"/>
  </r>
  <r>
    <s v="Foot Locker"/>
    <n v="1185732"/>
    <x v="218"/>
    <x v="0"/>
    <x v="43"/>
    <s v="Wilmington"/>
    <s v="Men's Street Footwear"/>
    <n v="40"/>
    <n v="545"/>
    <n v="218000"/>
    <n v="76300"/>
    <x v="2"/>
    <x v="0"/>
  </r>
  <r>
    <s v="Foot Locker"/>
    <n v="1185732"/>
    <x v="218"/>
    <x v="0"/>
    <x v="43"/>
    <s v="Wilmington"/>
    <s v="Men's Athletic Footwear"/>
    <n v="40"/>
    <n v="250"/>
    <n v="100000"/>
    <n v="35000"/>
    <x v="2"/>
    <x v="0"/>
  </r>
  <r>
    <s v="Foot Locker"/>
    <n v="1185732"/>
    <x v="218"/>
    <x v="0"/>
    <x v="43"/>
    <s v="Wilmington"/>
    <s v="Women's Street Footwear"/>
    <n v="30.000000000000004"/>
    <n v="275"/>
    <n v="82500.000000000015"/>
    <n v="33000.000000000007"/>
    <x v="8"/>
    <x v="0"/>
  </r>
  <r>
    <s v="Foot Locker"/>
    <n v="1185732"/>
    <x v="218"/>
    <x v="0"/>
    <x v="43"/>
    <s v="Wilmington"/>
    <s v="Women's Athletic Footwear"/>
    <n v="35"/>
    <n v="125"/>
    <n v="43750"/>
    <n v="17500"/>
    <x v="8"/>
    <x v="0"/>
  </r>
  <r>
    <s v="Foot Locker"/>
    <n v="1185732"/>
    <x v="218"/>
    <x v="0"/>
    <x v="43"/>
    <s v="Wilmington"/>
    <s v="Men's Apparel"/>
    <n v="50"/>
    <n v="175"/>
    <n v="87500"/>
    <n v="26250"/>
    <x v="1"/>
    <x v="0"/>
  </r>
  <r>
    <s v="Foot Locker"/>
    <n v="1185732"/>
    <x v="218"/>
    <x v="0"/>
    <x v="43"/>
    <s v="Wilmington"/>
    <s v="Women's Apparel"/>
    <n v="40"/>
    <n v="275"/>
    <n v="110000"/>
    <n v="44000"/>
    <x v="8"/>
    <x v="0"/>
  </r>
  <r>
    <s v="Foot Locker"/>
    <n v="1185732"/>
    <x v="237"/>
    <x v="0"/>
    <x v="43"/>
    <s v="Wilmington"/>
    <s v="Men's Street Footwear"/>
    <n v="40"/>
    <n v="525"/>
    <n v="210000"/>
    <n v="73500"/>
    <x v="2"/>
    <x v="0"/>
  </r>
  <r>
    <s v="Foot Locker"/>
    <n v="1185732"/>
    <x v="237"/>
    <x v="0"/>
    <x v="43"/>
    <s v="Wilmington"/>
    <s v="Men's Athletic Footwear"/>
    <n v="40"/>
    <n v="225"/>
    <n v="90000"/>
    <n v="31499.999999999996"/>
    <x v="2"/>
    <x v="0"/>
  </r>
  <r>
    <s v="Foot Locker"/>
    <n v="1185732"/>
    <x v="237"/>
    <x v="0"/>
    <x v="43"/>
    <s v="Wilmington"/>
    <s v="Women's Street Footwear"/>
    <n v="30.000000000000004"/>
    <n v="225"/>
    <n v="67500.000000000015"/>
    <n v="27000.000000000007"/>
    <x v="8"/>
    <x v="0"/>
  </r>
  <r>
    <s v="Foot Locker"/>
    <n v="1185732"/>
    <x v="237"/>
    <x v="0"/>
    <x v="43"/>
    <s v="Wilmington"/>
    <s v="Women's Athletic Footwear"/>
    <n v="35"/>
    <n v="150"/>
    <n v="52500"/>
    <n v="21000"/>
    <x v="8"/>
    <x v="0"/>
  </r>
  <r>
    <s v="Foot Locker"/>
    <n v="1185732"/>
    <x v="237"/>
    <x v="0"/>
    <x v="43"/>
    <s v="Wilmington"/>
    <s v="Men's Apparel"/>
    <n v="50"/>
    <n v="150"/>
    <n v="75000"/>
    <n v="22500"/>
    <x v="1"/>
    <x v="0"/>
  </r>
  <r>
    <s v="Foot Locker"/>
    <n v="1185732"/>
    <x v="237"/>
    <x v="0"/>
    <x v="43"/>
    <s v="Wilmington"/>
    <s v="Women's Apparel"/>
    <n v="40"/>
    <n v="300"/>
    <n v="120000"/>
    <n v="48000"/>
    <x v="8"/>
    <x v="0"/>
  </r>
  <r>
    <s v="Foot Locker"/>
    <n v="1185732"/>
    <x v="266"/>
    <x v="0"/>
    <x v="43"/>
    <s v="Wilmington"/>
    <s v="Men's Street Footwear"/>
    <n v="54.999999999999993"/>
    <n v="570"/>
    <n v="313499.99999999994"/>
    <n v="109724.99999999997"/>
    <x v="2"/>
    <x v="0"/>
  </r>
  <r>
    <s v="Foot Locker"/>
    <n v="1185732"/>
    <x v="266"/>
    <x v="0"/>
    <x v="43"/>
    <s v="Wilmington"/>
    <s v="Men's Athletic Footwear"/>
    <n v="50"/>
    <n v="275"/>
    <n v="137500"/>
    <n v="48125"/>
    <x v="2"/>
    <x v="0"/>
  </r>
  <r>
    <s v="Foot Locker"/>
    <n v="1185732"/>
    <x v="266"/>
    <x v="0"/>
    <x v="43"/>
    <s v="Wilmington"/>
    <s v="Women's Street Footwear"/>
    <n v="45"/>
    <n v="300"/>
    <n v="135000"/>
    <n v="54000"/>
    <x v="8"/>
    <x v="0"/>
  </r>
  <r>
    <s v="Foot Locker"/>
    <n v="1185732"/>
    <x v="266"/>
    <x v="0"/>
    <x v="43"/>
    <s v="Wilmington"/>
    <s v="Women's Athletic Footwear"/>
    <n v="45"/>
    <n v="250"/>
    <n v="112500"/>
    <n v="45000"/>
    <x v="8"/>
    <x v="0"/>
  </r>
  <r>
    <s v="Foot Locker"/>
    <n v="1185732"/>
    <x v="266"/>
    <x v="0"/>
    <x v="43"/>
    <s v="Wilmington"/>
    <s v="Men's Apparel"/>
    <n v="54.999999999999993"/>
    <n v="275"/>
    <n v="151249.99999999997"/>
    <n v="45374.999999999993"/>
    <x v="1"/>
    <x v="0"/>
  </r>
  <r>
    <s v="Foot Locker"/>
    <n v="1185732"/>
    <x v="266"/>
    <x v="0"/>
    <x v="43"/>
    <s v="Wilmington"/>
    <s v="Women's Apparel"/>
    <n v="60"/>
    <n v="400"/>
    <n v="240000"/>
    <n v="96000"/>
    <x v="8"/>
    <x v="0"/>
  </r>
  <r>
    <s v="Foot Locker"/>
    <n v="1185732"/>
    <x v="299"/>
    <x v="0"/>
    <x v="43"/>
    <s v="Wilmington"/>
    <s v="Men's Street Footwear"/>
    <n v="54.999999999999993"/>
    <n v="650"/>
    <n v="357499.99999999994"/>
    <n v="125124.99999999997"/>
    <x v="2"/>
    <x v="0"/>
  </r>
  <r>
    <s v="Foot Locker"/>
    <n v="1185732"/>
    <x v="299"/>
    <x v="0"/>
    <x v="43"/>
    <s v="Wilmington"/>
    <s v="Men's Athletic Footwear"/>
    <n v="50"/>
    <n v="400"/>
    <n v="200000"/>
    <n v="70000"/>
    <x v="2"/>
    <x v="0"/>
  </r>
  <r>
    <s v="Foot Locker"/>
    <n v="1185732"/>
    <x v="299"/>
    <x v="0"/>
    <x v="43"/>
    <s v="Wilmington"/>
    <s v="Women's Street Footwear"/>
    <n v="45"/>
    <n v="325"/>
    <n v="146250"/>
    <n v="58500"/>
    <x v="8"/>
    <x v="0"/>
  </r>
  <r>
    <s v="Foot Locker"/>
    <n v="1185732"/>
    <x v="299"/>
    <x v="0"/>
    <x v="43"/>
    <s v="Wilmington"/>
    <s v="Women's Athletic Footwear"/>
    <n v="45"/>
    <n v="300"/>
    <n v="135000"/>
    <n v="54000"/>
    <x v="8"/>
    <x v="0"/>
  </r>
  <r>
    <s v="Foot Locker"/>
    <n v="1185732"/>
    <x v="299"/>
    <x v="0"/>
    <x v="43"/>
    <s v="Wilmington"/>
    <s v="Men's Apparel"/>
    <n v="54.999999999999993"/>
    <n v="300"/>
    <n v="164999.99999999997"/>
    <n v="49499.999999999993"/>
    <x v="1"/>
    <x v="0"/>
  </r>
  <r>
    <s v="Foot Locker"/>
    <n v="1185732"/>
    <x v="299"/>
    <x v="0"/>
    <x v="43"/>
    <s v="Wilmington"/>
    <s v="Women's Apparel"/>
    <n v="60"/>
    <n v="450"/>
    <n v="270000"/>
    <n v="108000"/>
    <x v="8"/>
    <x v="0"/>
  </r>
  <r>
    <s v="Foot Locker"/>
    <n v="1185732"/>
    <x v="327"/>
    <x v="0"/>
    <x v="43"/>
    <s v="Wilmington"/>
    <s v="Men's Street Footwear"/>
    <n v="54.999999999999993"/>
    <n v="675"/>
    <n v="371249.99999999994"/>
    <n v="129937.49999999997"/>
    <x v="2"/>
    <x v="0"/>
  </r>
  <r>
    <s v="Foot Locker"/>
    <n v="1185732"/>
    <x v="327"/>
    <x v="0"/>
    <x v="43"/>
    <s v="Wilmington"/>
    <s v="Men's Athletic Footwear"/>
    <n v="50"/>
    <n v="425"/>
    <n v="212500"/>
    <n v="74375"/>
    <x v="2"/>
    <x v="0"/>
  </r>
  <r>
    <s v="Foot Locker"/>
    <n v="1185732"/>
    <x v="327"/>
    <x v="0"/>
    <x v="43"/>
    <s v="Wilmington"/>
    <s v="Women's Street Footwear"/>
    <n v="45"/>
    <n v="350"/>
    <n v="157500"/>
    <n v="63000"/>
    <x v="8"/>
    <x v="0"/>
  </r>
  <r>
    <s v="Foot Locker"/>
    <n v="1185732"/>
    <x v="327"/>
    <x v="0"/>
    <x v="43"/>
    <s v="Wilmington"/>
    <s v="Women's Athletic Footwear"/>
    <n v="45"/>
    <n v="300"/>
    <n v="135000"/>
    <n v="54000"/>
    <x v="8"/>
    <x v="0"/>
  </r>
  <r>
    <s v="Foot Locker"/>
    <n v="1185732"/>
    <x v="327"/>
    <x v="0"/>
    <x v="43"/>
    <s v="Wilmington"/>
    <s v="Men's Apparel"/>
    <n v="54.999999999999993"/>
    <n v="325"/>
    <n v="178749.99999999997"/>
    <n v="53624.999999999993"/>
    <x v="1"/>
    <x v="0"/>
  </r>
  <r>
    <s v="Foot Locker"/>
    <n v="1185732"/>
    <x v="327"/>
    <x v="0"/>
    <x v="43"/>
    <s v="Wilmington"/>
    <s v="Women's Apparel"/>
    <n v="60"/>
    <n v="500"/>
    <n v="300000"/>
    <n v="120000"/>
    <x v="8"/>
    <x v="0"/>
  </r>
  <r>
    <s v="Foot Locker"/>
    <n v="1185732"/>
    <x v="359"/>
    <x v="0"/>
    <x v="43"/>
    <s v="Wilmington"/>
    <s v="Men's Street Footwear"/>
    <n v="54.999999999999993"/>
    <n v="650"/>
    <n v="357499.99999999994"/>
    <n v="125124.99999999997"/>
    <x v="2"/>
    <x v="0"/>
  </r>
  <r>
    <s v="Foot Locker"/>
    <n v="1185732"/>
    <x v="359"/>
    <x v="0"/>
    <x v="43"/>
    <s v="Wilmington"/>
    <s v="Men's Athletic Footwear"/>
    <n v="50"/>
    <n v="425"/>
    <n v="212500"/>
    <n v="74375"/>
    <x v="2"/>
    <x v="0"/>
  </r>
  <r>
    <s v="Foot Locker"/>
    <n v="1185732"/>
    <x v="359"/>
    <x v="0"/>
    <x v="43"/>
    <s v="Wilmington"/>
    <s v="Women's Street Footwear"/>
    <n v="45"/>
    <n v="350"/>
    <n v="157500"/>
    <n v="63000"/>
    <x v="8"/>
    <x v="0"/>
  </r>
  <r>
    <s v="Foot Locker"/>
    <n v="1185732"/>
    <x v="359"/>
    <x v="0"/>
    <x v="43"/>
    <s v="Wilmington"/>
    <s v="Women's Athletic Footwear"/>
    <n v="45"/>
    <n v="250"/>
    <n v="112500"/>
    <n v="45000"/>
    <x v="8"/>
    <x v="0"/>
  </r>
  <r>
    <s v="Foot Locker"/>
    <n v="1185732"/>
    <x v="359"/>
    <x v="0"/>
    <x v="43"/>
    <s v="Wilmington"/>
    <s v="Men's Apparel"/>
    <n v="54.999999999999993"/>
    <n v="225"/>
    <n v="123749.99999999999"/>
    <n v="37124.999999999993"/>
    <x v="1"/>
    <x v="0"/>
  </r>
  <r>
    <s v="Foot Locker"/>
    <n v="1185732"/>
    <x v="359"/>
    <x v="0"/>
    <x v="43"/>
    <s v="Wilmington"/>
    <s v="Women's Apparel"/>
    <n v="60"/>
    <n v="400"/>
    <n v="240000"/>
    <n v="96000"/>
    <x v="8"/>
    <x v="0"/>
  </r>
  <r>
    <s v="Foot Locker"/>
    <n v="1185732"/>
    <x v="389"/>
    <x v="0"/>
    <x v="43"/>
    <s v="Wilmington"/>
    <s v="Men's Street Footwear"/>
    <n v="54.999999999999993"/>
    <n v="525"/>
    <n v="288749.99999999994"/>
    <n v="101062.49999999997"/>
    <x v="2"/>
    <x v="0"/>
  </r>
  <r>
    <s v="Foot Locker"/>
    <n v="1185732"/>
    <x v="389"/>
    <x v="0"/>
    <x v="43"/>
    <s v="Wilmington"/>
    <s v="Men's Athletic Footwear"/>
    <n v="50"/>
    <n v="325"/>
    <n v="162500"/>
    <n v="56875"/>
    <x v="2"/>
    <x v="0"/>
  </r>
  <r>
    <s v="Foot Locker"/>
    <n v="1185732"/>
    <x v="389"/>
    <x v="0"/>
    <x v="43"/>
    <s v="Wilmington"/>
    <s v="Women's Street Footwear"/>
    <n v="45"/>
    <n v="225"/>
    <n v="101250"/>
    <n v="40500"/>
    <x v="8"/>
    <x v="0"/>
  </r>
  <r>
    <s v="Foot Locker"/>
    <n v="1185732"/>
    <x v="389"/>
    <x v="0"/>
    <x v="43"/>
    <s v="Wilmington"/>
    <s v="Women's Athletic Footwear"/>
    <n v="45"/>
    <n v="200"/>
    <n v="90000"/>
    <n v="36000"/>
    <x v="8"/>
    <x v="0"/>
  </r>
  <r>
    <s v="Foot Locker"/>
    <n v="1185732"/>
    <x v="389"/>
    <x v="0"/>
    <x v="43"/>
    <s v="Wilmington"/>
    <s v="Men's Apparel"/>
    <n v="54.999999999999993"/>
    <n v="200"/>
    <n v="109999.99999999999"/>
    <n v="32999.999999999993"/>
    <x v="1"/>
    <x v="0"/>
  </r>
  <r>
    <s v="Foot Locker"/>
    <n v="1185732"/>
    <x v="389"/>
    <x v="0"/>
    <x v="43"/>
    <s v="Wilmington"/>
    <s v="Women's Apparel"/>
    <n v="60"/>
    <n v="300"/>
    <n v="180000"/>
    <n v="72000"/>
    <x v="8"/>
    <x v="0"/>
  </r>
  <r>
    <s v="Foot Locker"/>
    <n v="1185732"/>
    <x v="421"/>
    <x v="0"/>
    <x v="43"/>
    <s v="Wilmington"/>
    <s v="Men's Street Footwear"/>
    <n v="60"/>
    <n v="475"/>
    <n v="285000"/>
    <n v="99750"/>
    <x v="2"/>
    <x v="0"/>
  </r>
  <r>
    <s v="Foot Locker"/>
    <n v="1185732"/>
    <x v="421"/>
    <x v="0"/>
    <x v="43"/>
    <s v="Wilmington"/>
    <s v="Men's Athletic Footwear"/>
    <n v="55.000000000000007"/>
    <n v="300"/>
    <n v="165000.00000000003"/>
    <n v="57750.000000000007"/>
    <x v="2"/>
    <x v="0"/>
  </r>
  <r>
    <s v="Foot Locker"/>
    <n v="1185732"/>
    <x v="421"/>
    <x v="0"/>
    <x v="43"/>
    <s v="Wilmington"/>
    <s v="Women's Street Footwear"/>
    <n v="55.000000000000007"/>
    <n v="200"/>
    <n v="110000.00000000001"/>
    <n v="44000.000000000007"/>
    <x v="8"/>
    <x v="0"/>
  </r>
  <r>
    <s v="Foot Locker"/>
    <n v="1185732"/>
    <x v="421"/>
    <x v="0"/>
    <x v="43"/>
    <s v="Wilmington"/>
    <s v="Women's Athletic Footwear"/>
    <n v="55.000000000000007"/>
    <n v="175"/>
    <n v="96250.000000000015"/>
    <n v="38500.000000000007"/>
    <x v="8"/>
    <x v="0"/>
  </r>
  <r>
    <s v="Foot Locker"/>
    <n v="1185732"/>
    <x v="421"/>
    <x v="0"/>
    <x v="43"/>
    <s v="Wilmington"/>
    <s v="Men's Apparel"/>
    <n v="65"/>
    <n v="175"/>
    <n v="113750"/>
    <n v="34125"/>
    <x v="1"/>
    <x v="0"/>
  </r>
  <r>
    <s v="Kohl's"/>
    <n v="1185732"/>
    <x v="421"/>
    <x v="0"/>
    <x v="43"/>
    <s v="Wilmington"/>
    <s v="Women's Apparel"/>
    <n v="70"/>
    <n v="300"/>
    <n v="210000"/>
    <n v="84000"/>
    <x v="8"/>
    <x v="0"/>
  </r>
  <r>
    <s v="Kohl's"/>
    <n v="1185732"/>
    <x v="451"/>
    <x v="0"/>
    <x v="43"/>
    <s v="Wilmington"/>
    <s v="Men's Street Footwear"/>
    <n v="65"/>
    <n v="450"/>
    <n v="292500"/>
    <n v="102375"/>
    <x v="2"/>
    <x v="0"/>
  </r>
  <r>
    <s v="Kohl's"/>
    <n v="1185732"/>
    <x v="451"/>
    <x v="0"/>
    <x v="43"/>
    <s v="Wilmington"/>
    <s v="Men's Athletic Footwear"/>
    <n v="55.000000000000007"/>
    <n v="325"/>
    <n v="178750.00000000003"/>
    <n v="62562.500000000007"/>
    <x v="2"/>
    <x v="0"/>
  </r>
  <r>
    <s v="Kohl's"/>
    <n v="1185732"/>
    <x v="451"/>
    <x v="0"/>
    <x v="43"/>
    <s v="Wilmington"/>
    <s v="Women's Street Footwear"/>
    <n v="55.000000000000007"/>
    <n v="320"/>
    <n v="176000.00000000003"/>
    <n v="70400.000000000015"/>
    <x v="8"/>
    <x v="0"/>
  </r>
  <r>
    <s v="Kohl's"/>
    <n v="1185732"/>
    <x v="451"/>
    <x v="0"/>
    <x v="43"/>
    <s v="Wilmington"/>
    <s v="Women's Athletic Footwear"/>
    <n v="55.000000000000007"/>
    <n v="300"/>
    <n v="165000.00000000003"/>
    <n v="66000.000000000015"/>
    <x v="8"/>
    <x v="0"/>
  </r>
  <r>
    <s v="Kohl's"/>
    <n v="1185732"/>
    <x v="451"/>
    <x v="0"/>
    <x v="43"/>
    <s v="Wilmington"/>
    <s v="Men's Apparel"/>
    <n v="65"/>
    <n v="275"/>
    <n v="178750"/>
    <n v="53625"/>
    <x v="1"/>
    <x v="0"/>
  </r>
  <r>
    <s v="Kohl's"/>
    <n v="1185732"/>
    <x v="451"/>
    <x v="0"/>
    <x v="43"/>
    <s v="Wilmington"/>
    <s v="Women's Apparel"/>
    <n v="70"/>
    <n v="375"/>
    <n v="262500"/>
    <n v="105000"/>
    <x v="8"/>
    <x v="0"/>
  </r>
  <r>
    <s v="Kohl's"/>
    <n v="1185732"/>
    <x v="480"/>
    <x v="0"/>
    <x v="43"/>
    <s v="Wilmington"/>
    <s v="Men's Street Footwear"/>
    <n v="65"/>
    <n v="600"/>
    <n v="390000"/>
    <n v="136500"/>
    <x v="2"/>
    <x v="0"/>
  </r>
  <r>
    <s v="Kohl's"/>
    <n v="1185732"/>
    <x v="480"/>
    <x v="0"/>
    <x v="43"/>
    <s v="Wilmington"/>
    <s v="Men's Athletic Footwear"/>
    <n v="55.000000000000007"/>
    <n v="400"/>
    <n v="220000.00000000003"/>
    <n v="77000"/>
    <x v="2"/>
    <x v="0"/>
  </r>
  <r>
    <s v="Kohl's"/>
    <n v="1185732"/>
    <x v="480"/>
    <x v="0"/>
    <x v="43"/>
    <s v="Wilmington"/>
    <s v="Women's Street Footwear"/>
    <n v="55.000000000000007"/>
    <n v="375"/>
    <n v="206250.00000000003"/>
    <n v="82500.000000000015"/>
    <x v="8"/>
    <x v="0"/>
  </r>
  <r>
    <s v="Kohl's"/>
    <n v="1185732"/>
    <x v="480"/>
    <x v="0"/>
    <x v="43"/>
    <s v="Wilmington"/>
    <s v="Women's Athletic Footwear"/>
    <n v="55.000000000000007"/>
    <n v="325"/>
    <n v="178750.00000000003"/>
    <n v="71500.000000000015"/>
    <x v="8"/>
    <x v="0"/>
  </r>
  <r>
    <s v="Kohl's"/>
    <n v="1185732"/>
    <x v="480"/>
    <x v="0"/>
    <x v="43"/>
    <s v="Wilmington"/>
    <s v="Men's Apparel"/>
    <n v="65"/>
    <n v="325"/>
    <n v="211250"/>
    <n v="63375"/>
    <x v="1"/>
    <x v="0"/>
  </r>
  <r>
    <s v="Kohl's"/>
    <n v="1185732"/>
    <x v="480"/>
    <x v="0"/>
    <x v="43"/>
    <s v="Wilmington"/>
    <s v="Women's Apparel"/>
    <n v="70"/>
    <n v="425"/>
    <n v="297500"/>
    <n v="119000"/>
    <x v="8"/>
    <x v="0"/>
  </r>
  <r>
    <s v="Kohl's"/>
    <n v="1185732"/>
    <x v="174"/>
    <x v="0"/>
    <x v="43"/>
    <s v="Wilmington"/>
    <s v="Men's Street Footwear"/>
    <n v="35"/>
    <n v="475"/>
    <n v="166250"/>
    <n v="58187.499999999993"/>
    <x v="2"/>
    <x v="0"/>
  </r>
  <r>
    <s v="Kohl's"/>
    <n v="1185732"/>
    <x v="174"/>
    <x v="0"/>
    <x v="43"/>
    <s v="Wilmington"/>
    <s v="Men's Athletic Footwear"/>
    <n v="35"/>
    <n v="275"/>
    <n v="96250"/>
    <n v="33687.5"/>
    <x v="2"/>
    <x v="0"/>
  </r>
  <r>
    <s v="Kohl's"/>
    <n v="1185732"/>
    <x v="174"/>
    <x v="0"/>
    <x v="43"/>
    <s v="Wilmington"/>
    <s v="Women's Street Footwear"/>
    <n v="25.000000000000007"/>
    <n v="275"/>
    <n v="68750.000000000015"/>
    <n v="27500.000000000007"/>
    <x v="8"/>
    <x v="0"/>
  </r>
  <r>
    <s v="Kohl's"/>
    <n v="1185732"/>
    <x v="174"/>
    <x v="0"/>
    <x v="43"/>
    <s v="Wilmington"/>
    <s v="Women's Athletic Footwear"/>
    <n v="30"/>
    <n v="125"/>
    <n v="37500"/>
    <n v="15000"/>
    <x v="8"/>
    <x v="0"/>
  </r>
  <r>
    <s v="Kohl's"/>
    <n v="1185732"/>
    <x v="174"/>
    <x v="0"/>
    <x v="43"/>
    <s v="Wilmington"/>
    <s v="Men's Apparel"/>
    <n v="45"/>
    <n v="175"/>
    <n v="78750"/>
    <n v="23625"/>
    <x v="1"/>
    <x v="0"/>
  </r>
  <r>
    <s v="Kohl's"/>
    <n v="1185732"/>
    <x v="174"/>
    <x v="0"/>
    <x v="43"/>
    <s v="Wilmington"/>
    <s v="Women's Apparel"/>
    <n v="35"/>
    <n v="275"/>
    <n v="96250"/>
    <n v="38500"/>
    <x v="8"/>
    <x v="0"/>
  </r>
  <r>
    <s v="Kohl's"/>
    <n v="1185732"/>
    <x v="203"/>
    <x v="0"/>
    <x v="43"/>
    <s v="Wilmington"/>
    <s v="Men's Street Footwear"/>
    <n v="35"/>
    <n v="525"/>
    <n v="183750"/>
    <n v="64312.499999999993"/>
    <x v="2"/>
    <x v="0"/>
  </r>
  <r>
    <s v="Kohl's"/>
    <n v="1185732"/>
    <x v="203"/>
    <x v="0"/>
    <x v="43"/>
    <s v="Wilmington"/>
    <s v="Men's Athletic Footwear"/>
    <n v="35"/>
    <n v="175"/>
    <n v="61250"/>
    <n v="21437.5"/>
    <x v="2"/>
    <x v="0"/>
  </r>
  <r>
    <s v="Kohl's"/>
    <n v="1185732"/>
    <x v="203"/>
    <x v="0"/>
    <x v="43"/>
    <s v="Wilmington"/>
    <s v="Women's Street Footwear"/>
    <n v="25.000000000000007"/>
    <n v="225"/>
    <n v="56250.000000000015"/>
    <n v="22500.000000000007"/>
    <x v="8"/>
    <x v="0"/>
  </r>
  <r>
    <s v="Kohl's"/>
    <n v="1185732"/>
    <x v="203"/>
    <x v="0"/>
    <x v="44"/>
    <s v="Newark"/>
    <s v="Women's Athletic Footwear"/>
    <n v="30"/>
    <n v="100"/>
    <n v="30000"/>
    <n v="12000"/>
    <x v="8"/>
    <x v="0"/>
  </r>
  <r>
    <s v="Kohl's"/>
    <n v="1185732"/>
    <x v="203"/>
    <x v="0"/>
    <x v="44"/>
    <s v="Newark"/>
    <s v="Men's Apparel"/>
    <n v="45"/>
    <n v="175"/>
    <n v="78750"/>
    <n v="23625"/>
    <x v="1"/>
    <x v="0"/>
  </r>
  <r>
    <s v="Kohl's"/>
    <n v="1185732"/>
    <x v="203"/>
    <x v="0"/>
    <x v="44"/>
    <s v="Newark"/>
    <s v="Women's Apparel"/>
    <n v="35"/>
    <n v="275"/>
    <n v="96250"/>
    <n v="38500"/>
    <x v="8"/>
    <x v="0"/>
  </r>
  <r>
    <s v="Kohl's"/>
    <n v="1185732"/>
    <x v="708"/>
    <x v="0"/>
    <x v="44"/>
    <s v="Newark"/>
    <s v="Men's Street Footwear"/>
    <n v="35"/>
    <n v="495"/>
    <n v="173250"/>
    <n v="60637.499999999993"/>
    <x v="2"/>
    <x v="0"/>
  </r>
  <r>
    <s v="Kohl's"/>
    <n v="1185732"/>
    <x v="708"/>
    <x v="0"/>
    <x v="44"/>
    <s v="Newark"/>
    <s v="Men's Athletic Footwear"/>
    <n v="35"/>
    <n v="200"/>
    <n v="70000"/>
    <n v="24500"/>
    <x v="2"/>
    <x v="0"/>
  </r>
  <r>
    <s v="Kohl's"/>
    <n v="1185732"/>
    <x v="708"/>
    <x v="0"/>
    <x v="44"/>
    <s v="Newark"/>
    <s v="Women's Street Footwear"/>
    <n v="25.000000000000007"/>
    <n v="225"/>
    <n v="56250.000000000015"/>
    <n v="22500.000000000007"/>
    <x v="8"/>
    <x v="0"/>
  </r>
  <r>
    <s v="Kohl's"/>
    <n v="1185732"/>
    <x v="708"/>
    <x v="0"/>
    <x v="44"/>
    <s v="Newark"/>
    <s v="Women's Athletic Footwear"/>
    <n v="30"/>
    <n v="75"/>
    <n v="22500"/>
    <n v="9000"/>
    <x v="8"/>
    <x v="0"/>
  </r>
  <r>
    <s v="Kohl's"/>
    <n v="1185732"/>
    <x v="708"/>
    <x v="0"/>
    <x v="44"/>
    <s v="Newark"/>
    <s v="Men's Apparel"/>
    <n v="45"/>
    <n v="125"/>
    <n v="56250"/>
    <n v="16875"/>
    <x v="1"/>
    <x v="0"/>
  </r>
  <r>
    <s v="Kohl's"/>
    <n v="1185732"/>
    <x v="708"/>
    <x v="0"/>
    <x v="44"/>
    <s v="Newark"/>
    <s v="Women's Apparel"/>
    <n v="35"/>
    <n v="225"/>
    <n v="78750"/>
    <n v="31500"/>
    <x v="8"/>
    <x v="0"/>
  </r>
  <r>
    <s v="Kohl's"/>
    <n v="1185732"/>
    <x v="230"/>
    <x v="0"/>
    <x v="44"/>
    <s v="Newark"/>
    <s v="Men's Street Footwear"/>
    <n v="35"/>
    <n v="475"/>
    <n v="166250"/>
    <n v="58187.499999999993"/>
    <x v="2"/>
    <x v="0"/>
  </r>
  <r>
    <s v="Kohl's"/>
    <n v="1185732"/>
    <x v="230"/>
    <x v="0"/>
    <x v="44"/>
    <s v="Newark"/>
    <s v="Men's Athletic Footwear"/>
    <n v="35"/>
    <n v="175"/>
    <n v="61250"/>
    <n v="21437.5"/>
    <x v="2"/>
    <x v="0"/>
  </r>
  <r>
    <s v="Kohl's"/>
    <n v="1185732"/>
    <x v="230"/>
    <x v="0"/>
    <x v="44"/>
    <s v="Newark"/>
    <s v="Women's Street Footwear"/>
    <n v="25.000000000000007"/>
    <n v="175"/>
    <n v="43750.000000000015"/>
    <n v="17500.000000000007"/>
    <x v="8"/>
    <x v="0"/>
  </r>
  <r>
    <s v="Kohl's"/>
    <n v="1185732"/>
    <x v="230"/>
    <x v="0"/>
    <x v="44"/>
    <s v="Newark"/>
    <s v="Women's Athletic Footwear"/>
    <n v="30"/>
    <n v="100"/>
    <n v="30000"/>
    <n v="12000"/>
    <x v="8"/>
    <x v="0"/>
  </r>
  <r>
    <s v="Kohl's"/>
    <n v="1185732"/>
    <x v="230"/>
    <x v="0"/>
    <x v="44"/>
    <s v="Newark"/>
    <s v="Men's Apparel"/>
    <n v="45"/>
    <n v="100"/>
    <n v="45000"/>
    <n v="13500"/>
    <x v="1"/>
    <x v="0"/>
  </r>
  <r>
    <s v="Kohl's"/>
    <n v="1185732"/>
    <x v="230"/>
    <x v="0"/>
    <x v="44"/>
    <s v="Newark"/>
    <s v="Women's Apparel"/>
    <n v="35"/>
    <n v="250"/>
    <n v="87500"/>
    <n v="35000"/>
    <x v="8"/>
    <x v="0"/>
  </r>
  <r>
    <s v="Kohl's"/>
    <n v="1185732"/>
    <x v="259"/>
    <x v="0"/>
    <x v="44"/>
    <s v="Newark"/>
    <s v="Men's Street Footwear"/>
    <n v="49.999999999999993"/>
    <n v="520"/>
    <n v="259999.99999999997"/>
    <n v="90999.999999999985"/>
    <x v="2"/>
    <x v="0"/>
  </r>
  <r>
    <s v="Kohl's"/>
    <n v="1185732"/>
    <x v="259"/>
    <x v="0"/>
    <x v="44"/>
    <s v="Newark"/>
    <s v="Men's Athletic Footwear"/>
    <n v="45"/>
    <n v="225"/>
    <n v="101250"/>
    <n v="35437.5"/>
    <x v="2"/>
    <x v="0"/>
  </r>
  <r>
    <s v="Kohl's"/>
    <n v="1185732"/>
    <x v="259"/>
    <x v="0"/>
    <x v="44"/>
    <s v="Newark"/>
    <s v="Women's Street Footwear"/>
    <n v="40"/>
    <n v="250"/>
    <n v="100000"/>
    <n v="40000"/>
    <x v="8"/>
    <x v="0"/>
  </r>
  <r>
    <s v="Kohl's"/>
    <n v="1185732"/>
    <x v="259"/>
    <x v="0"/>
    <x v="44"/>
    <s v="Newark"/>
    <s v="Women's Athletic Footwear"/>
    <n v="40"/>
    <n v="200"/>
    <n v="80000"/>
    <n v="32000"/>
    <x v="8"/>
    <x v="0"/>
  </r>
  <r>
    <s v="Kohl's"/>
    <n v="1185732"/>
    <x v="259"/>
    <x v="0"/>
    <x v="44"/>
    <s v="Newark"/>
    <s v="Men's Apparel"/>
    <n v="49.999999999999993"/>
    <n v="225"/>
    <n v="112499.99999999999"/>
    <n v="33749.999999999993"/>
    <x v="1"/>
    <x v="0"/>
  </r>
  <r>
    <s v="Kohl's"/>
    <n v="1185732"/>
    <x v="259"/>
    <x v="0"/>
    <x v="44"/>
    <s v="Newark"/>
    <s v="Women's Apparel"/>
    <n v="54.999999999999993"/>
    <n v="350"/>
    <n v="192499.99999999997"/>
    <n v="76999.999999999985"/>
    <x v="8"/>
    <x v="0"/>
  </r>
  <r>
    <s v="Kohl's"/>
    <n v="1185732"/>
    <x v="292"/>
    <x v="0"/>
    <x v="44"/>
    <s v="Newark"/>
    <s v="Men's Street Footwear"/>
    <n v="49.999999999999993"/>
    <n v="600"/>
    <n v="299999.99999999994"/>
    <n v="104999.99999999997"/>
    <x v="2"/>
    <x v="0"/>
  </r>
  <r>
    <s v="Kohl's"/>
    <n v="1185732"/>
    <x v="292"/>
    <x v="0"/>
    <x v="44"/>
    <s v="Newark"/>
    <s v="Men's Athletic Footwear"/>
    <n v="45"/>
    <n v="350"/>
    <n v="157500"/>
    <n v="55125"/>
    <x v="2"/>
    <x v="0"/>
  </r>
  <r>
    <s v="Kohl's"/>
    <n v="1185732"/>
    <x v="292"/>
    <x v="0"/>
    <x v="44"/>
    <s v="Newark"/>
    <s v="Women's Street Footwear"/>
    <n v="40"/>
    <n v="275"/>
    <n v="110000"/>
    <n v="44000"/>
    <x v="8"/>
    <x v="0"/>
  </r>
  <r>
    <s v="Kohl's"/>
    <n v="1185732"/>
    <x v="292"/>
    <x v="0"/>
    <x v="44"/>
    <s v="Newark"/>
    <s v="Women's Athletic Footwear"/>
    <n v="40"/>
    <n v="250"/>
    <n v="100000"/>
    <n v="40000"/>
    <x v="8"/>
    <x v="0"/>
  </r>
  <r>
    <s v="Kohl's"/>
    <n v="1185732"/>
    <x v="292"/>
    <x v="0"/>
    <x v="44"/>
    <s v="Newark"/>
    <s v="Men's Apparel"/>
    <n v="49.999999999999993"/>
    <n v="250"/>
    <n v="124999.99999999999"/>
    <n v="37499.999999999993"/>
    <x v="1"/>
    <x v="0"/>
  </r>
  <r>
    <s v="Kohl's"/>
    <n v="1185732"/>
    <x v="292"/>
    <x v="0"/>
    <x v="44"/>
    <s v="Newark"/>
    <s v="Women's Apparel"/>
    <n v="54.999999999999993"/>
    <n v="400"/>
    <n v="219999.99999999997"/>
    <n v="88000"/>
    <x v="8"/>
    <x v="0"/>
  </r>
  <r>
    <s v="Kohl's"/>
    <n v="1185732"/>
    <x v="320"/>
    <x v="0"/>
    <x v="44"/>
    <s v="Newark"/>
    <s v="Men's Street Footwear"/>
    <n v="49.999999999999993"/>
    <n v="625"/>
    <n v="312499.99999999994"/>
    <n v="109374.99999999997"/>
    <x v="2"/>
    <x v="0"/>
  </r>
  <r>
    <s v="Kohl's"/>
    <n v="1185732"/>
    <x v="320"/>
    <x v="0"/>
    <x v="44"/>
    <s v="Newark"/>
    <s v="Men's Athletic Footwear"/>
    <n v="45"/>
    <n v="375"/>
    <n v="168750"/>
    <n v="59062.499999999993"/>
    <x v="2"/>
    <x v="0"/>
  </r>
  <r>
    <s v="Kohl's"/>
    <n v="1185732"/>
    <x v="320"/>
    <x v="0"/>
    <x v="44"/>
    <s v="Newark"/>
    <s v="Women's Street Footwear"/>
    <n v="40"/>
    <n v="300"/>
    <n v="120000"/>
    <n v="48000"/>
    <x v="8"/>
    <x v="0"/>
  </r>
  <r>
    <s v="Kohl's"/>
    <n v="1185732"/>
    <x v="320"/>
    <x v="0"/>
    <x v="44"/>
    <s v="Newark"/>
    <s v="Women's Athletic Footwear"/>
    <n v="40"/>
    <n v="250"/>
    <n v="100000"/>
    <n v="40000"/>
    <x v="8"/>
    <x v="0"/>
  </r>
  <r>
    <s v="Kohl's"/>
    <n v="1185732"/>
    <x v="320"/>
    <x v="0"/>
    <x v="44"/>
    <s v="Newark"/>
    <s v="Men's Apparel"/>
    <n v="49.999999999999993"/>
    <n v="275"/>
    <n v="137499.99999999997"/>
    <n v="41249.999999999993"/>
    <x v="1"/>
    <x v="0"/>
  </r>
  <r>
    <s v="Kohl's"/>
    <n v="1185732"/>
    <x v="320"/>
    <x v="0"/>
    <x v="44"/>
    <s v="Newark"/>
    <s v="Women's Apparel"/>
    <n v="54.999999999999993"/>
    <n v="450"/>
    <n v="247499.99999999997"/>
    <n v="99000"/>
    <x v="8"/>
    <x v="0"/>
  </r>
  <r>
    <s v="Kohl's"/>
    <n v="1185732"/>
    <x v="352"/>
    <x v="0"/>
    <x v="44"/>
    <s v="Newark"/>
    <s v="Men's Street Footwear"/>
    <n v="49.999999999999993"/>
    <n v="600"/>
    <n v="299999.99999999994"/>
    <n v="104999.99999999997"/>
    <x v="2"/>
    <x v="0"/>
  </r>
  <r>
    <s v="Kohl's"/>
    <n v="1185732"/>
    <x v="352"/>
    <x v="0"/>
    <x v="44"/>
    <s v="Newark"/>
    <s v="Men's Athletic Footwear"/>
    <n v="45"/>
    <n v="375"/>
    <n v="168750"/>
    <n v="59062.499999999993"/>
    <x v="2"/>
    <x v="0"/>
  </r>
  <r>
    <s v="Kohl's"/>
    <n v="1185732"/>
    <x v="352"/>
    <x v="0"/>
    <x v="44"/>
    <s v="Newark"/>
    <s v="Women's Street Footwear"/>
    <n v="40"/>
    <n v="300"/>
    <n v="120000"/>
    <n v="48000"/>
    <x v="8"/>
    <x v="0"/>
  </r>
  <r>
    <s v="Kohl's"/>
    <n v="1185732"/>
    <x v="352"/>
    <x v="0"/>
    <x v="44"/>
    <s v="Newark"/>
    <s v="Women's Athletic Footwear"/>
    <n v="40"/>
    <n v="200"/>
    <n v="80000"/>
    <n v="32000"/>
    <x v="8"/>
    <x v="0"/>
  </r>
  <r>
    <s v="Kohl's"/>
    <n v="1185732"/>
    <x v="352"/>
    <x v="0"/>
    <x v="44"/>
    <s v="Newark"/>
    <s v="Men's Apparel"/>
    <n v="49.999999999999993"/>
    <n v="175"/>
    <n v="87499.999999999985"/>
    <n v="26249.999999999996"/>
    <x v="1"/>
    <x v="0"/>
  </r>
  <r>
    <s v="Kohl's"/>
    <n v="1185732"/>
    <x v="352"/>
    <x v="0"/>
    <x v="44"/>
    <s v="Newark"/>
    <s v="Women's Apparel"/>
    <n v="54.999999999999993"/>
    <n v="350"/>
    <n v="192499.99999999997"/>
    <n v="76999.999999999985"/>
    <x v="8"/>
    <x v="0"/>
  </r>
  <r>
    <s v="Kohl's"/>
    <n v="1185732"/>
    <x v="382"/>
    <x v="0"/>
    <x v="44"/>
    <s v="Newark"/>
    <s v="Men's Street Footwear"/>
    <n v="49.999999999999993"/>
    <n v="475"/>
    <n v="237499.99999999997"/>
    <n v="83124.999999999985"/>
    <x v="2"/>
    <x v="0"/>
  </r>
  <r>
    <s v="Kohl's"/>
    <n v="1185732"/>
    <x v="382"/>
    <x v="0"/>
    <x v="44"/>
    <s v="Newark"/>
    <s v="Men's Athletic Footwear"/>
    <n v="45"/>
    <n v="275"/>
    <n v="123750"/>
    <n v="43312.5"/>
    <x v="2"/>
    <x v="0"/>
  </r>
  <r>
    <s v="Kohl's"/>
    <n v="1185732"/>
    <x v="382"/>
    <x v="0"/>
    <x v="44"/>
    <s v="Newark"/>
    <s v="Women's Street Footwear"/>
    <n v="40"/>
    <n v="175"/>
    <n v="70000"/>
    <n v="28000"/>
    <x v="8"/>
    <x v="0"/>
  </r>
  <r>
    <s v="Kohl's"/>
    <n v="1185732"/>
    <x v="382"/>
    <x v="0"/>
    <x v="44"/>
    <s v="Newark"/>
    <s v="Women's Athletic Footwear"/>
    <n v="40"/>
    <n v="150"/>
    <n v="60000"/>
    <n v="24000"/>
    <x v="8"/>
    <x v="0"/>
  </r>
  <r>
    <s v="Kohl's"/>
    <n v="1185732"/>
    <x v="382"/>
    <x v="0"/>
    <x v="44"/>
    <s v="Newark"/>
    <s v="Men's Apparel"/>
    <n v="49.999999999999993"/>
    <n v="150"/>
    <n v="74999.999999999985"/>
    <n v="22499.999999999996"/>
    <x v="1"/>
    <x v="0"/>
  </r>
  <r>
    <s v="Kohl's"/>
    <n v="1185732"/>
    <x v="382"/>
    <x v="0"/>
    <x v="44"/>
    <s v="Newark"/>
    <s v="Women's Apparel"/>
    <n v="54.999999999999993"/>
    <n v="250"/>
    <n v="137499.99999999997"/>
    <n v="54999.999999999993"/>
    <x v="8"/>
    <x v="0"/>
  </r>
  <r>
    <s v="Kohl's"/>
    <n v="1185732"/>
    <x v="414"/>
    <x v="0"/>
    <x v="44"/>
    <s v="Newark"/>
    <s v="Men's Street Footwear"/>
    <n v="54.999999999999993"/>
    <n v="425"/>
    <n v="233749.99999999997"/>
    <n v="81812.499999999985"/>
    <x v="2"/>
    <x v="0"/>
  </r>
  <r>
    <s v="Kohl's"/>
    <n v="1185732"/>
    <x v="414"/>
    <x v="0"/>
    <x v="44"/>
    <s v="Newark"/>
    <s v="Men's Athletic Footwear"/>
    <n v="50"/>
    <n v="250"/>
    <n v="125000"/>
    <n v="43750"/>
    <x v="2"/>
    <x v="0"/>
  </r>
  <r>
    <s v="Kohl's"/>
    <n v="1185732"/>
    <x v="414"/>
    <x v="0"/>
    <x v="44"/>
    <s v="Newark"/>
    <s v="Women's Street Footwear"/>
    <n v="50"/>
    <n v="150"/>
    <n v="75000"/>
    <n v="30000"/>
    <x v="8"/>
    <x v="0"/>
  </r>
  <r>
    <s v="Kohl's"/>
    <n v="1185732"/>
    <x v="414"/>
    <x v="0"/>
    <x v="44"/>
    <s v="Newark"/>
    <s v="Women's Athletic Footwear"/>
    <n v="50"/>
    <n v="125"/>
    <n v="62500"/>
    <n v="25000"/>
    <x v="8"/>
    <x v="0"/>
  </r>
  <r>
    <s v="Kohl's"/>
    <n v="1185732"/>
    <x v="414"/>
    <x v="0"/>
    <x v="44"/>
    <s v="Newark"/>
    <s v="Men's Apparel"/>
    <n v="60"/>
    <n v="125"/>
    <n v="75000"/>
    <n v="22500"/>
    <x v="1"/>
    <x v="0"/>
  </r>
  <r>
    <s v="Sports Direct"/>
    <n v="1185732"/>
    <x v="414"/>
    <x v="0"/>
    <x v="44"/>
    <s v="Newark"/>
    <s v="Women's Apparel"/>
    <n v="64.999999999999986"/>
    <n v="250"/>
    <n v="162499.99999999997"/>
    <n v="64999.999999999993"/>
    <x v="8"/>
    <x v="0"/>
  </r>
  <r>
    <s v="Sports Direct"/>
    <n v="1185732"/>
    <x v="444"/>
    <x v="0"/>
    <x v="44"/>
    <s v="Newark"/>
    <s v="Men's Street Footwear"/>
    <n v="60"/>
    <n v="400"/>
    <n v="240000"/>
    <n v="84000"/>
    <x v="2"/>
    <x v="0"/>
  </r>
  <r>
    <s v="Sports Direct"/>
    <n v="1185732"/>
    <x v="444"/>
    <x v="0"/>
    <x v="44"/>
    <s v="Newark"/>
    <s v="Men's Athletic Footwear"/>
    <n v="50"/>
    <n v="275"/>
    <n v="137500"/>
    <n v="48125"/>
    <x v="2"/>
    <x v="0"/>
  </r>
  <r>
    <s v="Sports Direct"/>
    <n v="1185732"/>
    <x v="444"/>
    <x v="0"/>
    <x v="44"/>
    <s v="Newark"/>
    <s v="Women's Street Footwear"/>
    <n v="50"/>
    <n v="270"/>
    <n v="135000"/>
    <n v="54000"/>
    <x v="8"/>
    <x v="0"/>
  </r>
  <r>
    <s v="Sports Direct"/>
    <n v="1185732"/>
    <x v="444"/>
    <x v="0"/>
    <x v="44"/>
    <s v="Newark"/>
    <s v="Women's Athletic Footwear"/>
    <n v="50"/>
    <n v="250"/>
    <n v="125000"/>
    <n v="50000"/>
    <x v="8"/>
    <x v="0"/>
  </r>
  <r>
    <s v="Sports Direct"/>
    <n v="1185732"/>
    <x v="444"/>
    <x v="0"/>
    <x v="44"/>
    <s v="Newark"/>
    <s v="Men's Apparel"/>
    <n v="60"/>
    <n v="225"/>
    <n v="135000"/>
    <n v="40500"/>
    <x v="1"/>
    <x v="0"/>
  </r>
  <r>
    <s v="Sports Direct"/>
    <n v="1185732"/>
    <x v="444"/>
    <x v="0"/>
    <x v="44"/>
    <s v="Newark"/>
    <s v="Women's Apparel"/>
    <n v="64.999999999999986"/>
    <n v="325"/>
    <n v="211249.99999999994"/>
    <n v="84499.999999999985"/>
    <x v="8"/>
    <x v="0"/>
  </r>
  <r>
    <s v="Sports Direct"/>
    <n v="1185732"/>
    <x v="473"/>
    <x v="0"/>
    <x v="44"/>
    <s v="Newark"/>
    <s v="Men's Street Footwear"/>
    <n v="60"/>
    <n v="550"/>
    <n v="330000"/>
    <n v="115499.99999999999"/>
    <x v="2"/>
    <x v="0"/>
  </r>
  <r>
    <s v="Sports Direct"/>
    <n v="1185732"/>
    <x v="473"/>
    <x v="0"/>
    <x v="44"/>
    <s v="Newark"/>
    <s v="Men's Athletic Footwear"/>
    <n v="50"/>
    <n v="350"/>
    <n v="175000"/>
    <n v="61249.999999999993"/>
    <x v="2"/>
    <x v="0"/>
  </r>
  <r>
    <s v="Sports Direct"/>
    <n v="1185732"/>
    <x v="473"/>
    <x v="0"/>
    <x v="44"/>
    <s v="Newark"/>
    <s v="Women's Street Footwear"/>
    <n v="50"/>
    <n v="325"/>
    <n v="162500"/>
    <n v="65000"/>
    <x v="8"/>
    <x v="0"/>
  </r>
  <r>
    <s v="Sports Direct"/>
    <n v="1185732"/>
    <x v="473"/>
    <x v="0"/>
    <x v="44"/>
    <s v="Newark"/>
    <s v="Women's Athletic Footwear"/>
    <n v="50"/>
    <n v="275"/>
    <n v="137500"/>
    <n v="55000"/>
    <x v="8"/>
    <x v="0"/>
  </r>
  <r>
    <s v="Sports Direct"/>
    <n v="1185732"/>
    <x v="473"/>
    <x v="0"/>
    <x v="44"/>
    <s v="Newark"/>
    <s v="Men's Apparel"/>
    <n v="60"/>
    <n v="275"/>
    <n v="165000"/>
    <n v="49500"/>
    <x v="1"/>
    <x v="0"/>
  </r>
  <r>
    <s v="Sports Direct"/>
    <n v="1185732"/>
    <x v="473"/>
    <x v="0"/>
    <x v="44"/>
    <s v="Newark"/>
    <s v="Women's Apparel"/>
    <n v="64.999999999999986"/>
    <n v="375"/>
    <n v="243749.99999999994"/>
    <n v="97499.999999999985"/>
    <x v="8"/>
    <x v="0"/>
  </r>
  <r>
    <s v="Sports Direct"/>
    <n v="1185732"/>
    <x v="171"/>
    <x v="0"/>
    <x v="44"/>
    <s v="Newark"/>
    <s v="Men's Street Footwear"/>
    <n v="40"/>
    <n v="500"/>
    <n v="200000"/>
    <n v="80000"/>
    <x v="8"/>
    <x v="0"/>
  </r>
  <r>
    <s v="Sports Direct"/>
    <n v="1185732"/>
    <x v="171"/>
    <x v="0"/>
    <x v="44"/>
    <s v="Newark"/>
    <s v="Men's Athletic Footwear"/>
    <n v="40"/>
    <n v="300"/>
    <n v="120000"/>
    <n v="48000"/>
    <x v="8"/>
    <x v="0"/>
  </r>
  <r>
    <s v="Sports Direct"/>
    <n v="1185732"/>
    <x v="171"/>
    <x v="0"/>
    <x v="44"/>
    <s v="Newark"/>
    <s v="Women's Street Footwear"/>
    <n v="30.000000000000004"/>
    <n v="300"/>
    <n v="90000.000000000015"/>
    <n v="27000.000000000004"/>
    <x v="1"/>
    <x v="0"/>
  </r>
  <r>
    <s v="Sports Direct"/>
    <n v="1185732"/>
    <x v="171"/>
    <x v="0"/>
    <x v="44"/>
    <s v="Newark"/>
    <s v="Women's Athletic Footwear"/>
    <n v="35"/>
    <n v="150"/>
    <n v="52500"/>
    <n v="15750"/>
    <x v="1"/>
    <x v="0"/>
  </r>
  <r>
    <s v="Sports Direct"/>
    <n v="1185732"/>
    <x v="171"/>
    <x v="0"/>
    <x v="44"/>
    <s v="Newark"/>
    <s v="Men's Apparel"/>
    <n v="50"/>
    <n v="200"/>
    <n v="100000"/>
    <n v="30000"/>
    <x v="1"/>
    <x v="0"/>
  </r>
  <r>
    <s v="Sports Direct"/>
    <n v="1185732"/>
    <x v="171"/>
    <x v="0"/>
    <x v="44"/>
    <s v="Newark"/>
    <s v="Women's Apparel"/>
    <n v="40"/>
    <n v="300"/>
    <n v="120000"/>
    <n v="42000"/>
    <x v="2"/>
    <x v="0"/>
  </r>
  <r>
    <s v="Sports Direct"/>
    <n v="1185732"/>
    <x v="200"/>
    <x v="0"/>
    <x v="44"/>
    <s v="Newark"/>
    <s v="Men's Street Footwear"/>
    <n v="40"/>
    <n v="550"/>
    <n v="220000"/>
    <n v="88000"/>
    <x v="8"/>
    <x v="0"/>
  </r>
  <r>
    <s v="Sports Direct"/>
    <n v="1185732"/>
    <x v="200"/>
    <x v="0"/>
    <x v="44"/>
    <s v="Newark"/>
    <s v="Men's Athletic Footwear"/>
    <n v="40"/>
    <n v="200"/>
    <n v="80000"/>
    <n v="32000"/>
    <x v="8"/>
    <x v="0"/>
  </r>
  <r>
    <s v="Sports Direct"/>
    <n v="1185732"/>
    <x v="200"/>
    <x v="0"/>
    <x v="44"/>
    <s v="Newark"/>
    <s v="Women's Street Footwear"/>
    <n v="30.000000000000004"/>
    <n v="250"/>
    <n v="75000.000000000015"/>
    <n v="22500.000000000004"/>
    <x v="1"/>
    <x v="0"/>
  </r>
  <r>
    <s v="Sports Direct"/>
    <n v="1185732"/>
    <x v="200"/>
    <x v="0"/>
    <x v="45"/>
    <s v="Hartford"/>
    <s v="Women's Athletic Footwear"/>
    <n v="35"/>
    <n v="125"/>
    <n v="43750"/>
    <n v="13125"/>
    <x v="1"/>
    <x v="0"/>
  </r>
  <r>
    <s v="Sports Direct"/>
    <n v="1185732"/>
    <x v="200"/>
    <x v="0"/>
    <x v="45"/>
    <s v="Hartford"/>
    <s v="Men's Apparel"/>
    <n v="50"/>
    <n v="200"/>
    <n v="100000"/>
    <n v="30000"/>
    <x v="1"/>
    <x v="0"/>
  </r>
  <r>
    <s v="Sports Direct"/>
    <n v="1185732"/>
    <x v="200"/>
    <x v="0"/>
    <x v="45"/>
    <s v="Hartford"/>
    <s v="Women's Apparel"/>
    <n v="40"/>
    <n v="300"/>
    <n v="120000"/>
    <n v="42000"/>
    <x v="2"/>
    <x v="0"/>
  </r>
  <r>
    <s v="Sports Direct"/>
    <n v="1185732"/>
    <x v="705"/>
    <x v="0"/>
    <x v="45"/>
    <s v="Hartford"/>
    <s v="Men's Street Footwear"/>
    <n v="40"/>
    <n v="520"/>
    <n v="208000"/>
    <n v="83200"/>
    <x v="8"/>
    <x v="0"/>
  </r>
  <r>
    <s v="Sports Direct"/>
    <n v="1185732"/>
    <x v="705"/>
    <x v="0"/>
    <x v="45"/>
    <s v="Hartford"/>
    <s v="Men's Athletic Footwear"/>
    <n v="40"/>
    <n v="225"/>
    <n v="90000"/>
    <n v="36000"/>
    <x v="8"/>
    <x v="0"/>
  </r>
  <r>
    <s v="Sports Direct"/>
    <n v="1185732"/>
    <x v="705"/>
    <x v="0"/>
    <x v="45"/>
    <s v="Hartford"/>
    <s v="Women's Street Footwear"/>
    <n v="30.000000000000004"/>
    <n v="250"/>
    <n v="75000.000000000015"/>
    <n v="22500.000000000004"/>
    <x v="1"/>
    <x v="0"/>
  </r>
  <r>
    <s v="Sports Direct"/>
    <n v="1185732"/>
    <x v="705"/>
    <x v="0"/>
    <x v="45"/>
    <s v="Hartford"/>
    <s v="Women's Athletic Footwear"/>
    <n v="35"/>
    <n v="100"/>
    <n v="35000"/>
    <n v="10500"/>
    <x v="1"/>
    <x v="0"/>
  </r>
  <r>
    <s v="Sports Direct"/>
    <n v="1185732"/>
    <x v="705"/>
    <x v="0"/>
    <x v="45"/>
    <s v="Hartford"/>
    <s v="Men's Apparel"/>
    <n v="50"/>
    <n v="150"/>
    <n v="75000"/>
    <n v="22500"/>
    <x v="1"/>
    <x v="0"/>
  </r>
  <r>
    <s v="Sports Direct"/>
    <n v="1185732"/>
    <x v="705"/>
    <x v="0"/>
    <x v="45"/>
    <s v="Hartford"/>
    <s v="Women's Apparel"/>
    <n v="40"/>
    <n v="250"/>
    <n v="100000"/>
    <n v="35000"/>
    <x v="2"/>
    <x v="0"/>
  </r>
  <r>
    <s v="Sports Direct"/>
    <n v="1185732"/>
    <x v="722"/>
    <x v="0"/>
    <x v="45"/>
    <s v="Hartford"/>
    <s v="Men's Street Footwear"/>
    <n v="40"/>
    <n v="500"/>
    <n v="200000"/>
    <n v="80000"/>
    <x v="8"/>
    <x v="0"/>
  </r>
  <r>
    <s v="Sports Direct"/>
    <n v="1185732"/>
    <x v="722"/>
    <x v="0"/>
    <x v="45"/>
    <s v="Hartford"/>
    <s v="Men's Athletic Footwear"/>
    <n v="40"/>
    <n v="200"/>
    <n v="80000"/>
    <n v="32000"/>
    <x v="8"/>
    <x v="0"/>
  </r>
  <r>
    <s v="Sports Direct"/>
    <n v="1185732"/>
    <x v="722"/>
    <x v="0"/>
    <x v="45"/>
    <s v="Hartford"/>
    <s v="Women's Street Footwear"/>
    <n v="30.000000000000004"/>
    <n v="200"/>
    <n v="60000.000000000007"/>
    <n v="18000"/>
    <x v="1"/>
    <x v="0"/>
  </r>
  <r>
    <s v="Sports Direct"/>
    <n v="1185732"/>
    <x v="722"/>
    <x v="0"/>
    <x v="45"/>
    <s v="Hartford"/>
    <s v="Women's Athletic Footwear"/>
    <n v="35"/>
    <n v="125"/>
    <n v="43750"/>
    <n v="13125"/>
    <x v="1"/>
    <x v="0"/>
  </r>
  <r>
    <s v="Sports Direct"/>
    <n v="1185732"/>
    <x v="722"/>
    <x v="0"/>
    <x v="45"/>
    <s v="Hartford"/>
    <s v="Men's Apparel"/>
    <n v="50"/>
    <n v="125"/>
    <n v="62500"/>
    <n v="18750"/>
    <x v="1"/>
    <x v="0"/>
  </r>
  <r>
    <s v="Sports Direct"/>
    <n v="1185732"/>
    <x v="722"/>
    <x v="0"/>
    <x v="45"/>
    <s v="Hartford"/>
    <s v="Women's Apparel"/>
    <n v="40"/>
    <n v="275"/>
    <n v="110000"/>
    <n v="38500"/>
    <x v="2"/>
    <x v="0"/>
  </r>
  <r>
    <s v="Sports Direct"/>
    <n v="1185732"/>
    <x v="256"/>
    <x v="0"/>
    <x v="45"/>
    <s v="Hartford"/>
    <s v="Men's Street Footwear"/>
    <n v="54.999999999999993"/>
    <n v="545"/>
    <n v="299749.99999999994"/>
    <n v="119899.99999999999"/>
    <x v="8"/>
    <x v="0"/>
  </r>
  <r>
    <s v="Sports Direct"/>
    <n v="1185732"/>
    <x v="256"/>
    <x v="0"/>
    <x v="45"/>
    <s v="Hartford"/>
    <s v="Men's Athletic Footwear"/>
    <n v="50"/>
    <n v="250"/>
    <n v="125000"/>
    <n v="50000"/>
    <x v="8"/>
    <x v="0"/>
  </r>
  <r>
    <s v="Sports Direct"/>
    <n v="1185732"/>
    <x v="256"/>
    <x v="0"/>
    <x v="45"/>
    <s v="Hartford"/>
    <s v="Women's Street Footwear"/>
    <n v="45"/>
    <n v="275"/>
    <n v="123750"/>
    <n v="37125"/>
    <x v="1"/>
    <x v="0"/>
  </r>
  <r>
    <s v="Sports Direct"/>
    <n v="1185732"/>
    <x v="256"/>
    <x v="0"/>
    <x v="45"/>
    <s v="Hartford"/>
    <s v="Women's Athletic Footwear"/>
    <n v="45"/>
    <n v="225"/>
    <n v="101250"/>
    <n v="30375"/>
    <x v="1"/>
    <x v="0"/>
  </r>
  <r>
    <s v="Sports Direct"/>
    <n v="1185732"/>
    <x v="256"/>
    <x v="0"/>
    <x v="45"/>
    <s v="Hartford"/>
    <s v="Men's Apparel"/>
    <n v="54.999999999999993"/>
    <n v="250"/>
    <n v="137499.99999999997"/>
    <n v="41249.999999999993"/>
    <x v="1"/>
    <x v="0"/>
  </r>
  <r>
    <s v="Sports Direct"/>
    <n v="1185732"/>
    <x v="256"/>
    <x v="0"/>
    <x v="45"/>
    <s v="Hartford"/>
    <s v="Women's Apparel"/>
    <n v="60"/>
    <n v="375"/>
    <n v="225000"/>
    <n v="78750"/>
    <x v="2"/>
    <x v="0"/>
  </r>
  <r>
    <s v="Sports Direct"/>
    <n v="1185732"/>
    <x v="289"/>
    <x v="0"/>
    <x v="45"/>
    <s v="Hartford"/>
    <s v="Men's Street Footwear"/>
    <n v="54.999999999999993"/>
    <n v="625"/>
    <n v="343749.99999999994"/>
    <n v="137499.99999999997"/>
    <x v="8"/>
    <x v="0"/>
  </r>
  <r>
    <s v="Sports Direct"/>
    <n v="1185732"/>
    <x v="289"/>
    <x v="0"/>
    <x v="45"/>
    <s v="Hartford"/>
    <s v="Men's Athletic Footwear"/>
    <n v="50"/>
    <n v="375"/>
    <n v="187500"/>
    <n v="75000"/>
    <x v="8"/>
    <x v="0"/>
  </r>
  <r>
    <s v="Sports Direct"/>
    <n v="1185732"/>
    <x v="289"/>
    <x v="0"/>
    <x v="45"/>
    <s v="Hartford"/>
    <s v="Women's Street Footwear"/>
    <n v="45"/>
    <n v="300"/>
    <n v="135000"/>
    <n v="40500"/>
    <x v="1"/>
    <x v="0"/>
  </r>
  <r>
    <s v="Sports Direct"/>
    <n v="1185732"/>
    <x v="289"/>
    <x v="0"/>
    <x v="45"/>
    <s v="Hartford"/>
    <s v="Women's Athletic Footwear"/>
    <n v="45"/>
    <n v="275"/>
    <n v="123750"/>
    <n v="37125"/>
    <x v="1"/>
    <x v="0"/>
  </r>
  <r>
    <s v="Sports Direct"/>
    <n v="1185732"/>
    <x v="289"/>
    <x v="0"/>
    <x v="45"/>
    <s v="Hartford"/>
    <s v="Men's Apparel"/>
    <n v="54.999999999999993"/>
    <n v="275"/>
    <n v="151249.99999999997"/>
    <n v="45374.999999999993"/>
    <x v="1"/>
    <x v="0"/>
  </r>
  <r>
    <s v="Sports Direct"/>
    <n v="1185732"/>
    <x v="289"/>
    <x v="0"/>
    <x v="45"/>
    <s v="Hartford"/>
    <s v="Women's Apparel"/>
    <n v="60"/>
    <n v="425"/>
    <n v="255000"/>
    <n v="89250"/>
    <x v="2"/>
    <x v="0"/>
  </r>
  <r>
    <s v="Sports Direct"/>
    <n v="1185732"/>
    <x v="317"/>
    <x v="0"/>
    <x v="45"/>
    <s v="Hartford"/>
    <s v="Men's Street Footwear"/>
    <n v="54.999999999999993"/>
    <n v="650"/>
    <n v="357499.99999999994"/>
    <n v="142999.99999999997"/>
    <x v="8"/>
    <x v="0"/>
  </r>
  <r>
    <s v="Sports Direct"/>
    <n v="1185732"/>
    <x v="317"/>
    <x v="0"/>
    <x v="45"/>
    <s v="Hartford"/>
    <s v="Men's Athletic Footwear"/>
    <n v="50"/>
    <n v="400"/>
    <n v="200000"/>
    <n v="80000"/>
    <x v="8"/>
    <x v="0"/>
  </r>
  <r>
    <s v="Sports Direct"/>
    <n v="1185732"/>
    <x v="317"/>
    <x v="0"/>
    <x v="45"/>
    <s v="Hartford"/>
    <s v="Women's Street Footwear"/>
    <n v="45"/>
    <n v="325"/>
    <n v="146250"/>
    <n v="43875"/>
    <x v="1"/>
    <x v="0"/>
  </r>
  <r>
    <s v="Sports Direct"/>
    <n v="1185732"/>
    <x v="317"/>
    <x v="0"/>
    <x v="45"/>
    <s v="Hartford"/>
    <s v="Women's Athletic Footwear"/>
    <n v="45"/>
    <n v="275"/>
    <n v="123750"/>
    <n v="37125"/>
    <x v="1"/>
    <x v="0"/>
  </r>
  <r>
    <s v="Sports Direct"/>
    <n v="1185732"/>
    <x v="317"/>
    <x v="0"/>
    <x v="45"/>
    <s v="Hartford"/>
    <s v="Men's Apparel"/>
    <n v="54.999999999999993"/>
    <n v="300"/>
    <n v="164999.99999999997"/>
    <n v="49499.999999999993"/>
    <x v="1"/>
    <x v="0"/>
  </r>
  <r>
    <s v="Sports Direct"/>
    <n v="1185732"/>
    <x v="317"/>
    <x v="0"/>
    <x v="45"/>
    <s v="Hartford"/>
    <s v="Women's Apparel"/>
    <n v="60"/>
    <n v="475"/>
    <n v="285000"/>
    <n v="99750"/>
    <x v="2"/>
    <x v="0"/>
  </r>
  <r>
    <s v="Sports Direct"/>
    <n v="1185732"/>
    <x v="349"/>
    <x v="0"/>
    <x v="45"/>
    <s v="Hartford"/>
    <s v="Men's Street Footwear"/>
    <n v="54.999999999999993"/>
    <n v="625"/>
    <n v="343749.99999999994"/>
    <n v="137499.99999999997"/>
    <x v="8"/>
    <x v="0"/>
  </r>
  <r>
    <s v="Sports Direct"/>
    <n v="1185732"/>
    <x v="349"/>
    <x v="0"/>
    <x v="45"/>
    <s v="Hartford"/>
    <s v="Men's Athletic Footwear"/>
    <n v="50"/>
    <n v="400"/>
    <n v="200000"/>
    <n v="80000"/>
    <x v="8"/>
    <x v="0"/>
  </r>
  <r>
    <s v="Sports Direct"/>
    <n v="1185732"/>
    <x v="349"/>
    <x v="0"/>
    <x v="45"/>
    <s v="Hartford"/>
    <s v="Women's Street Footwear"/>
    <n v="45"/>
    <n v="325"/>
    <n v="146250"/>
    <n v="43875"/>
    <x v="1"/>
    <x v="0"/>
  </r>
  <r>
    <s v="Sports Direct"/>
    <n v="1185732"/>
    <x v="349"/>
    <x v="0"/>
    <x v="45"/>
    <s v="Hartford"/>
    <s v="Women's Athletic Footwear"/>
    <n v="45"/>
    <n v="225"/>
    <n v="101250"/>
    <n v="30375"/>
    <x v="1"/>
    <x v="0"/>
  </r>
  <r>
    <s v="Sports Direct"/>
    <n v="1185732"/>
    <x v="349"/>
    <x v="0"/>
    <x v="45"/>
    <s v="Hartford"/>
    <s v="Men's Apparel"/>
    <n v="54.999999999999993"/>
    <n v="200"/>
    <n v="109999.99999999999"/>
    <n v="32999.999999999993"/>
    <x v="1"/>
    <x v="0"/>
  </r>
  <r>
    <s v="Sports Direct"/>
    <n v="1185732"/>
    <x v="349"/>
    <x v="0"/>
    <x v="45"/>
    <s v="Hartford"/>
    <s v="Women's Apparel"/>
    <n v="60"/>
    <n v="375"/>
    <n v="225000"/>
    <n v="78750"/>
    <x v="2"/>
    <x v="0"/>
  </r>
  <r>
    <s v="Sports Direct"/>
    <n v="1185732"/>
    <x v="379"/>
    <x v="0"/>
    <x v="45"/>
    <s v="Hartford"/>
    <s v="Men's Street Footwear"/>
    <n v="54.999999999999993"/>
    <n v="500"/>
    <n v="274999.99999999994"/>
    <n v="109999.99999999999"/>
    <x v="8"/>
    <x v="0"/>
  </r>
  <r>
    <s v="Sports Direct"/>
    <n v="1185732"/>
    <x v="379"/>
    <x v="0"/>
    <x v="45"/>
    <s v="Hartford"/>
    <s v="Men's Athletic Footwear"/>
    <n v="50"/>
    <n v="300"/>
    <n v="150000"/>
    <n v="60000"/>
    <x v="8"/>
    <x v="0"/>
  </r>
  <r>
    <s v="Sports Direct"/>
    <n v="1185732"/>
    <x v="379"/>
    <x v="0"/>
    <x v="45"/>
    <s v="Hartford"/>
    <s v="Women's Street Footwear"/>
    <n v="45"/>
    <n v="200"/>
    <n v="90000"/>
    <n v="27000"/>
    <x v="1"/>
    <x v="0"/>
  </r>
  <r>
    <s v="Sports Direct"/>
    <n v="1185732"/>
    <x v="379"/>
    <x v="0"/>
    <x v="45"/>
    <s v="Hartford"/>
    <s v="Women's Athletic Footwear"/>
    <n v="45"/>
    <n v="175"/>
    <n v="78750"/>
    <n v="23625"/>
    <x v="1"/>
    <x v="0"/>
  </r>
  <r>
    <s v="Sports Direct"/>
    <n v="1185732"/>
    <x v="379"/>
    <x v="0"/>
    <x v="45"/>
    <s v="Hartford"/>
    <s v="Men's Apparel"/>
    <n v="54.999999999999993"/>
    <n v="175"/>
    <n v="96249.999999999985"/>
    <n v="28874.999999999996"/>
    <x v="1"/>
    <x v="0"/>
  </r>
  <r>
    <s v="Sports Direct"/>
    <n v="1185732"/>
    <x v="379"/>
    <x v="0"/>
    <x v="45"/>
    <s v="Hartford"/>
    <s v="Women's Apparel"/>
    <n v="60"/>
    <n v="275"/>
    <n v="165000"/>
    <n v="57749.999999999993"/>
    <x v="2"/>
    <x v="0"/>
  </r>
  <r>
    <s v="Sports Direct"/>
    <n v="1185732"/>
    <x v="411"/>
    <x v="0"/>
    <x v="45"/>
    <s v="Hartford"/>
    <s v="Men's Street Footwear"/>
    <n v="60"/>
    <n v="450"/>
    <n v="270000"/>
    <n v="108000"/>
    <x v="8"/>
    <x v="0"/>
  </r>
  <r>
    <s v="Sports Direct"/>
    <n v="1185732"/>
    <x v="411"/>
    <x v="0"/>
    <x v="45"/>
    <s v="Hartford"/>
    <s v="Men's Athletic Footwear"/>
    <n v="55.000000000000007"/>
    <n v="275"/>
    <n v="151250.00000000003"/>
    <n v="60500.000000000015"/>
    <x v="8"/>
    <x v="0"/>
  </r>
  <r>
    <s v="Sports Direct"/>
    <n v="1185732"/>
    <x v="411"/>
    <x v="0"/>
    <x v="45"/>
    <s v="Hartford"/>
    <s v="Women's Street Footwear"/>
    <n v="55.000000000000007"/>
    <n v="175"/>
    <n v="96250.000000000015"/>
    <n v="28875.000000000004"/>
    <x v="1"/>
    <x v="0"/>
  </r>
  <r>
    <s v="Sports Direct"/>
    <n v="1185732"/>
    <x v="411"/>
    <x v="0"/>
    <x v="45"/>
    <s v="Hartford"/>
    <s v="Women's Athletic Footwear"/>
    <n v="55.000000000000007"/>
    <n v="150"/>
    <n v="82500.000000000015"/>
    <n v="24750.000000000004"/>
    <x v="1"/>
    <x v="0"/>
  </r>
  <r>
    <s v="Sports Direct"/>
    <n v="1185732"/>
    <x v="411"/>
    <x v="0"/>
    <x v="45"/>
    <s v="Hartford"/>
    <s v="Men's Apparel"/>
    <n v="65"/>
    <n v="150"/>
    <n v="97500"/>
    <n v="29250"/>
    <x v="1"/>
    <x v="0"/>
  </r>
  <r>
    <s v="Foot Locker"/>
    <n v="1185732"/>
    <x v="411"/>
    <x v="0"/>
    <x v="45"/>
    <s v="Hartford"/>
    <s v="Women's Apparel"/>
    <n v="70"/>
    <n v="275"/>
    <n v="192500"/>
    <n v="67375"/>
    <x v="2"/>
    <x v="0"/>
  </r>
  <r>
    <s v="Foot Locker"/>
    <n v="1185732"/>
    <x v="441"/>
    <x v="0"/>
    <x v="45"/>
    <s v="Hartford"/>
    <s v="Men's Street Footwear"/>
    <n v="65"/>
    <n v="425"/>
    <n v="276250"/>
    <n v="110500"/>
    <x v="8"/>
    <x v="0"/>
  </r>
  <r>
    <s v="Foot Locker"/>
    <n v="1185732"/>
    <x v="441"/>
    <x v="0"/>
    <x v="45"/>
    <s v="Hartford"/>
    <s v="Men's Athletic Footwear"/>
    <n v="55.000000000000007"/>
    <n v="300"/>
    <n v="165000.00000000003"/>
    <n v="66000.000000000015"/>
    <x v="8"/>
    <x v="0"/>
  </r>
  <r>
    <s v="Foot Locker"/>
    <n v="1185732"/>
    <x v="441"/>
    <x v="0"/>
    <x v="45"/>
    <s v="Hartford"/>
    <s v="Women's Street Footwear"/>
    <n v="55.000000000000007"/>
    <n v="295"/>
    <n v="162250.00000000003"/>
    <n v="48675.000000000007"/>
    <x v="1"/>
    <x v="0"/>
  </r>
  <r>
    <s v="Foot Locker"/>
    <n v="1185732"/>
    <x v="441"/>
    <x v="0"/>
    <x v="45"/>
    <s v="Hartford"/>
    <s v="Women's Athletic Footwear"/>
    <n v="55.000000000000007"/>
    <n v="275"/>
    <n v="151250.00000000003"/>
    <n v="45375.000000000007"/>
    <x v="1"/>
    <x v="0"/>
  </r>
  <r>
    <s v="Foot Locker"/>
    <n v="1185732"/>
    <x v="441"/>
    <x v="0"/>
    <x v="45"/>
    <s v="Hartford"/>
    <s v="Men's Apparel"/>
    <n v="65"/>
    <n v="250"/>
    <n v="162500"/>
    <n v="48750"/>
    <x v="1"/>
    <x v="0"/>
  </r>
  <r>
    <s v="Foot Locker"/>
    <n v="1185732"/>
    <x v="441"/>
    <x v="0"/>
    <x v="45"/>
    <s v="Hartford"/>
    <s v="Women's Apparel"/>
    <n v="70"/>
    <n v="350"/>
    <n v="245000"/>
    <n v="85750"/>
    <x v="2"/>
    <x v="0"/>
  </r>
  <r>
    <s v="Foot Locker"/>
    <n v="1185732"/>
    <x v="470"/>
    <x v="0"/>
    <x v="45"/>
    <s v="Hartford"/>
    <s v="Men's Street Footwear"/>
    <n v="65"/>
    <n v="575"/>
    <n v="373750"/>
    <n v="149500"/>
    <x v="8"/>
    <x v="0"/>
  </r>
  <r>
    <s v="Foot Locker"/>
    <n v="1185732"/>
    <x v="470"/>
    <x v="0"/>
    <x v="45"/>
    <s v="Hartford"/>
    <s v="Men's Athletic Footwear"/>
    <n v="55.000000000000007"/>
    <n v="375"/>
    <n v="206250.00000000003"/>
    <n v="82500.000000000015"/>
    <x v="8"/>
    <x v="0"/>
  </r>
  <r>
    <s v="Foot Locker"/>
    <n v="1185732"/>
    <x v="470"/>
    <x v="0"/>
    <x v="45"/>
    <s v="Hartford"/>
    <s v="Women's Street Footwear"/>
    <n v="55.000000000000007"/>
    <n v="350"/>
    <n v="192500.00000000003"/>
    <n v="57750.000000000007"/>
    <x v="1"/>
    <x v="0"/>
  </r>
  <r>
    <s v="Foot Locker"/>
    <n v="1185732"/>
    <x v="470"/>
    <x v="0"/>
    <x v="45"/>
    <s v="Hartford"/>
    <s v="Women's Athletic Footwear"/>
    <n v="55.000000000000007"/>
    <n v="300"/>
    <n v="165000.00000000003"/>
    <n v="49500.000000000007"/>
    <x v="1"/>
    <x v="0"/>
  </r>
  <r>
    <s v="Foot Locker"/>
    <n v="1185732"/>
    <x v="470"/>
    <x v="0"/>
    <x v="45"/>
    <s v="Hartford"/>
    <s v="Men's Apparel"/>
    <n v="65"/>
    <n v="300"/>
    <n v="195000"/>
    <n v="58500"/>
    <x v="1"/>
    <x v="0"/>
  </r>
  <r>
    <s v="Foot Locker"/>
    <n v="1185732"/>
    <x v="470"/>
    <x v="0"/>
    <x v="45"/>
    <s v="Hartford"/>
    <s v="Women's Apparel"/>
    <n v="70"/>
    <n v="400"/>
    <n v="280000"/>
    <n v="98000"/>
    <x v="2"/>
    <x v="0"/>
  </r>
  <r>
    <s v="Foot Locker"/>
    <n v="1185732"/>
    <x v="174"/>
    <x v="0"/>
    <x v="45"/>
    <s v="Hartford"/>
    <s v="Men's Street Footwear"/>
    <n v="35"/>
    <n v="425"/>
    <n v="148750"/>
    <n v="52062.5"/>
    <x v="2"/>
    <x v="0"/>
  </r>
  <r>
    <s v="Foot Locker"/>
    <n v="1185732"/>
    <x v="174"/>
    <x v="0"/>
    <x v="45"/>
    <s v="Hartford"/>
    <s v="Men's Athletic Footwear"/>
    <n v="35"/>
    <n v="225"/>
    <n v="78750"/>
    <n v="27562.5"/>
    <x v="2"/>
    <x v="0"/>
  </r>
  <r>
    <s v="Foot Locker"/>
    <n v="1185732"/>
    <x v="174"/>
    <x v="0"/>
    <x v="45"/>
    <s v="Hartford"/>
    <s v="Women's Street Footwear"/>
    <n v="25.000000000000007"/>
    <n v="225"/>
    <n v="56250.000000000015"/>
    <n v="22500.000000000007"/>
    <x v="8"/>
    <x v="0"/>
  </r>
  <r>
    <s v="Foot Locker"/>
    <n v="1185732"/>
    <x v="174"/>
    <x v="0"/>
    <x v="45"/>
    <s v="Hartford"/>
    <s v="Women's Athletic Footwear"/>
    <n v="30"/>
    <n v="75"/>
    <n v="22500"/>
    <n v="9000"/>
    <x v="8"/>
    <x v="0"/>
  </r>
  <r>
    <s v="Foot Locker"/>
    <n v="1185732"/>
    <x v="174"/>
    <x v="0"/>
    <x v="45"/>
    <s v="Hartford"/>
    <s v="Men's Apparel"/>
    <n v="45"/>
    <n v="125"/>
    <n v="56250"/>
    <n v="16875"/>
    <x v="1"/>
    <x v="0"/>
  </r>
  <r>
    <s v="Foot Locker"/>
    <n v="1185732"/>
    <x v="174"/>
    <x v="0"/>
    <x v="45"/>
    <s v="Hartford"/>
    <s v="Women's Apparel"/>
    <n v="35"/>
    <n v="225"/>
    <n v="78750"/>
    <n v="31500"/>
    <x v="8"/>
    <x v="0"/>
  </r>
  <r>
    <s v="Foot Locker"/>
    <n v="1185732"/>
    <x v="203"/>
    <x v="0"/>
    <x v="45"/>
    <s v="Hartford"/>
    <s v="Men's Street Footwear"/>
    <n v="35"/>
    <n v="475"/>
    <n v="166250"/>
    <n v="58187.499999999993"/>
    <x v="2"/>
    <x v="0"/>
  </r>
  <r>
    <s v="Foot Locker"/>
    <n v="1185732"/>
    <x v="203"/>
    <x v="0"/>
    <x v="45"/>
    <s v="Hartford"/>
    <s v="Men's Athletic Footwear"/>
    <n v="35"/>
    <n v="125"/>
    <n v="43750"/>
    <n v="15312.499999999998"/>
    <x v="2"/>
    <x v="0"/>
  </r>
  <r>
    <s v="Foot Locker"/>
    <n v="1185732"/>
    <x v="203"/>
    <x v="0"/>
    <x v="45"/>
    <s v="Hartford"/>
    <s v="Women's Street Footwear"/>
    <n v="25.000000000000007"/>
    <n v="175"/>
    <n v="43750.000000000015"/>
    <n v="17500.000000000007"/>
    <x v="8"/>
    <x v="0"/>
  </r>
  <r>
    <s v="Foot Locker"/>
    <n v="1185732"/>
    <x v="203"/>
    <x v="0"/>
    <x v="46"/>
    <s v="Providence"/>
    <s v="Women's Athletic Footwear"/>
    <n v="30"/>
    <n v="50"/>
    <n v="15000"/>
    <n v="6000"/>
    <x v="8"/>
    <x v="0"/>
  </r>
  <r>
    <s v="Foot Locker"/>
    <n v="1185732"/>
    <x v="203"/>
    <x v="0"/>
    <x v="46"/>
    <s v="Providence"/>
    <s v="Men's Apparel"/>
    <n v="45"/>
    <n v="125"/>
    <n v="56250"/>
    <n v="16875"/>
    <x v="1"/>
    <x v="0"/>
  </r>
  <r>
    <s v="Foot Locker"/>
    <n v="1185732"/>
    <x v="203"/>
    <x v="0"/>
    <x v="46"/>
    <s v="Providence"/>
    <s v="Women's Apparel"/>
    <n v="35"/>
    <n v="225"/>
    <n v="78750"/>
    <n v="31500"/>
    <x v="8"/>
    <x v="0"/>
  </r>
  <r>
    <s v="Foot Locker"/>
    <n v="1185732"/>
    <x v="708"/>
    <x v="0"/>
    <x v="46"/>
    <s v="Providence"/>
    <s v="Men's Street Footwear"/>
    <n v="35"/>
    <n v="445"/>
    <n v="155750"/>
    <n v="54512.5"/>
    <x v="2"/>
    <x v="0"/>
  </r>
  <r>
    <s v="Foot Locker"/>
    <n v="1185732"/>
    <x v="708"/>
    <x v="0"/>
    <x v="46"/>
    <s v="Providence"/>
    <s v="Men's Athletic Footwear"/>
    <n v="35"/>
    <n v="150"/>
    <n v="52500"/>
    <n v="18375"/>
    <x v="2"/>
    <x v="0"/>
  </r>
  <r>
    <s v="Foot Locker"/>
    <n v="1185732"/>
    <x v="708"/>
    <x v="0"/>
    <x v="46"/>
    <s v="Providence"/>
    <s v="Women's Street Footwear"/>
    <n v="25.000000000000007"/>
    <n v="175"/>
    <n v="43750.000000000015"/>
    <n v="17500.000000000007"/>
    <x v="8"/>
    <x v="0"/>
  </r>
  <r>
    <s v="Foot Locker"/>
    <n v="1185732"/>
    <x v="708"/>
    <x v="0"/>
    <x v="46"/>
    <s v="Providence"/>
    <s v="Women's Athletic Footwear"/>
    <n v="30"/>
    <n v="25"/>
    <n v="7500"/>
    <n v="3000"/>
    <x v="8"/>
    <x v="0"/>
  </r>
  <r>
    <s v="Foot Locker"/>
    <n v="1185732"/>
    <x v="708"/>
    <x v="0"/>
    <x v="46"/>
    <s v="Providence"/>
    <s v="Men's Apparel"/>
    <n v="45"/>
    <n v="75"/>
    <n v="33750"/>
    <n v="10125"/>
    <x v="1"/>
    <x v="0"/>
  </r>
  <r>
    <s v="Foot Locker"/>
    <n v="1185732"/>
    <x v="708"/>
    <x v="0"/>
    <x v="46"/>
    <s v="Providence"/>
    <s v="Women's Apparel"/>
    <n v="35"/>
    <n v="175"/>
    <n v="61250"/>
    <n v="24500"/>
    <x v="8"/>
    <x v="0"/>
  </r>
  <r>
    <s v="Foot Locker"/>
    <n v="1185732"/>
    <x v="230"/>
    <x v="0"/>
    <x v="46"/>
    <s v="Providence"/>
    <s v="Men's Street Footwear"/>
    <n v="35"/>
    <n v="425"/>
    <n v="148750"/>
    <n v="52062.5"/>
    <x v="2"/>
    <x v="0"/>
  </r>
  <r>
    <s v="Foot Locker"/>
    <n v="1185732"/>
    <x v="230"/>
    <x v="0"/>
    <x v="46"/>
    <s v="Providence"/>
    <s v="Men's Athletic Footwear"/>
    <n v="35"/>
    <n v="125"/>
    <n v="43750"/>
    <n v="15312.499999999998"/>
    <x v="2"/>
    <x v="0"/>
  </r>
  <r>
    <s v="Foot Locker"/>
    <n v="1185732"/>
    <x v="230"/>
    <x v="0"/>
    <x v="46"/>
    <s v="Providence"/>
    <s v="Women's Street Footwear"/>
    <n v="25.000000000000007"/>
    <n v="125"/>
    <n v="31250.000000000007"/>
    <n v="12500.000000000004"/>
    <x v="8"/>
    <x v="0"/>
  </r>
  <r>
    <s v="Foot Locker"/>
    <n v="1185732"/>
    <x v="230"/>
    <x v="0"/>
    <x v="46"/>
    <s v="Providence"/>
    <s v="Women's Athletic Footwear"/>
    <n v="30"/>
    <n v="50"/>
    <n v="15000"/>
    <n v="6000"/>
    <x v="8"/>
    <x v="0"/>
  </r>
  <r>
    <s v="Foot Locker"/>
    <n v="1185732"/>
    <x v="230"/>
    <x v="0"/>
    <x v="46"/>
    <s v="Providence"/>
    <s v="Men's Apparel"/>
    <n v="45"/>
    <n v="50"/>
    <n v="22500"/>
    <n v="6750"/>
    <x v="1"/>
    <x v="0"/>
  </r>
  <r>
    <s v="Foot Locker"/>
    <n v="1185732"/>
    <x v="230"/>
    <x v="0"/>
    <x v="46"/>
    <s v="Providence"/>
    <s v="Women's Apparel"/>
    <n v="35"/>
    <n v="200"/>
    <n v="70000"/>
    <n v="28000"/>
    <x v="8"/>
    <x v="0"/>
  </r>
  <r>
    <s v="Foot Locker"/>
    <n v="1185732"/>
    <x v="259"/>
    <x v="0"/>
    <x v="46"/>
    <s v="Providence"/>
    <s v="Men's Street Footwear"/>
    <n v="49.999999999999993"/>
    <n v="470"/>
    <n v="234999.99999999997"/>
    <n v="82249.999999999985"/>
    <x v="2"/>
    <x v="0"/>
  </r>
  <r>
    <s v="Foot Locker"/>
    <n v="1185732"/>
    <x v="259"/>
    <x v="0"/>
    <x v="46"/>
    <s v="Providence"/>
    <s v="Men's Athletic Footwear"/>
    <n v="45"/>
    <n v="175"/>
    <n v="78750"/>
    <n v="27562.5"/>
    <x v="2"/>
    <x v="0"/>
  </r>
  <r>
    <s v="Foot Locker"/>
    <n v="1185732"/>
    <x v="259"/>
    <x v="0"/>
    <x v="46"/>
    <s v="Providence"/>
    <s v="Women's Street Footwear"/>
    <n v="40"/>
    <n v="200"/>
    <n v="80000"/>
    <n v="32000"/>
    <x v="8"/>
    <x v="0"/>
  </r>
  <r>
    <s v="Foot Locker"/>
    <n v="1185732"/>
    <x v="259"/>
    <x v="0"/>
    <x v="46"/>
    <s v="Providence"/>
    <s v="Women's Athletic Footwear"/>
    <n v="40"/>
    <n v="150"/>
    <n v="60000"/>
    <n v="24000"/>
    <x v="8"/>
    <x v="0"/>
  </r>
  <r>
    <s v="Foot Locker"/>
    <n v="1185732"/>
    <x v="259"/>
    <x v="0"/>
    <x v="46"/>
    <s v="Providence"/>
    <s v="Men's Apparel"/>
    <n v="49.999999999999993"/>
    <n v="175"/>
    <n v="87499.999999999985"/>
    <n v="26249.999999999996"/>
    <x v="1"/>
    <x v="0"/>
  </r>
  <r>
    <s v="Foot Locker"/>
    <n v="1185732"/>
    <x v="259"/>
    <x v="0"/>
    <x v="46"/>
    <s v="Providence"/>
    <s v="Women's Apparel"/>
    <n v="54.999999999999993"/>
    <n v="300"/>
    <n v="164999.99999999997"/>
    <n v="65999.999999999985"/>
    <x v="8"/>
    <x v="0"/>
  </r>
  <r>
    <s v="Foot Locker"/>
    <n v="1185732"/>
    <x v="292"/>
    <x v="0"/>
    <x v="46"/>
    <s v="Providence"/>
    <s v="Men's Street Footwear"/>
    <n v="49.999999999999993"/>
    <n v="550"/>
    <n v="274999.99999999994"/>
    <n v="96249.999999999971"/>
    <x v="2"/>
    <x v="0"/>
  </r>
  <r>
    <s v="Foot Locker"/>
    <n v="1185732"/>
    <x v="292"/>
    <x v="0"/>
    <x v="46"/>
    <s v="Providence"/>
    <s v="Men's Athletic Footwear"/>
    <n v="45"/>
    <n v="300"/>
    <n v="135000"/>
    <n v="47250"/>
    <x v="2"/>
    <x v="0"/>
  </r>
  <r>
    <s v="Foot Locker"/>
    <n v="1185732"/>
    <x v="292"/>
    <x v="0"/>
    <x v="46"/>
    <s v="Providence"/>
    <s v="Women's Street Footwear"/>
    <n v="40"/>
    <n v="225"/>
    <n v="90000"/>
    <n v="36000"/>
    <x v="8"/>
    <x v="0"/>
  </r>
  <r>
    <s v="Foot Locker"/>
    <n v="1185732"/>
    <x v="292"/>
    <x v="0"/>
    <x v="46"/>
    <s v="Providence"/>
    <s v="Women's Athletic Footwear"/>
    <n v="40"/>
    <n v="200"/>
    <n v="80000"/>
    <n v="32000"/>
    <x v="8"/>
    <x v="0"/>
  </r>
  <r>
    <s v="Foot Locker"/>
    <n v="1185732"/>
    <x v="292"/>
    <x v="0"/>
    <x v="46"/>
    <s v="Providence"/>
    <s v="Men's Apparel"/>
    <n v="49.999999999999993"/>
    <n v="200"/>
    <n v="99999.999999999985"/>
    <n v="29999.999999999993"/>
    <x v="1"/>
    <x v="0"/>
  </r>
  <r>
    <s v="Foot Locker"/>
    <n v="1185732"/>
    <x v="292"/>
    <x v="0"/>
    <x v="46"/>
    <s v="Providence"/>
    <s v="Women's Apparel"/>
    <n v="54.999999999999993"/>
    <n v="350"/>
    <n v="192499.99999999997"/>
    <n v="76999.999999999985"/>
    <x v="8"/>
    <x v="0"/>
  </r>
  <r>
    <s v="Foot Locker"/>
    <n v="1185732"/>
    <x v="320"/>
    <x v="0"/>
    <x v="46"/>
    <s v="Providence"/>
    <s v="Men's Street Footwear"/>
    <n v="49.999999999999993"/>
    <n v="575"/>
    <n v="287499.99999999994"/>
    <n v="100624.99999999997"/>
    <x v="2"/>
    <x v="0"/>
  </r>
  <r>
    <s v="Foot Locker"/>
    <n v="1185732"/>
    <x v="320"/>
    <x v="0"/>
    <x v="46"/>
    <s v="Providence"/>
    <s v="Men's Athletic Footwear"/>
    <n v="45"/>
    <n v="325"/>
    <n v="146250"/>
    <n v="51187.5"/>
    <x v="2"/>
    <x v="0"/>
  </r>
  <r>
    <s v="Foot Locker"/>
    <n v="1185732"/>
    <x v="320"/>
    <x v="0"/>
    <x v="46"/>
    <s v="Providence"/>
    <s v="Women's Street Footwear"/>
    <n v="40"/>
    <n v="250"/>
    <n v="100000"/>
    <n v="40000"/>
    <x v="8"/>
    <x v="0"/>
  </r>
  <r>
    <s v="Foot Locker"/>
    <n v="1185732"/>
    <x v="320"/>
    <x v="0"/>
    <x v="46"/>
    <s v="Providence"/>
    <s v="Women's Athletic Footwear"/>
    <n v="40"/>
    <n v="200"/>
    <n v="80000"/>
    <n v="32000"/>
    <x v="8"/>
    <x v="0"/>
  </r>
  <r>
    <s v="Foot Locker"/>
    <n v="1185732"/>
    <x v="320"/>
    <x v="0"/>
    <x v="46"/>
    <s v="Providence"/>
    <s v="Men's Apparel"/>
    <n v="49.999999999999993"/>
    <n v="225"/>
    <n v="112499.99999999999"/>
    <n v="33749.999999999993"/>
    <x v="1"/>
    <x v="0"/>
  </r>
  <r>
    <s v="Foot Locker"/>
    <n v="1185732"/>
    <x v="320"/>
    <x v="0"/>
    <x v="46"/>
    <s v="Providence"/>
    <s v="Women's Apparel"/>
    <n v="54.999999999999993"/>
    <n v="400"/>
    <n v="219999.99999999997"/>
    <n v="88000"/>
    <x v="8"/>
    <x v="0"/>
  </r>
  <r>
    <s v="Foot Locker"/>
    <n v="1185732"/>
    <x v="352"/>
    <x v="0"/>
    <x v="46"/>
    <s v="Providence"/>
    <s v="Men's Street Footwear"/>
    <n v="49.999999999999993"/>
    <n v="550"/>
    <n v="274999.99999999994"/>
    <n v="96249.999999999971"/>
    <x v="2"/>
    <x v="0"/>
  </r>
  <r>
    <s v="Foot Locker"/>
    <n v="1185732"/>
    <x v="352"/>
    <x v="0"/>
    <x v="46"/>
    <s v="Providence"/>
    <s v="Men's Athletic Footwear"/>
    <n v="45"/>
    <n v="325"/>
    <n v="146250"/>
    <n v="51187.5"/>
    <x v="2"/>
    <x v="0"/>
  </r>
  <r>
    <s v="Foot Locker"/>
    <n v="1185732"/>
    <x v="352"/>
    <x v="0"/>
    <x v="46"/>
    <s v="Providence"/>
    <s v="Women's Street Footwear"/>
    <n v="40"/>
    <n v="250"/>
    <n v="100000"/>
    <n v="40000"/>
    <x v="8"/>
    <x v="0"/>
  </r>
  <r>
    <s v="Foot Locker"/>
    <n v="1185732"/>
    <x v="352"/>
    <x v="0"/>
    <x v="46"/>
    <s v="Providence"/>
    <s v="Women's Athletic Footwear"/>
    <n v="40"/>
    <n v="150"/>
    <n v="60000"/>
    <n v="24000"/>
    <x v="8"/>
    <x v="0"/>
  </r>
  <r>
    <s v="Foot Locker"/>
    <n v="1185732"/>
    <x v="352"/>
    <x v="0"/>
    <x v="46"/>
    <s v="Providence"/>
    <s v="Men's Apparel"/>
    <n v="49.999999999999993"/>
    <n v="125"/>
    <n v="62499.999999999993"/>
    <n v="18749.999999999996"/>
    <x v="1"/>
    <x v="0"/>
  </r>
  <r>
    <s v="Foot Locker"/>
    <n v="1185732"/>
    <x v="352"/>
    <x v="0"/>
    <x v="46"/>
    <s v="Providence"/>
    <s v="Women's Apparel"/>
    <n v="54.999999999999993"/>
    <n v="300"/>
    <n v="164999.99999999997"/>
    <n v="65999.999999999985"/>
    <x v="8"/>
    <x v="0"/>
  </r>
  <r>
    <s v="Foot Locker"/>
    <n v="1185732"/>
    <x v="382"/>
    <x v="0"/>
    <x v="46"/>
    <s v="Providence"/>
    <s v="Men's Street Footwear"/>
    <n v="49.999999999999993"/>
    <n v="425"/>
    <n v="212499.99999999997"/>
    <n v="74374.999999999985"/>
    <x v="2"/>
    <x v="0"/>
  </r>
  <r>
    <s v="Foot Locker"/>
    <n v="1185732"/>
    <x v="382"/>
    <x v="0"/>
    <x v="46"/>
    <s v="Providence"/>
    <s v="Men's Athletic Footwear"/>
    <n v="45"/>
    <n v="225"/>
    <n v="101250"/>
    <n v="35437.5"/>
    <x v="2"/>
    <x v="0"/>
  </r>
  <r>
    <s v="Foot Locker"/>
    <n v="1185732"/>
    <x v="382"/>
    <x v="0"/>
    <x v="46"/>
    <s v="Providence"/>
    <s v="Women's Street Footwear"/>
    <n v="40"/>
    <n v="125"/>
    <n v="50000"/>
    <n v="20000"/>
    <x v="8"/>
    <x v="0"/>
  </r>
  <r>
    <s v="Foot Locker"/>
    <n v="1185732"/>
    <x v="382"/>
    <x v="0"/>
    <x v="46"/>
    <s v="Providence"/>
    <s v="Women's Athletic Footwear"/>
    <n v="40"/>
    <n v="100"/>
    <n v="40000"/>
    <n v="16000"/>
    <x v="8"/>
    <x v="0"/>
  </r>
  <r>
    <s v="Foot Locker"/>
    <n v="1185732"/>
    <x v="382"/>
    <x v="0"/>
    <x v="46"/>
    <s v="Providence"/>
    <s v="Men's Apparel"/>
    <n v="49.999999999999993"/>
    <n v="100"/>
    <n v="49999.999999999993"/>
    <n v="14999.999999999996"/>
    <x v="1"/>
    <x v="0"/>
  </r>
  <r>
    <s v="Foot Locker"/>
    <n v="1185732"/>
    <x v="382"/>
    <x v="0"/>
    <x v="46"/>
    <s v="Providence"/>
    <s v="Women's Apparel"/>
    <n v="54.999999999999993"/>
    <n v="200"/>
    <n v="109999.99999999999"/>
    <n v="44000"/>
    <x v="8"/>
    <x v="0"/>
  </r>
  <r>
    <s v="Foot Locker"/>
    <n v="1185732"/>
    <x v="414"/>
    <x v="0"/>
    <x v="46"/>
    <s v="Providence"/>
    <s v="Men's Street Footwear"/>
    <n v="54.999999999999993"/>
    <n v="375"/>
    <n v="206249.99999999997"/>
    <n v="72187.499999999985"/>
    <x v="2"/>
    <x v="0"/>
  </r>
  <r>
    <s v="Foot Locker"/>
    <n v="1185732"/>
    <x v="414"/>
    <x v="0"/>
    <x v="46"/>
    <s v="Providence"/>
    <s v="Men's Athletic Footwear"/>
    <n v="50"/>
    <n v="200"/>
    <n v="100000"/>
    <n v="35000"/>
    <x v="2"/>
    <x v="0"/>
  </r>
  <r>
    <s v="Foot Locker"/>
    <n v="1185732"/>
    <x v="414"/>
    <x v="0"/>
    <x v="46"/>
    <s v="Providence"/>
    <s v="Women's Street Footwear"/>
    <n v="50"/>
    <n v="100"/>
    <n v="50000"/>
    <n v="20000"/>
    <x v="8"/>
    <x v="0"/>
  </r>
  <r>
    <s v="Foot Locker"/>
    <n v="1185732"/>
    <x v="414"/>
    <x v="0"/>
    <x v="46"/>
    <s v="Providence"/>
    <s v="Women's Athletic Footwear"/>
    <n v="50"/>
    <n v="75"/>
    <n v="37500"/>
    <n v="15000"/>
    <x v="8"/>
    <x v="0"/>
  </r>
  <r>
    <s v="Foot Locker"/>
    <n v="1185732"/>
    <x v="414"/>
    <x v="0"/>
    <x v="46"/>
    <s v="Providence"/>
    <s v="Men's Apparel"/>
    <n v="60"/>
    <n v="75"/>
    <n v="45000"/>
    <n v="13500"/>
    <x v="1"/>
    <x v="0"/>
  </r>
  <r>
    <s v="Sports Direct"/>
    <n v="1185732"/>
    <x v="414"/>
    <x v="0"/>
    <x v="46"/>
    <s v="Providence"/>
    <s v="Women's Apparel"/>
    <n v="64.999999999999986"/>
    <n v="200"/>
    <n v="129999.99999999997"/>
    <n v="51999.999999999993"/>
    <x v="8"/>
    <x v="0"/>
  </r>
  <r>
    <s v="Sports Direct"/>
    <n v="1185732"/>
    <x v="444"/>
    <x v="0"/>
    <x v="46"/>
    <s v="Providence"/>
    <s v="Men's Street Footwear"/>
    <n v="60"/>
    <n v="350"/>
    <n v="210000"/>
    <n v="73500"/>
    <x v="2"/>
    <x v="0"/>
  </r>
  <r>
    <s v="Sports Direct"/>
    <n v="1185732"/>
    <x v="444"/>
    <x v="0"/>
    <x v="46"/>
    <s v="Providence"/>
    <s v="Men's Athletic Footwear"/>
    <n v="50"/>
    <n v="225"/>
    <n v="112500"/>
    <n v="39375"/>
    <x v="2"/>
    <x v="0"/>
  </r>
  <r>
    <s v="Sports Direct"/>
    <n v="1185732"/>
    <x v="444"/>
    <x v="0"/>
    <x v="46"/>
    <s v="Providence"/>
    <s v="Women's Street Footwear"/>
    <n v="50"/>
    <n v="220"/>
    <n v="110000"/>
    <n v="44000"/>
    <x v="8"/>
    <x v="0"/>
  </r>
  <r>
    <s v="Sports Direct"/>
    <n v="1185732"/>
    <x v="444"/>
    <x v="0"/>
    <x v="46"/>
    <s v="Providence"/>
    <s v="Women's Athletic Footwear"/>
    <n v="50"/>
    <n v="200"/>
    <n v="100000"/>
    <n v="40000"/>
    <x v="8"/>
    <x v="0"/>
  </r>
  <r>
    <s v="Sports Direct"/>
    <n v="1185732"/>
    <x v="444"/>
    <x v="0"/>
    <x v="46"/>
    <s v="Providence"/>
    <s v="Men's Apparel"/>
    <n v="60"/>
    <n v="175"/>
    <n v="105000"/>
    <n v="31500"/>
    <x v="1"/>
    <x v="0"/>
  </r>
  <r>
    <s v="Sports Direct"/>
    <n v="1185732"/>
    <x v="444"/>
    <x v="0"/>
    <x v="46"/>
    <s v="Providence"/>
    <s v="Women's Apparel"/>
    <n v="64.999999999999986"/>
    <n v="275"/>
    <n v="178749.99999999997"/>
    <n v="71499.999999999985"/>
    <x v="8"/>
    <x v="0"/>
  </r>
  <r>
    <s v="Sports Direct"/>
    <n v="1185732"/>
    <x v="473"/>
    <x v="0"/>
    <x v="46"/>
    <s v="Providence"/>
    <s v="Men's Street Footwear"/>
    <n v="60"/>
    <n v="500"/>
    <n v="300000"/>
    <n v="105000"/>
    <x v="2"/>
    <x v="0"/>
  </r>
  <r>
    <s v="Sports Direct"/>
    <n v="1185732"/>
    <x v="473"/>
    <x v="0"/>
    <x v="46"/>
    <s v="Providence"/>
    <s v="Men's Athletic Footwear"/>
    <n v="50"/>
    <n v="300"/>
    <n v="150000"/>
    <n v="52500"/>
    <x v="2"/>
    <x v="0"/>
  </r>
  <r>
    <s v="Sports Direct"/>
    <n v="1185732"/>
    <x v="473"/>
    <x v="0"/>
    <x v="46"/>
    <s v="Providence"/>
    <s v="Women's Street Footwear"/>
    <n v="50"/>
    <n v="275"/>
    <n v="137500"/>
    <n v="55000"/>
    <x v="8"/>
    <x v="0"/>
  </r>
  <r>
    <s v="Sports Direct"/>
    <n v="1185732"/>
    <x v="473"/>
    <x v="0"/>
    <x v="46"/>
    <s v="Providence"/>
    <s v="Women's Athletic Footwear"/>
    <n v="50"/>
    <n v="225"/>
    <n v="112500"/>
    <n v="45000"/>
    <x v="8"/>
    <x v="0"/>
  </r>
  <r>
    <s v="Sports Direct"/>
    <n v="1185732"/>
    <x v="473"/>
    <x v="0"/>
    <x v="46"/>
    <s v="Providence"/>
    <s v="Men's Apparel"/>
    <n v="60"/>
    <n v="225"/>
    <n v="135000"/>
    <n v="40500"/>
    <x v="1"/>
    <x v="0"/>
  </r>
  <r>
    <s v="Sports Direct"/>
    <n v="1185732"/>
    <x v="473"/>
    <x v="0"/>
    <x v="46"/>
    <s v="Providence"/>
    <s v="Women's Apparel"/>
    <n v="64.999999999999986"/>
    <n v="325"/>
    <n v="211249.99999999994"/>
    <n v="84499.999999999985"/>
    <x v="8"/>
    <x v="0"/>
  </r>
  <r>
    <s v="Sports Direct"/>
    <n v="1185732"/>
    <x v="181"/>
    <x v="0"/>
    <x v="46"/>
    <s v="Providence"/>
    <s v="Men's Street Footwear"/>
    <n v="40"/>
    <n v="450"/>
    <n v="180000"/>
    <n v="54000"/>
    <x v="1"/>
    <x v="0"/>
  </r>
  <r>
    <s v="Sports Direct"/>
    <n v="1185732"/>
    <x v="181"/>
    <x v="0"/>
    <x v="46"/>
    <s v="Providence"/>
    <s v="Men's Athletic Footwear"/>
    <n v="40"/>
    <n v="250"/>
    <n v="100000"/>
    <n v="30000"/>
    <x v="1"/>
    <x v="0"/>
  </r>
  <r>
    <s v="Sports Direct"/>
    <n v="1185732"/>
    <x v="181"/>
    <x v="0"/>
    <x v="46"/>
    <s v="Providence"/>
    <s v="Women's Street Footwear"/>
    <n v="30.000000000000004"/>
    <n v="250"/>
    <n v="75000.000000000015"/>
    <n v="18750.000000000004"/>
    <x v="3"/>
    <x v="0"/>
  </r>
  <r>
    <s v="Sports Direct"/>
    <n v="1185732"/>
    <x v="181"/>
    <x v="0"/>
    <x v="46"/>
    <s v="Providence"/>
    <s v="Women's Athletic Footwear"/>
    <n v="35"/>
    <n v="100"/>
    <n v="35000"/>
    <n v="8750"/>
    <x v="3"/>
    <x v="0"/>
  </r>
  <r>
    <s v="Sports Direct"/>
    <n v="1185732"/>
    <x v="181"/>
    <x v="0"/>
    <x v="46"/>
    <s v="Providence"/>
    <s v="Men's Apparel"/>
    <n v="50"/>
    <n v="150"/>
    <n v="75000"/>
    <n v="18750"/>
    <x v="3"/>
    <x v="0"/>
  </r>
  <r>
    <s v="Sports Direct"/>
    <n v="1185732"/>
    <x v="181"/>
    <x v="0"/>
    <x v="46"/>
    <s v="Providence"/>
    <s v="Women's Apparel"/>
    <n v="40"/>
    <n v="250"/>
    <n v="100000"/>
    <n v="30000"/>
    <x v="1"/>
    <x v="0"/>
  </r>
  <r>
    <s v="Sports Direct"/>
    <n v="1185732"/>
    <x v="210"/>
    <x v="0"/>
    <x v="46"/>
    <s v="Providence"/>
    <s v="Men's Street Footwear"/>
    <n v="40"/>
    <n v="500"/>
    <n v="200000"/>
    <n v="60000"/>
    <x v="1"/>
    <x v="0"/>
  </r>
  <r>
    <s v="Sports Direct"/>
    <n v="1185732"/>
    <x v="210"/>
    <x v="0"/>
    <x v="46"/>
    <s v="Providence"/>
    <s v="Men's Athletic Footwear"/>
    <n v="40"/>
    <n v="150"/>
    <n v="60000"/>
    <n v="18000"/>
    <x v="1"/>
    <x v="0"/>
  </r>
  <r>
    <s v="Sports Direct"/>
    <n v="1185732"/>
    <x v="210"/>
    <x v="0"/>
    <x v="46"/>
    <s v="Providence"/>
    <s v="Women's Street Footwear"/>
    <n v="30.000000000000004"/>
    <n v="200"/>
    <n v="60000.000000000007"/>
    <n v="15000.000000000002"/>
    <x v="3"/>
    <x v="0"/>
  </r>
  <r>
    <s v="Sports Direct"/>
    <n v="1185732"/>
    <x v="210"/>
    <x v="0"/>
    <x v="47"/>
    <s v="Boston"/>
    <s v="Women's Athletic Footwear"/>
    <n v="35"/>
    <n v="250"/>
    <n v="87500"/>
    <n v="21875"/>
    <x v="3"/>
    <x v="0"/>
  </r>
  <r>
    <s v="Sports Direct"/>
    <n v="1185732"/>
    <x v="210"/>
    <x v="0"/>
    <x v="47"/>
    <s v="Boston"/>
    <s v="Men's Apparel"/>
    <n v="50"/>
    <n v="150"/>
    <n v="75000"/>
    <n v="18750"/>
    <x v="3"/>
    <x v="0"/>
  </r>
  <r>
    <s v="Sports Direct"/>
    <n v="1185732"/>
    <x v="210"/>
    <x v="0"/>
    <x v="47"/>
    <s v="Boston"/>
    <s v="Women's Apparel"/>
    <n v="40"/>
    <n v="250"/>
    <n v="100000"/>
    <n v="30000"/>
    <x v="1"/>
    <x v="0"/>
  </r>
  <r>
    <s v="Sports Direct"/>
    <n v="1185732"/>
    <x v="218"/>
    <x v="0"/>
    <x v="47"/>
    <s v="Boston"/>
    <s v="Men's Street Footwear"/>
    <n v="40"/>
    <n v="470"/>
    <n v="188000"/>
    <n v="56400"/>
    <x v="1"/>
    <x v="0"/>
  </r>
  <r>
    <s v="Sports Direct"/>
    <n v="1185732"/>
    <x v="218"/>
    <x v="0"/>
    <x v="47"/>
    <s v="Boston"/>
    <s v="Men's Athletic Footwear"/>
    <n v="40"/>
    <n v="175"/>
    <n v="70000"/>
    <n v="21000"/>
    <x v="1"/>
    <x v="0"/>
  </r>
  <r>
    <s v="Sports Direct"/>
    <n v="1185732"/>
    <x v="218"/>
    <x v="0"/>
    <x v="47"/>
    <s v="Boston"/>
    <s v="Women's Street Footwear"/>
    <n v="30.000000000000004"/>
    <n v="200"/>
    <n v="60000.000000000007"/>
    <n v="15000.000000000002"/>
    <x v="3"/>
    <x v="0"/>
  </r>
  <r>
    <s v="Sports Direct"/>
    <n v="1185732"/>
    <x v="218"/>
    <x v="0"/>
    <x v="47"/>
    <s v="Boston"/>
    <s v="Women's Athletic Footwear"/>
    <n v="35"/>
    <n v="300"/>
    <n v="105000"/>
    <n v="26250"/>
    <x v="3"/>
    <x v="0"/>
  </r>
  <r>
    <s v="Sports Direct"/>
    <n v="1185732"/>
    <x v="218"/>
    <x v="0"/>
    <x v="47"/>
    <s v="Boston"/>
    <s v="Men's Apparel"/>
    <n v="50"/>
    <n v="100"/>
    <n v="50000"/>
    <n v="12500"/>
    <x v="3"/>
    <x v="0"/>
  </r>
  <r>
    <s v="Sports Direct"/>
    <n v="1185732"/>
    <x v="218"/>
    <x v="0"/>
    <x v="47"/>
    <s v="Boston"/>
    <s v="Women's Apparel"/>
    <n v="40"/>
    <n v="200"/>
    <n v="80000"/>
    <n v="24000"/>
    <x v="1"/>
    <x v="0"/>
  </r>
  <r>
    <s v="Sports Direct"/>
    <n v="1185732"/>
    <x v="237"/>
    <x v="0"/>
    <x v="47"/>
    <s v="Boston"/>
    <s v="Men's Street Footwear"/>
    <n v="40"/>
    <n v="450"/>
    <n v="180000"/>
    <n v="54000"/>
    <x v="1"/>
    <x v="0"/>
  </r>
  <r>
    <s v="Sports Direct"/>
    <n v="1185732"/>
    <x v="237"/>
    <x v="0"/>
    <x v="47"/>
    <s v="Boston"/>
    <s v="Men's Athletic Footwear"/>
    <n v="40"/>
    <n v="150"/>
    <n v="60000"/>
    <n v="18000"/>
    <x v="1"/>
    <x v="0"/>
  </r>
  <r>
    <s v="Sports Direct"/>
    <n v="1185732"/>
    <x v="237"/>
    <x v="0"/>
    <x v="47"/>
    <s v="Boston"/>
    <s v="Women's Street Footwear"/>
    <n v="30.000000000000004"/>
    <n v="150"/>
    <n v="45000.000000000007"/>
    <n v="11250.000000000002"/>
    <x v="3"/>
    <x v="0"/>
  </r>
  <r>
    <s v="Sports Direct"/>
    <n v="1185732"/>
    <x v="237"/>
    <x v="0"/>
    <x v="47"/>
    <s v="Boston"/>
    <s v="Women's Athletic Footwear"/>
    <n v="35"/>
    <n v="125"/>
    <n v="43750"/>
    <n v="10937.5"/>
    <x v="3"/>
    <x v="0"/>
  </r>
  <r>
    <s v="Sports Direct"/>
    <n v="1185732"/>
    <x v="237"/>
    <x v="0"/>
    <x v="47"/>
    <s v="Boston"/>
    <s v="Men's Apparel"/>
    <n v="50"/>
    <n v="125"/>
    <n v="62500"/>
    <n v="15625"/>
    <x v="3"/>
    <x v="0"/>
  </r>
  <r>
    <s v="Sports Direct"/>
    <n v="1185732"/>
    <x v="237"/>
    <x v="0"/>
    <x v="47"/>
    <s v="Boston"/>
    <s v="Women's Apparel"/>
    <n v="40"/>
    <n v="275"/>
    <n v="110000"/>
    <n v="33000"/>
    <x v="1"/>
    <x v="0"/>
  </r>
  <r>
    <s v="Sports Direct"/>
    <n v="1185732"/>
    <x v="266"/>
    <x v="0"/>
    <x v="47"/>
    <s v="Boston"/>
    <s v="Men's Street Footwear"/>
    <n v="54.999999999999993"/>
    <n v="495"/>
    <n v="272249.99999999994"/>
    <n v="81674.999999999985"/>
    <x v="1"/>
    <x v="0"/>
  </r>
  <r>
    <s v="Sports Direct"/>
    <n v="1185732"/>
    <x v="266"/>
    <x v="0"/>
    <x v="47"/>
    <s v="Boston"/>
    <s v="Men's Athletic Footwear"/>
    <n v="50"/>
    <n v="200"/>
    <n v="100000"/>
    <n v="30000"/>
    <x v="1"/>
    <x v="0"/>
  </r>
  <r>
    <s v="Sports Direct"/>
    <n v="1185732"/>
    <x v="266"/>
    <x v="0"/>
    <x v="47"/>
    <s v="Boston"/>
    <s v="Women's Street Footwear"/>
    <n v="45"/>
    <n v="225"/>
    <n v="101250"/>
    <n v="25312.5"/>
    <x v="3"/>
    <x v="0"/>
  </r>
  <r>
    <s v="Sports Direct"/>
    <n v="1185732"/>
    <x v="266"/>
    <x v="0"/>
    <x v="47"/>
    <s v="Boston"/>
    <s v="Women's Athletic Footwear"/>
    <n v="45"/>
    <n v="175"/>
    <n v="78750"/>
    <n v="19687.5"/>
    <x v="3"/>
    <x v="0"/>
  </r>
  <r>
    <s v="Sports Direct"/>
    <n v="1185732"/>
    <x v="266"/>
    <x v="0"/>
    <x v="47"/>
    <s v="Boston"/>
    <s v="Men's Apparel"/>
    <n v="54.999999999999993"/>
    <n v="200"/>
    <n v="109999.99999999999"/>
    <n v="27499.999999999996"/>
    <x v="3"/>
    <x v="0"/>
  </r>
  <r>
    <s v="Sports Direct"/>
    <n v="1185732"/>
    <x v="266"/>
    <x v="0"/>
    <x v="47"/>
    <s v="Boston"/>
    <s v="Women's Apparel"/>
    <n v="60"/>
    <n v="325"/>
    <n v="195000"/>
    <n v="58500"/>
    <x v="1"/>
    <x v="0"/>
  </r>
  <r>
    <s v="Sports Direct"/>
    <n v="1185732"/>
    <x v="299"/>
    <x v="0"/>
    <x v="47"/>
    <s v="Boston"/>
    <s v="Men's Street Footwear"/>
    <n v="54.999999999999993"/>
    <n v="575"/>
    <n v="316249.99999999994"/>
    <n v="94874.999999999985"/>
    <x v="1"/>
    <x v="0"/>
  </r>
  <r>
    <s v="Sports Direct"/>
    <n v="1185732"/>
    <x v="299"/>
    <x v="0"/>
    <x v="47"/>
    <s v="Boston"/>
    <s v="Men's Athletic Footwear"/>
    <n v="50"/>
    <n v="325"/>
    <n v="162500"/>
    <n v="48750"/>
    <x v="1"/>
    <x v="0"/>
  </r>
  <r>
    <s v="Sports Direct"/>
    <n v="1185732"/>
    <x v="299"/>
    <x v="0"/>
    <x v="47"/>
    <s v="Boston"/>
    <s v="Women's Street Footwear"/>
    <n v="45"/>
    <n v="250"/>
    <n v="112500"/>
    <n v="28125"/>
    <x v="3"/>
    <x v="0"/>
  </r>
  <r>
    <s v="Sports Direct"/>
    <n v="1185732"/>
    <x v="299"/>
    <x v="0"/>
    <x v="47"/>
    <s v="Boston"/>
    <s v="Women's Athletic Footwear"/>
    <n v="45"/>
    <n v="225"/>
    <n v="101250"/>
    <n v="25312.5"/>
    <x v="3"/>
    <x v="0"/>
  </r>
  <r>
    <s v="Sports Direct"/>
    <n v="1185732"/>
    <x v="299"/>
    <x v="0"/>
    <x v="47"/>
    <s v="Boston"/>
    <s v="Men's Apparel"/>
    <n v="54.999999999999993"/>
    <n v="225"/>
    <n v="123749.99999999999"/>
    <n v="30937.499999999996"/>
    <x v="3"/>
    <x v="0"/>
  </r>
  <r>
    <s v="Sports Direct"/>
    <n v="1185732"/>
    <x v="299"/>
    <x v="0"/>
    <x v="47"/>
    <s v="Boston"/>
    <s v="Women's Apparel"/>
    <n v="60"/>
    <n v="375"/>
    <n v="225000"/>
    <n v="67500"/>
    <x v="1"/>
    <x v="0"/>
  </r>
  <r>
    <s v="Sports Direct"/>
    <n v="1185732"/>
    <x v="327"/>
    <x v="0"/>
    <x v="47"/>
    <s v="Boston"/>
    <s v="Men's Street Footwear"/>
    <n v="54.999999999999993"/>
    <n v="600"/>
    <n v="329999.99999999994"/>
    <n v="98999.999999999985"/>
    <x v="1"/>
    <x v="0"/>
  </r>
  <r>
    <s v="Sports Direct"/>
    <n v="1185732"/>
    <x v="327"/>
    <x v="0"/>
    <x v="47"/>
    <s v="Boston"/>
    <s v="Men's Athletic Footwear"/>
    <n v="50"/>
    <n v="350"/>
    <n v="175000"/>
    <n v="52500"/>
    <x v="1"/>
    <x v="0"/>
  </r>
  <r>
    <s v="Sports Direct"/>
    <n v="1185732"/>
    <x v="327"/>
    <x v="0"/>
    <x v="47"/>
    <s v="Boston"/>
    <s v="Women's Street Footwear"/>
    <n v="45"/>
    <n v="275"/>
    <n v="123750"/>
    <n v="30937.5"/>
    <x v="3"/>
    <x v="0"/>
  </r>
  <r>
    <s v="Sports Direct"/>
    <n v="1185732"/>
    <x v="327"/>
    <x v="0"/>
    <x v="47"/>
    <s v="Boston"/>
    <s v="Women's Athletic Footwear"/>
    <n v="45"/>
    <n v="225"/>
    <n v="101250"/>
    <n v="25312.5"/>
    <x v="3"/>
    <x v="0"/>
  </r>
  <r>
    <s v="Sports Direct"/>
    <n v="1185732"/>
    <x v="327"/>
    <x v="0"/>
    <x v="47"/>
    <s v="Boston"/>
    <s v="Men's Apparel"/>
    <n v="54.999999999999993"/>
    <n v="250"/>
    <n v="137499.99999999997"/>
    <n v="34374.999999999993"/>
    <x v="3"/>
    <x v="0"/>
  </r>
  <r>
    <s v="Sports Direct"/>
    <n v="1185732"/>
    <x v="327"/>
    <x v="0"/>
    <x v="47"/>
    <s v="Boston"/>
    <s v="Women's Apparel"/>
    <n v="60"/>
    <n v="425"/>
    <n v="255000"/>
    <n v="76500"/>
    <x v="1"/>
    <x v="0"/>
  </r>
  <r>
    <s v="Sports Direct"/>
    <n v="1185732"/>
    <x v="359"/>
    <x v="0"/>
    <x v="47"/>
    <s v="Boston"/>
    <s v="Men's Street Footwear"/>
    <n v="54.999999999999993"/>
    <n v="575"/>
    <n v="316249.99999999994"/>
    <n v="94874.999999999985"/>
    <x v="1"/>
    <x v="0"/>
  </r>
  <r>
    <s v="Sports Direct"/>
    <n v="1185732"/>
    <x v="359"/>
    <x v="0"/>
    <x v="47"/>
    <s v="Boston"/>
    <s v="Men's Athletic Footwear"/>
    <n v="50"/>
    <n v="350"/>
    <n v="175000"/>
    <n v="52500"/>
    <x v="1"/>
    <x v="0"/>
  </r>
  <r>
    <s v="Sports Direct"/>
    <n v="1185732"/>
    <x v="359"/>
    <x v="0"/>
    <x v="47"/>
    <s v="Boston"/>
    <s v="Women's Street Footwear"/>
    <n v="45"/>
    <n v="275"/>
    <n v="123750"/>
    <n v="30937.5"/>
    <x v="3"/>
    <x v="0"/>
  </r>
  <r>
    <s v="Sports Direct"/>
    <n v="1185732"/>
    <x v="359"/>
    <x v="0"/>
    <x v="47"/>
    <s v="Boston"/>
    <s v="Women's Athletic Footwear"/>
    <n v="45"/>
    <n v="175"/>
    <n v="78750"/>
    <n v="19687.5"/>
    <x v="3"/>
    <x v="0"/>
  </r>
  <r>
    <s v="Sports Direct"/>
    <n v="1185732"/>
    <x v="359"/>
    <x v="0"/>
    <x v="47"/>
    <s v="Boston"/>
    <s v="Men's Apparel"/>
    <n v="54.999999999999993"/>
    <n v="150"/>
    <n v="82499.999999999985"/>
    <n v="20624.999999999996"/>
    <x v="3"/>
    <x v="0"/>
  </r>
  <r>
    <s v="Sports Direct"/>
    <n v="1185732"/>
    <x v="359"/>
    <x v="0"/>
    <x v="47"/>
    <s v="Boston"/>
    <s v="Women's Apparel"/>
    <n v="60"/>
    <n v="325"/>
    <n v="195000"/>
    <n v="58500"/>
    <x v="1"/>
    <x v="0"/>
  </r>
  <r>
    <s v="Sports Direct"/>
    <n v="1185732"/>
    <x v="389"/>
    <x v="0"/>
    <x v="47"/>
    <s v="Boston"/>
    <s v="Men's Street Footwear"/>
    <n v="54.999999999999993"/>
    <n v="450"/>
    <n v="247499.99999999997"/>
    <n v="74249.999999999985"/>
    <x v="1"/>
    <x v="0"/>
  </r>
  <r>
    <s v="Sports Direct"/>
    <n v="1185732"/>
    <x v="389"/>
    <x v="0"/>
    <x v="47"/>
    <s v="Boston"/>
    <s v="Men's Athletic Footwear"/>
    <n v="50"/>
    <n v="250"/>
    <n v="125000"/>
    <n v="37500"/>
    <x v="1"/>
    <x v="0"/>
  </r>
  <r>
    <s v="Sports Direct"/>
    <n v="1185732"/>
    <x v="389"/>
    <x v="0"/>
    <x v="47"/>
    <s v="Boston"/>
    <s v="Women's Street Footwear"/>
    <n v="45"/>
    <n v="150"/>
    <n v="67500"/>
    <n v="16875"/>
    <x v="3"/>
    <x v="0"/>
  </r>
  <r>
    <s v="Sports Direct"/>
    <n v="1185732"/>
    <x v="389"/>
    <x v="0"/>
    <x v="47"/>
    <s v="Boston"/>
    <s v="Women's Athletic Footwear"/>
    <n v="45"/>
    <n v="125"/>
    <n v="56250"/>
    <n v="14062.5"/>
    <x v="3"/>
    <x v="0"/>
  </r>
  <r>
    <s v="Sports Direct"/>
    <n v="1185732"/>
    <x v="389"/>
    <x v="0"/>
    <x v="47"/>
    <s v="Boston"/>
    <s v="Men's Apparel"/>
    <n v="54.999999999999993"/>
    <n v="125"/>
    <n v="68749.999999999985"/>
    <n v="17187.499999999996"/>
    <x v="3"/>
    <x v="0"/>
  </r>
  <r>
    <s v="Sports Direct"/>
    <n v="1185732"/>
    <x v="389"/>
    <x v="0"/>
    <x v="47"/>
    <s v="Boston"/>
    <s v="Women's Apparel"/>
    <n v="60"/>
    <n v="225"/>
    <n v="135000"/>
    <n v="40500"/>
    <x v="1"/>
    <x v="0"/>
  </r>
  <r>
    <s v="Sports Direct"/>
    <n v="1185732"/>
    <x v="421"/>
    <x v="0"/>
    <x v="47"/>
    <s v="Boston"/>
    <s v="Men's Street Footwear"/>
    <n v="60"/>
    <n v="400"/>
    <n v="240000"/>
    <n v="72000"/>
    <x v="1"/>
    <x v="0"/>
  </r>
  <r>
    <s v="Sports Direct"/>
    <n v="1185732"/>
    <x v="421"/>
    <x v="0"/>
    <x v="47"/>
    <s v="Boston"/>
    <s v="Men's Athletic Footwear"/>
    <n v="55.000000000000007"/>
    <n v="225"/>
    <n v="123750.00000000001"/>
    <n v="37125"/>
    <x v="1"/>
    <x v="0"/>
  </r>
  <r>
    <s v="Sports Direct"/>
    <n v="1185732"/>
    <x v="421"/>
    <x v="0"/>
    <x v="47"/>
    <s v="Boston"/>
    <s v="Women's Street Footwear"/>
    <n v="55.000000000000007"/>
    <n v="125"/>
    <n v="68750.000000000015"/>
    <n v="17187.500000000004"/>
    <x v="3"/>
    <x v="0"/>
  </r>
  <r>
    <s v="Sports Direct"/>
    <n v="1185732"/>
    <x v="421"/>
    <x v="0"/>
    <x v="47"/>
    <s v="Boston"/>
    <s v="Women's Athletic Footwear"/>
    <n v="55.000000000000007"/>
    <n v="100"/>
    <n v="55000.000000000007"/>
    <n v="13750.000000000002"/>
    <x v="3"/>
    <x v="0"/>
  </r>
  <r>
    <s v="Sports Direct"/>
    <n v="1185732"/>
    <x v="421"/>
    <x v="0"/>
    <x v="47"/>
    <s v="Boston"/>
    <s v="Men's Apparel"/>
    <n v="65"/>
    <n v="100"/>
    <n v="65000"/>
    <n v="16250"/>
    <x v="3"/>
    <x v="0"/>
  </r>
  <r>
    <s v="Amazon"/>
    <n v="1185732"/>
    <x v="421"/>
    <x v="0"/>
    <x v="47"/>
    <s v="Boston"/>
    <s v="Women's Apparel"/>
    <n v="70"/>
    <n v="225"/>
    <n v="157500"/>
    <n v="47250"/>
    <x v="1"/>
    <x v="0"/>
  </r>
  <r>
    <s v="Amazon"/>
    <n v="1185732"/>
    <x v="451"/>
    <x v="0"/>
    <x v="47"/>
    <s v="Boston"/>
    <s v="Men's Street Footwear"/>
    <n v="65"/>
    <n v="375"/>
    <n v="243750"/>
    <n v="73125"/>
    <x v="1"/>
    <x v="0"/>
  </r>
  <r>
    <s v="Amazon"/>
    <n v="1185732"/>
    <x v="451"/>
    <x v="0"/>
    <x v="47"/>
    <s v="Boston"/>
    <s v="Men's Athletic Footwear"/>
    <n v="55.000000000000007"/>
    <n v="300"/>
    <n v="165000.00000000003"/>
    <n v="49500.000000000007"/>
    <x v="1"/>
    <x v="0"/>
  </r>
  <r>
    <s v="Amazon"/>
    <n v="1185732"/>
    <x v="451"/>
    <x v="0"/>
    <x v="47"/>
    <s v="Boston"/>
    <s v="Women's Street Footwear"/>
    <n v="55.000000000000007"/>
    <n v="295"/>
    <n v="162250.00000000003"/>
    <n v="40562.500000000007"/>
    <x v="3"/>
    <x v="0"/>
  </r>
  <r>
    <s v="Amazon"/>
    <n v="1185732"/>
    <x v="451"/>
    <x v="0"/>
    <x v="47"/>
    <s v="Boston"/>
    <s v="Women's Athletic Footwear"/>
    <n v="55.000000000000007"/>
    <n v="275"/>
    <n v="151250.00000000003"/>
    <n v="37812.500000000007"/>
    <x v="3"/>
    <x v="0"/>
  </r>
  <r>
    <s v="Amazon"/>
    <n v="1185732"/>
    <x v="451"/>
    <x v="0"/>
    <x v="47"/>
    <s v="Boston"/>
    <s v="Men's Apparel"/>
    <n v="65"/>
    <n v="250"/>
    <n v="162500"/>
    <n v="40625"/>
    <x v="3"/>
    <x v="0"/>
  </r>
  <r>
    <s v="Amazon"/>
    <n v="1185732"/>
    <x v="451"/>
    <x v="0"/>
    <x v="47"/>
    <s v="Boston"/>
    <s v="Women's Apparel"/>
    <n v="70"/>
    <n v="350"/>
    <n v="245000"/>
    <n v="73500"/>
    <x v="1"/>
    <x v="0"/>
  </r>
  <r>
    <s v="Amazon"/>
    <n v="1185732"/>
    <x v="480"/>
    <x v="0"/>
    <x v="47"/>
    <s v="Boston"/>
    <s v="Men's Street Footwear"/>
    <n v="65"/>
    <n v="575"/>
    <n v="373750"/>
    <n v="112125"/>
    <x v="1"/>
    <x v="0"/>
  </r>
  <r>
    <s v="Amazon"/>
    <n v="1185732"/>
    <x v="480"/>
    <x v="0"/>
    <x v="47"/>
    <s v="Boston"/>
    <s v="Men's Athletic Footwear"/>
    <n v="55.000000000000007"/>
    <n v="375"/>
    <n v="206250.00000000003"/>
    <n v="61875.000000000007"/>
    <x v="1"/>
    <x v="0"/>
  </r>
  <r>
    <s v="Amazon"/>
    <n v="1185732"/>
    <x v="480"/>
    <x v="0"/>
    <x v="47"/>
    <s v="Boston"/>
    <s v="Women's Street Footwear"/>
    <n v="55.000000000000007"/>
    <n v="350"/>
    <n v="192500.00000000003"/>
    <n v="48125.000000000007"/>
    <x v="3"/>
    <x v="0"/>
  </r>
  <r>
    <s v="Amazon"/>
    <n v="1185732"/>
    <x v="480"/>
    <x v="0"/>
    <x v="47"/>
    <s v="Boston"/>
    <s v="Women's Athletic Footwear"/>
    <n v="55.000000000000007"/>
    <n v="300"/>
    <n v="165000.00000000003"/>
    <n v="41250.000000000007"/>
    <x v="3"/>
    <x v="0"/>
  </r>
  <r>
    <s v="Amazon"/>
    <n v="1185732"/>
    <x v="480"/>
    <x v="0"/>
    <x v="47"/>
    <s v="Boston"/>
    <s v="Men's Apparel"/>
    <n v="65"/>
    <n v="300"/>
    <n v="195000"/>
    <n v="48750"/>
    <x v="3"/>
    <x v="0"/>
  </r>
  <r>
    <s v="Amazon"/>
    <n v="1185732"/>
    <x v="480"/>
    <x v="0"/>
    <x v="47"/>
    <s v="Boston"/>
    <s v="Women's Apparel"/>
    <n v="70"/>
    <n v="400"/>
    <n v="280000"/>
    <n v="84000"/>
    <x v="1"/>
    <x v="0"/>
  </r>
  <r>
    <s v="Amazon"/>
    <n v="1185732"/>
    <x v="178"/>
    <x v="0"/>
    <x v="47"/>
    <s v="Boston"/>
    <s v="Men's Street Footwear"/>
    <n v="45"/>
    <n v="525"/>
    <n v="236250"/>
    <n v="106312.5"/>
    <x v="4"/>
    <x v="0"/>
  </r>
  <r>
    <s v="Amazon"/>
    <n v="1185732"/>
    <x v="178"/>
    <x v="0"/>
    <x v="47"/>
    <s v="Boston"/>
    <s v="Men's Athletic Footwear"/>
    <n v="45"/>
    <n v="325"/>
    <n v="146250"/>
    <n v="65812.5"/>
    <x v="4"/>
    <x v="0"/>
  </r>
  <r>
    <s v="Amazon"/>
    <n v="1185732"/>
    <x v="178"/>
    <x v="0"/>
    <x v="47"/>
    <s v="Boston"/>
    <s v="Women's Street Footwear"/>
    <n v="35"/>
    <n v="325"/>
    <n v="113750"/>
    <n v="39812.5"/>
    <x v="2"/>
    <x v="0"/>
  </r>
  <r>
    <s v="Amazon"/>
    <n v="1185732"/>
    <x v="178"/>
    <x v="0"/>
    <x v="47"/>
    <s v="Boston"/>
    <s v="Women's Athletic Footwear"/>
    <n v="40"/>
    <n v="175"/>
    <n v="70000"/>
    <n v="24500"/>
    <x v="2"/>
    <x v="0"/>
  </r>
  <r>
    <s v="Amazon"/>
    <n v="1185732"/>
    <x v="178"/>
    <x v="0"/>
    <x v="47"/>
    <s v="Boston"/>
    <s v="Men's Apparel"/>
    <n v="55.000000000000007"/>
    <n v="225"/>
    <n v="123750.00000000001"/>
    <n v="43312.5"/>
    <x v="2"/>
    <x v="0"/>
  </r>
  <r>
    <s v="Amazon"/>
    <n v="1185732"/>
    <x v="178"/>
    <x v="0"/>
    <x v="47"/>
    <s v="Boston"/>
    <s v="Women's Apparel"/>
    <n v="45"/>
    <n v="325"/>
    <n v="146250"/>
    <n v="58499.999999999993"/>
    <x v="15"/>
    <x v="0"/>
  </r>
  <r>
    <s v="Amazon"/>
    <n v="1185732"/>
    <x v="207"/>
    <x v="0"/>
    <x v="47"/>
    <s v="Boston"/>
    <s v="Men's Street Footwear"/>
    <n v="45"/>
    <n v="575"/>
    <n v="258750"/>
    <n v="116437.5"/>
    <x v="4"/>
    <x v="0"/>
  </r>
  <r>
    <s v="Amazon"/>
    <n v="1185732"/>
    <x v="207"/>
    <x v="0"/>
    <x v="47"/>
    <s v="Boston"/>
    <s v="Men's Athletic Footwear"/>
    <n v="45"/>
    <n v="225"/>
    <n v="101250"/>
    <n v="45562.5"/>
    <x v="4"/>
    <x v="0"/>
  </r>
  <r>
    <s v="Amazon"/>
    <n v="1185732"/>
    <x v="207"/>
    <x v="0"/>
    <x v="47"/>
    <s v="Boston"/>
    <s v="Women's Street Footwear"/>
    <n v="35"/>
    <n v="275"/>
    <n v="96250"/>
    <n v="33687.5"/>
    <x v="2"/>
    <x v="0"/>
  </r>
  <r>
    <s v="Amazon"/>
    <n v="1185732"/>
    <x v="207"/>
    <x v="0"/>
    <x v="48"/>
    <s v="Burlington"/>
    <s v="Women's Athletic Footwear"/>
    <n v="40"/>
    <n v="150"/>
    <n v="60000"/>
    <n v="21000"/>
    <x v="2"/>
    <x v="0"/>
  </r>
  <r>
    <s v="Amazon"/>
    <n v="1185732"/>
    <x v="207"/>
    <x v="0"/>
    <x v="48"/>
    <s v="Burlington"/>
    <s v="Men's Apparel"/>
    <n v="55.000000000000007"/>
    <n v="225"/>
    <n v="123750.00000000001"/>
    <n v="43312.5"/>
    <x v="2"/>
    <x v="0"/>
  </r>
  <r>
    <s v="Amazon"/>
    <n v="1185732"/>
    <x v="207"/>
    <x v="0"/>
    <x v="48"/>
    <s v="Burlington"/>
    <s v="Women's Apparel"/>
    <n v="45"/>
    <n v="325"/>
    <n v="146250"/>
    <n v="58499.999999999993"/>
    <x v="15"/>
    <x v="0"/>
  </r>
  <r>
    <s v="Amazon"/>
    <n v="1185732"/>
    <x v="215"/>
    <x v="0"/>
    <x v="48"/>
    <s v="Burlington"/>
    <s v="Men's Street Footwear"/>
    <n v="45"/>
    <n v="545"/>
    <n v="245250"/>
    <n v="110362.5"/>
    <x v="4"/>
    <x v="0"/>
  </r>
  <r>
    <s v="Amazon"/>
    <n v="1185732"/>
    <x v="215"/>
    <x v="0"/>
    <x v="48"/>
    <s v="Burlington"/>
    <s v="Men's Athletic Footwear"/>
    <n v="45"/>
    <n v="250"/>
    <n v="112500"/>
    <n v="50625"/>
    <x v="4"/>
    <x v="0"/>
  </r>
  <r>
    <s v="Amazon"/>
    <n v="1185732"/>
    <x v="215"/>
    <x v="0"/>
    <x v="48"/>
    <s v="Burlington"/>
    <s v="Women's Street Footwear"/>
    <n v="35"/>
    <n v="275"/>
    <n v="96250"/>
    <n v="33687.5"/>
    <x v="2"/>
    <x v="0"/>
  </r>
  <r>
    <s v="Amazon"/>
    <n v="1185732"/>
    <x v="215"/>
    <x v="0"/>
    <x v="48"/>
    <s v="Burlington"/>
    <s v="Women's Athletic Footwear"/>
    <n v="40"/>
    <n v="125"/>
    <n v="50000"/>
    <n v="17500"/>
    <x v="2"/>
    <x v="0"/>
  </r>
  <r>
    <s v="Amazon"/>
    <n v="1185732"/>
    <x v="215"/>
    <x v="0"/>
    <x v="48"/>
    <s v="Burlington"/>
    <s v="Men's Apparel"/>
    <n v="55.000000000000007"/>
    <n v="175"/>
    <n v="96250.000000000015"/>
    <n v="33687.5"/>
    <x v="2"/>
    <x v="0"/>
  </r>
  <r>
    <s v="Amazon"/>
    <n v="1185732"/>
    <x v="215"/>
    <x v="0"/>
    <x v="48"/>
    <s v="Burlington"/>
    <s v="Women's Apparel"/>
    <n v="45"/>
    <n v="275"/>
    <n v="123750"/>
    <n v="49499.999999999993"/>
    <x v="15"/>
    <x v="0"/>
  </r>
  <r>
    <s v="Amazon"/>
    <n v="1185732"/>
    <x v="234"/>
    <x v="0"/>
    <x v="48"/>
    <s v="Burlington"/>
    <s v="Men's Street Footwear"/>
    <n v="45"/>
    <n v="525"/>
    <n v="236250"/>
    <n v="106312.5"/>
    <x v="4"/>
    <x v="0"/>
  </r>
  <r>
    <s v="Amazon"/>
    <n v="1185732"/>
    <x v="234"/>
    <x v="0"/>
    <x v="48"/>
    <s v="Burlington"/>
    <s v="Men's Athletic Footwear"/>
    <n v="45"/>
    <n v="225"/>
    <n v="101250"/>
    <n v="45562.5"/>
    <x v="4"/>
    <x v="0"/>
  </r>
  <r>
    <s v="Amazon"/>
    <n v="1185732"/>
    <x v="234"/>
    <x v="0"/>
    <x v="48"/>
    <s v="Burlington"/>
    <s v="Women's Street Footwear"/>
    <n v="35"/>
    <n v="225"/>
    <n v="78750"/>
    <n v="27562.5"/>
    <x v="2"/>
    <x v="0"/>
  </r>
  <r>
    <s v="Amazon"/>
    <n v="1185732"/>
    <x v="234"/>
    <x v="0"/>
    <x v="48"/>
    <s v="Burlington"/>
    <s v="Women's Athletic Footwear"/>
    <n v="40"/>
    <n v="150"/>
    <n v="60000"/>
    <n v="21000"/>
    <x v="2"/>
    <x v="0"/>
  </r>
  <r>
    <s v="Amazon"/>
    <n v="1185732"/>
    <x v="234"/>
    <x v="0"/>
    <x v="48"/>
    <s v="Burlington"/>
    <s v="Men's Apparel"/>
    <n v="55.000000000000007"/>
    <n v="150"/>
    <n v="82500.000000000015"/>
    <n v="28875.000000000004"/>
    <x v="2"/>
    <x v="0"/>
  </r>
  <r>
    <s v="Amazon"/>
    <n v="1185732"/>
    <x v="234"/>
    <x v="0"/>
    <x v="48"/>
    <s v="Burlington"/>
    <s v="Women's Apparel"/>
    <n v="45"/>
    <n v="300"/>
    <n v="135000"/>
    <n v="53999.999999999993"/>
    <x v="15"/>
    <x v="0"/>
  </r>
  <r>
    <s v="Amazon"/>
    <n v="1185732"/>
    <x v="263"/>
    <x v="0"/>
    <x v="48"/>
    <s v="Burlington"/>
    <s v="Men's Street Footwear"/>
    <n v="60"/>
    <n v="570"/>
    <n v="342000"/>
    <n v="153900"/>
    <x v="4"/>
    <x v="0"/>
  </r>
  <r>
    <s v="Amazon"/>
    <n v="1185732"/>
    <x v="263"/>
    <x v="0"/>
    <x v="48"/>
    <s v="Burlington"/>
    <s v="Men's Athletic Footwear"/>
    <n v="55.000000000000007"/>
    <n v="275"/>
    <n v="151250.00000000003"/>
    <n v="68062.500000000015"/>
    <x v="4"/>
    <x v="0"/>
  </r>
  <r>
    <s v="Amazon"/>
    <n v="1185732"/>
    <x v="263"/>
    <x v="0"/>
    <x v="48"/>
    <s v="Burlington"/>
    <s v="Women's Street Footwear"/>
    <n v="50"/>
    <n v="300"/>
    <n v="150000"/>
    <n v="52500"/>
    <x v="2"/>
    <x v="0"/>
  </r>
  <r>
    <s v="Amazon"/>
    <n v="1185732"/>
    <x v="263"/>
    <x v="0"/>
    <x v="48"/>
    <s v="Burlington"/>
    <s v="Women's Athletic Footwear"/>
    <n v="50"/>
    <n v="250"/>
    <n v="125000"/>
    <n v="43750"/>
    <x v="2"/>
    <x v="0"/>
  </r>
  <r>
    <s v="Amazon"/>
    <n v="1185732"/>
    <x v="263"/>
    <x v="0"/>
    <x v="48"/>
    <s v="Burlington"/>
    <s v="Men's Apparel"/>
    <n v="60"/>
    <n v="275"/>
    <n v="165000"/>
    <n v="57749.999999999993"/>
    <x v="2"/>
    <x v="0"/>
  </r>
  <r>
    <s v="Amazon"/>
    <n v="1185732"/>
    <x v="263"/>
    <x v="0"/>
    <x v="48"/>
    <s v="Burlington"/>
    <s v="Women's Apparel"/>
    <n v="65"/>
    <n v="400"/>
    <n v="260000"/>
    <n v="103999.99999999999"/>
    <x v="15"/>
    <x v="0"/>
  </r>
  <r>
    <s v="Amazon"/>
    <n v="1185732"/>
    <x v="296"/>
    <x v="0"/>
    <x v="48"/>
    <s v="Burlington"/>
    <s v="Men's Street Footwear"/>
    <n v="60"/>
    <n v="650"/>
    <n v="390000"/>
    <n v="175500"/>
    <x v="4"/>
    <x v="0"/>
  </r>
  <r>
    <s v="Amazon"/>
    <n v="1185732"/>
    <x v="296"/>
    <x v="0"/>
    <x v="48"/>
    <s v="Burlington"/>
    <s v="Men's Athletic Footwear"/>
    <n v="55.000000000000007"/>
    <n v="400"/>
    <n v="220000.00000000003"/>
    <n v="99000.000000000015"/>
    <x v="4"/>
    <x v="0"/>
  </r>
  <r>
    <s v="Amazon"/>
    <n v="1185732"/>
    <x v="296"/>
    <x v="0"/>
    <x v="48"/>
    <s v="Burlington"/>
    <s v="Women's Street Footwear"/>
    <n v="50"/>
    <n v="325"/>
    <n v="162500"/>
    <n v="56875"/>
    <x v="2"/>
    <x v="0"/>
  </r>
  <r>
    <s v="Amazon"/>
    <n v="1185732"/>
    <x v="296"/>
    <x v="0"/>
    <x v="48"/>
    <s v="Burlington"/>
    <s v="Women's Athletic Footwear"/>
    <n v="50"/>
    <n v="300"/>
    <n v="150000"/>
    <n v="52500"/>
    <x v="2"/>
    <x v="0"/>
  </r>
  <r>
    <s v="Amazon"/>
    <n v="1185732"/>
    <x v="296"/>
    <x v="0"/>
    <x v="48"/>
    <s v="Burlington"/>
    <s v="Men's Apparel"/>
    <n v="60"/>
    <n v="300"/>
    <n v="180000"/>
    <n v="62999.999999999993"/>
    <x v="2"/>
    <x v="0"/>
  </r>
  <r>
    <s v="Amazon"/>
    <n v="1185732"/>
    <x v="296"/>
    <x v="0"/>
    <x v="48"/>
    <s v="Burlington"/>
    <s v="Women's Apparel"/>
    <n v="65"/>
    <n v="450"/>
    <n v="292500"/>
    <n v="116999.99999999999"/>
    <x v="15"/>
    <x v="0"/>
  </r>
  <r>
    <s v="Amazon"/>
    <n v="1185732"/>
    <x v="324"/>
    <x v="0"/>
    <x v="48"/>
    <s v="Burlington"/>
    <s v="Men's Street Footwear"/>
    <n v="60"/>
    <n v="675"/>
    <n v="405000"/>
    <n v="182250"/>
    <x v="4"/>
    <x v="0"/>
  </r>
  <r>
    <s v="Amazon"/>
    <n v="1185732"/>
    <x v="324"/>
    <x v="0"/>
    <x v="48"/>
    <s v="Burlington"/>
    <s v="Men's Athletic Footwear"/>
    <n v="55.000000000000007"/>
    <n v="425"/>
    <n v="233750.00000000003"/>
    <n v="105187.50000000001"/>
    <x v="4"/>
    <x v="0"/>
  </r>
  <r>
    <s v="Amazon"/>
    <n v="1185732"/>
    <x v="324"/>
    <x v="0"/>
    <x v="48"/>
    <s v="Burlington"/>
    <s v="Women's Street Footwear"/>
    <n v="50"/>
    <n v="350"/>
    <n v="175000"/>
    <n v="61249.999999999993"/>
    <x v="2"/>
    <x v="0"/>
  </r>
  <r>
    <s v="Amazon"/>
    <n v="1185732"/>
    <x v="324"/>
    <x v="0"/>
    <x v="48"/>
    <s v="Burlington"/>
    <s v="Women's Athletic Footwear"/>
    <n v="50"/>
    <n v="300"/>
    <n v="150000"/>
    <n v="52500"/>
    <x v="2"/>
    <x v="0"/>
  </r>
  <r>
    <s v="Amazon"/>
    <n v="1185732"/>
    <x v="324"/>
    <x v="0"/>
    <x v="48"/>
    <s v="Burlington"/>
    <s v="Men's Apparel"/>
    <n v="60"/>
    <n v="325"/>
    <n v="195000"/>
    <n v="68250"/>
    <x v="2"/>
    <x v="0"/>
  </r>
  <r>
    <s v="Amazon"/>
    <n v="1185732"/>
    <x v="324"/>
    <x v="0"/>
    <x v="48"/>
    <s v="Burlington"/>
    <s v="Women's Apparel"/>
    <n v="65"/>
    <n v="500"/>
    <n v="325000"/>
    <n v="129999.99999999999"/>
    <x v="15"/>
    <x v="0"/>
  </r>
  <r>
    <s v="Amazon"/>
    <n v="1185732"/>
    <x v="356"/>
    <x v="0"/>
    <x v="48"/>
    <s v="Burlington"/>
    <s v="Men's Street Footwear"/>
    <n v="60"/>
    <n v="650"/>
    <n v="390000"/>
    <n v="175500"/>
    <x v="4"/>
    <x v="0"/>
  </r>
  <r>
    <s v="Amazon"/>
    <n v="1185732"/>
    <x v="356"/>
    <x v="0"/>
    <x v="48"/>
    <s v="Burlington"/>
    <s v="Men's Athletic Footwear"/>
    <n v="55.000000000000007"/>
    <n v="425"/>
    <n v="233750.00000000003"/>
    <n v="105187.50000000001"/>
    <x v="4"/>
    <x v="0"/>
  </r>
  <r>
    <s v="Amazon"/>
    <n v="1185732"/>
    <x v="356"/>
    <x v="0"/>
    <x v="48"/>
    <s v="Burlington"/>
    <s v="Women's Street Footwear"/>
    <n v="50"/>
    <n v="350"/>
    <n v="175000"/>
    <n v="61249.999999999993"/>
    <x v="2"/>
    <x v="0"/>
  </r>
  <r>
    <s v="Amazon"/>
    <n v="1185732"/>
    <x v="356"/>
    <x v="0"/>
    <x v="48"/>
    <s v="Burlington"/>
    <s v="Women's Athletic Footwear"/>
    <n v="50"/>
    <n v="250"/>
    <n v="125000"/>
    <n v="43750"/>
    <x v="2"/>
    <x v="0"/>
  </r>
  <r>
    <s v="Amazon"/>
    <n v="1185732"/>
    <x v="356"/>
    <x v="0"/>
    <x v="48"/>
    <s v="Burlington"/>
    <s v="Men's Apparel"/>
    <n v="60"/>
    <n v="225"/>
    <n v="135000"/>
    <n v="47250"/>
    <x v="2"/>
    <x v="0"/>
  </r>
  <r>
    <s v="Amazon"/>
    <n v="1185732"/>
    <x v="356"/>
    <x v="0"/>
    <x v="48"/>
    <s v="Burlington"/>
    <s v="Women's Apparel"/>
    <n v="65"/>
    <n v="400"/>
    <n v="260000"/>
    <n v="103999.99999999999"/>
    <x v="15"/>
    <x v="0"/>
  </r>
  <r>
    <s v="Amazon"/>
    <n v="1185732"/>
    <x v="386"/>
    <x v="0"/>
    <x v="48"/>
    <s v="Burlington"/>
    <s v="Men's Street Footwear"/>
    <n v="60"/>
    <n v="525"/>
    <n v="315000"/>
    <n v="141750"/>
    <x v="4"/>
    <x v="0"/>
  </r>
  <r>
    <s v="Amazon"/>
    <n v="1185732"/>
    <x v="386"/>
    <x v="0"/>
    <x v="48"/>
    <s v="Burlington"/>
    <s v="Men's Athletic Footwear"/>
    <n v="55.000000000000007"/>
    <n v="325"/>
    <n v="178750.00000000003"/>
    <n v="80437.500000000015"/>
    <x v="4"/>
    <x v="0"/>
  </r>
  <r>
    <s v="Amazon"/>
    <n v="1185732"/>
    <x v="386"/>
    <x v="0"/>
    <x v="48"/>
    <s v="Burlington"/>
    <s v="Women's Street Footwear"/>
    <n v="50"/>
    <n v="225"/>
    <n v="112500"/>
    <n v="39375"/>
    <x v="2"/>
    <x v="0"/>
  </r>
  <r>
    <s v="Amazon"/>
    <n v="1185732"/>
    <x v="386"/>
    <x v="0"/>
    <x v="48"/>
    <s v="Burlington"/>
    <s v="Women's Athletic Footwear"/>
    <n v="50"/>
    <n v="200"/>
    <n v="100000"/>
    <n v="35000"/>
    <x v="2"/>
    <x v="0"/>
  </r>
  <r>
    <s v="Amazon"/>
    <n v="1185732"/>
    <x v="386"/>
    <x v="0"/>
    <x v="48"/>
    <s v="Burlington"/>
    <s v="Men's Apparel"/>
    <n v="60"/>
    <n v="200"/>
    <n v="120000"/>
    <n v="42000"/>
    <x v="2"/>
    <x v="0"/>
  </r>
  <r>
    <s v="Amazon"/>
    <n v="1185732"/>
    <x v="386"/>
    <x v="0"/>
    <x v="48"/>
    <s v="Burlington"/>
    <s v="Women's Apparel"/>
    <n v="65"/>
    <n v="300"/>
    <n v="195000"/>
    <n v="78000"/>
    <x v="15"/>
    <x v="0"/>
  </r>
  <r>
    <s v="Amazon"/>
    <n v="1185732"/>
    <x v="418"/>
    <x v="0"/>
    <x v="48"/>
    <s v="Burlington"/>
    <s v="Men's Street Footwear"/>
    <n v="65"/>
    <n v="475"/>
    <n v="308750"/>
    <n v="138937.5"/>
    <x v="4"/>
    <x v="0"/>
  </r>
  <r>
    <s v="Amazon"/>
    <n v="1185732"/>
    <x v="418"/>
    <x v="0"/>
    <x v="48"/>
    <s v="Burlington"/>
    <s v="Men's Athletic Footwear"/>
    <n v="60.000000000000007"/>
    <n v="300"/>
    <n v="180000.00000000003"/>
    <n v="81000.000000000015"/>
    <x v="4"/>
    <x v="0"/>
  </r>
  <r>
    <s v="Amazon"/>
    <n v="1185732"/>
    <x v="418"/>
    <x v="0"/>
    <x v="48"/>
    <s v="Burlington"/>
    <s v="Women's Street Footwear"/>
    <n v="60.000000000000007"/>
    <n v="200"/>
    <n v="120000.00000000001"/>
    <n v="42000"/>
    <x v="2"/>
    <x v="0"/>
  </r>
  <r>
    <s v="Amazon"/>
    <n v="1185732"/>
    <x v="418"/>
    <x v="0"/>
    <x v="48"/>
    <s v="Burlington"/>
    <s v="Women's Athletic Footwear"/>
    <n v="60.000000000000007"/>
    <n v="175"/>
    <n v="105000.00000000001"/>
    <n v="36750"/>
    <x v="2"/>
    <x v="0"/>
  </r>
  <r>
    <s v="Amazon"/>
    <n v="1185732"/>
    <x v="418"/>
    <x v="0"/>
    <x v="48"/>
    <s v="Burlington"/>
    <s v="Men's Apparel"/>
    <n v="70"/>
    <n v="175"/>
    <n v="122500"/>
    <n v="42875"/>
    <x v="2"/>
    <x v="0"/>
  </r>
  <r>
    <s v="West Gear"/>
    <n v="1185732"/>
    <x v="418"/>
    <x v="0"/>
    <x v="48"/>
    <s v="Burlington"/>
    <s v="Women's Apparel"/>
    <n v="75"/>
    <n v="300"/>
    <n v="225000"/>
    <n v="89999.999999999985"/>
    <x v="15"/>
    <x v="0"/>
  </r>
  <r>
    <s v="West Gear"/>
    <n v="1185732"/>
    <x v="448"/>
    <x v="0"/>
    <x v="48"/>
    <s v="Burlington"/>
    <s v="Men's Street Footwear"/>
    <n v="70"/>
    <n v="450"/>
    <n v="315000"/>
    <n v="141750"/>
    <x v="4"/>
    <x v="0"/>
  </r>
  <r>
    <s v="West Gear"/>
    <n v="1185732"/>
    <x v="448"/>
    <x v="0"/>
    <x v="48"/>
    <s v="Burlington"/>
    <s v="Men's Athletic Footwear"/>
    <n v="60.000000000000007"/>
    <n v="325"/>
    <n v="195000.00000000003"/>
    <n v="87750.000000000015"/>
    <x v="4"/>
    <x v="0"/>
  </r>
  <r>
    <s v="West Gear"/>
    <n v="1185732"/>
    <x v="448"/>
    <x v="0"/>
    <x v="48"/>
    <s v="Burlington"/>
    <s v="Women's Street Footwear"/>
    <n v="60.000000000000007"/>
    <n v="320"/>
    <n v="192000.00000000003"/>
    <n v="67200"/>
    <x v="2"/>
    <x v="0"/>
  </r>
  <r>
    <s v="Amazon"/>
    <n v="1185732"/>
    <x v="448"/>
    <x v="0"/>
    <x v="48"/>
    <s v="Burlington"/>
    <s v="Women's Athletic Footwear"/>
    <n v="60.000000000000007"/>
    <n v="300"/>
    <n v="180000.00000000003"/>
    <n v="63000.000000000007"/>
    <x v="2"/>
    <x v="0"/>
  </r>
  <r>
    <s v="Amazon"/>
    <n v="1185732"/>
    <x v="448"/>
    <x v="0"/>
    <x v="48"/>
    <s v="Burlington"/>
    <s v="Men's Apparel"/>
    <n v="70"/>
    <n v="275"/>
    <n v="192500"/>
    <n v="67375"/>
    <x v="2"/>
    <x v="0"/>
  </r>
  <r>
    <s v="Amazon"/>
    <n v="1185732"/>
    <x v="448"/>
    <x v="0"/>
    <x v="48"/>
    <s v="Burlington"/>
    <s v="Women's Apparel"/>
    <n v="75"/>
    <n v="375"/>
    <n v="281250"/>
    <n v="112499.99999999999"/>
    <x v="15"/>
    <x v="0"/>
  </r>
  <r>
    <s v="Amazon"/>
    <n v="1185732"/>
    <x v="477"/>
    <x v="0"/>
    <x v="48"/>
    <s v="Burlington"/>
    <s v="Men's Street Footwear"/>
    <n v="70"/>
    <n v="600"/>
    <n v="420000"/>
    <n v="189000"/>
    <x v="4"/>
    <x v="0"/>
  </r>
  <r>
    <s v="Amazon"/>
    <n v="1185732"/>
    <x v="477"/>
    <x v="0"/>
    <x v="48"/>
    <s v="Burlington"/>
    <s v="Men's Athletic Footwear"/>
    <n v="60.000000000000007"/>
    <n v="400"/>
    <n v="240000.00000000003"/>
    <n v="108000.00000000001"/>
    <x v="4"/>
    <x v="0"/>
  </r>
  <r>
    <s v="Amazon"/>
    <n v="1185732"/>
    <x v="477"/>
    <x v="0"/>
    <x v="48"/>
    <s v="Burlington"/>
    <s v="Women's Street Footwear"/>
    <n v="60.000000000000007"/>
    <n v="375"/>
    <n v="225000.00000000003"/>
    <n v="78750"/>
    <x v="2"/>
    <x v="0"/>
  </r>
  <r>
    <s v="Amazon"/>
    <n v="1185732"/>
    <x v="477"/>
    <x v="0"/>
    <x v="48"/>
    <s v="Burlington"/>
    <s v="Women's Athletic Footwear"/>
    <n v="60.000000000000007"/>
    <n v="325"/>
    <n v="195000.00000000003"/>
    <n v="68250"/>
    <x v="2"/>
    <x v="0"/>
  </r>
  <r>
    <s v="Amazon"/>
    <n v="1185732"/>
    <x v="477"/>
    <x v="0"/>
    <x v="48"/>
    <s v="Burlington"/>
    <s v="Men's Apparel"/>
    <n v="70"/>
    <n v="325"/>
    <n v="227500"/>
    <n v="79625"/>
    <x v="2"/>
    <x v="0"/>
  </r>
  <r>
    <s v="Amazon"/>
    <n v="1185732"/>
    <x v="477"/>
    <x v="0"/>
    <x v="48"/>
    <s v="Burlington"/>
    <s v="Women's Apparel"/>
    <n v="75"/>
    <n v="425"/>
    <n v="318750"/>
    <n v="127499.99999999999"/>
    <x v="15"/>
    <x v="0"/>
  </r>
  <r>
    <s v="Amazon"/>
    <n v="1185732"/>
    <x v="185"/>
    <x v="0"/>
    <x v="48"/>
    <s v="Burlington"/>
    <s v="Men's Street Footwear"/>
    <n v="50"/>
    <n v="525"/>
    <n v="262500"/>
    <n v="105000"/>
    <x v="8"/>
    <x v="0"/>
  </r>
  <r>
    <s v="Amazon"/>
    <n v="1185732"/>
    <x v="185"/>
    <x v="0"/>
    <x v="48"/>
    <s v="Burlington"/>
    <s v="Men's Athletic Footwear"/>
    <n v="50"/>
    <n v="325"/>
    <n v="162500"/>
    <n v="65000"/>
    <x v="8"/>
    <x v="0"/>
  </r>
  <r>
    <s v="Amazon"/>
    <n v="1185732"/>
    <x v="185"/>
    <x v="0"/>
    <x v="48"/>
    <s v="Burlington"/>
    <s v="Women's Street Footwear"/>
    <n v="40"/>
    <n v="325"/>
    <n v="130000"/>
    <n v="39000"/>
    <x v="1"/>
    <x v="0"/>
  </r>
  <r>
    <s v="Amazon"/>
    <n v="1185732"/>
    <x v="185"/>
    <x v="0"/>
    <x v="48"/>
    <s v="Burlington"/>
    <s v="Women's Athletic Footwear"/>
    <n v="44.999999999999993"/>
    <n v="175"/>
    <n v="78749.999999999985"/>
    <n v="23624.999999999996"/>
    <x v="1"/>
    <x v="0"/>
  </r>
  <r>
    <s v="Amazon"/>
    <n v="1185732"/>
    <x v="185"/>
    <x v="0"/>
    <x v="48"/>
    <s v="Burlington"/>
    <s v="Men's Apparel"/>
    <n v="60.000000000000007"/>
    <n v="225"/>
    <n v="135000.00000000003"/>
    <n v="40500.000000000007"/>
    <x v="1"/>
    <x v="0"/>
  </r>
  <r>
    <s v="Amazon"/>
    <n v="1185732"/>
    <x v="185"/>
    <x v="0"/>
    <x v="48"/>
    <s v="Burlington"/>
    <s v="Women's Apparel"/>
    <n v="50"/>
    <n v="325"/>
    <n v="162500"/>
    <n v="56875"/>
    <x v="2"/>
    <x v="0"/>
  </r>
  <r>
    <s v="Amazon"/>
    <n v="1185732"/>
    <x v="693"/>
    <x v="0"/>
    <x v="48"/>
    <s v="Burlington"/>
    <s v="Men's Street Footwear"/>
    <n v="50"/>
    <n v="600"/>
    <n v="300000"/>
    <n v="120000"/>
    <x v="8"/>
    <x v="0"/>
  </r>
  <r>
    <s v="Amazon"/>
    <n v="1185732"/>
    <x v="693"/>
    <x v="0"/>
    <x v="48"/>
    <s v="Burlington"/>
    <s v="Men's Athletic Footwear"/>
    <n v="50"/>
    <n v="250"/>
    <n v="125000"/>
    <n v="50000"/>
    <x v="8"/>
    <x v="0"/>
  </r>
  <r>
    <s v="Amazon"/>
    <n v="1185732"/>
    <x v="693"/>
    <x v="0"/>
    <x v="48"/>
    <s v="Burlington"/>
    <s v="Women's Street Footwear"/>
    <n v="40"/>
    <n v="300"/>
    <n v="120000"/>
    <n v="36000"/>
    <x v="1"/>
    <x v="0"/>
  </r>
  <r>
    <s v="Amazon"/>
    <n v="1185732"/>
    <x v="693"/>
    <x v="0"/>
    <x v="49"/>
    <s v="Manchester"/>
    <s v="Women's Athletic Footwear"/>
    <n v="44.999999999999993"/>
    <n v="200"/>
    <n v="89999.999999999985"/>
    <n v="26999.999999999996"/>
    <x v="1"/>
    <x v="0"/>
  </r>
  <r>
    <s v="Amazon"/>
    <n v="1185732"/>
    <x v="693"/>
    <x v="0"/>
    <x v="49"/>
    <s v="Manchester"/>
    <s v="Men's Apparel"/>
    <n v="60.000000000000007"/>
    <n v="275"/>
    <n v="165000.00000000003"/>
    <n v="49500.000000000007"/>
    <x v="1"/>
    <x v="0"/>
  </r>
  <r>
    <s v="Amazon"/>
    <n v="1185732"/>
    <x v="693"/>
    <x v="0"/>
    <x v="49"/>
    <s v="Manchester"/>
    <s v="Women's Apparel"/>
    <n v="50"/>
    <n v="375"/>
    <n v="187500"/>
    <n v="65625"/>
    <x v="2"/>
    <x v="0"/>
  </r>
  <r>
    <s v="Amazon"/>
    <n v="1185732"/>
    <x v="222"/>
    <x v="0"/>
    <x v="49"/>
    <s v="Manchester"/>
    <s v="Men's Street Footwear"/>
    <n v="50"/>
    <n v="570"/>
    <n v="285000"/>
    <n v="114000"/>
    <x v="8"/>
    <x v="0"/>
  </r>
  <r>
    <s v="Amazon"/>
    <n v="1185732"/>
    <x v="222"/>
    <x v="0"/>
    <x v="49"/>
    <s v="Manchester"/>
    <s v="Men's Athletic Footwear"/>
    <n v="50"/>
    <n v="275"/>
    <n v="137500"/>
    <n v="55000"/>
    <x v="8"/>
    <x v="0"/>
  </r>
  <r>
    <s v="Amazon"/>
    <n v="1185732"/>
    <x v="222"/>
    <x v="0"/>
    <x v="49"/>
    <s v="Manchester"/>
    <s v="Women's Street Footwear"/>
    <n v="40"/>
    <n v="300"/>
    <n v="120000"/>
    <n v="36000"/>
    <x v="1"/>
    <x v="0"/>
  </r>
  <r>
    <s v="Amazon"/>
    <n v="1185732"/>
    <x v="222"/>
    <x v="0"/>
    <x v="49"/>
    <s v="Manchester"/>
    <s v="Women's Athletic Footwear"/>
    <n v="44.999999999999993"/>
    <n v="150"/>
    <n v="67499.999999999985"/>
    <n v="20249.999999999996"/>
    <x v="1"/>
    <x v="0"/>
  </r>
  <r>
    <s v="Amazon"/>
    <n v="1185732"/>
    <x v="222"/>
    <x v="0"/>
    <x v="49"/>
    <s v="Manchester"/>
    <s v="Men's Apparel"/>
    <n v="60.000000000000007"/>
    <n v="200"/>
    <n v="120000.00000000001"/>
    <n v="36000"/>
    <x v="1"/>
    <x v="0"/>
  </r>
  <r>
    <s v="Amazon"/>
    <n v="1185732"/>
    <x v="222"/>
    <x v="0"/>
    <x v="49"/>
    <s v="Manchester"/>
    <s v="Women's Apparel"/>
    <n v="50"/>
    <n v="300"/>
    <n v="150000"/>
    <n v="52500"/>
    <x v="2"/>
    <x v="0"/>
  </r>
  <r>
    <s v="Amazon"/>
    <n v="1185732"/>
    <x v="241"/>
    <x v="0"/>
    <x v="49"/>
    <s v="Manchester"/>
    <s v="Men's Street Footwear"/>
    <n v="50"/>
    <n v="550"/>
    <n v="275000"/>
    <n v="110000"/>
    <x v="8"/>
    <x v="0"/>
  </r>
  <r>
    <s v="Amazon"/>
    <n v="1185732"/>
    <x v="241"/>
    <x v="0"/>
    <x v="49"/>
    <s v="Manchester"/>
    <s v="Men's Athletic Footwear"/>
    <n v="50"/>
    <n v="250"/>
    <n v="125000"/>
    <n v="50000"/>
    <x v="8"/>
    <x v="0"/>
  </r>
  <r>
    <s v="Amazon"/>
    <n v="1185732"/>
    <x v="241"/>
    <x v="0"/>
    <x v="49"/>
    <s v="Manchester"/>
    <s v="Women's Street Footwear"/>
    <n v="40"/>
    <n v="250"/>
    <n v="100000"/>
    <n v="30000"/>
    <x v="1"/>
    <x v="0"/>
  </r>
  <r>
    <s v="Amazon"/>
    <n v="1185732"/>
    <x v="241"/>
    <x v="0"/>
    <x v="49"/>
    <s v="Manchester"/>
    <s v="Women's Athletic Footwear"/>
    <n v="44.999999999999993"/>
    <n v="175"/>
    <n v="78749.999999999985"/>
    <n v="23624.999999999996"/>
    <x v="1"/>
    <x v="0"/>
  </r>
  <r>
    <s v="Amazon"/>
    <n v="1185732"/>
    <x v="241"/>
    <x v="0"/>
    <x v="49"/>
    <s v="Manchester"/>
    <s v="Men's Apparel"/>
    <n v="60.000000000000007"/>
    <n v="175"/>
    <n v="105000.00000000001"/>
    <n v="31500.000000000004"/>
    <x v="1"/>
    <x v="0"/>
  </r>
  <r>
    <s v="Amazon"/>
    <n v="1185732"/>
    <x v="241"/>
    <x v="0"/>
    <x v="49"/>
    <s v="Manchester"/>
    <s v="Women's Apparel"/>
    <n v="50"/>
    <n v="325"/>
    <n v="162500"/>
    <n v="56875"/>
    <x v="2"/>
    <x v="0"/>
  </r>
  <r>
    <s v="Amazon"/>
    <n v="1185732"/>
    <x v="270"/>
    <x v="0"/>
    <x v="49"/>
    <s v="Manchester"/>
    <s v="Men's Street Footwear"/>
    <n v="65"/>
    <n v="595"/>
    <n v="386750"/>
    <n v="154700"/>
    <x v="8"/>
    <x v="0"/>
  </r>
  <r>
    <s v="Amazon"/>
    <n v="1185732"/>
    <x v="270"/>
    <x v="0"/>
    <x v="49"/>
    <s v="Manchester"/>
    <s v="Men's Athletic Footwear"/>
    <n v="60.000000000000007"/>
    <n v="300"/>
    <n v="180000.00000000003"/>
    <n v="72000.000000000015"/>
    <x v="8"/>
    <x v="0"/>
  </r>
  <r>
    <s v="Amazon"/>
    <n v="1185732"/>
    <x v="270"/>
    <x v="0"/>
    <x v="49"/>
    <s v="Manchester"/>
    <s v="Women's Street Footwear"/>
    <n v="55.000000000000007"/>
    <n v="325"/>
    <n v="178750.00000000003"/>
    <n v="53625.000000000007"/>
    <x v="1"/>
    <x v="0"/>
  </r>
  <r>
    <s v="Amazon"/>
    <n v="1185732"/>
    <x v="270"/>
    <x v="0"/>
    <x v="49"/>
    <s v="Manchester"/>
    <s v="Women's Athletic Footwear"/>
    <n v="55.000000000000007"/>
    <n v="275"/>
    <n v="151250.00000000003"/>
    <n v="45375.000000000007"/>
    <x v="1"/>
    <x v="0"/>
  </r>
  <r>
    <s v="Amazon"/>
    <n v="1185732"/>
    <x v="270"/>
    <x v="0"/>
    <x v="49"/>
    <s v="Manchester"/>
    <s v="Men's Apparel"/>
    <n v="65"/>
    <n v="300"/>
    <n v="195000"/>
    <n v="58500"/>
    <x v="1"/>
    <x v="0"/>
  </r>
  <r>
    <s v="Amazon"/>
    <n v="1185732"/>
    <x v="270"/>
    <x v="0"/>
    <x v="49"/>
    <s v="Manchester"/>
    <s v="Women's Apparel"/>
    <n v="70"/>
    <n v="425"/>
    <n v="297500"/>
    <n v="104125"/>
    <x v="2"/>
    <x v="0"/>
  </r>
  <r>
    <s v="Amazon"/>
    <n v="1185732"/>
    <x v="303"/>
    <x v="0"/>
    <x v="49"/>
    <s v="Manchester"/>
    <s v="Men's Street Footwear"/>
    <n v="65"/>
    <n v="675"/>
    <n v="438750"/>
    <n v="175500"/>
    <x v="8"/>
    <x v="0"/>
  </r>
  <r>
    <s v="Amazon"/>
    <n v="1185732"/>
    <x v="303"/>
    <x v="0"/>
    <x v="49"/>
    <s v="Manchester"/>
    <s v="Men's Athletic Footwear"/>
    <n v="60.000000000000007"/>
    <n v="425"/>
    <n v="255000.00000000003"/>
    <n v="102000.00000000001"/>
    <x v="8"/>
    <x v="0"/>
  </r>
  <r>
    <s v="Amazon"/>
    <n v="1185732"/>
    <x v="303"/>
    <x v="0"/>
    <x v="49"/>
    <s v="Manchester"/>
    <s v="Women's Street Footwear"/>
    <n v="55.000000000000007"/>
    <n v="350"/>
    <n v="192500.00000000003"/>
    <n v="57750.000000000007"/>
    <x v="1"/>
    <x v="0"/>
  </r>
  <r>
    <s v="Amazon"/>
    <n v="1185732"/>
    <x v="303"/>
    <x v="0"/>
    <x v="49"/>
    <s v="Manchester"/>
    <s v="Women's Athletic Footwear"/>
    <n v="55.000000000000007"/>
    <n v="325"/>
    <n v="178750.00000000003"/>
    <n v="53625.000000000007"/>
    <x v="1"/>
    <x v="0"/>
  </r>
  <r>
    <s v="Amazon"/>
    <n v="1185732"/>
    <x v="303"/>
    <x v="0"/>
    <x v="49"/>
    <s v="Manchester"/>
    <s v="Men's Apparel"/>
    <n v="65"/>
    <n v="325"/>
    <n v="211250"/>
    <n v="63375"/>
    <x v="1"/>
    <x v="0"/>
  </r>
  <r>
    <s v="Amazon"/>
    <n v="1185732"/>
    <x v="303"/>
    <x v="0"/>
    <x v="49"/>
    <s v="Manchester"/>
    <s v="Women's Apparel"/>
    <n v="70"/>
    <n v="475"/>
    <n v="332500"/>
    <n v="116374.99999999999"/>
    <x v="2"/>
    <x v="0"/>
  </r>
  <r>
    <s v="Amazon"/>
    <n v="1185732"/>
    <x v="331"/>
    <x v="0"/>
    <x v="49"/>
    <s v="Manchester"/>
    <s v="Men's Street Footwear"/>
    <n v="65"/>
    <n v="700"/>
    <n v="455000"/>
    <n v="182000"/>
    <x v="8"/>
    <x v="0"/>
  </r>
  <r>
    <s v="Amazon"/>
    <n v="1185732"/>
    <x v="331"/>
    <x v="0"/>
    <x v="49"/>
    <s v="Manchester"/>
    <s v="Men's Athletic Footwear"/>
    <n v="60.000000000000007"/>
    <n v="450"/>
    <n v="270000.00000000006"/>
    <n v="108000.00000000003"/>
    <x v="8"/>
    <x v="1"/>
  </r>
  <r>
    <s v="Amazon"/>
    <n v="1185732"/>
    <x v="331"/>
    <x v="0"/>
    <x v="49"/>
    <s v="Manchester"/>
    <s v="Women's Street Footwear"/>
    <n v="55.000000000000007"/>
    <n v="375"/>
    <n v="206250.00000000003"/>
    <n v="61875.000000000007"/>
    <x v="1"/>
    <x v="1"/>
  </r>
  <r>
    <s v="Amazon"/>
    <n v="1185732"/>
    <x v="331"/>
    <x v="0"/>
    <x v="49"/>
    <s v="Manchester"/>
    <s v="Women's Athletic Footwear"/>
    <n v="55.000000000000007"/>
    <n v="325"/>
    <n v="178750.00000000003"/>
    <n v="53625.000000000007"/>
    <x v="1"/>
    <x v="1"/>
  </r>
  <r>
    <s v="Amazon"/>
    <n v="1185732"/>
    <x v="331"/>
    <x v="0"/>
    <x v="49"/>
    <s v="Manchester"/>
    <s v="Men's Apparel"/>
    <n v="65"/>
    <n v="350"/>
    <n v="227500"/>
    <n v="68250"/>
    <x v="1"/>
    <x v="1"/>
  </r>
  <r>
    <s v="Amazon"/>
    <n v="1185732"/>
    <x v="331"/>
    <x v="0"/>
    <x v="49"/>
    <s v="Manchester"/>
    <s v="Women's Apparel"/>
    <n v="70"/>
    <n v="525"/>
    <n v="367500"/>
    <n v="128624.99999999999"/>
    <x v="2"/>
    <x v="1"/>
  </r>
  <r>
    <s v="Amazon"/>
    <n v="1185732"/>
    <x v="363"/>
    <x v="0"/>
    <x v="49"/>
    <s v="Manchester"/>
    <s v="Men's Street Footwear"/>
    <n v="65"/>
    <n v="675"/>
    <n v="438750"/>
    <n v="175500"/>
    <x v="8"/>
    <x v="1"/>
  </r>
  <r>
    <s v="Amazon"/>
    <n v="1185732"/>
    <x v="363"/>
    <x v="0"/>
    <x v="49"/>
    <s v="Manchester"/>
    <s v="Men's Athletic Footwear"/>
    <n v="60.000000000000007"/>
    <n v="450"/>
    <n v="270000.00000000006"/>
    <n v="108000.00000000003"/>
    <x v="8"/>
    <x v="1"/>
  </r>
  <r>
    <s v="Amazon"/>
    <n v="1185732"/>
    <x v="363"/>
    <x v="0"/>
    <x v="49"/>
    <s v="Manchester"/>
    <s v="Women's Street Footwear"/>
    <n v="55.000000000000007"/>
    <n v="375"/>
    <n v="206250.00000000003"/>
    <n v="61875.000000000007"/>
    <x v="1"/>
    <x v="1"/>
  </r>
  <r>
    <s v="Amazon"/>
    <n v="1185732"/>
    <x v="363"/>
    <x v="0"/>
    <x v="49"/>
    <s v="Manchester"/>
    <s v="Women's Athletic Footwear"/>
    <n v="55.000000000000007"/>
    <n v="275"/>
    <n v="151250.00000000003"/>
    <n v="45375.000000000007"/>
    <x v="1"/>
    <x v="1"/>
  </r>
  <r>
    <s v="Amazon"/>
    <n v="1185732"/>
    <x v="363"/>
    <x v="0"/>
    <x v="49"/>
    <s v="Manchester"/>
    <s v="Men's Apparel"/>
    <n v="65"/>
    <n v="250"/>
    <n v="162500"/>
    <n v="48750"/>
    <x v="1"/>
    <x v="1"/>
  </r>
  <r>
    <s v="Amazon"/>
    <n v="1185732"/>
    <x v="363"/>
    <x v="0"/>
    <x v="49"/>
    <s v="Manchester"/>
    <s v="Women's Apparel"/>
    <n v="70"/>
    <n v="425"/>
    <n v="297500"/>
    <n v="104125"/>
    <x v="2"/>
    <x v="1"/>
  </r>
  <r>
    <s v="Amazon"/>
    <n v="1185732"/>
    <x v="393"/>
    <x v="0"/>
    <x v="49"/>
    <s v="Manchester"/>
    <s v="Men's Street Footwear"/>
    <n v="65"/>
    <n v="550"/>
    <n v="357500"/>
    <n v="143000"/>
    <x v="8"/>
    <x v="1"/>
  </r>
  <r>
    <s v="Amazon"/>
    <n v="1185732"/>
    <x v="393"/>
    <x v="0"/>
    <x v="49"/>
    <s v="Manchester"/>
    <s v="Men's Athletic Footwear"/>
    <n v="60.000000000000007"/>
    <n v="350"/>
    <n v="210000.00000000003"/>
    <n v="84000.000000000015"/>
    <x v="8"/>
    <x v="1"/>
  </r>
  <r>
    <s v="Amazon"/>
    <n v="1185732"/>
    <x v="393"/>
    <x v="0"/>
    <x v="49"/>
    <s v="Manchester"/>
    <s v="Women's Street Footwear"/>
    <n v="55.000000000000007"/>
    <n v="250"/>
    <n v="137500.00000000003"/>
    <n v="41250.000000000007"/>
    <x v="1"/>
    <x v="1"/>
  </r>
  <r>
    <s v="Amazon"/>
    <n v="1185732"/>
    <x v="393"/>
    <x v="0"/>
    <x v="49"/>
    <s v="Manchester"/>
    <s v="Women's Athletic Footwear"/>
    <n v="55.000000000000007"/>
    <n v="225"/>
    <n v="123750.00000000001"/>
    <n v="37125"/>
    <x v="1"/>
    <x v="1"/>
  </r>
  <r>
    <s v="Amazon"/>
    <n v="1185732"/>
    <x v="393"/>
    <x v="0"/>
    <x v="49"/>
    <s v="Manchester"/>
    <s v="Men's Apparel"/>
    <n v="65"/>
    <n v="225"/>
    <n v="146250"/>
    <n v="43875"/>
    <x v="1"/>
    <x v="1"/>
  </r>
  <r>
    <s v="Amazon"/>
    <n v="1185732"/>
    <x v="393"/>
    <x v="0"/>
    <x v="49"/>
    <s v="Manchester"/>
    <s v="Women's Apparel"/>
    <n v="70"/>
    <n v="325"/>
    <n v="227500"/>
    <n v="79625"/>
    <x v="2"/>
    <x v="1"/>
  </r>
  <r>
    <s v="Foot Locker"/>
    <n v="1185732"/>
    <x v="425"/>
    <x v="0"/>
    <x v="49"/>
    <s v="Manchester"/>
    <s v="Men's Street Footwear"/>
    <n v="70"/>
    <n v="475"/>
    <n v="332500"/>
    <n v="133000"/>
    <x v="8"/>
    <x v="1"/>
  </r>
  <r>
    <s v="Foot Locker"/>
    <n v="1185732"/>
    <x v="425"/>
    <x v="0"/>
    <x v="49"/>
    <s v="Manchester"/>
    <s v="Men's Athletic Footwear"/>
    <n v="65.000000000000014"/>
    <n v="300"/>
    <n v="195000.00000000003"/>
    <n v="78000.000000000015"/>
    <x v="8"/>
    <x v="1"/>
  </r>
  <r>
    <s v="Foot Locker"/>
    <n v="1185732"/>
    <x v="425"/>
    <x v="0"/>
    <x v="49"/>
    <s v="Manchester"/>
    <s v="Women's Street Footwear"/>
    <n v="65.000000000000014"/>
    <n v="200"/>
    <n v="130000.00000000003"/>
    <n v="39000.000000000007"/>
    <x v="1"/>
    <x v="1"/>
  </r>
  <r>
    <s v="Foot Locker"/>
    <n v="1185732"/>
    <x v="425"/>
    <x v="0"/>
    <x v="49"/>
    <s v="Manchester"/>
    <s v="Women's Athletic Footwear"/>
    <n v="65.000000000000014"/>
    <n v="175"/>
    <n v="113750.00000000003"/>
    <n v="34125.000000000007"/>
    <x v="1"/>
    <x v="1"/>
  </r>
  <r>
    <s v="Foot Locker"/>
    <n v="1185732"/>
    <x v="425"/>
    <x v="0"/>
    <x v="49"/>
    <s v="Manchester"/>
    <s v="Men's Apparel"/>
    <n v="75.000000000000014"/>
    <n v="175"/>
    <n v="131250.00000000003"/>
    <n v="39375.000000000007"/>
    <x v="1"/>
    <x v="1"/>
  </r>
  <r>
    <s v="Foot Locker"/>
    <n v="1185732"/>
    <x v="425"/>
    <x v="0"/>
    <x v="49"/>
    <s v="Manchester"/>
    <s v="Women's Apparel"/>
    <n v="80"/>
    <n v="300"/>
    <n v="240000"/>
    <n v="84000"/>
    <x v="2"/>
    <x v="1"/>
  </r>
  <r>
    <s v="Foot Locker"/>
    <n v="1185732"/>
    <x v="455"/>
    <x v="0"/>
    <x v="49"/>
    <s v="Manchester"/>
    <s v="Men's Street Footwear"/>
    <n v="75.000000000000014"/>
    <n v="450"/>
    <n v="337500.00000000006"/>
    <n v="135000.00000000003"/>
    <x v="8"/>
    <x v="1"/>
  </r>
  <r>
    <s v="Foot Locker"/>
    <n v="1185732"/>
    <x v="455"/>
    <x v="0"/>
    <x v="49"/>
    <s v="Manchester"/>
    <s v="Men's Athletic Footwear"/>
    <n v="65.000000000000014"/>
    <n v="325"/>
    <n v="211250.00000000006"/>
    <n v="84500.000000000029"/>
    <x v="8"/>
    <x v="1"/>
  </r>
  <r>
    <s v="Foot Locker"/>
    <n v="1185732"/>
    <x v="455"/>
    <x v="0"/>
    <x v="49"/>
    <s v="Manchester"/>
    <s v="Women's Street Footwear"/>
    <n v="65.000000000000014"/>
    <n v="345"/>
    <n v="224250.00000000006"/>
    <n v="67275.000000000015"/>
    <x v="1"/>
    <x v="1"/>
  </r>
  <r>
    <s v="Foot Locker"/>
    <n v="1185732"/>
    <x v="455"/>
    <x v="0"/>
    <x v="49"/>
    <s v="Manchester"/>
    <s v="Women's Athletic Footwear"/>
    <n v="65.000000000000014"/>
    <n v="325"/>
    <n v="211250.00000000006"/>
    <n v="63375.000000000015"/>
    <x v="1"/>
    <x v="1"/>
  </r>
  <r>
    <s v="Foot Locker"/>
    <n v="1185732"/>
    <x v="455"/>
    <x v="0"/>
    <x v="49"/>
    <s v="Manchester"/>
    <s v="Men's Apparel"/>
    <n v="75.000000000000014"/>
    <n v="300"/>
    <n v="225000.00000000003"/>
    <n v="67500"/>
    <x v="1"/>
    <x v="1"/>
  </r>
  <r>
    <s v="Foot Locker"/>
    <n v="1185732"/>
    <x v="455"/>
    <x v="0"/>
    <x v="49"/>
    <s v="Manchester"/>
    <s v="Women's Apparel"/>
    <n v="80"/>
    <n v="400"/>
    <n v="320000"/>
    <n v="112000"/>
    <x v="2"/>
    <x v="1"/>
  </r>
  <r>
    <s v="Foot Locker"/>
    <n v="1185732"/>
    <x v="484"/>
    <x v="0"/>
    <x v="49"/>
    <s v="Manchester"/>
    <s v="Men's Street Footwear"/>
    <n v="75.000000000000014"/>
    <n v="625"/>
    <n v="468750.00000000012"/>
    <n v="187500.00000000006"/>
    <x v="8"/>
    <x v="1"/>
  </r>
  <r>
    <s v="Foot Locker"/>
    <n v="1185732"/>
    <x v="484"/>
    <x v="0"/>
    <x v="49"/>
    <s v="Manchester"/>
    <s v="Men's Athletic Footwear"/>
    <n v="65.000000000000014"/>
    <n v="425"/>
    <n v="276250.00000000006"/>
    <n v="110500.00000000003"/>
    <x v="8"/>
    <x v="1"/>
  </r>
  <r>
    <s v="Foot Locker"/>
    <n v="1185732"/>
    <x v="484"/>
    <x v="0"/>
    <x v="49"/>
    <s v="Manchester"/>
    <s v="Women's Street Footwear"/>
    <n v="65.000000000000014"/>
    <n v="400"/>
    <n v="260000.00000000006"/>
    <n v="78000.000000000015"/>
    <x v="1"/>
    <x v="1"/>
  </r>
  <r>
    <s v="Foot Locker"/>
    <n v="1185732"/>
    <x v="484"/>
    <x v="0"/>
    <x v="49"/>
    <s v="Manchester"/>
    <s v="Women's Athletic Footwear"/>
    <n v="65.000000000000014"/>
    <n v="350"/>
    <n v="227500.00000000006"/>
    <n v="68250.000000000015"/>
    <x v="1"/>
    <x v="1"/>
  </r>
  <r>
    <s v="Foot Locker"/>
    <n v="1185732"/>
    <x v="484"/>
    <x v="0"/>
    <x v="49"/>
    <s v="Manchester"/>
    <s v="Men's Apparel"/>
    <n v="75.000000000000014"/>
    <n v="350"/>
    <n v="262500.00000000006"/>
    <n v="78750.000000000015"/>
    <x v="1"/>
    <x v="1"/>
  </r>
  <r>
    <s v="Foot Locker"/>
    <n v="1185732"/>
    <x v="484"/>
    <x v="0"/>
    <x v="49"/>
    <s v="Manchester"/>
    <s v="Women's Apparel"/>
    <n v="80"/>
    <n v="450"/>
    <n v="360000"/>
    <n v="125999.99999999999"/>
    <x v="2"/>
    <x v="1"/>
  </r>
  <r>
    <s v="Foot Locker"/>
    <n v="1185732"/>
    <x v="188"/>
    <x v="0"/>
    <x v="49"/>
    <s v="Manchester"/>
    <s v="Men's Street Footwear"/>
    <n v="55.000000000000007"/>
    <n v="500"/>
    <n v="275000.00000000006"/>
    <n v="96250.000000000029"/>
    <x v="5"/>
    <x v="1"/>
  </r>
  <r>
    <s v="Foot Locker"/>
    <n v="1185732"/>
    <x v="188"/>
    <x v="0"/>
    <x v="49"/>
    <s v="Manchester"/>
    <s v="Men's Athletic Footwear"/>
    <n v="55.000000000000007"/>
    <n v="300"/>
    <n v="165000.00000000003"/>
    <n v="57750.000000000015"/>
    <x v="5"/>
    <x v="1"/>
  </r>
  <r>
    <s v="Foot Locker"/>
    <n v="1185732"/>
    <x v="188"/>
    <x v="0"/>
    <x v="49"/>
    <s v="Manchester"/>
    <s v="Women's Street Footwear"/>
    <n v="45"/>
    <n v="300"/>
    <n v="135000"/>
    <n v="33750"/>
    <x v="3"/>
    <x v="1"/>
  </r>
  <r>
    <s v="Foot Locker"/>
    <n v="1185732"/>
    <x v="188"/>
    <x v="0"/>
    <x v="49"/>
    <s v="Manchester"/>
    <s v="Women's Athletic Footwear"/>
    <n v="49.999999999999993"/>
    <n v="150"/>
    <n v="74999.999999999985"/>
    <n v="18749.999999999996"/>
    <x v="3"/>
    <x v="1"/>
  </r>
  <r>
    <s v="Foot Locker"/>
    <n v="1185732"/>
    <x v="188"/>
    <x v="0"/>
    <x v="49"/>
    <s v="Manchester"/>
    <s v="Men's Apparel"/>
    <n v="65.000000000000014"/>
    <n v="200"/>
    <n v="130000.00000000003"/>
    <n v="32500.000000000007"/>
    <x v="3"/>
    <x v="1"/>
  </r>
  <r>
    <s v="Foot Locker"/>
    <n v="1185732"/>
    <x v="188"/>
    <x v="0"/>
    <x v="49"/>
    <s v="Manchester"/>
    <s v="Women's Apparel"/>
    <n v="55.000000000000007"/>
    <n v="300"/>
    <n v="165000.00000000003"/>
    <n v="49500.000000000007"/>
    <x v="1"/>
    <x v="1"/>
  </r>
  <r>
    <s v="Foot Locker"/>
    <n v="1185732"/>
    <x v="696"/>
    <x v="0"/>
    <x v="49"/>
    <s v="Manchester"/>
    <s v="Men's Street Footwear"/>
    <n v="55.000000000000007"/>
    <n v="575"/>
    <n v="316250.00000000006"/>
    <n v="110687.50000000003"/>
    <x v="5"/>
    <x v="1"/>
  </r>
  <r>
    <s v="Foot Locker"/>
    <n v="1185732"/>
    <x v="696"/>
    <x v="0"/>
    <x v="49"/>
    <s v="Manchester"/>
    <s v="Men's Athletic Footwear"/>
    <n v="55.000000000000007"/>
    <n v="225"/>
    <n v="123750.00000000001"/>
    <n v="43312.500000000007"/>
    <x v="5"/>
    <x v="1"/>
  </r>
  <r>
    <s v="Foot Locker"/>
    <n v="1185732"/>
    <x v="696"/>
    <x v="0"/>
    <x v="49"/>
    <s v="Manchester"/>
    <s v="Women's Street Footwear"/>
    <n v="45"/>
    <n v="275"/>
    <n v="123750"/>
    <n v="30937.5"/>
    <x v="3"/>
    <x v="1"/>
  </r>
  <r>
    <s v="Foot Locker"/>
    <n v="1185732"/>
    <x v="0"/>
    <x v="0"/>
    <x v="0"/>
    <s v="New York"/>
    <s v="Men's Street Footwear"/>
    <n v="47"/>
    <n v="336"/>
    <n v="15792"/>
    <n v="9633.119999999999"/>
    <x v="22"/>
    <x v="2"/>
  </r>
  <r>
    <s v="Foot Locker"/>
    <n v="1185732"/>
    <x v="1"/>
    <x v="0"/>
    <x v="0"/>
    <s v="New York"/>
    <s v="Men's Athletic Footwear"/>
    <n v="47"/>
    <n v="260"/>
    <n v="12220"/>
    <n v="5132.3999999999996"/>
    <x v="23"/>
    <x v="2"/>
  </r>
  <r>
    <s v="Foot Locker"/>
    <n v="1185732"/>
    <x v="2"/>
    <x v="0"/>
    <x v="0"/>
    <s v="New York"/>
    <s v="Women's Street Footwear"/>
    <n v="36"/>
    <n v="250"/>
    <n v="9000"/>
    <n v="4140"/>
    <x v="24"/>
    <x v="2"/>
  </r>
  <r>
    <s v="Foot Locker"/>
    <n v="1185732"/>
    <x v="3"/>
    <x v="0"/>
    <x v="0"/>
    <s v="New York"/>
    <s v="Women's Athletic Footwear"/>
    <n v="41"/>
    <n v="247"/>
    <n v="10127"/>
    <n v="4658.42"/>
    <x v="24"/>
    <x v="2"/>
  </r>
  <r>
    <s v="Foot Locker"/>
    <n v="1185732"/>
    <x v="4"/>
    <x v="0"/>
    <x v="0"/>
    <s v="New York"/>
    <s v="Men's Apparel"/>
    <n v="55"/>
    <n v="234"/>
    <n v="12870"/>
    <n v="5148"/>
    <x v="8"/>
    <x v="2"/>
  </r>
  <r>
    <s v="Foot Locker"/>
    <n v="1185732"/>
    <x v="5"/>
    <x v="0"/>
    <x v="0"/>
    <s v="New York"/>
    <s v="Women's Apparel"/>
    <n v="46"/>
    <n v="260"/>
    <n v="11960"/>
    <n v="4425.2"/>
    <x v="25"/>
    <x v="2"/>
  </r>
  <r>
    <s v="Foot Locker"/>
    <n v="1185732"/>
    <x v="6"/>
    <x v="0"/>
    <x v="0"/>
    <s v="New York"/>
    <s v="Men's Street Footwear"/>
    <n v="46"/>
    <n v="313"/>
    <n v="14398"/>
    <n v="8926.76"/>
    <x v="26"/>
    <x v="2"/>
  </r>
  <r>
    <s v="Foot Locker"/>
    <n v="1185732"/>
    <x v="7"/>
    <x v="0"/>
    <x v="0"/>
    <s v="New York"/>
    <s v="Men's Athletic Footwear"/>
    <n v="46"/>
    <n v="261"/>
    <n v="12006"/>
    <n v="5282.64"/>
    <x v="27"/>
    <x v="2"/>
  </r>
  <r>
    <s v="Foot Locker"/>
    <n v="1185732"/>
    <x v="8"/>
    <x v="0"/>
    <x v="0"/>
    <s v="New York"/>
    <s v="Women's Street Footwear"/>
    <n v="36"/>
    <n v="276"/>
    <n v="9936"/>
    <n v="4669.92"/>
    <x v="28"/>
    <x v="2"/>
  </r>
  <r>
    <s v="Foot Locker"/>
    <n v="1185732"/>
    <x v="9"/>
    <x v="0"/>
    <x v="0"/>
    <s v="New York"/>
    <s v="Women's Athletic Footwear"/>
    <n v="44"/>
    <n v="206"/>
    <n v="9064"/>
    <n v="4441.3599999999997"/>
    <x v="29"/>
    <x v="2"/>
  </r>
  <r>
    <s v="Foot Locker"/>
    <n v="1185732"/>
    <x v="10"/>
    <x v="0"/>
    <x v="0"/>
    <s v="New York"/>
    <s v="Men's Apparel"/>
    <n v="58"/>
    <n v="243"/>
    <n v="14094"/>
    <n v="6060.42"/>
    <x v="30"/>
    <x v="2"/>
  </r>
  <r>
    <s v="Foot Locker"/>
    <n v="1185732"/>
    <x v="11"/>
    <x v="0"/>
    <x v="0"/>
    <s v="New York"/>
    <s v="Women's Apparel"/>
    <n v="48"/>
    <n v="290"/>
    <n v="13920"/>
    <n v="5289.6"/>
    <x v="31"/>
    <x v="2"/>
  </r>
  <r>
    <s v="Foot Locker"/>
    <n v="1185732"/>
    <x v="12"/>
    <x v="0"/>
    <x v="0"/>
    <s v="New York"/>
    <s v="Men's Street Footwear"/>
    <n v="46"/>
    <n v="354"/>
    <n v="16284"/>
    <n v="10258.92"/>
    <x v="32"/>
    <x v="2"/>
  </r>
  <r>
    <s v="Foot Locker"/>
    <n v="1185732"/>
    <x v="13"/>
    <x v="0"/>
    <x v="0"/>
    <s v="New York"/>
    <s v="Men's Athletic Footwear"/>
    <n v="48"/>
    <n v="259"/>
    <n v="12432"/>
    <n v="5345.76"/>
    <x v="30"/>
    <x v="2"/>
  </r>
  <r>
    <s v="Foot Locker"/>
    <n v="1185732"/>
    <x v="14"/>
    <x v="0"/>
    <x v="0"/>
    <s v="New York"/>
    <s v="Women's Street Footwear"/>
    <n v="39"/>
    <n v="247"/>
    <n v="9633"/>
    <n v="4720.17"/>
    <x v="29"/>
    <x v="2"/>
  </r>
  <r>
    <s v="Foot Locker"/>
    <n v="1185732"/>
    <x v="15"/>
    <x v="0"/>
    <x v="0"/>
    <s v="New York"/>
    <s v="Women's Athletic Footwear"/>
    <n v="43"/>
    <n v="216"/>
    <n v="9288"/>
    <n v="4644"/>
    <x v="0"/>
    <x v="2"/>
  </r>
  <r>
    <s v="Foot Locker"/>
    <n v="1185732"/>
    <x v="16"/>
    <x v="0"/>
    <x v="0"/>
    <s v="New York"/>
    <s v="Men's Apparel"/>
    <n v="59"/>
    <n v="230"/>
    <n v="13570"/>
    <n v="5699.4"/>
    <x v="23"/>
    <x v="2"/>
  </r>
  <r>
    <s v="Foot Locker"/>
    <n v="1185732"/>
    <x v="17"/>
    <x v="0"/>
    <x v="0"/>
    <s v="New York"/>
    <s v="Women's Apparel"/>
    <n v="45"/>
    <n v="238"/>
    <n v="10710"/>
    <n v="3748.4999999999995"/>
    <x v="2"/>
    <x v="2"/>
  </r>
  <r>
    <s v="Foot Locker"/>
    <n v="1185732"/>
    <x v="18"/>
    <x v="0"/>
    <x v="0"/>
    <s v="New York"/>
    <s v="Men's Street Footwear"/>
    <n v="45"/>
    <n v="300"/>
    <n v="13500"/>
    <n v="8370"/>
    <x v="26"/>
    <x v="2"/>
  </r>
  <r>
    <s v="Foot Locker"/>
    <n v="1185732"/>
    <x v="19"/>
    <x v="0"/>
    <x v="0"/>
    <s v="New York"/>
    <s v="Men's Athletic Footwear"/>
    <n v="47"/>
    <n v="234"/>
    <n v="10998"/>
    <n v="4509.1799999999994"/>
    <x v="33"/>
    <x v="2"/>
  </r>
  <r>
    <s v="Foot Locker"/>
    <n v="1185732"/>
    <x v="20"/>
    <x v="0"/>
    <x v="0"/>
    <s v="New York"/>
    <s v="Women's Street Footwear"/>
    <n v="39"/>
    <n v="252"/>
    <n v="9828"/>
    <n v="4914"/>
    <x v="0"/>
    <x v="2"/>
  </r>
  <r>
    <s v="Foot Locker"/>
    <n v="1185732"/>
    <x v="21"/>
    <x v="0"/>
    <x v="0"/>
    <s v="New York"/>
    <s v="Women's Athletic Footwear"/>
    <n v="41"/>
    <n v="239"/>
    <n v="9799"/>
    <n v="4801.51"/>
    <x v="29"/>
    <x v="2"/>
  </r>
  <r>
    <s v="Foot Locker"/>
    <n v="1185732"/>
    <x v="22"/>
    <x v="0"/>
    <x v="0"/>
    <s v="New York"/>
    <s v="Men's Apparel"/>
    <n v="56"/>
    <n v="215"/>
    <n v="12040"/>
    <n v="5056.8"/>
    <x v="23"/>
    <x v="2"/>
  </r>
  <r>
    <s v="Foot Locker"/>
    <n v="1185732"/>
    <x v="23"/>
    <x v="0"/>
    <x v="0"/>
    <s v="New York"/>
    <s v="Women's Apparel"/>
    <n v="49"/>
    <n v="238"/>
    <n v="11662"/>
    <n v="4314.9399999999996"/>
    <x v="25"/>
    <x v="2"/>
  </r>
  <r>
    <s v="Foot Locker"/>
    <n v="1185732"/>
    <x v="24"/>
    <x v="0"/>
    <x v="0"/>
    <s v="New York"/>
    <s v="Men's Street Footwear"/>
    <n v="54"/>
    <n v="317"/>
    <n v="17118"/>
    <n v="10955.52"/>
    <x v="34"/>
    <x v="2"/>
  </r>
  <r>
    <s v="Foot Locker"/>
    <n v="1185732"/>
    <x v="25"/>
    <x v="0"/>
    <x v="0"/>
    <s v="New York"/>
    <s v="Men's Athletic Footwear"/>
    <n v="50"/>
    <n v="259"/>
    <n v="12950"/>
    <n v="5180"/>
    <x v="8"/>
    <x v="2"/>
  </r>
  <r>
    <s v="Foot Locker"/>
    <n v="1185732"/>
    <x v="26"/>
    <x v="0"/>
    <x v="0"/>
    <s v="New York"/>
    <s v="Women's Street Footwear"/>
    <n v="46"/>
    <n v="261"/>
    <n v="12006"/>
    <n v="5642.82"/>
    <x v="28"/>
    <x v="2"/>
  </r>
  <r>
    <s v="Foot Locker"/>
    <n v="1185732"/>
    <x v="27"/>
    <x v="0"/>
    <x v="0"/>
    <s v="New York"/>
    <s v="Women's Athletic Footwear"/>
    <n v="46"/>
    <n v="230"/>
    <n v="10580"/>
    <n v="5078.3999999999996"/>
    <x v="35"/>
    <x v="2"/>
  </r>
  <r>
    <s v="Foot Locker"/>
    <n v="1185732"/>
    <x v="28"/>
    <x v="0"/>
    <x v="0"/>
    <s v="New York"/>
    <s v="Men's Apparel"/>
    <n v="59"/>
    <n v="245"/>
    <n v="14455"/>
    <n v="6504.7499999999991"/>
    <x v="18"/>
    <x v="2"/>
  </r>
  <r>
    <s v="Foot Locker"/>
    <n v="1185732"/>
    <x v="29"/>
    <x v="0"/>
    <x v="0"/>
    <s v="New York"/>
    <s v="Women's Apparel"/>
    <n v="59"/>
    <n v="290"/>
    <n v="17110"/>
    <n v="6159.5999999999995"/>
    <x v="36"/>
    <x v="2"/>
  </r>
  <r>
    <s v="Foot Locker"/>
    <n v="1185732"/>
    <x v="30"/>
    <x v="0"/>
    <x v="0"/>
    <s v="New York"/>
    <s v="Men's Street Footwear"/>
    <n v="55"/>
    <n v="313"/>
    <n v="17215"/>
    <n v="10501.15"/>
    <x v="22"/>
    <x v="2"/>
  </r>
  <r>
    <s v="Foot Locker"/>
    <n v="1185732"/>
    <x v="31"/>
    <x v="0"/>
    <x v="0"/>
    <s v="New York"/>
    <s v="Men's Athletic Footwear"/>
    <n v="54"/>
    <n v="270"/>
    <n v="14580"/>
    <n v="5977.7999999999993"/>
    <x v="33"/>
    <x v="2"/>
  </r>
  <r>
    <s v="Foot Locker"/>
    <n v="1185732"/>
    <x v="32"/>
    <x v="0"/>
    <x v="0"/>
    <s v="New York"/>
    <s v="Women's Street Footwear"/>
    <n v="46"/>
    <n v="278"/>
    <n v="12788"/>
    <n v="6138.24"/>
    <x v="35"/>
    <x v="2"/>
  </r>
  <r>
    <s v="Foot Locker"/>
    <n v="1185732"/>
    <x v="33"/>
    <x v="0"/>
    <x v="0"/>
    <s v="New York"/>
    <s v="Women's Athletic Footwear"/>
    <n v="47"/>
    <n v="261"/>
    <n v="12267"/>
    <n v="5520.15"/>
    <x v="18"/>
    <x v="2"/>
  </r>
  <r>
    <s v="Foot Locker"/>
    <n v="1185732"/>
    <x v="34"/>
    <x v="0"/>
    <x v="0"/>
    <s v="New York"/>
    <s v="Men's Apparel"/>
    <n v="55"/>
    <n v="252"/>
    <n v="13860"/>
    <n v="6236.9999999999991"/>
    <x v="18"/>
    <x v="2"/>
  </r>
  <r>
    <s v="Foot Locker"/>
    <n v="1185732"/>
    <x v="35"/>
    <x v="0"/>
    <x v="0"/>
    <s v="New York"/>
    <s v="Women's Apparel"/>
    <n v="64"/>
    <n v="305"/>
    <n v="19520"/>
    <n v="7612.8"/>
    <x v="37"/>
    <x v="2"/>
  </r>
  <r>
    <s v="Foot Locker"/>
    <n v="1185732"/>
    <x v="36"/>
    <x v="0"/>
    <x v="0"/>
    <s v="New York"/>
    <s v="Men's Street Footwear"/>
    <n v="59"/>
    <n v="319"/>
    <n v="18821"/>
    <n v="11292.6"/>
    <x v="38"/>
    <x v="2"/>
  </r>
  <r>
    <s v="Foot Locker"/>
    <n v="1185732"/>
    <x v="37"/>
    <x v="0"/>
    <x v="0"/>
    <s v="New York"/>
    <s v="Men's Athletic Footwear"/>
    <n v="53"/>
    <n v="267"/>
    <n v="14151"/>
    <n v="5943.42"/>
    <x v="23"/>
    <x v="2"/>
  </r>
  <r>
    <s v="Foot Locker"/>
    <n v="1185732"/>
    <x v="38"/>
    <x v="0"/>
    <x v="0"/>
    <s v="New York"/>
    <s v="Women's Street Footwear"/>
    <n v="46"/>
    <n v="247"/>
    <n v="11362"/>
    <n v="5112.8999999999996"/>
    <x v="18"/>
    <x v="2"/>
  </r>
  <r>
    <s v="Foot Locker"/>
    <n v="1185732"/>
    <x v="39"/>
    <x v="0"/>
    <x v="0"/>
    <s v="New York"/>
    <s v="Women's Athletic Footwear"/>
    <n v="46"/>
    <n v="243"/>
    <n v="11178"/>
    <n v="5141.8799999999992"/>
    <x v="24"/>
    <x v="2"/>
  </r>
  <r>
    <s v="Foot Locker"/>
    <n v="1185732"/>
    <x v="40"/>
    <x v="0"/>
    <x v="0"/>
    <s v="New York"/>
    <s v="Men's Apparel"/>
    <n v="58"/>
    <n v="231"/>
    <n v="13398"/>
    <n v="5761.14"/>
    <x v="30"/>
    <x v="2"/>
  </r>
  <r>
    <s v="Foot Locker"/>
    <n v="1185732"/>
    <x v="41"/>
    <x v="0"/>
    <x v="0"/>
    <s v="New York"/>
    <s v="Women's Apparel"/>
    <n v="61"/>
    <n v="286"/>
    <n v="17446"/>
    <n v="6978.4000000000005"/>
    <x v="8"/>
    <x v="2"/>
  </r>
  <r>
    <s v="Foot Locker"/>
    <n v="1185732"/>
    <x v="42"/>
    <x v="0"/>
    <x v="0"/>
    <s v="New York"/>
    <s v="Men's Street Footwear"/>
    <n v="58"/>
    <n v="325"/>
    <n v="18850"/>
    <n v="11498.5"/>
    <x v="22"/>
    <x v="2"/>
  </r>
  <r>
    <s v="Foot Locker"/>
    <n v="1185732"/>
    <x v="43"/>
    <x v="0"/>
    <x v="0"/>
    <s v="New York"/>
    <s v="Men's Athletic Footwear"/>
    <n v="53"/>
    <n v="308"/>
    <n v="16324"/>
    <n v="6692.8399999999992"/>
    <x v="33"/>
    <x v="2"/>
  </r>
  <r>
    <s v="Foot Locker"/>
    <n v="1185732"/>
    <x v="44"/>
    <x v="0"/>
    <x v="0"/>
    <s v="New York"/>
    <s v="Women's Street Footwear"/>
    <n v="45"/>
    <n v="257"/>
    <n v="11565"/>
    <n v="5319.9"/>
    <x v="24"/>
    <x v="2"/>
  </r>
  <r>
    <s v="Foot Locker"/>
    <n v="1185732"/>
    <x v="45"/>
    <x v="0"/>
    <x v="0"/>
    <s v="New York"/>
    <s v="Women's Athletic Footwear"/>
    <n v="47"/>
    <n v="241"/>
    <n v="11327"/>
    <n v="5323.69"/>
    <x v="28"/>
    <x v="2"/>
  </r>
  <r>
    <s v="Walmart"/>
    <n v="1185732"/>
    <x v="46"/>
    <x v="0"/>
    <x v="0"/>
    <s v="New York"/>
    <s v="Men's Apparel"/>
    <n v="54"/>
    <n v="270"/>
    <n v="14580"/>
    <n v="6560.9999999999991"/>
    <x v="18"/>
    <x v="2"/>
  </r>
  <r>
    <s v="Walmart"/>
    <n v="1185732"/>
    <x v="47"/>
    <x v="0"/>
    <x v="0"/>
    <s v="New York"/>
    <s v="Women's Apparel"/>
    <n v="62"/>
    <n v="290"/>
    <n v="17980"/>
    <n v="6652.6"/>
    <x v="25"/>
    <x v="2"/>
  </r>
  <r>
    <s v="Walmart"/>
    <n v="1185732"/>
    <x v="48"/>
    <x v="0"/>
    <x v="0"/>
    <s v="New York"/>
    <s v="Men's Street Footwear"/>
    <n v="56"/>
    <n v="360"/>
    <n v="20160"/>
    <n v="12499.2"/>
    <x v="26"/>
    <x v="2"/>
  </r>
  <r>
    <s v="Walmart"/>
    <n v="1185732"/>
    <x v="49"/>
    <x v="0"/>
    <x v="0"/>
    <s v="New York"/>
    <s v="Men's Athletic Footwear"/>
    <n v="50"/>
    <n v="270"/>
    <n v="13500"/>
    <n v="5940"/>
    <x v="27"/>
    <x v="2"/>
  </r>
  <r>
    <s v="Walmart"/>
    <n v="1185732"/>
    <x v="50"/>
    <x v="0"/>
    <x v="0"/>
    <s v="New York"/>
    <s v="Women's Street Footwear"/>
    <n v="47"/>
    <n v="268"/>
    <n v="12596"/>
    <n v="5920.12"/>
    <x v="28"/>
    <x v="2"/>
  </r>
  <r>
    <s v="Walmart"/>
    <n v="1185732"/>
    <x v="51"/>
    <x v="0"/>
    <x v="0"/>
    <s v="New York"/>
    <s v="Women's Athletic Footwear"/>
    <n v="47"/>
    <n v="252"/>
    <n v="11844"/>
    <n v="5448.24"/>
    <x v="24"/>
    <x v="2"/>
  </r>
  <r>
    <s v="Walmart"/>
    <n v="1185732"/>
    <x v="52"/>
    <x v="0"/>
    <x v="0"/>
    <s v="New York"/>
    <s v="Men's Apparel"/>
    <n v="58"/>
    <n v="252"/>
    <n v="14616"/>
    <n v="5846.4000000000005"/>
    <x v="8"/>
    <x v="2"/>
  </r>
  <r>
    <s v="Walmart"/>
    <n v="1185732"/>
    <x v="53"/>
    <x v="0"/>
    <x v="0"/>
    <s v="New York"/>
    <s v="Women's Apparel"/>
    <n v="59"/>
    <n v="280"/>
    <n v="16520"/>
    <n v="6608"/>
    <x v="8"/>
    <x v="2"/>
  </r>
  <r>
    <s v="Walmart"/>
    <n v="1185732"/>
    <x v="54"/>
    <x v="0"/>
    <x v="0"/>
    <s v="New York"/>
    <s v="Men's Apparel"/>
    <n v="64"/>
    <n v="236"/>
    <n v="15104"/>
    <n v="6343.6799999999994"/>
    <x v="23"/>
    <x v="2"/>
  </r>
  <r>
    <s v="Walmart"/>
    <n v="1185732"/>
    <x v="55"/>
    <x v="0"/>
    <x v="0"/>
    <s v="New York"/>
    <s v="Women's Apparel"/>
    <n v="68"/>
    <n v="290"/>
    <n v="19720"/>
    <n v="7493.6"/>
    <x v="31"/>
    <x v="2"/>
  </r>
  <r>
    <s v="Walmart"/>
    <n v="1185732"/>
    <x v="56"/>
    <x v="0"/>
    <x v="0"/>
    <s v="New York"/>
    <s v="Men's Street Footwear"/>
    <n v="60"/>
    <n v="299"/>
    <n v="17940"/>
    <n v="10764"/>
    <x v="38"/>
    <x v="2"/>
  </r>
  <r>
    <s v="Walmart"/>
    <n v="1185732"/>
    <x v="57"/>
    <x v="0"/>
    <x v="0"/>
    <s v="New York"/>
    <s v="Men's Athletic Footwear"/>
    <n v="53"/>
    <n v="273"/>
    <n v="14469"/>
    <n v="6221.67"/>
    <x v="30"/>
    <x v="2"/>
  </r>
  <r>
    <s v="Walmart"/>
    <n v="1185732"/>
    <x v="58"/>
    <x v="0"/>
    <x v="0"/>
    <s v="New York"/>
    <s v="Women's Street Footwear"/>
    <n v="52"/>
    <n v="258"/>
    <n v="13416"/>
    <n v="6439.6799999999994"/>
    <x v="35"/>
    <x v="2"/>
  </r>
  <r>
    <s v="Walmart"/>
    <n v="1185732"/>
    <x v="59"/>
    <x v="0"/>
    <x v="0"/>
    <s v="New York"/>
    <s v="Women's Athletic Footwear"/>
    <n v="50"/>
    <n v="252"/>
    <n v="12600"/>
    <n v="6174"/>
    <x v="29"/>
    <x v="2"/>
  </r>
  <r>
    <s v="Walmart"/>
    <n v="1185732"/>
    <x v="60"/>
    <x v="0"/>
    <x v="0"/>
    <s v="New York"/>
    <s v="Men's Apparel"/>
    <n v="64"/>
    <n v="254"/>
    <n v="16256"/>
    <n v="6827.5199999999995"/>
    <x v="23"/>
    <x v="2"/>
  </r>
  <r>
    <s v="Walmart"/>
    <n v="1185732"/>
    <x v="61"/>
    <x v="0"/>
    <x v="0"/>
    <s v="New York"/>
    <s v="Women's Apparel"/>
    <n v="66"/>
    <n v="263"/>
    <n v="17358"/>
    <n v="6422.46"/>
    <x v="25"/>
    <x v="2"/>
  </r>
  <r>
    <s v="Walmart"/>
    <n v="1185732"/>
    <x v="62"/>
    <x v="0"/>
    <x v="0"/>
    <s v="New York"/>
    <s v="Men's Street Footwear"/>
    <n v="62"/>
    <n v="312"/>
    <n v="19344"/>
    <n v="12380.16"/>
    <x v="34"/>
    <x v="2"/>
  </r>
  <r>
    <s v="Walmart"/>
    <n v="1185732"/>
    <x v="63"/>
    <x v="0"/>
    <x v="0"/>
    <s v="New York"/>
    <s v="Men's Athletic Footwear"/>
    <n v="51"/>
    <n v="300"/>
    <n v="15300"/>
    <n v="6426"/>
    <x v="23"/>
    <x v="2"/>
  </r>
  <r>
    <s v="Walmart"/>
    <n v="1185732"/>
    <x v="64"/>
    <x v="0"/>
    <x v="0"/>
    <s v="New York"/>
    <s v="Women's Street Footwear"/>
    <n v="54"/>
    <n v="285"/>
    <n v="15390"/>
    <n v="7233.2999999999993"/>
    <x v="28"/>
    <x v="2"/>
  </r>
  <r>
    <s v="Walmart"/>
    <n v="1185732"/>
    <x v="65"/>
    <x v="0"/>
    <x v="0"/>
    <s v="New York"/>
    <s v="Women's Athletic Footwear"/>
    <n v="54"/>
    <n v="225"/>
    <n v="12150"/>
    <n v="5589"/>
    <x v="24"/>
    <x v="2"/>
  </r>
  <r>
    <s v="Walmart"/>
    <n v="1185732"/>
    <x v="66"/>
    <x v="0"/>
    <x v="0"/>
    <s v="New York"/>
    <s v="Men's Apparel"/>
    <n v="60"/>
    <n v="261"/>
    <n v="15660"/>
    <n v="6733.8"/>
    <x v="30"/>
    <x v="2"/>
  </r>
  <r>
    <s v="Walmart"/>
    <n v="1185732"/>
    <x v="67"/>
    <x v="0"/>
    <x v="0"/>
    <s v="New York"/>
    <s v="Women's Apparel"/>
    <n v="68"/>
    <n v="290"/>
    <n v="19720"/>
    <n v="6902"/>
    <x v="2"/>
    <x v="2"/>
  </r>
  <r>
    <s v="Sports Direct"/>
    <n v="1197831"/>
    <x v="68"/>
    <x v="0"/>
    <x v="0"/>
    <s v="New York"/>
    <s v="Men's Street Footwear"/>
    <n v="24"/>
    <n v="234"/>
    <n v="5616"/>
    <n v="2639.52"/>
    <x v="28"/>
    <x v="2"/>
  </r>
  <r>
    <s v="Sports Direct"/>
    <n v="1197831"/>
    <x v="69"/>
    <x v="0"/>
    <x v="0"/>
    <s v="New York"/>
    <s v="Men's Athletic Footwear"/>
    <n v="34"/>
    <n v="225"/>
    <n v="7650"/>
    <n v="3748.5"/>
    <x v="29"/>
    <x v="2"/>
  </r>
  <r>
    <s v="Sports Direct"/>
    <n v="1197831"/>
    <x v="70"/>
    <x v="0"/>
    <x v="0"/>
    <s v="New York"/>
    <s v="Women's Street Footwear"/>
    <n v="33"/>
    <n v="210"/>
    <n v="6930"/>
    <n v="3187.7999999999997"/>
    <x v="24"/>
    <x v="2"/>
  </r>
  <r>
    <s v="Sports Direct"/>
    <n v="1197831"/>
    <x v="71"/>
    <x v="0"/>
    <x v="0"/>
    <s v="New York"/>
    <s v="Women's Athletic Footwear"/>
    <n v="34"/>
    <n v="175"/>
    <n v="5950"/>
    <n v="3272.5000000000005"/>
    <x v="9"/>
    <x v="2"/>
  </r>
  <r>
    <s v="Sports Direct"/>
    <n v="1197831"/>
    <x v="72"/>
    <x v="1"/>
    <x v="1"/>
    <s v="Houston"/>
    <s v="Men's Apparel"/>
    <n v="36"/>
    <n v="154"/>
    <n v="5544"/>
    <n v="2383.92"/>
    <x v="30"/>
    <x v="2"/>
  </r>
  <r>
    <s v="Sports Direct"/>
    <n v="1197831"/>
    <x v="73"/>
    <x v="1"/>
    <x v="1"/>
    <s v="Houston"/>
    <s v="Women's Apparel"/>
    <n v="34"/>
    <n v="203"/>
    <n v="6902"/>
    <n v="4417.28"/>
    <x v="34"/>
    <x v="2"/>
  </r>
  <r>
    <s v="Sports Direct"/>
    <n v="1197831"/>
    <x v="74"/>
    <x v="1"/>
    <x v="1"/>
    <s v="Houston"/>
    <s v="Men's Street Footwear"/>
    <n v="23"/>
    <n v="213"/>
    <n v="4899"/>
    <n v="2449.5"/>
    <x v="0"/>
    <x v="2"/>
  </r>
  <r>
    <s v="Sports Direct"/>
    <n v="1197831"/>
    <x v="75"/>
    <x v="1"/>
    <x v="1"/>
    <s v="Houston"/>
    <s v="Men's Athletic Footwear"/>
    <n v="33"/>
    <n v="255"/>
    <n v="8415"/>
    <n v="3786.7499999999995"/>
    <x v="18"/>
    <x v="2"/>
  </r>
  <r>
    <s v="Sports Direct"/>
    <n v="1197831"/>
    <x v="76"/>
    <x v="1"/>
    <x v="1"/>
    <s v="Houston"/>
    <s v="Women's Street Footwear"/>
    <n v="32"/>
    <n v="176"/>
    <n v="5632"/>
    <n v="2534.3999999999996"/>
    <x v="18"/>
    <x v="2"/>
  </r>
  <r>
    <s v="Sports Direct"/>
    <n v="1197831"/>
    <x v="77"/>
    <x v="1"/>
    <x v="1"/>
    <s v="Houston"/>
    <s v="Women's Athletic Footwear"/>
    <n v="34"/>
    <n v="175"/>
    <n v="5950"/>
    <n v="3570"/>
    <x v="38"/>
    <x v="2"/>
  </r>
  <r>
    <s v="Sports Direct"/>
    <n v="1197831"/>
    <x v="78"/>
    <x v="1"/>
    <x v="1"/>
    <s v="Houston"/>
    <s v="Men's Apparel"/>
    <n v="38"/>
    <n v="125"/>
    <n v="4750"/>
    <n v="2137.5"/>
    <x v="18"/>
    <x v="2"/>
  </r>
  <r>
    <s v="Sports Direct"/>
    <n v="1197831"/>
    <x v="79"/>
    <x v="1"/>
    <x v="1"/>
    <s v="Houston"/>
    <s v="Women's Apparel"/>
    <n v="34"/>
    <n v="196"/>
    <n v="6664"/>
    <n v="4198.32"/>
    <x v="32"/>
    <x v="2"/>
  </r>
  <r>
    <s v="Sports Direct"/>
    <n v="1197831"/>
    <x v="80"/>
    <x v="1"/>
    <x v="1"/>
    <s v="Houston"/>
    <s v="Men's Street Footwear"/>
    <n v="29"/>
    <n v="254"/>
    <n v="7366"/>
    <n v="3314.7"/>
    <x v="18"/>
    <x v="2"/>
  </r>
  <r>
    <s v="Sports Direct"/>
    <n v="1197831"/>
    <x v="81"/>
    <x v="1"/>
    <x v="1"/>
    <s v="Houston"/>
    <s v="Men's Athletic Footwear"/>
    <n v="39"/>
    <n v="236"/>
    <n v="9204"/>
    <n v="4141.7999999999993"/>
    <x v="18"/>
    <x v="2"/>
  </r>
  <r>
    <s v="Sports Direct"/>
    <n v="1197831"/>
    <x v="82"/>
    <x v="1"/>
    <x v="1"/>
    <s v="Houston"/>
    <s v="Women's Street Footwear"/>
    <n v="32"/>
    <n v="182"/>
    <n v="5824"/>
    <n v="2853.7599999999998"/>
    <x v="29"/>
    <x v="2"/>
  </r>
  <r>
    <s v="Sports Direct"/>
    <n v="1197831"/>
    <x v="83"/>
    <x v="1"/>
    <x v="1"/>
    <s v="Houston"/>
    <s v="Women's Athletic Footwear"/>
    <n v="37"/>
    <n v="174"/>
    <n v="6438"/>
    <n v="3734.0400000000004"/>
    <x v="39"/>
    <x v="2"/>
  </r>
  <r>
    <s v="Sports Direct"/>
    <n v="1197831"/>
    <x v="84"/>
    <x v="1"/>
    <x v="1"/>
    <s v="Houston"/>
    <s v="Men's Apparel"/>
    <n v="41"/>
    <n v="125"/>
    <n v="5125"/>
    <n v="2050"/>
    <x v="8"/>
    <x v="2"/>
  </r>
  <r>
    <s v="Sports Direct"/>
    <n v="1197831"/>
    <x v="85"/>
    <x v="1"/>
    <x v="1"/>
    <s v="Houston"/>
    <s v="Women's Apparel"/>
    <n v="39"/>
    <n v="189"/>
    <n v="7371"/>
    <n v="4422.5999999999995"/>
    <x v="38"/>
    <x v="2"/>
  </r>
  <r>
    <s v="Sports Direct"/>
    <n v="1197831"/>
    <x v="86"/>
    <x v="1"/>
    <x v="1"/>
    <s v="Houston"/>
    <s v="Men's Street Footwear"/>
    <n v="27"/>
    <n v="234"/>
    <n v="6318"/>
    <n v="3032.64"/>
    <x v="35"/>
    <x v="2"/>
  </r>
  <r>
    <s v="Sports Direct"/>
    <n v="1197831"/>
    <x v="87"/>
    <x v="1"/>
    <x v="1"/>
    <s v="Houston"/>
    <s v="Men's Athletic Footwear"/>
    <n v="38"/>
    <n v="225"/>
    <n v="8550"/>
    <n v="3847.4999999999995"/>
    <x v="18"/>
    <x v="2"/>
  </r>
  <r>
    <s v="Sports Direct"/>
    <n v="1197831"/>
    <x v="88"/>
    <x v="1"/>
    <x v="1"/>
    <s v="Houston"/>
    <s v="Women's Street Footwear"/>
    <n v="34"/>
    <n v="203"/>
    <n v="6902"/>
    <n v="3174.9199999999996"/>
    <x v="24"/>
    <x v="2"/>
  </r>
  <r>
    <s v="Sports Direct"/>
    <n v="1197831"/>
    <x v="89"/>
    <x v="1"/>
    <x v="1"/>
    <s v="Houston"/>
    <s v="Women's Athletic Footwear"/>
    <n v="36"/>
    <n v="163"/>
    <n v="5868"/>
    <n v="3462.1200000000003"/>
    <x v="40"/>
    <x v="2"/>
  </r>
  <r>
    <s v="Walmart"/>
    <n v="1197831"/>
    <x v="90"/>
    <x v="1"/>
    <x v="1"/>
    <s v="Houston"/>
    <s v="Men's Apparel"/>
    <n v="42"/>
    <n v="147"/>
    <n v="6174"/>
    <n v="2593.08"/>
    <x v="23"/>
    <x v="2"/>
  </r>
  <r>
    <s v="Walmart"/>
    <n v="1197831"/>
    <x v="91"/>
    <x v="1"/>
    <x v="1"/>
    <s v="Houston"/>
    <s v="Women's Apparel"/>
    <n v="39"/>
    <n v="232"/>
    <n v="9048"/>
    <n v="5519.28"/>
    <x v="22"/>
    <x v="2"/>
  </r>
  <r>
    <s v="Walmart"/>
    <n v="1197831"/>
    <x v="92"/>
    <x v="1"/>
    <x v="1"/>
    <s v="Houston"/>
    <s v="Men's Street Footwear"/>
    <n v="29"/>
    <n v="268"/>
    <n v="7772"/>
    <n v="3730.56"/>
    <x v="35"/>
    <x v="2"/>
  </r>
  <r>
    <s v="Walmart"/>
    <n v="1197831"/>
    <x v="93"/>
    <x v="1"/>
    <x v="1"/>
    <s v="Houston"/>
    <s v="Men's Athletic Footwear"/>
    <n v="38"/>
    <n v="259"/>
    <n v="9842"/>
    <n v="4527.32"/>
    <x v="24"/>
    <x v="2"/>
  </r>
  <r>
    <s v="Walmart"/>
    <n v="1197831"/>
    <x v="94"/>
    <x v="1"/>
    <x v="1"/>
    <s v="Houston"/>
    <s v="Women's Street Footwear"/>
    <n v="33"/>
    <n v="225"/>
    <n v="7425"/>
    <n v="3564"/>
    <x v="35"/>
    <x v="2"/>
  </r>
  <r>
    <s v="Walmart"/>
    <n v="1197831"/>
    <x v="95"/>
    <x v="1"/>
    <x v="1"/>
    <s v="Houston"/>
    <s v="Women's Athletic Footwear"/>
    <n v="39"/>
    <n v="189"/>
    <n v="7371"/>
    <n v="4275.18"/>
    <x v="39"/>
    <x v="2"/>
  </r>
  <r>
    <s v="Walmart"/>
    <n v="1197831"/>
    <x v="96"/>
    <x v="1"/>
    <x v="1"/>
    <s v="Houston"/>
    <s v="Men's Apparel"/>
    <n v="42"/>
    <n v="168"/>
    <n v="7056"/>
    <n v="2822.4"/>
    <x v="8"/>
    <x v="2"/>
  </r>
  <r>
    <s v="Walmart"/>
    <n v="1197831"/>
    <x v="97"/>
    <x v="1"/>
    <x v="1"/>
    <s v="Houston"/>
    <s v="Women's Apparel"/>
    <n v="37"/>
    <n v="276"/>
    <n v="10212"/>
    <n v="6433.56"/>
    <x v="32"/>
    <x v="2"/>
  </r>
  <r>
    <s v="Walmart"/>
    <n v="1197831"/>
    <x v="98"/>
    <x v="1"/>
    <x v="1"/>
    <s v="Houston"/>
    <s v="Men's Street Footwear"/>
    <n v="39"/>
    <n v="238"/>
    <n v="9282"/>
    <n v="4362.54"/>
    <x v="28"/>
    <x v="2"/>
  </r>
  <r>
    <s v="Walmart"/>
    <n v="1197831"/>
    <x v="99"/>
    <x v="1"/>
    <x v="1"/>
    <s v="Houston"/>
    <s v="Men's Athletic Footwear"/>
    <n v="42"/>
    <n v="238"/>
    <n v="9996"/>
    <n v="4498.2"/>
    <x v="18"/>
    <x v="2"/>
  </r>
  <r>
    <s v="Walmart"/>
    <n v="1197831"/>
    <x v="100"/>
    <x v="1"/>
    <x v="1"/>
    <s v="Houston"/>
    <s v="Women's Street Footwear"/>
    <n v="37"/>
    <n v="232"/>
    <n v="8584"/>
    <n v="4206.16"/>
    <x v="29"/>
    <x v="2"/>
  </r>
  <r>
    <s v="Walmart"/>
    <n v="1197831"/>
    <x v="101"/>
    <x v="1"/>
    <x v="1"/>
    <s v="Houston"/>
    <s v="Women's Athletic Footwear"/>
    <n v="38"/>
    <n v="203"/>
    <n v="7714"/>
    <n v="4396.9800000000005"/>
    <x v="41"/>
    <x v="2"/>
  </r>
  <r>
    <s v="Walmart"/>
    <n v="1197831"/>
    <x v="102"/>
    <x v="1"/>
    <x v="1"/>
    <s v="Houston"/>
    <s v="Men's Apparel"/>
    <n v="41"/>
    <n v="169"/>
    <n v="6929"/>
    <n v="3118.0499999999997"/>
    <x v="18"/>
    <x v="2"/>
  </r>
  <r>
    <s v="Walmart"/>
    <n v="1197831"/>
    <x v="103"/>
    <x v="1"/>
    <x v="1"/>
    <s v="Houston"/>
    <s v="Women's Apparel"/>
    <n v="47"/>
    <n v="250"/>
    <n v="11750"/>
    <n v="7520"/>
    <x v="34"/>
    <x v="2"/>
  </r>
  <r>
    <s v="Walmart"/>
    <n v="1197831"/>
    <x v="104"/>
    <x v="1"/>
    <x v="1"/>
    <s v="Houston"/>
    <s v="Men's Street Footwear"/>
    <n v="37"/>
    <n v="238"/>
    <n v="8806"/>
    <n v="3962.7"/>
    <x v="18"/>
    <x v="2"/>
  </r>
  <r>
    <s v="Walmart"/>
    <n v="1197831"/>
    <x v="105"/>
    <x v="1"/>
    <x v="1"/>
    <s v="Houston"/>
    <s v="Men's Athletic Footwear"/>
    <n v="42"/>
    <n v="238"/>
    <n v="9996"/>
    <n v="4598.16"/>
    <x v="24"/>
    <x v="2"/>
  </r>
  <r>
    <s v="Walmart"/>
    <n v="1197831"/>
    <x v="106"/>
    <x v="1"/>
    <x v="1"/>
    <s v="Houston"/>
    <s v="Women's Street Footwear"/>
    <n v="37"/>
    <n v="319"/>
    <n v="11803"/>
    <n v="5311.3499999999995"/>
    <x v="18"/>
    <x v="2"/>
  </r>
  <r>
    <s v="Walmart"/>
    <n v="1197831"/>
    <x v="107"/>
    <x v="1"/>
    <x v="1"/>
    <s v="Houston"/>
    <s v="Women's Athletic Footwear"/>
    <n v="36"/>
    <n v="210"/>
    <n v="7560"/>
    <n v="4536"/>
    <x v="38"/>
    <x v="2"/>
  </r>
  <r>
    <s v="Walmart"/>
    <n v="1197831"/>
    <x v="108"/>
    <x v="1"/>
    <x v="1"/>
    <s v="Houston"/>
    <s v="Men's Apparel"/>
    <n v="41"/>
    <n v="196"/>
    <n v="8036"/>
    <n v="3214.4"/>
    <x v="8"/>
    <x v="2"/>
  </r>
  <r>
    <s v="Walmart"/>
    <n v="1197831"/>
    <x v="109"/>
    <x v="1"/>
    <x v="1"/>
    <s v="Houston"/>
    <s v="Women's Apparel"/>
    <n v="47"/>
    <n v="293"/>
    <n v="13771"/>
    <n v="8675.73"/>
    <x v="32"/>
    <x v="2"/>
  </r>
  <r>
    <s v="Walmart"/>
    <n v="1197831"/>
    <x v="110"/>
    <x v="1"/>
    <x v="1"/>
    <s v="Houston"/>
    <s v="Men's Street Footwear"/>
    <n v="37"/>
    <n v="268"/>
    <n v="9916"/>
    <n v="4858.84"/>
    <x v="29"/>
    <x v="2"/>
  </r>
  <r>
    <s v="Walmart"/>
    <n v="1197831"/>
    <x v="111"/>
    <x v="1"/>
    <x v="1"/>
    <s v="Houston"/>
    <s v="Men's Athletic Footwear"/>
    <n v="41"/>
    <n v="259"/>
    <n v="10619"/>
    <n v="4778.5499999999993"/>
    <x v="18"/>
    <x v="2"/>
  </r>
  <r>
    <s v="Walmart"/>
    <n v="1197831"/>
    <x v="112"/>
    <x v="1"/>
    <x v="1"/>
    <s v="Houston"/>
    <s v="Women's Street Footwear"/>
    <n v="39"/>
    <n v="297"/>
    <n v="11583"/>
    <n v="5328.1799999999994"/>
    <x v="24"/>
    <x v="2"/>
  </r>
  <r>
    <s v="Walmart"/>
    <n v="1197831"/>
    <x v="113"/>
    <x v="1"/>
    <x v="1"/>
    <s v="Houston"/>
    <s v="Women's Athletic Footwear"/>
    <n v="38"/>
    <n v="189"/>
    <n v="7182"/>
    <n v="4237.380000000001"/>
    <x v="40"/>
    <x v="2"/>
  </r>
  <r>
    <s v="Walmart"/>
    <n v="1197831"/>
    <x v="114"/>
    <x v="1"/>
    <x v="1"/>
    <s v="Houston"/>
    <s v="Men's Apparel"/>
    <n v="41"/>
    <n v="169"/>
    <n v="6929"/>
    <n v="2771.6000000000004"/>
    <x v="8"/>
    <x v="2"/>
  </r>
  <r>
    <s v="Walmart"/>
    <n v="1197831"/>
    <x v="115"/>
    <x v="1"/>
    <x v="1"/>
    <s v="Houston"/>
    <s v="Women's Apparel"/>
    <n v="46"/>
    <n v="225"/>
    <n v="10350"/>
    <n v="6727.5"/>
    <x v="42"/>
    <x v="2"/>
  </r>
  <r>
    <s v="Walmart"/>
    <n v="1197831"/>
    <x v="116"/>
    <x v="1"/>
    <x v="1"/>
    <s v="Houston"/>
    <s v="Men's Street Footwear"/>
    <n v="44"/>
    <n v="255"/>
    <n v="11220"/>
    <n v="5385.5999999999995"/>
    <x v="35"/>
    <x v="2"/>
  </r>
  <r>
    <s v="Walmart"/>
    <n v="1197831"/>
    <x v="117"/>
    <x v="1"/>
    <x v="1"/>
    <s v="Houston"/>
    <s v="Men's Athletic Footwear"/>
    <n v="41"/>
    <n v="213"/>
    <n v="8733"/>
    <n v="4017.18"/>
    <x v="24"/>
    <x v="2"/>
  </r>
  <r>
    <s v="Walmart"/>
    <n v="1197831"/>
    <x v="118"/>
    <x v="1"/>
    <x v="1"/>
    <s v="Houston"/>
    <s v="Women's Street Footwear"/>
    <n v="46"/>
    <n v="234"/>
    <n v="10764"/>
    <n v="5274.36"/>
    <x v="29"/>
    <x v="2"/>
  </r>
  <r>
    <s v="Walmart"/>
    <n v="1197831"/>
    <x v="119"/>
    <x v="1"/>
    <x v="1"/>
    <s v="Houston"/>
    <s v="Women's Athletic Footwear"/>
    <n v="47"/>
    <n v="181"/>
    <n v="8507"/>
    <n v="4678.8500000000004"/>
    <x v="9"/>
    <x v="2"/>
  </r>
  <r>
    <s v="Walmart"/>
    <n v="1197831"/>
    <x v="120"/>
    <x v="1"/>
    <x v="1"/>
    <s v="Houston"/>
    <s v="Men's Apparel"/>
    <n v="44"/>
    <n v="175"/>
    <n v="7700"/>
    <n v="3311"/>
    <x v="30"/>
    <x v="2"/>
  </r>
  <r>
    <s v="Walmart"/>
    <n v="1197831"/>
    <x v="121"/>
    <x v="1"/>
    <x v="1"/>
    <s v="Houston"/>
    <s v="Women's Apparel"/>
    <n v="50"/>
    <n v="213"/>
    <n v="10650"/>
    <n v="6816"/>
    <x v="34"/>
    <x v="2"/>
  </r>
  <r>
    <s v="Walmart"/>
    <n v="1197831"/>
    <x v="122"/>
    <x v="1"/>
    <x v="1"/>
    <s v="Houston"/>
    <s v="Men's Street Footwear"/>
    <n v="44"/>
    <n v="240"/>
    <n v="10560"/>
    <n v="5280"/>
    <x v="0"/>
    <x v="2"/>
  </r>
  <r>
    <s v="Walmart"/>
    <n v="1197831"/>
    <x v="123"/>
    <x v="1"/>
    <x v="1"/>
    <s v="Houston"/>
    <s v="Men's Athletic Footwear"/>
    <n v="43"/>
    <n v="216"/>
    <n v="9288"/>
    <n v="4365.3599999999997"/>
    <x v="28"/>
    <x v="2"/>
  </r>
  <r>
    <s v="Walmart"/>
    <n v="1197831"/>
    <x v="124"/>
    <x v="1"/>
    <x v="1"/>
    <s v="Houston"/>
    <s v="Women's Street Footwear"/>
    <n v="48"/>
    <n v="188"/>
    <n v="9024"/>
    <n v="4241.28"/>
    <x v="28"/>
    <x v="2"/>
  </r>
  <r>
    <s v="Walmart"/>
    <n v="1197831"/>
    <x v="125"/>
    <x v="1"/>
    <x v="1"/>
    <s v="Houston"/>
    <s v="Women's Athletic Footwear"/>
    <n v="45"/>
    <n v="168"/>
    <n v="7560"/>
    <n v="4384.8"/>
    <x v="39"/>
    <x v="2"/>
  </r>
  <r>
    <s v="Walmart"/>
    <n v="1197831"/>
    <x v="126"/>
    <x v="1"/>
    <x v="1"/>
    <s v="Houston"/>
    <s v="Men's Apparel"/>
    <n v="42"/>
    <n v="150"/>
    <n v="6300"/>
    <n v="2583"/>
    <x v="33"/>
    <x v="2"/>
  </r>
  <r>
    <s v="Walmart"/>
    <n v="1197831"/>
    <x v="127"/>
    <x v="1"/>
    <x v="1"/>
    <s v="Houston"/>
    <s v="Women's Apparel"/>
    <n v="53"/>
    <n v="210"/>
    <n v="11130"/>
    <n v="6900.6"/>
    <x v="26"/>
    <x v="2"/>
  </r>
  <r>
    <s v="Walmart"/>
    <n v="1197831"/>
    <x v="128"/>
    <x v="1"/>
    <x v="1"/>
    <s v="Houston"/>
    <s v="Men's Street Footwear"/>
    <n v="43"/>
    <n v="234"/>
    <n v="10062"/>
    <n v="4930.38"/>
    <x v="29"/>
    <x v="2"/>
  </r>
  <r>
    <s v="Walmart"/>
    <n v="1197831"/>
    <x v="129"/>
    <x v="1"/>
    <x v="1"/>
    <s v="Houston"/>
    <s v="Men's Athletic Footwear"/>
    <n v="43"/>
    <n v="243"/>
    <n v="10449"/>
    <n v="5120.01"/>
    <x v="29"/>
    <x v="2"/>
  </r>
  <r>
    <s v="Walmart"/>
    <n v="1197831"/>
    <x v="130"/>
    <x v="1"/>
    <x v="1"/>
    <s v="Houston"/>
    <s v="Women's Street Footwear"/>
    <n v="47"/>
    <n v="206"/>
    <n v="9682"/>
    <n v="4647.3599999999997"/>
    <x v="35"/>
    <x v="2"/>
  </r>
  <r>
    <s v="Walmart"/>
    <n v="1197831"/>
    <x v="131"/>
    <x v="1"/>
    <x v="1"/>
    <s v="Houston"/>
    <s v="Women's Athletic Footwear"/>
    <n v="48"/>
    <n v="203"/>
    <n v="9744"/>
    <n v="5359.2000000000007"/>
    <x v="9"/>
    <x v="2"/>
  </r>
  <r>
    <s v="Walmart"/>
    <n v="1197831"/>
    <x v="132"/>
    <x v="1"/>
    <x v="1"/>
    <s v="Houston"/>
    <s v="Men's Apparel"/>
    <n v="42"/>
    <n v="195"/>
    <n v="8190"/>
    <n v="3685.4999999999995"/>
    <x v="18"/>
    <x v="2"/>
  </r>
  <r>
    <s v="Walmart"/>
    <n v="1197831"/>
    <x v="133"/>
    <x v="1"/>
    <x v="1"/>
    <s v="Houston"/>
    <s v="Women's Apparel"/>
    <n v="51"/>
    <n v="247"/>
    <n v="12597"/>
    <n v="7810.14"/>
    <x v="26"/>
    <x v="2"/>
  </r>
  <r>
    <s v="Walmart"/>
    <n v="1197831"/>
    <x v="134"/>
    <x v="1"/>
    <x v="1"/>
    <s v="Houston"/>
    <s v="Men's Street Footwear"/>
    <n v="41"/>
    <n v="238"/>
    <n v="9758"/>
    <n v="4683.84"/>
    <x v="35"/>
    <x v="2"/>
  </r>
  <r>
    <s v="Walmart"/>
    <n v="1197831"/>
    <x v="135"/>
    <x v="1"/>
    <x v="1"/>
    <s v="Houston"/>
    <s v="Men's Athletic Footwear"/>
    <n v="44"/>
    <n v="285"/>
    <n v="12540"/>
    <n v="6019.2"/>
    <x v="35"/>
    <x v="2"/>
  </r>
  <r>
    <s v="Walmart"/>
    <n v="1197831"/>
    <x v="136"/>
    <x v="1"/>
    <x v="1"/>
    <s v="Houston"/>
    <s v="Women's Street Footwear"/>
    <n v="47"/>
    <n v="255"/>
    <n v="11985"/>
    <n v="5872.65"/>
    <x v="29"/>
    <x v="2"/>
  </r>
  <r>
    <s v="Walmart"/>
    <n v="1197831"/>
    <x v="137"/>
    <x v="1"/>
    <x v="1"/>
    <s v="Houston"/>
    <s v="Women's Athletic Footwear"/>
    <n v="47"/>
    <n v="182"/>
    <n v="8554"/>
    <n v="4961.3200000000006"/>
    <x v="39"/>
    <x v="2"/>
  </r>
  <r>
    <s v="Walmart"/>
    <n v="1197831"/>
    <x v="138"/>
    <x v="1"/>
    <x v="1"/>
    <s v="Houston"/>
    <s v="Men's Apparel"/>
    <n v="42"/>
    <n v="169"/>
    <n v="7098"/>
    <n v="3194.1"/>
    <x v="18"/>
    <x v="2"/>
  </r>
  <r>
    <s v="Walmart"/>
    <n v="1197831"/>
    <x v="139"/>
    <x v="1"/>
    <x v="1"/>
    <s v="Houston"/>
    <s v="Women's Apparel"/>
    <n v="53"/>
    <n v="261"/>
    <n v="13833"/>
    <n v="8576.4599999999991"/>
    <x v="26"/>
    <x v="2"/>
  </r>
  <r>
    <s v="West Gear"/>
    <n v="1128299"/>
    <x v="140"/>
    <x v="1"/>
    <x v="1"/>
    <s v="Houston"/>
    <s v="Men's Street Footwear"/>
    <n v="37"/>
    <n v="209"/>
    <n v="7733"/>
    <n v="3479.8500000000004"/>
    <x v="13"/>
    <x v="2"/>
  </r>
  <r>
    <s v="West Gear"/>
    <n v="1128299"/>
    <x v="141"/>
    <x v="1"/>
    <x v="1"/>
    <s v="Houston"/>
    <s v="Men's Athletic Footwear"/>
    <n v="49"/>
    <n v="194"/>
    <n v="9506"/>
    <n v="2946.86"/>
    <x v="43"/>
    <x v="2"/>
  </r>
  <r>
    <s v="West Gear"/>
    <n v="1128299"/>
    <x v="142"/>
    <x v="1"/>
    <x v="1"/>
    <s v="Houston"/>
    <s v="Women's Street Footwear"/>
    <n v="46"/>
    <n v="217"/>
    <n v="9982"/>
    <n v="4491.9000000000005"/>
    <x v="13"/>
    <x v="2"/>
  </r>
  <r>
    <s v="West Gear"/>
    <n v="1128299"/>
    <x v="143"/>
    <x v="1"/>
    <x v="1"/>
    <s v="Houston"/>
    <s v="Women's Athletic Footwear"/>
    <n v="48"/>
    <n v="175"/>
    <n v="8400"/>
    <n v="3360"/>
    <x v="8"/>
    <x v="2"/>
  </r>
  <r>
    <s v="West Gear"/>
    <n v="1128299"/>
    <x v="144"/>
    <x v="2"/>
    <x v="2"/>
    <s v="San Francisco"/>
    <s v="Men's Apparel"/>
    <n v="51"/>
    <n v="161"/>
    <n v="8211"/>
    <n v="5172.93"/>
    <x v="32"/>
    <x v="2"/>
  </r>
  <r>
    <s v="West Gear"/>
    <n v="1128299"/>
    <x v="145"/>
    <x v="2"/>
    <x v="2"/>
    <s v="San Francisco"/>
    <s v="Women's Apparel"/>
    <n v="49"/>
    <n v="233"/>
    <n v="11417"/>
    <n v="2854.25"/>
    <x v="3"/>
    <x v="2"/>
  </r>
  <r>
    <s v="West Gear"/>
    <n v="1128299"/>
    <x v="146"/>
    <x v="2"/>
    <x v="2"/>
    <s v="San Francisco"/>
    <s v="Men's Street Footwear"/>
    <n v="37"/>
    <n v="223"/>
    <n v="8251"/>
    <n v="4125.5"/>
    <x v="0"/>
    <x v="2"/>
  </r>
  <r>
    <s v="West Gear"/>
    <n v="1128299"/>
    <x v="147"/>
    <x v="2"/>
    <x v="2"/>
    <s v="San Francisco"/>
    <s v="Men's Athletic Footwear"/>
    <n v="49"/>
    <n v="210"/>
    <n v="10290"/>
    <n v="3189.9"/>
    <x v="43"/>
    <x v="2"/>
  </r>
  <r>
    <s v="West Gear"/>
    <n v="1128299"/>
    <x v="148"/>
    <x v="2"/>
    <x v="2"/>
    <s v="San Francisco"/>
    <s v="Women's Street Footwear"/>
    <n v="49"/>
    <n v="196"/>
    <n v="9604"/>
    <n v="4705.96"/>
    <x v="44"/>
    <x v="2"/>
  </r>
  <r>
    <s v="West Gear"/>
    <n v="1128299"/>
    <x v="149"/>
    <x v="2"/>
    <x v="2"/>
    <s v="San Francisco"/>
    <s v="Women's Athletic Footwear"/>
    <n v="47"/>
    <n v="150"/>
    <n v="7050"/>
    <n v="2961"/>
    <x v="23"/>
    <x v="2"/>
  </r>
  <r>
    <s v="West Gear"/>
    <n v="1128299"/>
    <x v="150"/>
    <x v="2"/>
    <x v="2"/>
    <s v="San Francisco"/>
    <s v="Men's Apparel"/>
    <n v="50"/>
    <n v="140"/>
    <n v="7000"/>
    <n v="4270"/>
    <x v="22"/>
    <x v="2"/>
  </r>
  <r>
    <s v="West Gear"/>
    <n v="1128299"/>
    <x v="151"/>
    <x v="2"/>
    <x v="2"/>
    <s v="San Francisco"/>
    <s v="Women's Apparel"/>
    <n v="46"/>
    <n v="182"/>
    <n v="8372"/>
    <n v="2344.1600000000003"/>
    <x v="45"/>
    <x v="2"/>
  </r>
  <r>
    <s v="West Gear"/>
    <n v="1128299"/>
    <x v="152"/>
    <x v="2"/>
    <x v="2"/>
    <s v="San Francisco"/>
    <s v="Men's Street Footwear"/>
    <n v="49"/>
    <n v="230"/>
    <n v="11270"/>
    <n v="5071.5000000000009"/>
    <x v="13"/>
    <x v="2"/>
  </r>
  <r>
    <s v="West Gear"/>
    <n v="1128299"/>
    <x v="153"/>
    <x v="2"/>
    <x v="2"/>
    <s v="San Francisco"/>
    <s v="Men's Athletic Footwear"/>
    <n v="58"/>
    <n v="175"/>
    <n v="10150"/>
    <n v="3045.0000000000005"/>
    <x v="10"/>
    <x v="2"/>
  </r>
  <r>
    <s v="West Gear"/>
    <n v="1128299"/>
    <x v="154"/>
    <x v="2"/>
    <x v="2"/>
    <s v="San Francisco"/>
    <s v="Women's Street Footwear"/>
    <n v="55"/>
    <n v="203"/>
    <n v="11165"/>
    <n v="5247.55"/>
    <x v="46"/>
    <x v="2"/>
  </r>
  <r>
    <s v="West Gear"/>
    <n v="1128299"/>
    <x v="155"/>
    <x v="2"/>
    <x v="2"/>
    <s v="San Francisco"/>
    <s v="Women's Athletic Footwear"/>
    <n v="58"/>
    <n v="174"/>
    <n v="10092"/>
    <n v="4339.5599999999995"/>
    <x v="30"/>
    <x v="2"/>
  </r>
  <r>
    <s v="West Gear"/>
    <n v="1128299"/>
    <x v="156"/>
    <x v="2"/>
    <x v="2"/>
    <s v="San Francisco"/>
    <s v="Men's Apparel"/>
    <n v="62"/>
    <n v="145"/>
    <n v="8990"/>
    <n v="5663.7"/>
    <x v="32"/>
    <x v="2"/>
  </r>
  <r>
    <s v="West Gear"/>
    <n v="1128299"/>
    <x v="157"/>
    <x v="2"/>
    <x v="2"/>
    <s v="San Francisco"/>
    <s v="Women's Apparel"/>
    <n v="54"/>
    <n v="210"/>
    <n v="11340"/>
    <n v="3061.8"/>
    <x v="47"/>
    <x v="2"/>
  </r>
  <r>
    <s v="West Gear"/>
    <n v="1128299"/>
    <x v="158"/>
    <x v="2"/>
    <x v="2"/>
    <s v="San Francisco"/>
    <s v="Men's Street Footwear"/>
    <n v="56"/>
    <n v="228"/>
    <n v="12768"/>
    <n v="6000.96"/>
    <x v="46"/>
    <x v="2"/>
  </r>
  <r>
    <s v="West Gear"/>
    <n v="1128299"/>
    <x v="159"/>
    <x v="2"/>
    <x v="2"/>
    <s v="San Francisco"/>
    <s v="Men's Athletic Footwear"/>
    <n v="62"/>
    <n v="203"/>
    <n v="12586"/>
    <n v="3775.8000000000006"/>
    <x v="10"/>
    <x v="2"/>
  </r>
  <r>
    <s v="West Gear"/>
    <n v="1128299"/>
    <x v="160"/>
    <x v="2"/>
    <x v="2"/>
    <s v="San Francisco"/>
    <s v="Women's Street Footwear"/>
    <n v="64"/>
    <n v="210"/>
    <n v="13440"/>
    <n v="6720"/>
    <x v="0"/>
    <x v="2"/>
  </r>
  <r>
    <s v="West Gear"/>
    <n v="1128299"/>
    <x v="161"/>
    <x v="2"/>
    <x v="2"/>
    <s v="San Francisco"/>
    <s v="Women's Athletic Footwear"/>
    <n v="54"/>
    <n v="188"/>
    <n v="10152"/>
    <n v="4162.32"/>
    <x v="33"/>
    <x v="2"/>
  </r>
  <r>
    <s v="West Gear"/>
    <n v="1128299"/>
    <x v="162"/>
    <x v="2"/>
    <x v="2"/>
    <s v="San Francisco"/>
    <s v="Men's Apparel"/>
    <n v="59"/>
    <n v="152"/>
    <n v="8968"/>
    <n v="5829.2"/>
    <x v="42"/>
    <x v="2"/>
  </r>
  <r>
    <s v="West Gear"/>
    <n v="1128299"/>
    <x v="163"/>
    <x v="2"/>
    <x v="2"/>
    <s v="San Francisco"/>
    <s v="Women's Apparel"/>
    <n v="72"/>
    <n v="203"/>
    <n v="14616"/>
    <n v="3946.32"/>
    <x v="47"/>
    <x v="2"/>
  </r>
  <r>
    <s v="West Gear"/>
    <n v="1128299"/>
    <x v="164"/>
    <x v="2"/>
    <x v="2"/>
    <s v="San Francisco"/>
    <s v="Men's Street Footwear"/>
    <n v="56"/>
    <n v="252"/>
    <n v="14112"/>
    <n v="7056"/>
    <x v="0"/>
    <x v="2"/>
  </r>
  <r>
    <s v="West Gear"/>
    <n v="1128299"/>
    <x v="165"/>
    <x v="2"/>
    <x v="2"/>
    <s v="San Francisco"/>
    <s v="Men's Athletic Footwear"/>
    <n v="64"/>
    <n v="225"/>
    <n v="14400"/>
    <n v="5184"/>
    <x v="36"/>
    <x v="2"/>
  </r>
  <r>
    <s v="West Gear"/>
    <n v="1128299"/>
    <x v="166"/>
    <x v="2"/>
    <x v="2"/>
    <s v="San Francisco"/>
    <s v="Women's Street Footwear"/>
    <n v="60"/>
    <n v="218"/>
    <n v="13080"/>
    <n v="6670.8"/>
    <x v="48"/>
    <x v="2"/>
  </r>
  <r>
    <s v="West Gear"/>
    <n v="1128299"/>
    <x v="167"/>
    <x v="2"/>
    <x v="2"/>
    <s v="San Francisco"/>
    <s v="Women's Athletic Footwear"/>
    <n v="56"/>
    <n v="182"/>
    <n v="10192"/>
    <n v="4586.3999999999996"/>
    <x v="18"/>
    <x v="2"/>
  </r>
  <r>
    <s v="West Gear"/>
    <n v="1128299"/>
    <x v="168"/>
    <x v="2"/>
    <x v="2"/>
    <s v="San Francisco"/>
    <s v="Men's Apparel"/>
    <n v="60"/>
    <n v="154"/>
    <n v="9240"/>
    <n v="6098.4000000000005"/>
    <x v="49"/>
    <x v="2"/>
  </r>
  <r>
    <s v="West Gear"/>
    <n v="1128299"/>
    <x v="169"/>
    <x v="2"/>
    <x v="2"/>
    <s v="San Francisco"/>
    <s v="Women's Apparel"/>
    <n v="72"/>
    <n v="189"/>
    <n v="13608"/>
    <n v="4490.6400000000003"/>
    <x v="50"/>
    <x v="2"/>
  </r>
  <r>
    <s v="West Gear"/>
    <n v="1128299"/>
    <x v="170"/>
    <x v="2"/>
    <x v="2"/>
    <s v="San Francisco"/>
    <s v="Men's Street Footwear"/>
    <n v="56"/>
    <n v="273"/>
    <n v="15288"/>
    <n v="7644"/>
    <x v="0"/>
    <x v="2"/>
  </r>
  <r>
    <s v="West Gear"/>
    <n v="1128299"/>
    <x v="171"/>
    <x v="2"/>
    <x v="2"/>
    <s v="San Francisco"/>
    <s v="Men's Athletic Footwear"/>
    <n v="63"/>
    <n v="248"/>
    <n v="15624"/>
    <n v="5780.88"/>
    <x v="25"/>
    <x v="2"/>
  </r>
  <r>
    <s v="West Gear"/>
    <n v="1128299"/>
    <x v="172"/>
    <x v="2"/>
    <x v="2"/>
    <s v="San Francisco"/>
    <s v="Women's Street Footwear"/>
    <n v="64"/>
    <n v="206"/>
    <n v="13184"/>
    <n v="7251.2000000000007"/>
    <x v="9"/>
    <x v="2"/>
  </r>
  <r>
    <s v="West Gear"/>
    <n v="1128299"/>
    <x v="173"/>
    <x v="2"/>
    <x v="2"/>
    <s v="San Francisco"/>
    <s v="Women's Athletic Footwear"/>
    <n v="59"/>
    <n v="210"/>
    <n v="12390"/>
    <n v="6071.0999999999995"/>
    <x v="29"/>
    <x v="2"/>
  </r>
  <r>
    <s v="West Gear"/>
    <n v="1128299"/>
    <x v="174"/>
    <x v="2"/>
    <x v="2"/>
    <s v="San Francisco"/>
    <s v="Men's Apparel"/>
    <n v="62"/>
    <n v="155"/>
    <n v="9610"/>
    <n v="6342.6"/>
    <x v="49"/>
    <x v="2"/>
  </r>
  <r>
    <s v="West Gear"/>
    <n v="1128299"/>
    <x v="175"/>
    <x v="2"/>
    <x v="2"/>
    <s v="San Francisco"/>
    <s v="Women's Apparel"/>
    <n v="72"/>
    <n v="219"/>
    <n v="15768"/>
    <n v="5518.7999999999993"/>
    <x v="2"/>
    <x v="2"/>
  </r>
  <r>
    <s v="West Gear"/>
    <n v="1128299"/>
    <x v="176"/>
    <x v="2"/>
    <x v="2"/>
    <s v="San Francisco"/>
    <s v="Men's Street Footwear"/>
    <n v="56"/>
    <n v="277"/>
    <n v="15512"/>
    <n v="6980.4000000000015"/>
    <x v="13"/>
    <x v="2"/>
  </r>
  <r>
    <s v="West Gear"/>
    <n v="1128299"/>
    <x v="177"/>
    <x v="2"/>
    <x v="2"/>
    <s v="San Francisco"/>
    <s v="Men's Athletic Footwear"/>
    <n v="59"/>
    <n v="245"/>
    <n v="14455"/>
    <n v="4914.7000000000007"/>
    <x v="51"/>
    <x v="2"/>
  </r>
  <r>
    <s v="West Gear"/>
    <n v="1128299"/>
    <x v="178"/>
    <x v="2"/>
    <x v="2"/>
    <s v="San Francisco"/>
    <s v="Women's Street Footwear"/>
    <n v="62"/>
    <n v="248"/>
    <n v="15376"/>
    <n v="7072.96"/>
    <x v="52"/>
    <x v="2"/>
  </r>
  <r>
    <s v="West Gear"/>
    <n v="1128299"/>
    <x v="179"/>
    <x v="2"/>
    <x v="2"/>
    <s v="San Francisco"/>
    <s v="Women's Athletic Footwear"/>
    <n v="55"/>
    <n v="218"/>
    <n v="11990"/>
    <n v="4796"/>
    <x v="8"/>
    <x v="2"/>
  </r>
  <r>
    <s v="West Gear"/>
    <n v="1128299"/>
    <x v="180"/>
    <x v="2"/>
    <x v="2"/>
    <s v="San Francisco"/>
    <s v="Men's Apparel"/>
    <n v="64"/>
    <n v="233"/>
    <n v="14912"/>
    <n v="9543.68"/>
    <x v="34"/>
    <x v="2"/>
  </r>
  <r>
    <s v="West Gear"/>
    <n v="1128299"/>
    <x v="181"/>
    <x v="2"/>
    <x v="2"/>
    <s v="San Francisco"/>
    <s v="Women's Apparel"/>
    <n v="72"/>
    <n v="233"/>
    <n v="16776"/>
    <n v="4865.0400000000009"/>
    <x v="53"/>
    <x v="2"/>
  </r>
  <r>
    <s v="West Gear"/>
    <n v="1128299"/>
    <x v="182"/>
    <x v="2"/>
    <x v="2"/>
    <s v="San Francisco"/>
    <s v="Men's Street Footwear"/>
    <n v="62"/>
    <n v="273"/>
    <n v="16926"/>
    <n v="7785.96"/>
    <x v="52"/>
    <x v="2"/>
  </r>
  <r>
    <s v="West Gear"/>
    <n v="1128299"/>
    <x v="183"/>
    <x v="2"/>
    <x v="2"/>
    <s v="San Francisco"/>
    <s v="Men's Athletic Footwear"/>
    <n v="66"/>
    <n v="259"/>
    <n v="17094"/>
    <n v="5128.2000000000007"/>
    <x v="10"/>
    <x v="2"/>
  </r>
  <r>
    <s v="West Gear"/>
    <n v="1128299"/>
    <x v="184"/>
    <x v="2"/>
    <x v="2"/>
    <s v="San Francisco"/>
    <s v="Women's Street Footwear"/>
    <n v="60"/>
    <n v="200"/>
    <n v="12000"/>
    <n v="5640"/>
    <x v="46"/>
    <x v="2"/>
  </r>
  <r>
    <s v="West Gear"/>
    <n v="1128299"/>
    <x v="185"/>
    <x v="2"/>
    <x v="2"/>
    <s v="San Francisco"/>
    <s v="Women's Athletic Footwear"/>
    <n v="59"/>
    <n v="188"/>
    <n v="11092"/>
    <n v="4547.7199999999993"/>
    <x v="33"/>
    <x v="2"/>
  </r>
  <r>
    <s v="West Gear"/>
    <n v="1128299"/>
    <x v="186"/>
    <x v="2"/>
    <x v="2"/>
    <s v="San Francisco"/>
    <s v="Men's Apparel"/>
    <n v="69"/>
    <n v="188"/>
    <n v="12972"/>
    <n v="7912.92"/>
    <x v="22"/>
    <x v="2"/>
  </r>
  <r>
    <s v="West Gear"/>
    <n v="1128299"/>
    <x v="187"/>
    <x v="2"/>
    <x v="2"/>
    <s v="San Francisco"/>
    <s v="Women's Apparel"/>
    <n v="76"/>
    <n v="181"/>
    <n v="13756"/>
    <n v="3439"/>
    <x v="3"/>
    <x v="2"/>
  </r>
  <r>
    <s v="West Gear"/>
    <n v="1128299"/>
    <x v="188"/>
    <x v="2"/>
    <x v="2"/>
    <s v="San Francisco"/>
    <s v="Men's Street Footwear"/>
    <n v="51"/>
    <n v="241"/>
    <n v="12291"/>
    <n v="5162.22"/>
    <x v="54"/>
    <x v="2"/>
  </r>
  <r>
    <s v="West Gear"/>
    <n v="1128299"/>
    <x v="189"/>
    <x v="2"/>
    <x v="2"/>
    <s v="San Francisco"/>
    <s v="Men's Athletic Footwear"/>
    <n v="56"/>
    <n v="268"/>
    <n v="15008"/>
    <n v="4202.2400000000007"/>
    <x v="45"/>
    <x v="2"/>
  </r>
  <r>
    <s v="West Gear"/>
    <n v="1128299"/>
    <x v="190"/>
    <x v="2"/>
    <x v="2"/>
    <s v="San Francisco"/>
    <s v="Women's Street Footwear"/>
    <n v="52"/>
    <n v="225"/>
    <n v="11700"/>
    <n v="4680"/>
    <x v="8"/>
    <x v="2"/>
  </r>
  <r>
    <s v="West Gear"/>
    <n v="1128299"/>
    <x v="191"/>
    <x v="2"/>
    <x v="2"/>
    <s v="San Francisco"/>
    <s v="Women's Athletic Footwear"/>
    <n v="53"/>
    <n v="203"/>
    <n v="10759"/>
    <n v="3765.6499999999996"/>
    <x v="2"/>
    <x v="2"/>
  </r>
  <r>
    <s v="West Gear"/>
    <n v="1128299"/>
    <x v="192"/>
    <x v="2"/>
    <x v="2"/>
    <s v="San Francisco"/>
    <s v="Men's Apparel"/>
    <n v="63"/>
    <n v="218"/>
    <n v="13734"/>
    <n v="7965.7200000000012"/>
    <x v="39"/>
    <x v="2"/>
  </r>
  <r>
    <s v="West Gear"/>
    <n v="1128299"/>
    <x v="193"/>
    <x v="2"/>
    <x v="2"/>
    <s v="San Francisco"/>
    <s v="Women's Apparel"/>
    <n v="65"/>
    <n v="217"/>
    <n v="14105"/>
    <n v="3385.2000000000003"/>
    <x v="55"/>
    <x v="2"/>
  </r>
  <r>
    <s v="West Gear"/>
    <n v="1128299"/>
    <x v="194"/>
    <x v="2"/>
    <x v="2"/>
    <s v="San Francisco"/>
    <s v="Men's Street Footwear"/>
    <n v="51"/>
    <n v="236"/>
    <n v="12036"/>
    <n v="5416.2000000000007"/>
    <x v="13"/>
    <x v="2"/>
  </r>
  <r>
    <s v="West Gear"/>
    <n v="1128299"/>
    <x v="195"/>
    <x v="2"/>
    <x v="2"/>
    <s v="San Francisco"/>
    <s v="Men's Athletic Footwear"/>
    <n v="59"/>
    <n v="219"/>
    <n v="12921"/>
    <n v="3747.0900000000006"/>
    <x v="53"/>
    <x v="2"/>
  </r>
  <r>
    <s v="West Gear"/>
    <n v="1128299"/>
    <x v="196"/>
    <x v="2"/>
    <x v="2"/>
    <s v="San Francisco"/>
    <s v="Women's Street Footwear"/>
    <n v="50"/>
    <n v="182"/>
    <n v="9100"/>
    <n v="3822.0000000000005"/>
    <x v="54"/>
    <x v="2"/>
  </r>
  <r>
    <s v="West Gear"/>
    <n v="1128299"/>
    <x v="197"/>
    <x v="2"/>
    <x v="2"/>
    <s v="San Francisco"/>
    <s v="Women's Athletic Footwear"/>
    <n v="51"/>
    <n v="203"/>
    <n v="10353"/>
    <n v="3727.08"/>
    <x v="36"/>
    <x v="2"/>
  </r>
  <r>
    <s v="West Gear"/>
    <n v="1128299"/>
    <x v="198"/>
    <x v="2"/>
    <x v="2"/>
    <s v="San Francisco"/>
    <s v="Men's Apparel"/>
    <n v="59"/>
    <n v="182"/>
    <n v="10738"/>
    <n v="6228.0400000000009"/>
    <x v="39"/>
    <x v="2"/>
  </r>
  <r>
    <s v="West Gear"/>
    <n v="1128299"/>
    <x v="199"/>
    <x v="2"/>
    <x v="2"/>
    <s v="San Francisco"/>
    <s v="Women's Apparel"/>
    <n v="63"/>
    <n v="196"/>
    <n v="12348"/>
    <n v="2840.04"/>
    <x v="56"/>
    <x v="2"/>
  </r>
  <r>
    <s v="West Gear"/>
    <n v="1128299"/>
    <x v="200"/>
    <x v="2"/>
    <x v="2"/>
    <s v="San Francisco"/>
    <s v="Men's Street Footwear"/>
    <n v="52"/>
    <n v="263"/>
    <n v="13676"/>
    <n v="6017.4400000000005"/>
    <x v="57"/>
    <x v="2"/>
  </r>
  <r>
    <s v="West Gear"/>
    <n v="1128299"/>
    <x v="201"/>
    <x v="2"/>
    <x v="2"/>
    <s v="San Francisco"/>
    <s v="Men's Athletic Footwear"/>
    <n v="58"/>
    <n v="236"/>
    <n v="13688"/>
    <n v="3422"/>
    <x v="3"/>
    <x v="2"/>
  </r>
  <r>
    <s v="West Gear"/>
    <n v="1128299"/>
    <x v="202"/>
    <x v="2"/>
    <x v="2"/>
    <s v="San Francisco"/>
    <s v="Women's Street Footwear"/>
    <n v="50"/>
    <n v="210"/>
    <n v="10500"/>
    <n v="4200"/>
    <x v="8"/>
    <x v="2"/>
  </r>
  <r>
    <s v="West Gear"/>
    <n v="1128299"/>
    <x v="203"/>
    <x v="2"/>
    <x v="2"/>
    <s v="San Francisco"/>
    <s v="Women's Athletic Footwear"/>
    <n v="53"/>
    <n v="210"/>
    <n v="11130"/>
    <n v="4452"/>
    <x v="15"/>
    <x v="2"/>
  </r>
  <r>
    <s v="West Gear"/>
    <n v="1128299"/>
    <x v="204"/>
    <x v="2"/>
    <x v="2"/>
    <s v="San Francisco"/>
    <s v="Men's Apparel"/>
    <n v="63"/>
    <n v="163"/>
    <n v="10269"/>
    <n v="5853.3300000000008"/>
    <x v="41"/>
    <x v="2"/>
  </r>
  <r>
    <s v="West Gear"/>
    <n v="1128299"/>
    <x v="205"/>
    <x v="2"/>
    <x v="2"/>
    <s v="San Francisco"/>
    <s v="Women's Apparel"/>
    <n v="67"/>
    <n v="202"/>
    <n v="13534"/>
    <n v="2842.1400000000003"/>
    <x v="58"/>
    <x v="2"/>
  </r>
  <r>
    <s v="West Gear"/>
    <n v="1128299"/>
    <x v="206"/>
    <x v="2"/>
    <x v="2"/>
    <s v="San Francisco"/>
    <s v="Men's Street Footwear"/>
    <n v="51"/>
    <n v="293"/>
    <n v="14943"/>
    <n v="5977.2000000000007"/>
    <x v="8"/>
    <x v="2"/>
  </r>
  <r>
    <s v="West Gear"/>
    <n v="1128299"/>
    <x v="207"/>
    <x v="2"/>
    <x v="2"/>
    <s v="San Francisco"/>
    <s v="Men's Athletic Footwear"/>
    <n v="58"/>
    <n v="273"/>
    <n v="15834"/>
    <n v="4275.18"/>
    <x v="47"/>
    <x v="2"/>
  </r>
  <r>
    <s v="West Gear"/>
    <n v="1128299"/>
    <x v="208"/>
    <x v="2"/>
    <x v="2"/>
    <s v="San Francisco"/>
    <s v="Women's Street Footwear"/>
    <n v="52"/>
    <n v="233"/>
    <n v="12116"/>
    <n v="4846.4000000000005"/>
    <x v="8"/>
    <x v="2"/>
  </r>
  <r>
    <s v="West Gear"/>
    <n v="1128299"/>
    <x v="209"/>
    <x v="2"/>
    <x v="2"/>
    <s v="San Francisco"/>
    <s v="Women's Athletic Footwear"/>
    <n v="51"/>
    <n v="194"/>
    <n v="9894"/>
    <n v="3957.5999999999995"/>
    <x v="15"/>
    <x v="2"/>
  </r>
  <r>
    <s v="West Gear"/>
    <n v="1128299"/>
    <x v="210"/>
    <x v="2"/>
    <x v="2"/>
    <s v="San Francisco"/>
    <s v="Men's Apparel"/>
    <n v="59"/>
    <n v="175"/>
    <n v="10325"/>
    <n v="6195.0000000000009"/>
    <x v="16"/>
    <x v="2"/>
  </r>
  <r>
    <s v="West Gear"/>
    <n v="1128299"/>
    <x v="211"/>
    <x v="2"/>
    <x v="2"/>
    <s v="San Francisco"/>
    <s v="Women's Apparel"/>
    <n v="67"/>
    <n v="208"/>
    <n v="13936"/>
    <n v="3205.28"/>
    <x v="56"/>
    <x v="2"/>
  </r>
  <r>
    <s v="Kohl's"/>
    <n v="1189833"/>
    <x v="212"/>
    <x v="2"/>
    <x v="2"/>
    <s v="San Francisco"/>
    <s v="Men's Street Footwear"/>
    <n v="32"/>
    <n v="203"/>
    <n v="6496"/>
    <n v="3312.96"/>
    <x v="48"/>
    <x v="2"/>
  </r>
  <r>
    <s v="Kohl's"/>
    <n v="1189833"/>
    <x v="213"/>
    <x v="2"/>
    <x v="2"/>
    <s v="San Francisco"/>
    <s v="Men's Athletic Footwear"/>
    <n v="41"/>
    <n v="196"/>
    <n v="8036"/>
    <n v="2892.96"/>
    <x v="36"/>
    <x v="2"/>
  </r>
  <r>
    <s v="Kohl's"/>
    <n v="1189833"/>
    <x v="214"/>
    <x v="2"/>
    <x v="2"/>
    <s v="San Francisco"/>
    <s v="Women's Street Footwear"/>
    <n v="41"/>
    <n v="189"/>
    <n v="7749"/>
    <n v="4029.48"/>
    <x v="59"/>
    <x v="2"/>
  </r>
  <r>
    <s v="Kohl's"/>
    <n v="1189833"/>
    <x v="215"/>
    <x v="2"/>
    <x v="2"/>
    <s v="San Francisco"/>
    <s v="Women's Athletic Footwear"/>
    <n v="41"/>
    <n v="160"/>
    <n v="6560"/>
    <n v="3214.4"/>
    <x v="29"/>
    <x v="2"/>
  </r>
  <r>
    <s v="Kohl's"/>
    <n v="1189833"/>
    <x v="216"/>
    <x v="2"/>
    <x v="2"/>
    <s v="Los Angeles"/>
    <s v="Men's Apparel"/>
    <n v="49"/>
    <n v="145"/>
    <n v="7105"/>
    <n v="4689.3"/>
    <x v="49"/>
    <x v="2"/>
  </r>
  <r>
    <s v="Kohl's"/>
    <n v="1189833"/>
    <x v="217"/>
    <x v="2"/>
    <x v="2"/>
    <s v="Los Angeles"/>
    <s v="Women's Apparel"/>
    <n v="41"/>
    <n v="182"/>
    <n v="7462"/>
    <n v="2313.2199999999998"/>
    <x v="43"/>
    <x v="2"/>
  </r>
  <r>
    <s v="Kohl's"/>
    <n v="1189833"/>
    <x v="218"/>
    <x v="2"/>
    <x v="2"/>
    <s v="Los Angeles"/>
    <s v="Men's Street Footwear"/>
    <n v="34"/>
    <n v="225"/>
    <n v="7650"/>
    <n v="4054.5"/>
    <x v="60"/>
    <x v="2"/>
  </r>
  <r>
    <s v="Kohl's"/>
    <n v="1189833"/>
    <x v="219"/>
    <x v="2"/>
    <x v="2"/>
    <s v="Los Angeles"/>
    <s v="Men's Athletic Footwear"/>
    <n v="43"/>
    <n v="195"/>
    <n v="8385"/>
    <n v="3354"/>
    <x v="8"/>
    <x v="2"/>
  </r>
  <r>
    <s v="Kohl's"/>
    <n v="1189833"/>
    <x v="220"/>
    <x v="2"/>
    <x v="2"/>
    <s v="Los Angeles"/>
    <s v="Women's Street Footwear"/>
    <n v="44"/>
    <n v="169"/>
    <n v="7436"/>
    <n v="3718"/>
    <x v="0"/>
    <x v="2"/>
  </r>
  <r>
    <s v="Kohl's"/>
    <n v="1189833"/>
    <x v="221"/>
    <x v="2"/>
    <x v="2"/>
    <s v="Los Angeles"/>
    <s v="Women's Athletic Footwear"/>
    <n v="41"/>
    <n v="152"/>
    <n v="6232"/>
    <n v="3053.68"/>
    <x v="29"/>
    <x v="2"/>
  </r>
  <r>
    <s v="Kohl's"/>
    <n v="1189833"/>
    <x v="222"/>
    <x v="2"/>
    <x v="2"/>
    <s v="Los Angeles"/>
    <s v="Men's Apparel"/>
    <n v="46"/>
    <n v="113"/>
    <n v="5198"/>
    <n v="3534.6400000000003"/>
    <x v="61"/>
    <x v="2"/>
  </r>
  <r>
    <s v="Kohl's"/>
    <n v="1189833"/>
    <x v="223"/>
    <x v="2"/>
    <x v="2"/>
    <s v="Los Angeles"/>
    <s v="Women's Apparel"/>
    <n v="41"/>
    <n v="176"/>
    <n v="7216"/>
    <n v="2164.8000000000002"/>
    <x v="10"/>
    <x v="2"/>
  </r>
  <r>
    <s v="Kohl's"/>
    <n v="1189833"/>
    <x v="224"/>
    <x v="2"/>
    <x v="2"/>
    <s v="Los Angeles"/>
    <s v="Men's Street Footwear"/>
    <n v="32"/>
    <n v="216"/>
    <n v="6912"/>
    <n v="3456"/>
    <x v="0"/>
    <x v="2"/>
  </r>
  <r>
    <s v="Kohl's"/>
    <n v="1189833"/>
    <x v="225"/>
    <x v="2"/>
    <x v="2"/>
    <s v="Los Angeles"/>
    <s v="Men's Athletic Footwear"/>
    <n v="41"/>
    <n v="195"/>
    <n v="7995"/>
    <n v="2798.25"/>
    <x v="2"/>
    <x v="2"/>
  </r>
  <r>
    <s v="Kohl's"/>
    <n v="1189833"/>
    <x v="226"/>
    <x v="2"/>
    <x v="2"/>
    <s v="Los Angeles"/>
    <s v="Women's Street Footwear"/>
    <n v="42"/>
    <n v="169"/>
    <n v="7098"/>
    <n v="3903.9"/>
    <x v="9"/>
    <x v="2"/>
  </r>
  <r>
    <s v="Kohl's"/>
    <n v="1189833"/>
    <x v="227"/>
    <x v="2"/>
    <x v="2"/>
    <s v="Los Angeles"/>
    <s v="Women's Athletic Footwear"/>
    <n v="41"/>
    <n v="154"/>
    <n v="6314"/>
    <n v="2841.2999999999997"/>
    <x v="18"/>
    <x v="2"/>
  </r>
  <r>
    <s v="Kohl's"/>
    <n v="1189833"/>
    <x v="228"/>
    <x v="2"/>
    <x v="2"/>
    <s v="Los Angeles"/>
    <s v="Men's Apparel"/>
    <n v="46"/>
    <n v="106"/>
    <n v="4876"/>
    <n v="3315.6800000000003"/>
    <x v="61"/>
    <x v="2"/>
  </r>
  <r>
    <s v="Kohl's"/>
    <n v="1189833"/>
    <x v="229"/>
    <x v="2"/>
    <x v="2"/>
    <s v="Los Angeles"/>
    <s v="Women's Apparel"/>
    <n v="41"/>
    <n v="188"/>
    <n v="7708"/>
    <n v="2697.7999999999997"/>
    <x v="2"/>
    <x v="2"/>
  </r>
  <r>
    <s v="Kohl's"/>
    <n v="1189833"/>
    <x v="230"/>
    <x v="2"/>
    <x v="2"/>
    <s v="Los Angeles"/>
    <s v="Men's Street Footwear"/>
    <n v="43"/>
    <n v="240"/>
    <n v="10320"/>
    <n v="5160"/>
    <x v="0"/>
    <x v="2"/>
  </r>
  <r>
    <s v="Kohl's"/>
    <n v="1189833"/>
    <x v="231"/>
    <x v="2"/>
    <x v="2"/>
    <s v="Los Angeles"/>
    <s v="Men's Athletic Footwear"/>
    <n v="49"/>
    <n v="156"/>
    <n v="7644"/>
    <n v="2751.8399999999997"/>
    <x v="36"/>
    <x v="2"/>
  </r>
  <r>
    <s v="Kohl's"/>
    <n v="1189833"/>
    <x v="232"/>
    <x v="2"/>
    <x v="2"/>
    <s v="Los Angeles"/>
    <s v="Women's Street Footwear"/>
    <n v="49"/>
    <n v="175"/>
    <n v="8575"/>
    <n v="4716.25"/>
    <x v="9"/>
    <x v="2"/>
  </r>
  <r>
    <s v="Kohl's"/>
    <n v="1189833"/>
    <x v="233"/>
    <x v="2"/>
    <x v="2"/>
    <s v="Los Angeles"/>
    <s v="Women's Athletic Footwear"/>
    <n v="43"/>
    <n v="152"/>
    <n v="6536"/>
    <n v="3202.64"/>
    <x v="29"/>
    <x v="2"/>
  </r>
  <r>
    <s v="Kohl's"/>
    <n v="1189833"/>
    <x v="234"/>
    <x v="2"/>
    <x v="2"/>
    <s v="Los Angeles"/>
    <s v="Men's Apparel"/>
    <n v="49"/>
    <n v="119"/>
    <n v="5831"/>
    <n v="3848.46"/>
    <x v="49"/>
    <x v="2"/>
  </r>
  <r>
    <s v="Kohl's"/>
    <n v="1189833"/>
    <x v="235"/>
    <x v="2"/>
    <x v="2"/>
    <s v="Los Angeles"/>
    <s v="Women's Apparel"/>
    <n v="62"/>
    <n v="174"/>
    <n v="10788"/>
    <n v="3560.04"/>
    <x v="50"/>
    <x v="2"/>
  </r>
  <r>
    <s v="Kohl's"/>
    <n v="1189833"/>
    <x v="236"/>
    <x v="2"/>
    <x v="2"/>
    <s v="Los Angeles"/>
    <s v="Men's Street Footwear"/>
    <n v="41"/>
    <n v="208"/>
    <n v="8528"/>
    <n v="4434.5600000000004"/>
    <x v="59"/>
    <x v="2"/>
  </r>
  <r>
    <s v="Kohl's"/>
    <n v="1189833"/>
    <x v="237"/>
    <x v="2"/>
    <x v="2"/>
    <s v="Los Angeles"/>
    <s v="Men's Athletic Footwear"/>
    <n v="47"/>
    <n v="169"/>
    <n v="7943"/>
    <n v="2780.0499999999997"/>
    <x v="2"/>
    <x v="2"/>
  </r>
  <r>
    <s v="Kohl's"/>
    <n v="1189833"/>
    <x v="238"/>
    <x v="2"/>
    <x v="2"/>
    <s v="Los Angeles"/>
    <s v="Women's Street Footwear"/>
    <n v="45"/>
    <n v="163"/>
    <n v="7335"/>
    <n v="3814.2000000000003"/>
    <x v="59"/>
    <x v="2"/>
  </r>
  <r>
    <s v="Kohl's"/>
    <n v="1189833"/>
    <x v="239"/>
    <x v="2"/>
    <x v="2"/>
    <s v="Los Angeles"/>
    <s v="Women's Athletic Footwear"/>
    <n v="41"/>
    <n v="154"/>
    <n v="6314"/>
    <n v="3030.72"/>
    <x v="35"/>
    <x v="2"/>
  </r>
  <r>
    <s v="Kohl's"/>
    <n v="1189833"/>
    <x v="240"/>
    <x v="2"/>
    <x v="2"/>
    <s v="Los Angeles"/>
    <s v="Men's Apparel"/>
    <n v="45"/>
    <n v="131"/>
    <n v="5895"/>
    <n v="3831.75"/>
    <x v="42"/>
    <x v="2"/>
  </r>
  <r>
    <s v="Kohl's"/>
    <n v="1189833"/>
    <x v="241"/>
    <x v="2"/>
    <x v="2"/>
    <s v="Los Angeles"/>
    <s v="Women's Apparel"/>
    <n v="64"/>
    <n v="181"/>
    <n v="11584"/>
    <n v="3591.04"/>
    <x v="43"/>
    <x v="2"/>
  </r>
  <r>
    <s v="Kohl's"/>
    <n v="1189833"/>
    <x v="242"/>
    <x v="2"/>
    <x v="2"/>
    <s v="Los Angeles"/>
    <s v="Men's Street Footwear"/>
    <n v="44"/>
    <n v="270"/>
    <n v="11880"/>
    <n v="6534.0000000000009"/>
    <x v="9"/>
    <x v="2"/>
  </r>
  <r>
    <s v="Kohl's"/>
    <n v="1189833"/>
    <x v="243"/>
    <x v="2"/>
    <x v="2"/>
    <s v="Los Angeles"/>
    <s v="Men's Athletic Footwear"/>
    <n v="47"/>
    <n v="225"/>
    <n v="10575"/>
    <n v="3701.2499999999995"/>
    <x v="2"/>
    <x v="2"/>
  </r>
  <r>
    <s v="Kohl's"/>
    <n v="1189833"/>
    <x v="244"/>
    <x v="2"/>
    <x v="2"/>
    <s v="Los Angeles"/>
    <s v="Women's Street Footwear"/>
    <n v="48"/>
    <n v="203"/>
    <n v="9744"/>
    <n v="5359.2000000000007"/>
    <x v="9"/>
    <x v="2"/>
  </r>
  <r>
    <s v="Kohl's"/>
    <n v="1189833"/>
    <x v="245"/>
    <x v="2"/>
    <x v="2"/>
    <s v="Los Angeles"/>
    <s v="Women's Athletic Footwear"/>
    <n v="44"/>
    <n v="175"/>
    <n v="7700"/>
    <n v="3696"/>
    <x v="35"/>
    <x v="2"/>
  </r>
  <r>
    <s v="Kohl's"/>
    <n v="1189833"/>
    <x v="246"/>
    <x v="2"/>
    <x v="2"/>
    <s v="Los Angeles"/>
    <s v="Men's Apparel"/>
    <n v="45"/>
    <n v="125"/>
    <n v="5625"/>
    <n v="3881.2500000000005"/>
    <x v="62"/>
    <x v="2"/>
  </r>
  <r>
    <s v="Kohl's"/>
    <n v="1189833"/>
    <x v="247"/>
    <x v="2"/>
    <x v="2"/>
    <s v="Los Angeles"/>
    <s v="Women's Apparel"/>
    <n v="60"/>
    <n v="200"/>
    <n v="12000"/>
    <n v="3720"/>
    <x v="43"/>
    <x v="2"/>
  </r>
  <r>
    <s v="Kohl's"/>
    <n v="1189833"/>
    <x v="248"/>
    <x v="2"/>
    <x v="2"/>
    <s v="Los Angeles"/>
    <s v="Men's Street Footwear"/>
    <n v="41"/>
    <n v="238"/>
    <n v="9758"/>
    <n v="4976.58"/>
    <x v="48"/>
    <x v="2"/>
  </r>
  <r>
    <s v="Kohl's"/>
    <n v="1189833"/>
    <x v="249"/>
    <x v="2"/>
    <x v="2"/>
    <s v="Los Angeles"/>
    <s v="Men's Athletic Footwear"/>
    <n v="46"/>
    <n v="216"/>
    <n v="9936"/>
    <n v="3775.68"/>
    <x v="31"/>
    <x v="2"/>
  </r>
  <r>
    <s v="Kohl's"/>
    <n v="1189833"/>
    <x v="250"/>
    <x v="2"/>
    <x v="2"/>
    <s v="Los Angeles"/>
    <s v="Women's Street Footwear"/>
    <n v="47"/>
    <n v="218"/>
    <n v="10246"/>
    <n v="5327.92"/>
    <x v="59"/>
    <x v="2"/>
  </r>
  <r>
    <s v="Kohl's"/>
    <n v="1189833"/>
    <x v="251"/>
    <x v="2"/>
    <x v="2"/>
    <s v="Los Angeles"/>
    <s v="Women's Athletic Footwear"/>
    <n v="44"/>
    <n v="189"/>
    <n v="8316"/>
    <n v="3991.68"/>
    <x v="35"/>
    <x v="2"/>
  </r>
  <r>
    <s v="Kohl's"/>
    <n v="1189833"/>
    <x v="252"/>
    <x v="2"/>
    <x v="2"/>
    <s v="Los Angeles"/>
    <s v="Men's Apparel"/>
    <n v="46"/>
    <n v="189"/>
    <n v="8694"/>
    <n v="5738.04"/>
    <x v="49"/>
    <x v="2"/>
  </r>
  <r>
    <s v="Kohl's"/>
    <n v="1189833"/>
    <x v="253"/>
    <x v="2"/>
    <x v="2"/>
    <s v="Los Angeles"/>
    <s v="Women's Apparel"/>
    <n v="59"/>
    <n v="203"/>
    <n v="11977"/>
    <n v="3593.1000000000004"/>
    <x v="10"/>
    <x v="2"/>
  </r>
  <r>
    <s v="Kohl's"/>
    <n v="1189833"/>
    <x v="254"/>
    <x v="2"/>
    <x v="2"/>
    <s v="Los Angeles"/>
    <s v="Men's Street Footwear"/>
    <n v="47"/>
    <n v="252"/>
    <n v="11844"/>
    <n v="6158.88"/>
    <x v="59"/>
    <x v="2"/>
  </r>
  <r>
    <s v="Kohl's"/>
    <n v="1189833"/>
    <x v="255"/>
    <x v="2"/>
    <x v="2"/>
    <s v="Los Angeles"/>
    <s v="Men's Athletic Footwear"/>
    <n v="51"/>
    <n v="221"/>
    <n v="11271"/>
    <n v="4508.4000000000005"/>
    <x v="8"/>
    <x v="2"/>
  </r>
  <r>
    <s v="Kohl's"/>
    <n v="1189833"/>
    <x v="256"/>
    <x v="2"/>
    <x v="2"/>
    <s v="Los Angeles"/>
    <s v="Women's Street Footwear"/>
    <n v="48"/>
    <n v="218"/>
    <n v="10464"/>
    <n v="5336.64"/>
    <x v="48"/>
    <x v="2"/>
  </r>
  <r>
    <s v="Kohl's"/>
    <n v="1189833"/>
    <x v="257"/>
    <x v="2"/>
    <x v="2"/>
    <s v="Los Angeles"/>
    <s v="Women's Athletic Footwear"/>
    <n v="47"/>
    <n v="169"/>
    <n v="7943"/>
    <n v="3812.64"/>
    <x v="35"/>
    <x v="2"/>
  </r>
  <r>
    <s v="Kohl's"/>
    <n v="1189833"/>
    <x v="258"/>
    <x v="2"/>
    <x v="2"/>
    <s v="Los Angeles"/>
    <s v="Men's Apparel"/>
    <n v="58"/>
    <n v="182"/>
    <n v="10556"/>
    <n v="7072.52"/>
    <x v="63"/>
    <x v="2"/>
  </r>
  <r>
    <s v="Kohl's"/>
    <n v="1189833"/>
    <x v="259"/>
    <x v="2"/>
    <x v="2"/>
    <s v="Los Angeles"/>
    <s v="Women's Apparel"/>
    <n v="61"/>
    <n v="189"/>
    <n v="11529"/>
    <n v="4035.1499999999996"/>
    <x v="2"/>
    <x v="2"/>
  </r>
  <r>
    <s v="Kohl's"/>
    <n v="1189833"/>
    <x v="260"/>
    <x v="2"/>
    <x v="2"/>
    <s v="Los Angeles"/>
    <s v="Men's Street Footwear"/>
    <n v="47"/>
    <n v="213"/>
    <n v="10011"/>
    <n v="5405.9400000000005"/>
    <x v="64"/>
    <x v="2"/>
  </r>
  <r>
    <s v="Kohl's"/>
    <n v="1189833"/>
    <x v="261"/>
    <x v="2"/>
    <x v="2"/>
    <s v="Los Angeles"/>
    <s v="Men's Athletic Footwear"/>
    <n v="50"/>
    <n v="247"/>
    <n v="12350"/>
    <n v="4569.5"/>
    <x v="25"/>
    <x v="2"/>
  </r>
  <r>
    <s v="Kohl's"/>
    <n v="1189833"/>
    <x v="262"/>
    <x v="2"/>
    <x v="2"/>
    <s v="Los Angeles"/>
    <s v="Women's Street Footwear"/>
    <n v="46"/>
    <n v="196"/>
    <n v="9016"/>
    <n v="4508"/>
    <x v="0"/>
    <x v="2"/>
  </r>
  <r>
    <s v="Kohl's"/>
    <n v="1189833"/>
    <x v="263"/>
    <x v="2"/>
    <x v="2"/>
    <s v="Los Angeles"/>
    <s v="Women's Athletic Footwear"/>
    <n v="46"/>
    <n v="176"/>
    <n v="8096"/>
    <n v="4048"/>
    <x v="0"/>
    <x v="2"/>
  </r>
  <r>
    <s v="Kohl's"/>
    <n v="1189833"/>
    <x v="264"/>
    <x v="2"/>
    <x v="2"/>
    <s v="Los Angeles"/>
    <s v="Men's Apparel"/>
    <n v="58"/>
    <n v="163"/>
    <n v="9454"/>
    <n v="6334.18"/>
    <x v="63"/>
    <x v="2"/>
  </r>
  <r>
    <s v="Kohl's"/>
    <n v="1189833"/>
    <x v="265"/>
    <x v="2"/>
    <x v="2"/>
    <s v="Los Angeles"/>
    <s v="Women's Apparel"/>
    <n v="59"/>
    <n v="189"/>
    <n v="11151"/>
    <n v="3456.81"/>
    <x v="43"/>
    <x v="2"/>
  </r>
  <r>
    <s v="Kohl's"/>
    <n v="1189833"/>
    <x v="266"/>
    <x v="2"/>
    <x v="2"/>
    <s v="Los Angeles"/>
    <s v="Men's Street Footwear"/>
    <n v="49"/>
    <n v="224"/>
    <n v="10976"/>
    <n v="5488"/>
    <x v="0"/>
    <x v="2"/>
  </r>
  <r>
    <s v="Kohl's"/>
    <n v="1189833"/>
    <x v="267"/>
    <x v="2"/>
    <x v="2"/>
    <s v="Los Angeles"/>
    <s v="Men's Athletic Footwear"/>
    <n v="51"/>
    <n v="232"/>
    <n v="11832"/>
    <n v="4259.5199999999995"/>
    <x v="36"/>
    <x v="2"/>
  </r>
  <r>
    <s v="Kohl's"/>
    <n v="1189833"/>
    <x v="268"/>
    <x v="2"/>
    <x v="2"/>
    <s v="Los Angeles"/>
    <s v="Women's Street Footwear"/>
    <n v="49"/>
    <n v="176"/>
    <n v="8624"/>
    <n v="4398.24"/>
    <x v="48"/>
    <x v="2"/>
  </r>
  <r>
    <s v="Kohl's"/>
    <n v="1189833"/>
    <x v="269"/>
    <x v="2"/>
    <x v="2"/>
    <s v="Los Angeles"/>
    <s v="Women's Athletic Footwear"/>
    <n v="48"/>
    <n v="175"/>
    <n v="8400"/>
    <n v="3779.9999999999995"/>
    <x v="18"/>
    <x v="2"/>
  </r>
  <r>
    <s v="Kohl's"/>
    <n v="1189833"/>
    <x v="270"/>
    <x v="2"/>
    <x v="2"/>
    <s v="Los Angeles"/>
    <s v="Men's Apparel"/>
    <n v="56"/>
    <n v="174"/>
    <n v="9744"/>
    <n v="6625.92"/>
    <x v="61"/>
    <x v="2"/>
  </r>
  <r>
    <s v="Kohl's"/>
    <n v="1189833"/>
    <x v="271"/>
    <x v="2"/>
    <x v="2"/>
    <s v="Los Angeles"/>
    <s v="Women's Apparel"/>
    <n v="62"/>
    <n v="176"/>
    <n v="10912"/>
    <n v="3819.2"/>
    <x v="2"/>
    <x v="2"/>
  </r>
  <r>
    <s v="Kohl's"/>
    <n v="1189833"/>
    <x v="272"/>
    <x v="2"/>
    <x v="2"/>
    <s v="Los Angeles"/>
    <s v="Men's Street Footwear"/>
    <n v="49"/>
    <n v="231"/>
    <n v="11319"/>
    <n v="5659.5"/>
    <x v="0"/>
    <x v="2"/>
  </r>
  <r>
    <s v="Kohl's"/>
    <n v="1189833"/>
    <x v="273"/>
    <x v="2"/>
    <x v="2"/>
    <s v="Los Angeles"/>
    <s v="Men's Athletic Footwear"/>
    <n v="54"/>
    <n v="215"/>
    <n v="11610"/>
    <n v="4411.8"/>
    <x v="31"/>
    <x v="2"/>
  </r>
  <r>
    <s v="Kohl's"/>
    <n v="1189833"/>
    <x v="274"/>
    <x v="2"/>
    <x v="2"/>
    <s v="Los Angeles"/>
    <s v="Women's Street Footwear"/>
    <n v="47"/>
    <n v="169"/>
    <n v="7943"/>
    <n v="3971.5"/>
    <x v="0"/>
    <x v="2"/>
  </r>
  <r>
    <s v="Kohl's"/>
    <n v="1189833"/>
    <x v="275"/>
    <x v="2"/>
    <x v="2"/>
    <s v="Los Angeles"/>
    <s v="Women's Athletic Footwear"/>
    <n v="47"/>
    <n v="176"/>
    <n v="8272"/>
    <n v="3722.3999999999996"/>
    <x v="18"/>
    <x v="2"/>
  </r>
  <r>
    <s v="Kohl's"/>
    <n v="1189833"/>
    <x v="276"/>
    <x v="2"/>
    <x v="2"/>
    <s v="Los Angeles"/>
    <s v="Men's Apparel"/>
    <n v="55"/>
    <n v="174"/>
    <n v="9570"/>
    <n v="6603.3"/>
    <x v="62"/>
    <x v="2"/>
  </r>
  <r>
    <s v="Kohl's"/>
    <n v="1189833"/>
    <x v="277"/>
    <x v="2"/>
    <x v="2"/>
    <s v="Los Angeles"/>
    <s v="Women's Apparel"/>
    <n v="59"/>
    <n v="189"/>
    <n v="11151"/>
    <n v="3791.34"/>
    <x v="51"/>
    <x v="2"/>
  </r>
  <r>
    <s v="Kohl's"/>
    <n v="1189833"/>
    <x v="278"/>
    <x v="2"/>
    <x v="2"/>
    <s v="Los Angeles"/>
    <s v="Men's Street Footwear"/>
    <n v="49"/>
    <n v="225"/>
    <n v="11025"/>
    <n v="5622.75"/>
    <x v="48"/>
    <x v="2"/>
  </r>
  <r>
    <s v="Kohl's"/>
    <n v="1189833"/>
    <x v="279"/>
    <x v="2"/>
    <x v="2"/>
    <s v="Los Angeles"/>
    <s v="Men's Athletic Footwear"/>
    <n v="50"/>
    <n v="243"/>
    <n v="12150"/>
    <n v="4617"/>
    <x v="31"/>
    <x v="2"/>
  </r>
  <r>
    <s v="Kohl's"/>
    <n v="1189833"/>
    <x v="280"/>
    <x v="2"/>
    <x v="2"/>
    <s v="Los Angeles"/>
    <s v="Women's Street Footwear"/>
    <n v="46"/>
    <n v="182"/>
    <n v="8372"/>
    <n v="4520.88"/>
    <x v="64"/>
    <x v="2"/>
  </r>
  <r>
    <s v="Kohl's"/>
    <n v="1189833"/>
    <x v="281"/>
    <x v="2"/>
    <x v="2"/>
    <s v="Los Angeles"/>
    <s v="Women's Athletic Footwear"/>
    <n v="49"/>
    <n v="210"/>
    <n v="10290"/>
    <n v="5145"/>
    <x v="0"/>
    <x v="2"/>
  </r>
  <r>
    <s v="Kohl's"/>
    <n v="1189833"/>
    <x v="282"/>
    <x v="2"/>
    <x v="2"/>
    <s v="Los Angeles"/>
    <s v="Men's Apparel"/>
    <n v="55"/>
    <n v="156"/>
    <n v="8580"/>
    <n v="5577"/>
    <x v="42"/>
    <x v="2"/>
  </r>
  <r>
    <s v="Kohl's"/>
    <n v="1189833"/>
    <x v="283"/>
    <x v="2"/>
    <x v="2"/>
    <s v="Los Angeles"/>
    <s v="Women's Apparel"/>
    <n v="59"/>
    <n v="196"/>
    <n v="11564"/>
    <n v="4047.3999999999996"/>
    <x v="2"/>
    <x v="2"/>
  </r>
  <r>
    <s v="Foot Locker"/>
    <n v="1185732"/>
    <x v="284"/>
    <x v="2"/>
    <x v="2"/>
    <s v="Los Angeles"/>
    <s v="Men's Street Footwear"/>
    <n v="44"/>
    <n v="124"/>
    <n v="5456"/>
    <n v="2837.12"/>
    <x v="59"/>
    <x v="2"/>
  </r>
  <r>
    <s v="Foot Locker"/>
    <n v="1185732"/>
    <x v="285"/>
    <x v="2"/>
    <x v="2"/>
    <s v="Los Angeles"/>
    <s v="Men's Athletic Footwear"/>
    <n v="41"/>
    <n v="77"/>
    <n v="3157"/>
    <n v="1452.2199999999998"/>
    <x v="24"/>
    <x v="2"/>
  </r>
  <r>
    <s v="Foot Locker"/>
    <n v="1185732"/>
    <x v="286"/>
    <x v="2"/>
    <x v="2"/>
    <s v="Los Angeles"/>
    <s v="Women's Street Footwear"/>
    <n v="32"/>
    <n v="83"/>
    <n v="2656"/>
    <n v="1248.32"/>
    <x v="28"/>
    <x v="2"/>
  </r>
  <r>
    <s v="Foot Locker"/>
    <n v="1185732"/>
    <x v="287"/>
    <x v="2"/>
    <x v="2"/>
    <s v="Los Angeles"/>
    <s v="Women's Athletic Footwear"/>
    <n v="37"/>
    <n v="34"/>
    <n v="1258"/>
    <n v="654.16"/>
    <x v="59"/>
    <x v="2"/>
  </r>
  <r>
    <s v="Foot Locker"/>
    <n v="1185732"/>
    <x v="288"/>
    <x v="3"/>
    <x v="3"/>
    <s v="Chicago"/>
    <s v="Men's Apparel"/>
    <n v="53"/>
    <n v="47"/>
    <n v="2491"/>
    <n v="1220.5899999999999"/>
    <x v="29"/>
    <x v="2"/>
  </r>
  <r>
    <s v="Foot Locker"/>
    <n v="1185732"/>
    <x v="289"/>
    <x v="3"/>
    <x v="3"/>
    <s v="Chicago"/>
    <s v="Women's Apparel"/>
    <n v="41"/>
    <n v="69"/>
    <n v="2829"/>
    <n v="1697.3999999999999"/>
    <x v="38"/>
    <x v="2"/>
  </r>
  <r>
    <s v="Foot Locker"/>
    <n v="1185732"/>
    <x v="290"/>
    <x v="3"/>
    <x v="3"/>
    <s v="Chicago"/>
    <s v="Men's Street Footwear"/>
    <n v="44"/>
    <n v="158"/>
    <n v="6952"/>
    <n v="3545.52"/>
    <x v="48"/>
    <x v="2"/>
  </r>
  <r>
    <s v="Foot Locker"/>
    <n v="1185732"/>
    <x v="291"/>
    <x v="3"/>
    <x v="3"/>
    <s v="Chicago"/>
    <s v="Men's Athletic Footwear"/>
    <n v="43"/>
    <n v="51"/>
    <n v="2193"/>
    <n v="1030.71"/>
    <x v="28"/>
    <x v="2"/>
  </r>
  <r>
    <s v="Foot Locker"/>
    <n v="1185732"/>
    <x v="292"/>
    <x v="3"/>
    <x v="3"/>
    <s v="Chicago"/>
    <s v="Women's Street Footwear"/>
    <n v="32"/>
    <n v="61"/>
    <n v="1952"/>
    <n v="897.92"/>
    <x v="24"/>
    <x v="2"/>
  </r>
  <r>
    <s v="Foot Locker"/>
    <n v="1185732"/>
    <x v="293"/>
    <x v="3"/>
    <x v="3"/>
    <s v="Chicago"/>
    <s v="Women's Athletic Footwear"/>
    <n v="39"/>
    <n v="28"/>
    <n v="1092"/>
    <n v="578.76"/>
    <x v="60"/>
    <x v="2"/>
  </r>
  <r>
    <s v="Foot Locker"/>
    <n v="1185732"/>
    <x v="294"/>
    <x v="3"/>
    <x v="3"/>
    <s v="Chicago"/>
    <s v="Men's Apparel"/>
    <n v="50"/>
    <n v="44"/>
    <n v="2200"/>
    <n v="1034"/>
    <x v="28"/>
    <x v="2"/>
  </r>
  <r>
    <s v="Foot Locker"/>
    <n v="1185732"/>
    <x v="295"/>
    <x v="3"/>
    <x v="3"/>
    <s v="Chicago"/>
    <s v="Women's Apparel"/>
    <n v="43"/>
    <n v="77"/>
    <n v="3311"/>
    <n v="2152.15"/>
    <x v="42"/>
    <x v="2"/>
  </r>
  <r>
    <s v="Foot Locker"/>
    <n v="1185732"/>
    <x v="296"/>
    <x v="3"/>
    <x v="3"/>
    <s v="Chicago"/>
    <s v="Men's Street Footwear"/>
    <n v="47"/>
    <n v="144"/>
    <n v="6768"/>
    <n v="3722.4"/>
    <x v="9"/>
    <x v="2"/>
  </r>
  <r>
    <s v="Foot Locker"/>
    <n v="1185732"/>
    <x v="297"/>
    <x v="3"/>
    <x v="3"/>
    <s v="Chicago"/>
    <s v="Men's Athletic Footwear"/>
    <n v="46"/>
    <n v="60"/>
    <n v="2760"/>
    <n v="1324.8"/>
    <x v="35"/>
    <x v="2"/>
  </r>
  <r>
    <s v="Foot Locker"/>
    <n v="1185732"/>
    <x v="298"/>
    <x v="3"/>
    <x v="3"/>
    <s v="Chicago"/>
    <s v="Women's Street Footwear"/>
    <n v="37"/>
    <n v="68"/>
    <n v="2516"/>
    <n v="1132.1999999999998"/>
    <x v="18"/>
    <x v="2"/>
  </r>
  <r>
    <s v="Foot Locker"/>
    <n v="1185732"/>
    <x v="299"/>
    <x v="3"/>
    <x v="3"/>
    <s v="Chicago"/>
    <s v="Women's Athletic Footwear"/>
    <n v="41"/>
    <n v="19"/>
    <n v="779"/>
    <n v="412.87"/>
    <x v="60"/>
    <x v="2"/>
  </r>
  <r>
    <s v="Foot Locker"/>
    <n v="1185732"/>
    <x v="300"/>
    <x v="3"/>
    <x v="3"/>
    <s v="Chicago"/>
    <s v="Men's Apparel"/>
    <n v="56"/>
    <n v="38"/>
    <n v="2128"/>
    <n v="1000.16"/>
    <x v="28"/>
    <x v="2"/>
  </r>
  <r>
    <s v="Foot Locker"/>
    <n v="1185732"/>
    <x v="301"/>
    <x v="3"/>
    <x v="3"/>
    <s v="Chicago"/>
    <s v="Women's Apparel"/>
    <n v="45"/>
    <n v="63"/>
    <n v="2835"/>
    <n v="1786.05"/>
    <x v="32"/>
    <x v="2"/>
  </r>
  <r>
    <s v="Foot Locker"/>
    <n v="1185732"/>
    <x v="302"/>
    <x v="3"/>
    <x v="3"/>
    <s v="Chicago"/>
    <s v="Men's Street Footwear"/>
    <n v="48"/>
    <n v="122"/>
    <n v="5856"/>
    <n v="3045.12"/>
    <x v="59"/>
    <x v="2"/>
  </r>
  <r>
    <s v="Foot Locker"/>
    <n v="1185732"/>
    <x v="303"/>
    <x v="3"/>
    <x v="3"/>
    <s v="Chicago"/>
    <s v="Men's Athletic Footwear"/>
    <n v="48"/>
    <n v="44"/>
    <n v="2112"/>
    <n v="971.52"/>
    <x v="24"/>
    <x v="2"/>
  </r>
  <r>
    <s v="Foot Locker"/>
    <n v="1185732"/>
    <x v="304"/>
    <x v="3"/>
    <x v="3"/>
    <s v="Chicago"/>
    <s v="Women's Street Footwear"/>
    <n v="36"/>
    <n v="42"/>
    <n v="1512"/>
    <n v="725.76"/>
    <x v="35"/>
    <x v="2"/>
  </r>
  <r>
    <s v="Foot Locker"/>
    <n v="1185732"/>
    <x v="305"/>
    <x v="3"/>
    <x v="3"/>
    <s v="Chicago"/>
    <s v="Women's Athletic Footwear"/>
    <n v="44"/>
    <n v="20"/>
    <n v="880"/>
    <n v="440"/>
    <x v="0"/>
    <x v="2"/>
  </r>
  <r>
    <s v="Foot Locker"/>
    <n v="1185732"/>
    <x v="306"/>
    <x v="3"/>
    <x v="3"/>
    <s v="Chicago"/>
    <s v="Men's Apparel"/>
    <n v="54"/>
    <n v="28"/>
    <n v="1512"/>
    <n v="710.64"/>
    <x v="28"/>
    <x v="2"/>
  </r>
  <r>
    <s v="Foot Locker"/>
    <n v="1185732"/>
    <x v="307"/>
    <x v="3"/>
    <x v="3"/>
    <s v="Chicago"/>
    <s v="Women's Apparel"/>
    <n v="49"/>
    <n v="65"/>
    <n v="3185"/>
    <n v="1911"/>
    <x v="38"/>
    <x v="2"/>
  </r>
  <r>
    <s v="Foot Locker"/>
    <n v="1185732"/>
    <x v="308"/>
    <x v="3"/>
    <x v="3"/>
    <s v="Chicago"/>
    <s v="Men's Street Footwear"/>
    <n v="58"/>
    <n v="134"/>
    <n v="7772"/>
    <n v="4196.88"/>
    <x v="64"/>
    <x v="2"/>
  </r>
  <r>
    <s v="Foot Locker"/>
    <n v="1185732"/>
    <x v="309"/>
    <x v="3"/>
    <x v="3"/>
    <s v="Chicago"/>
    <s v="Men's Athletic Footwear"/>
    <n v="53"/>
    <n v="54"/>
    <n v="2862"/>
    <n v="1287.8999999999999"/>
    <x v="18"/>
    <x v="2"/>
  </r>
  <r>
    <s v="Foot Locker"/>
    <n v="1185732"/>
    <x v="310"/>
    <x v="3"/>
    <x v="3"/>
    <s v="Chicago"/>
    <s v="Women's Street Footwear"/>
    <n v="49"/>
    <n v="44"/>
    <n v="2156"/>
    <n v="991.75999999999988"/>
    <x v="24"/>
    <x v="2"/>
  </r>
  <r>
    <s v="Foot Locker"/>
    <n v="1185732"/>
    <x v="311"/>
    <x v="3"/>
    <x v="3"/>
    <s v="Chicago"/>
    <s v="Women's Athletic Footwear"/>
    <n v="48"/>
    <n v="28"/>
    <n v="1344"/>
    <n v="712.32"/>
    <x v="60"/>
    <x v="2"/>
  </r>
  <r>
    <s v="Foot Locker"/>
    <n v="1185732"/>
    <x v="312"/>
    <x v="3"/>
    <x v="3"/>
    <s v="Chicago"/>
    <s v="Men's Apparel"/>
    <n v="59"/>
    <n v="35"/>
    <n v="2065"/>
    <n v="949.9"/>
    <x v="24"/>
    <x v="2"/>
  </r>
  <r>
    <s v="Foot Locker"/>
    <n v="1185732"/>
    <x v="313"/>
    <x v="3"/>
    <x v="3"/>
    <s v="Chicago"/>
    <s v="Women's Apparel"/>
    <n v="64"/>
    <n v="63"/>
    <n v="4032"/>
    <n v="2419.1999999999998"/>
    <x v="38"/>
    <x v="2"/>
  </r>
  <r>
    <s v="Foot Locker"/>
    <n v="1185732"/>
    <x v="314"/>
    <x v="3"/>
    <x v="3"/>
    <s v="Chicago"/>
    <s v="Men's Street Footwear"/>
    <n v="46"/>
    <n v="135"/>
    <n v="6210"/>
    <n v="3415.5000000000005"/>
    <x v="9"/>
    <x v="2"/>
  </r>
  <r>
    <s v="Foot Locker"/>
    <n v="1185732"/>
    <x v="315"/>
    <x v="3"/>
    <x v="3"/>
    <s v="Chicago"/>
    <s v="Men's Athletic Footwear"/>
    <n v="43"/>
    <n v="63"/>
    <n v="2709"/>
    <n v="1219.05"/>
    <x v="18"/>
    <x v="2"/>
  </r>
  <r>
    <s v="Foot Locker"/>
    <n v="1185732"/>
    <x v="316"/>
    <x v="3"/>
    <x v="3"/>
    <s v="Chicago"/>
    <s v="Women's Street Footwear"/>
    <n v="39"/>
    <n v="54"/>
    <n v="2106"/>
    <n v="947.69999999999993"/>
    <x v="18"/>
    <x v="2"/>
  </r>
  <r>
    <s v="Foot Locker"/>
    <n v="1185732"/>
    <x v="317"/>
    <x v="3"/>
    <x v="3"/>
    <s v="Chicago"/>
    <s v="Women's Athletic Footwear"/>
    <n v="38"/>
    <n v="47"/>
    <n v="1786"/>
    <n v="946.58"/>
    <x v="60"/>
    <x v="2"/>
  </r>
  <r>
    <s v="Foot Locker"/>
    <n v="1185732"/>
    <x v="318"/>
    <x v="3"/>
    <x v="3"/>
    <s v="Chicago"/>
    <s v="Men's Apparel"/>
    <n v="46"/>
    <n v="51"/>
    <n v="2346"/>
    <n v="1173"/>
    <x v="0"/>
    <x v="2"/>
  </r>
  <r>
    <s v="Foot Locker"/>
    <n v="1185732"/>
    <x v="319"/>
    <x v="3"/>
    <x v="3"/>
    <s v="Chicago"/>
    <s v="Women's Apparel"/>
    <n v="51"/>
    <n v="105"/>
    <n v="5355"/>
    <n v="3373.65"/>
    <x v="32"/>
    <x v="2"/>
  </r>
  <r>
    <s v="Foot Locker"/>
    <n v="1185732"/>
    <x v="320"/>
    <x v="3"/>
    <x v="3"/>
    <s v="Chicago"/>
    <s v="Men's Street Footwear"/>
    <n v="47"/>
    <n v="161"/>
    <n v="7567"/>
    <n v="3934.84"/>
    <x v="59"/>
    <x v="2"/>
  </r>
  <r>
    <s v="Foot Locker"/>
    <n v="1185732"/>
    <x v="321"/>
    <x v="3"/>
    <x v="3"/>
    <s v="Chicago"/>
    <s v="Men's Athletic Footwear"/>
    <n v="43"/>
    <n v="81"/>
    <n v="3483"/>
    <n v="1567.35"/>
    <x v="18"/>
    <x v="2"/>
  </r>
  <r>
    <s v="Foot Locker"/>
    <n v="1185732"/>
    <x v="322"/>
    <x v="3"/>
    <x v="3"/>
    <s v="Chicago"/>
    <s v="Women's Street Footwear"/>
    <n v="36"/>
    <n v="65"/>
    <n v="2340"/>
    <n v="1053"/>
    <x v="18"/>
    <x v="2"/>
  </r>
  <r>
    <s v="Foot Locker"/>
    <n v="1185732"/>
    <x v="323"/>
    <x v="3"/>
    <x v="3"/>
    <s v="Chicago"/>
    <s v="Women's Athletic Footwear"/>
    <n v="39"/>
    <n v="50"/>
    <n v="1950"/>
    <n v="1053"/>
    <x v="64"/>
    <x v="2"/>
  </r>
  <r>
    <s v="Foot Locker"/>
    <n v="1185732"/>
    <x v="324"/>
    <x v="3"/>
    <x v="3"/>
    <s v="Chicago"/>
    <s v="Men's Apparel"/>
    <n v="47"/>
    <n v="56"/>
    <n v="2632"/>
    <n v="1210.7199999999998"/>
    <x v="24"/>
    <x v="2"/>
  </r>
  <r>
    <s v="Foot Locker"/>
    <n v="1185732"/>
    <x v="325"/>
    <x v="3"/>
    <x v="3"/>
    <s v="Chicago"/>
    <s v="Women's Apparel"/>
    <n v="54"/>
    <n v="120"/>
    <n v="6480"/>
    <n v="3952.7999999999997"/>
    <x v="22"/>
    <x v="2"/>
  </r>
  <r>
    <s v="Foot Locker"/>
    <n v="1185732"/>
    <x v="326"/>
    <x v="3"/>
    <x v="3"/>
    <s v="Chicago"/>
    <s v="Men's Street Footwear"/>
    <n v="49"/>
    <n v="149"/>
    <n v="7301"/>
    <n v="3723.51"/>
    <x v="48"/>
    <x v="2"/>
  </r>
  <r>
    <s v="Foot Locker"/>
    <n v="1185732"/>
    <x v="327"/>
    <x v="3"/>
    <x v="3"/>
    <s v="Chicago"/>
    <s v="Men's Athletic Footwear"/>
    <n v="41"/>
    <n v="94"/>
    <n v="3854"/>
    <n v="1772.84"/>
    <x v="24"/>
    <x v="2"/>
  </r>
  <r>
    <s v="Foot Locker"/>
    <n v="1185732"/>
    <x v="328"/>
    <x v="3"/>
    <x v="3"/>
    <s v="Chicago"/>
    <s v="Women's Street Footwear"/>
    <n v="38"/>
    <n v="75"/>
    <n v="2850"/>
    <n v="1396.5"/>
    <x v="29"/>
    <x v="2"/>
  </r>
  <r>
    <s v="Foot Locker"/>
    <n v="1185732"/>
    <x v="329"/>
    <x v="3"/>
    <x v="3"/>
    <s v="Chicago"/>
    <s v="Women's Athletic Footwear"/>
    <n v="37"/>
    <n v="63"/>
    <n v="2331"/>
    <n v="1165.5"/>
    <x v="0"/>
    <x v="2"/>
  </r>
  <r>
    <s v="Foot Locker"/>
    <n v="1185732"/>
    <x v="330"/>
    <x v="3"/>
    <x v="3"/>
    <s v="Chicago"/>
    <s v="Men's Apparel"/>
    <n v="49"/>
    <n v="50"/>
    <n v="2450"/>
    <n v="1225"/>
    <x v="0"/>
    <x v="2"/>
  </r>
  <r>
    <s v="Foot Locker"/>
    <n v="1185732"/>
    <x v="331"/>
    <x v="3"/>
    <x v="3"/>
    <s v="Chicago"/>
    <s v="Women's Apparel"/>
    <n v="50"/>
    <n v="94"/>
    <n v="4700"/>
    <n v="3055"/>
    <x v="42"/>
    <x v="2"/>
  </r>
  <r>
    <s v="Foot Locker"/>
    <n v="1185732"/>
    <x v="332"/>
    <x v="3"/>
    <x v="3"/>
    <s v="Chicago"/>
    <s v="Men's Street Footwear"/>
    <n v="47"/>
    <n v="135"/>
    <n v="6345"/>
    <n v="3172.5"/>
    <x v="0"/>
    <x v="2"/>
  </r>
  <r>
    <s v="Foot Locker"/>
    <n v="1185732"/>
    <x v="333"/>
    <x v="3"/>
    <x v="3"/>
    <s v="Chicago"/>
    <s v="Men's Athletic Footwear"/>
    <n v="41"/>
    <n v="84"/>
    <n v="3444"/>
    <n v="1687.56"/>
    <x v="29"/>
    <x v="2"/>
  </r>
  <r>
    <s v="Foot Locker"/>
    <n v="1185732"/>
    <x v="334"/>
    <x v="3"/>
    <x v="3"/>
    <s v="Chicago"/>
    <s v="Women's Street Footwear"/>
    <n v="36"/>
    <n v="60"/>
    <n v="2160"/>
    <n v="1015.1999999999999"/>
    <x v="28"/>
    <x v="2"/>
  </r>
  <r>
    <s v="Foot Locker"/>
    <n v="1185732"/>
    <x v="335"/>
    <x v="3"/>
    <x v="3"/>
    <s v="Chicago"/>
    <s v="Women's Athletic Footwear"/>
    <n v="36"/>
    <n v="44"/>
    <n v="1584"/>
    <n v="839.5200000000001"/>
    <x v="60"/>
    <x v="2"/>
  </r>
  <r>
    <s v="Foot Locker"/>
    <n v="1185732"/>
    <x v="336"/>
    <x v="3"/>
    <x v="3"/>
    <s v="Chicago"/>
    <s v="Men's Apparel"/>
    <n v="49"/>
    <n v="49"/>
    <n v="2401"/>
    <n v="1104.4599999999998"/>
    <x v="24"/>
    <x v="2"/>
  </r>
  <r>
    <s v="Foot Locker"/>
    <n v="1185732"/>
    <x v="337"/>
    <x v="3"/>
    <x v="3"/>
    <s v="Chicago"/>
    <s v="Women's Apparel"/>
    <n v="53"/>
    <n v="73"/>
    <n v="3869"/>
    <n v="2476.16"/>
    <x v="34"/>
    <x v="2"/>
  </r>
  <r>
    <s v="Foot Locker"/>
    <n v="1185732"/>
    <x v="338"/>
    <x v="3"/>
    <x v="3"/>
    <s v="Chicago"/>
    <s v="Men's Street Footwear"/>
    <n v="56"/>
    <n v="115"/>
    <n v="6440"/>
    <n v="3542.0000000000005"/>
    <x v="9"/>
    <x v="2"/>
  </r>
  <r>
    <s v="Foot Locker"/>
    <n v="1185732"/>
    <x v="339"/>
    <x v="3"/>
    <x v="3"/>
    <s v="Chicago"/>
    <s v="Men's Athletic Footwear"/>
    <n v="49"/>
    <n v="75"/>
    <n v="3675"/>
    <n v="1800.75"/>
    <x v="29"/>
    <x v="2"/>
  </r>
  <r>
    <s v="Foot Locker"/>
    <n v="1185732"/>
    <x v="340"/>
    <x v="3"/>
    <x v="3"/>
    <s v="Chicago"/>
    <s v="Women's Street Footwear"/>
    <n v="48"/>
    <n v="39"/>
    <n v="1872"/>
    <n v="842.39999999999986"/>
    <x v="18"/>
    <x v="2"/>
  </r>
  <r>
    <s v="Foot Locker"/>
    <n v="1185732"/>
    <x v="341"/>
    <x v="3"/>
    <x v="3"/>
    <s v="Chicago"/>
    <s v="Women's Athletic Footwear"/>
    <n v="47"/>
    <n v="33"/>
    <n v="1551"/>
    <n v="791.01"/>
    <x v="48"/>
    <x v="2"/>
  </r>
  <r>
    <s v="Foot Locker"/>
    <n v="1185732"/>
    <x v="342"/>
    <x v="3"/>
    <x v="3"/>
    <s v="Chicago"/>
    <s v="Men's Apparel"/>
    <n v="56"/>
    <n v="33"/>
    <n v="1848"/>
    <n v="868.56"/>
    <x v="28"/>
    <x v="2"/>
  </r>
  <r>
    <s v="Foot Locker"/>
    <n v="1185732"/>
    <x v="343"/>
    <x v="3"/>
    <x v="3"/>
    <s v="Chicago"/>
    <s v="Women's Apparel"/>
    <n v="60"/>
    <n v="65"/>
    <n v="3900"/>
    <n v="2340"/>
    <x v="38"/>
    <x v="2"/>
  </r>
  <r>
    <s v="Foot Locker"/>
    <n v="1185732"/>
    <x v="344"/>
    <x v="3"/>
    <x v="3"/>
    <s v="Chicago"/>
    <s v="Men's Street Footwear"/>
    <n v="55"/>
    <n v="112"/>
    <n v="6160"/>
    <n v="3326.4"/>
    <x v="64"/>
    <x v="2"/>
  </r>
  <r>
    <s v="Foot Locker"/>
    <n v="1185732"/>
    <x v="345"/>
    <x v="3"/>
    <x v="3"/>
    <s v="Chicago"/>
    <s v="Men's Athletic Footwear"/>
    <n v="46"/>
    <n v="65"/>
    <n v="2990"/>
    <n v="1405.3"/>
    <x v="28"/>
    <x v="2"/>
  </r>
  <r>
    <s v="Foot Locker"/>
    <n v="1185732"/>
    <x v="346"/>
    <x v="3"/>
    <x v="3"/>
    <s v="Chicago"/>
    <s v="Women's Street Footwear"/>
    <n v="48"/>
    <n v="49"/>
    <n v="2352"/>
    <n v="1105.4399999999998"/>
    <x v="28"/>
    <x v="2"/>
  </r>
  <r>
    <s v="Foot Locker"/>
    <n v="1185732"/>
    <x v="347"/>
    <x v="3"/>
    <x v="3"/>
    <s v="Chicago"/>
    <s v="Women's Athletic Footwear"/>
    <n v="46"/>
    <n v="53"/>
    <n v="2438"/>
    <n v="1292.1400000000001"/>
    <x v="60"/>
    <x v="2"/>
  </r>
  <r>
    <s v="Foot Locker"/>
    <n v="1185732"/>
    <x v="348"/>
    <x v="3"/>
    <x v="3"/>
    <s v="Chicago"/>
    <s v="Men's Apparel"/>
    <n v="56"/>
    <n v="41"/>
    <n v="2296"/>
    <n v="1148"/>
    <x v="0"/>
    <x v="2"/>
  </r>
  <r>
    <s v="Foot Locker"/>
    <n v="1185732"/>
    <x v="349"/>
    <x v="3"/>
    <x v="3"/>
    <s v="Chicago"/>
    <s v="Women's Apparel"/>
    <n v="61"/>
    <n v="65"/>
    <n v="3965"/>
    <n v="2379"/>
    <x v="38"/>
    <x v="2"/>
  </r>
  <r>
    <s v="Foot Locker"/>
    <n v="1185732"/>
    <x v="350"/>
    <x v="3"/>
    <x v="3"/>
    <s v="Chicago"/>
    <s v="Men's Street Footwear"/>
    <n v="57"/>
    <n v="150"/>
    <n v="8550"/>
    <n v="4702.5"/>
    <x v="9"/>
    <x v="2"/>
  </r>
  <r>
    <s v="Foot Locker"/>
    <n v="1185732"/>
    <x v="351"/>
    <x v="3"/>
    <x v="3"/>
    <s v="Chicago"/>
    <s v="Men's Athletic Footwear"/>
    <n v="46"/>
    <n v="75"/>
    <n v="3450"/>
    <n v="1656"/>
    <x v="35"/>
    <x v="2"/>
  </r>
  <r>
    <s v="Foot Locker"/>
    <n v="1185732"/>
    <x v="352"/>
    <x v="3"/>
    <x v="3"/>
    <s v="Chicago"/>
    <s v="Women's Street Footwear"/>
    <n v="46"/>
    <n v="75"/>
    <n v="3450"/>
    <n v="1690.5"/>
    <x v="29"/>
    <x v="2"/>
  </r>
  <r>
    <s v="Foot Locker"/>
    <n v="1185732"/>
    <x v="353"/>
    <x v="3"/>
    <x v="3"/>
    <s v="Chicago"/>
    <s v="Women's Athletic Footwear"/>
    <n v="49"/>
    <n v="54"/>
    <n v="2646"/>
    <n v="1402.38"/>
    <x v="60"/>
    <x v="2"/>
  </r>
  <r>
    <s v="Foot Locker"/>
    <n v="1185732"/>
    <x v="354"/>
    <x v="3"/>
    <x v="3"/>
    <s v="Chicago"/>
    <s v="Men's Apparel"/>
    <n v="59"/>
    <n v="58"/>
    <n v="3422"/>
    <n v="1539.8999999999999"/>
    <x v="18"/>
    <x v="2"/>
  </r>
  <r>
    <s v="Foot Locker"/>
    <n v="1185732"/>
    <x v="355"/>
    <x v="3"/>
    <x v="3"/>
    <s v="Chicago"/>
    <s v="Women's Apparel"/>
    <n v="64"/>
    <n v="81"/>
    <n v="5184"/>
    <n v="3265.92"/>
    <x v="32"/>
    <x v="2"/>
  </r>
  <r>
    <s v="Sports Direct"/>
    <n v="1197831"/>
    <x v="356"/>
    <x v="3"/>
    <x v="3"/>
    <s v="Chicago"/>
    <s v="Men's Street Footwear"/>
    <n v="20"/>
    <n v="189"/>
    <n v="3780"/>
    <n v="1512"/>
    <x v="8"/>
    <x v="2"/>
  </r>
  <r>
    <s v="Sports Direct"/>
    <n v="1197831"/>
    <x v="357"/>
    <x v="3"/>
    <x v="3"/>
    <s v="Chicago"/>
    <s v="Men's Athletic Footwear"/>
    <n v="28"/>
    <n v="196"/>
    <n v="5488"/>
    <n v="2195.2000000000003"/>
    <x v="8"/>
    <x v="2"/>
  </r>
  <r>
    <s v="Sports Direct"/>
    <n v="1197831"/>
    <x v="358"/>
    <x v="3"/>
    <x v="3"/>
    <s v="Chicago"/>
    <s v="Women's Street Footwear"/>
    <n v="27"/>
    <n v="158"/>
    <n v="4266"/>
    <n v="1749.06"/>
    <x v="33"/>
    <x v="2"/>
  </r>
  <r>
    <s v="Sports Direct"/>
    <n v="1197831"/>
    <x v="359"/>
    <x v="3"/>
    <x v="3"/>
    <s v="Chicago"/>
    <s v="Women's Athletic Footwear"/>
    <n v="34"/>
    <n v="152"/>
    <n v="5168"/>
    <n v="2635.68"/>
    <x v="48"/>
    <x v="2"/>
  </r>
  <r>
    <s v="Sports Direct"/>
    <n v="1197831"/>
    <x v="360"/>
    <x v="1"/>
    <x v="1"/>
    <s v="Dallas"/>
    <s v="Men's Apparel"/>
    <n v="37"/>
    <n v="94"/>
    <n v="3478"/>
    <n v="1217.3"/>
    <x v="2"/>
    <x v="2"/>
  </r>
  <r>
    <s v="Sports Direct"/>
    <n v="1197831"/>
    <x v="361"/>
    <x v="1"/>
    <x v="1"/>
    <s v="Dallas"/>
    <s v="Women's Apparel"/>
    <n v="33"/>
    <n v="147"/>
    <n v="4851"/>
    <n v="2668.05"/>
    <x v="9"/>
    <x v="2"/>
  </r>
  <r>
    <s v="Sports Direct"/>
    <n v="1197831"/>
    <x v="362"/>
    <x v="1"/>
    <x v="1"/>
    <s v="Dallas"/>
    <s v="Men's Street Footwear"/>
    <n v="23"/>
    <n v="176"/>
    <n v="4048"/>
    <n v="1740.6399999999999"/>
    <x v="30"/>
    <x v="2"/>
  </r>
  <r>
    <s v="Sports Direct"/>
    <n v="1197831"/>
    <x v="363"/>
    <x v="1"/>
    <x v="1"/>
    <s v="Dallas"/>
    <s v="Men's Athletic Footwear"/>
    <n v="32"/>
    <n v="163"/>
    <n v="5216"/>
    <n v="2086.4"/>
    <x v="8"/>
    <x v="2"/>
  </r>
  <r>
    <s v="Sports Direct"/>
    <n v="1197831"/>
    <x v="364"/>
    <x v="1"/>
    <x v="1"/>
    <s v="Dallas"/>
    <s v="Women's Street Footwear"/>
    <n v="34"/>
    <n v="119"/>
    <n v="4046"/>
    <n v="1739.78"/>
    <x v="30"/>
    <x v="2"/>
  </r>
  <r>
    <s v="Sports Direct"/>
    <n v="1197831"/>
    <x v="365"/>
    <x v="1"/>
    <x v="1"/>
    <s v="Dallas"/>
    <s v="Women's Athletic Footwear"/>
    <n v="32"/>
    <n v="128"/>
    <n v="4096"/>
    <n v="2170.88"/>
    <x v="60"/>
    <x v="2"/>
  </r>
  <r>
    <s v="Sports Direct"/>
    <n v="1197831"/>
    <x v="366"/>
    <x v="1"/>
    <x v="1"/>
    <s v="Dallas"/>
    <s v="Men's Apparel"/>
    <n v="38"/>
    <n v="75"/>
    <n v="2850"/>
    <n v="997.49999999999989"/>
    <x v="2"/>
    <x v="2"/>
  </r>
  <r>
    <s v="Sports Direct"/>
    <n v="1197831"/>
    <x v="367"/>
    <x v="1"/>
    <x v="1"/>
    <s v="Dallas"/>
    <s v="Women's Apparel"/>
    <n v="32"/>
    <n v="140"/>
    <n v="4480"/>
    <n v="2508.8000000000002"/>
    <x v="65"/>
    <x v="2"/>
  </r>
  <r>
    <s v="Sports Direct"/>
    <n v="1197831"/>
    <x v="368"/>
    <x v="1"/>
    <x v="1"/>
    <s v="Dallas"/>
    <s v="Men's Street Footwear"/>
    <n v="29"/>
    <n v="182"/>
    <n v="5278"/>
    <n v="2639"/>
    <x v="0"/>
    <x v="2"/>
  </r>
  <r>
    <s v="Sports Direct"/>
    <n v="1197831"/>
    <x v="369"/>
    <x v="1"/>
    <x v="1"/>
    <s v="Dallas"/>
    <s v="Men's Athletic Footwear"/>
    <n v="39"/>
    <n v="169"/>
    <n v="6591"/>
    <n v="3295.5"/>
    <x v="0"/>
    <x v="2"/>
  </r>
  <r>
    <s v="Sports Direct"/>
    <n v="1197831"/>
    <x v="370"/>
    <x v="1"/>
    <x v="1"/>
    <s v="Dallas"/>
    <s v="Women's Street Footwear"/>
    <n v="28"/>
    <n v="145"/>
    <n v="4060"/>
    <n v="1908.1999999999998"/>
    <x v="28"/>
    <x v="2"/>
  </r>
  <r>
    <s v="Sports Direct"/>
    <n v="1197831"/>
    <x v="371"/>
    <x v="1"/>
    <x v="1"/>
    <s v="Dallas"/>
    <s v="Women's Athletic Footwear"/>
    <n v="32"/>
    <n v="116"/>
    <n v="3712"/>
    <n v="2115.84"/>
    <x v="41"/>
    <x v="2"/>
  </r>
  <r>
    <s v="Sports Direct"/>
    <n v="1197831"/>
    <x v="372"/>
    <x v="1"/>
    <x v="1"/>
    <s v="Dallas"/>
    <s v="Men's Apparel"/>
    <n v="38"/>
    <n v="81"/>
    <n v="3078"/>
    <n v="1385.1"/>
    <x v="18"/>
    <x v="2"/>
  </r>
  <r>
    <s v="Sports Direct"/>
    <n v="1197831"/>
    <x v="373"/>
    <x v="1"/>
    <x v="1"/>
    <s v="Dallas"/>
    <s v="Women's Apparel"/>
    <n v="32"/>
    <n v="135"/>
    <n v="4320"/>
    <n v="2721.6"/>
    <x v="32"/>
    <x v="2"/>
  </r>
  <r>
    <s v="Sports Direct"/>
    <n v="1197831"/>
    <x v="374"/>
    <x v="1"/>
    <x v="1"/>
    <s v="Dallas"/>
    <s v="Men's Street Footwear"/>
    <n v="18"/>
    <n v="182"/>
    <n v="3276"/>
    <n v="1474.1999999999998"/>
    <x v="18"/>
    <x v="2"/>
  </r>
  <r>
    <s v="Sports Direct"/>
    <n v="1197831"/>
    <x v="375"/>
    <x v="1"/>
    <x v="1"/>
    <s v="Dallas"/>
    <s v="Men's Athletic Footwear"/>
    <n v="28"/>
    <n v="175"/>
    <n v="4900"/>
    <n v="2352"/>
    <x v="35"/>
    <x v="2"/>
  </r>
  <r>
    <s v="Sports Direct"/>
    <n v="1197831"/>
    <x v="376"/>
    <x v="1"/>
    <x v="1"/>
    <s v="Dallas"/>
    <s v="Women's Street Footwear"/>
    <n v="25"/>
    <n v="152"/>
    <n v="3800"/>
    <n v="1862"/>
    <x v="29"/>
    <x v="2"/>
  </r>
  <r>
    <s v="Sports Direct"/>
    <n v="1197831"/>
    <x v="377"/>
    <x v="1"/>
    <x v="1"/>
    <s v="Dallas"/>
    <s v="Women's Athletic Footwear"/>
    <n v="29"/>
    <n v="128"/>
    <n v="3712"/>
    <n v="2190.0800000000004"/>
    <x v="40"/>
    <x v="2"/>
  </r>
  <r>
    <s v="Sports Direct"/>
    <n v="1197831"/>
    <x v="378"/>
    <x v="1"/>
    <x v="1"/>
    <s v="Dallas"/>
    <s v="Men's Apparel"/>
    <n v="34"/>
    <n v="85"/>
    <n v="2890"/>
    <n v="1156"/>
    <x v="8"/>
    <x v="2"/>
  </r>
  <r>
    <s v="Sports Direct"/>
    <n v="1197831"/>
    <x v="379"/>
    <x v="1"/>
    <x v="1"/>
    <s v="Dallas"/>
    <s v="Women's Apparel"/>
    <n v="29"/>
    <n v="156"/>
    <n v="4524"/>
    <n v="2804.88"/>
    <x v="26"/>
    <x v="2"/>
  </r>
  <r>
    <s v="Sports Direct"/>
    <n v="1197831"/>
    <x v="380"/>
    <x v="1"/>
    <x v="1"/>
    <s v="Dallas"/>
    <s v="Men's Street Footwear"/>
    <n v="19"/>
    <n v="195"/>
    <n v="3705"/>
    <n v="1852.5"/>
    <x v="0"/>
    <x v="2"/>
  </r>
  <r>
    <s v="Sports Direct"/>
    <n v="1197831"/>
    <x v="381"/>
    <x v="1"/>
    <x v="1"/>
    <s v="Dallas"/>
    <s v="Men's Athletic Footwear"/>
    <n v="29"/>
    <n v="194"/>
    <n v="5626"/>
    <n v="2756.74"/>
    <x v="29"/>
    <x v="2"/>
  </r>
  <r>
    <s v="Sports Direct"/>
    <n v="1197831"/>
    <x v="382"/>
    <x v="1"/>
    <x v="1"/>
    <s v="Dallas"/>
    <s v="Women's Street Footwear"/>
    <n v="24"/>
    <n v="175"/>
    <n v="4200"/>
    <n v="1974"/>
    <x v="28"/>
    <x v="2"/>
  </r>
  <r>
    <s v="Sports Direct"/>
    <n v="1197831"/>
    <x v="383"/>
    <x v="1"/>
    <x v="1"/>
    <s v="Dallas"/>
    <s v="Women's Athletic Footwear"/>
    <n v="34"/>
    <n v="154"/>
    <n v="5236"/>
    <n v="3141.6"/>
    <x v="38"/>
    <x v="2"/>
  </r>
  <r>
    <s v="Sports Direct"/>
    <n v="1197831"/>
    <x v="384"/>
    <x v="1"/>
    <x v="1"/>
    <s v="Dallas"/>
    <s v="Men's Apparel"/>
    <n v="49"/>
    <n v="131"/>
    <n v="6419"/>
    <n v="2888.5499999999997"/>
    <x v="18"/>
    <x v="2"/>
  </r>
  <r>
    <s v="Sports Direct"/>
    <n v="1197831"/>
    <x v="385"/>
    <x v="1"/>
    <x v="1"/>
    <s v="Dallas"/>
    <s v="Women's Apparel"/>
    <n v="43"/>
    <n v="224"/>
    <n v="9632"/>
    <n v="6260.8"/>
    <x v="42"/>
    <x v="2"/>
  </r>
  <r>
    <s v="Sports Direct"/>
    <n v="1197831"/>
    <x v="386"/>
    <x v="1"/>
    <x v="1"/>
    <s v="Dallas"/>
    <s v="Men's Street Footwear"/>
    <n v="41"/>
    <n v="224"/>
    <n v="9184"/>
    <n v="4132.7999999999993"/>
    <x v="18"/>
    <x v="2"/>
  </r>
  <r>
    <s v="Sports Direct"/>
    <n v="1197831"/>
    <x v="387"/>
    <x v="1"/>
    <x v="1"/>
    <s v="Dallas"/>
    <s v="Men's Athletic Footwear"/>
    <n v="49"/>
    <n v="200"/>
    <n v="9800"/>
    <n v="4704"/>
    <x v="35"/>
    <x v="2"/>
  </r>
  <r>
    <s v="Sports Direct"/>
    <n v="1197831"/>
    <x v="388"/>
    <x v="1"/>
    <x v="1"/>
    <s v="Dallas"/>
    <s v="Women's Street Footwear"/>
    <n v="44"/>
    <n v="176"/>
    <n v="7744"/>
    <n v="3639.68"/>
    <x v="28"/>
    <x v="2"/>
  </r>
  <r>
    <s v="Sports Direct"/>
    <n v="1197831"/>
    <x v="389"/>
    <x v="1"/>
    <x v="1"/>
    <s v="Dallas"/>
    <s v="Women's Athletic Footwear"/>
    <n v="43"/>
    <n v="174"/>
    <n v="7482"/>
    <n v="4115.1000000000004"/>
    <x v="9"/>
    <x v="2"/>
  </r>
  <r>
    <s v="Sports Direct"/>
    <n v="1197831"/>
    <x v="390"/>
    <x v="1"/>
    <x v="1"/>
    <s v="Dallas"/>
    <s v="Men's Apparel"/>
    <n v="45"/>
    <n v="145"/>
    <n v="6525"/>
    <n v="2805.75"/>
    <x v="30"/>
    <x v="2"/>
  </r>
  <r>
    <s v="Sports Direct"/>
    <n v="1197831"/>
    <x v="391"/>
    <x v="1"/>
    <x v="1"/>
    <s v="Dallas"/>
    <s v="Women's Apparel"/>
    <n v="53"/>
    <n v="263"/>
    <n v="13939"/>
    <n v="8781.57"/>
    <x v="32"/>
    <x v="2"/>
  </r>
  <r>
    <s v="Sports Direct"/>
    <n v="1197831"/>
    <x v="392"/>
    <x v="1"/>
    <x v="1"/>
    <s v="Dallas"/>
    <s v="Men's Street Footwear"/>
    <n v="41"/>
    <n v="231"/>
    <n v="9471"/>
    <n v="4924.92"/>
    <x v="59"/>
    <x v="2"/>
  </r>
  <r>
    <s v="Sports Direct"/>
    <n v="1197831"/>
    <x v="393"/>
    <x v="1"/>
    <x v="1"/>
    <s v="Dallas"/>
    <s v="Men's Athletic Footwear"/>
    <n v="48"/>
    <n v="215"/>
    <n v="10320"/>
    <n v="5572.8"/>
    <x v="64"/>
    <x v="2"/>
  </r>
  <r>
    <s v="Sports Direct"/>
    <n v="1197831"/>
    <x v="394"/>
    <x v="1"/>
    <x v="1"/>
    <s v="Dallas"/>
    <s v="Women's Street Footwear"/>
    <n v="44"/>
    <n v="254"/>
    <n v="11176"/>
    <n v="6146.7999999999993"/>
    <x v="66"/>
    <x v="2"/>
  </r>
  <r>
    <s v="Sports Direct"/>
    <n v="1197831"/>
    <x v="395"/>
    <x v="1"/>
    <x v="1"/>
    <s v="Dallas"/>
    <s v="Women's Athletic Footwear"/>
    <n v="43"/>
    <n v="150"/>
    <n v="6450"/>
    <n v="3934.5"/>
    <x v="22"/>
    <x v="2"/>
  </r>
  <r>
    <s v="Sports Direct"/>
    <n v="1197831"/>
    <x v="396"/>
    <x v="1"/>
    <x v="1"/>
    <s v="Dallas"/>
    <s v="Men's Apparel"/>
    <n v="47"/>
    <n v="167"/>
    <n v="7849"/>
    <n v="3610.5399999999995"/>
    <x v="24"/>
    <x v="2"/>
  </r>
  <r>
    <s v="Sports Direct"/>
    <n v="1197831"/>
    <x v="397"/>
    <x v="1"/>
    <x v="1"/>
    <s v="Dallas"/>
    <s v="Women's Apparel"/>
    <n v="54"/>
    <n v="255"/>
    <n v="13770"/>
    <n v="9225.9000000000015"/>
    <x v="63"/>
    <x v="2"/>
  </r>
  <r>
    <s v="Sports Direct"/>
    <n v="1197831"/>
    <x v="398"/>
    <x v="1"/>
    <x v="1"/>
    <s v="Dallas"/>
    <s v="Men's Street Footwear"/>
    <n v="49"/>
    <n v="208"/>
    <n v="10192"/>
    <n v="5197.92"/>
    <x v="48"/>
    <x v="2"/>
  </r>
  <r>
    <s v="Sports Direct"/>
    <n v="1197831"/>
    <x v="399"/>
    <x v="1"/>
    <x v="1"/>
    <s v="Dallas"/>
    <s v="Men's Athletic Footwear"/>
    <n v="53"/>
    <n v="208"/>
    <n v="11024"/>
    <n v="5512"/>
    <x v="0"/>
    <x v="2"/>
  </r>
  <r>
    <s v="Sports Direct"/>
    <n v="1197831"/>
    <x v="400"/>
    <x v="1"/>
    <x v="1"/>
    <s v="Dallas"/>
    <s v="Women's Street Footwear"/>
    <n v="46"/>
    <n v="273"/>
    <n v="12558"/>
    <n v="6906.8999999999987"/>
    <x v="66"/>
    <x v="2"/>
  </r>
  <r>
    <s v="Sports Direct"/>
    <n v="1197831"/>
    <x v="401"/>
    <x v="1"/>
    <x v="1"/>
    <s v="Dallas"/>
    <s v="Women's Athletic Footwear"/>
    <n v="47"/>
    <n v="147"/>
    <n v="6909"/>
    <n v="4490.8500000000004"/>
    <x v="42"/>
    <x v="2"/>
  </r>
  <r>
    <s v="Sports Direct"/>
    <n v="1197831"/>
    <x v="402"/>
    <x v="1"/>
    <x v="1"/>
    <s v="Dallas"/>
    <s v="Men's Apparel"/>
    <n v="53"/>
    <n v="142"/>
    <n v="7526"/>
    <n v="3612.48"/>
    <x v="35"/>
    <x v="2"/>
  </r>
  <r>
    <s v="Sports Direct"/>
    <n v="1197831"/>
    <x v="403"/>
    <x v="1"/>
    <x v="1"/>
    <s v="Dallas"/>
    <s v="Women's Apparel"/>
    <n v="56"/>
    <n v="233"/>
    <n v="13048"/>
    <n v="9133.6"/>
    <x v="67"/>
    <x v="2"/>
  </r>
  <r>
    <s v="Sports Direct"/>
    <n v="1197831"/>
    <x v="404"/>
    <x v="1"/>
    <x v="1"/>
    <s v="Dallas"/>
    <s v="Men's Street Footwear"/>
    <n v="53"/>
    <n v="181"/>
    <n v="9593"/>
    <n v="5276.15"/>
    <x v="66"/>
    <x v="2"/>
  </r>
  <r>
    <s v="Sports Direct"/>
    <n v="1197831"/>
    <x v="405"/>
    <x v="1"/>
    <x v="1"/>
    <s v="Dallas"/>
    <s v="Men's Athletic Footwear"/>
    <n v="54"/>
    <n v="176"/>
    <n v="9504"/>
    <n v="4847.04"/>
    <x v="48"/>
    <x v="2"/>
  </r>
  <r>
    <s v="Sports Direct"/>
    <n v="1197831"/>
    <x v="406"/>
    <x v="1"/>
    <x v="1"/>
    <s v="Dallas"/>
    <s v="Women's Street Footwear"/>
    <n v="59"/>
    <n v="203"/>
    <n v="11977"/>
    <n v="6347.81"/>
    <x v="60"/>
    <x v="2"/>
  </r>
  <r>
    <s v="Sports Direct"/>
    <n v="1197831"/>
    <x v="407"/>
    <x v="1"/>
    <x v="1"/>
    <s v="Dallas"/>
    <s v="Women's Athletic Footwear"/>
    <n v="56"/>
    <n v="126"/>
    <n v="7056"/>
    <n v="4586.4000000000005"/>
    <x v="42"/>
    <x v="2"/>
  </r>
  <r>
    <s v="Sports Direct"/>
    <n v="1197831"/>
    <x v="408"/>
    <x v="1"/>
    <x v="1"/>
    <s v="Dallas"/>
    <s v="Men's Apparel"/>
    <n v="53"/>
    <n v="135"/>
    <n v="7155"/>
    <n v="3505.95"/>
    <x v="29"/>
    <x v="2"/>
  </r>
  <r>
    <s v="Sports Direct"/>
    <n v="1197831"/>
    <x v="409"/>
    <x v="1"/>
    <x v="1"/>
    <s v="Dallas"/>
    <s v="Women's Apparel"/>
    <n v="48"/>
    <n v="203"/>
    <n v="9744"/>
    <n v="6820.8000000000011"/>
    <x v="67"/>
    <x v="2"/>
  </r>
  <r>
    <s v="Sports Direct"/>
    <n v="1197831"/>
    <x v="410"/>
    <x v="1"/>
    <x v="1"/>
    <s v="Dallas"/>
    <s v="Men's Street Footwear"/>
    <n v="39"/>
    <n v="156"/>
    <n v="6084"/>
    <n v="3042"/>
    <x v="0"/>
    <x v="2"/>
  </r>
  <r>
    <s v="Sports Direct"/>
    <n v="1197831"/>
    <x v="411"/>
    <x v="1"/>
    <x v="1"/>
    <s v="Dallas"/>
    <s v="Men's Athletic Footwear"/>
    <n v="38"/>
    <n v="169"/>
    <n v="6422"/>
    <n v="3275.2200000000003"/>
    <x v="48"/>
    <x v="2"/>
  </r>
  <r>
    <s v="Sports Direct"/>
    <n v="1197831"/>
    <x v="412"/>
    <x v="1"/>
    <x v="1"/>
    <s v="Dallas"/>
    <s v="Women's Street Footwear"/>
    <n v="41"/>
    <n v="144"/>
    <n v="5904"/>
    <n v="3070.08"/>
    <x v="59"/>
    <x v="2"/>
  </r>
  <r>
    <s v="Sports Direct"/>
    <n v="1197831"/>
    <x v="413"/>
    <x v="1"/>
    <x v="1"/>
    <s v="Dallas"/>
    <s v="Women's Athletic Footwear"/>
    <n v="41"/>
    <n v="111"/>
    <n v="4551"/>
    <n v="2730.6"/>
    <x v="38"/>
    <x v="2"/>
  </r>
  <r>
    <s v="Sports Direct"/>
    <n v="1197831"/>
    <x v="414"/>
    <x v="1"/>
    <x v="1"/>
    <s v="Dallas"/>
    <s v="Men's Apparel"/>
    <n v="36"/>
    <n v="100"/>
    <n v="3600"/>
    <n v="1619.9999999999998"/>
    <x v="18"/>
    <x v="2"/>
  </r>
  <r>
    <s v="Sports Direct"/>
    <n v="1197831"/>
    <x v="415"/>
    <x v="1"/>
    <x v="1"/>
    <s v="Dallas"/>
    <s v="Women's Apparel"/>
    <n v="45"/>
    <n v="161"/>
    <n v="7245"/>
    <n v="5071.5000000000009"/>
    <x v="67"/>
    <x v="2"/>
  </r>
  <r>
    <s v="Sports Direct"/>
    <n v="1197831"/>
    <x v="416"/>
    <x v="1"/>
    <x v="1"/>
    <s v="Dallas"/>
    <s v="Men's Street Footwear"/>
    <n v="38"/>
    <n v="181"/>
    <n v="6878"/>
    <n v="3782.8999999999996"/>
    <x v="66"/>
    <x v="2"/>
  </r>
  <r>
    <s v="Sports Direct"/>
    <n v="1197831"/>
    <x v="417"/>
    <x v="1"/>
    <x v="1"/>
    <s v="Dallas"/>
    <s v="Men's Athletic Footwear"/>
    <n v="37"/>
    <n v="218"/>
    <n v="8066"/>
    <n v="4033"/>
    <x v="0"/>
    <x v="2"/>
  </r>
  <r>
    <s v="Sports Direct"/>
    <n v="1197831"/>
    <x v="418"/>
    <x v="1"/>
    <x v="1"/>
    <s v="Dallas"/>
    <s v="Women's Street Footwear"/>
    <n v="63"/>
    <n v="176"/>
    <n v="11088"/>
    <n v="6098.4"/>
    <x v="66"/>
    <x v="2"/>
  </r>
  <r>
    <s v="Sports Direct"/>
    <n v="1197831"/>
    <x v="419"/>
    <x v="1"/>
    <x v="1"/>
    <s v="Dallas"/>
    <s v="Women's Athletic Footwear"/>
    <n v="59"/>
    <n v="145"/>
    <n v="8555"/>
    <n v="5304.1"/>
    <x v="26"/>
    <x v="2"/>
  </r>
  <r>
    <s v="Sports Direct"/>
    <n v="1197831"/>
    <x v="420"/>
    <x v="1"/>
    <x v="1"/>
    <s v="Dallas"/>
    <s v="Men's Apparel"/>
    <n v="56"/>
    <n v="138"/>
    <n v="7728"/>
    <n v="3709.44"/>
    <x v="35"/>
    <x v="2"/>
  </r>
  <r>
    <s v="Sports Direct"/>
    <n v="1197831"/>
    <x v="421"/>
    <x v="1"/>
    <x v="1"/>
    <s v="Dallas"/>
    <s v="Women's Apparel"/>
    <n v="67"/>
    <n v="176"/>
    <n v="11792"/>
    <n v="7664.8"/>
    <x v="42"/>
    <x v="2"/>
  </r>
  <r>
    <s v="Sports Direct"/>
    <n v="1197831"/>
    <x v="422"/>
    <x v="1"/>
    <x v="1"/>
    <s v="Dallas"/>
    <s v="Men's Street Footwear"/>
    <n v="59"/>
    <n v="223"/>
    <n v="13157"/>
    <n v="7104.7800000000007"/>
    <x v="64"/>
    <x v="2"/>
  </r>
  <r>
    <s v="Sports Direct"/>
    <n v="1197831"/>
    <x v="423"/>
    <x v="1"/>
    <x v="1"/>
    <s v="Dallas"/>
    <s v="Men's Athletic Footwear"/>
    <n v="56"/>
    <n v="231"/>
    <n v="12936"/>
    <n v="6726.72"/>
    <x v="59"/>
    <x v="2"/>
  </r>
  <r>
    <s v="Sports Direct"/>
    <n v="1197831"/>
    <x v="424"/>
    <x v="1"/>
    <x v="1"/>
    <s v="Dallas"/>
    <s v="Women's Street Footwear"/>
    <n v="62"/>
    <n v="189"/>
    <n v="11718"/>
    <n v="6327.72"/>
    <x v="64"/>
    <x v="2"/>
  </r>
  <r>
    <s v="Sports Direct"/>
    <n v="1197831"/>
    <x v="425"/>
    <x v="1"/>
    <x v="1"/>
    <s v="Dallas"/>
    <s v="Women's Athletic Footwear"/>
    <n v="59"/>
    <n v="173"/>
    <n v="10207"/>
    <n v="6328.34"/>
    <x v="26"/>
    <x v="2"/>
  </r>
  <r>
    <s v="Sports Direct"/>
    <n v="1197831"/>
    <x v="426"/>
    <x v="1"/>
    <x v="1"/>
    <s v="Dallas"/>
    <s v="Men's Apparel"/>
    <n v="58"/>
    <n v="158"/>
    <n v="9164"/>
    <n v="4582"/>
    <x v="0"/>
    <x v="2"/>
  </r>
  <r>
    <s v="Sports Direct"/>
    <n v="1197831"/>
    <x v="427"/>
    <x v="1"/>
    <x v="1"/>
    <s v="Dallas"/>
    <s v="Women's Apparel"/>
    <n v="65"/>
    <n v="233"/>
    <n v="15145"/>
    <n v="9995.7000000000007"/>
    <x v="49"/>
    <x v="2"/>
  </r>
  <r>
    <s v="Foot Locker"/>
    <n v="1185732"/>
    <x v="428"/>
    <x v="1"/>
    <x v="1"/>
    <s v="Dallas"/>
    <s v="Men's Street Footwear"/>
    <n v="44"/>
    <n v="111"/>
    <n v="4884"/>
    <n v="3418.8"/>
    <x v="67"/>
    <x v="2"/>
  </r>
  <r>
    <s v="Foot Locker"/>
    <n v="1185732"/>
    <x v="429"/>
    <x v="1"/>
    <x v="1"/>
    <s v="Dallas"/>
    <s v="Men's Athletic Footwear"/>
    <n v="41"/>
    <n v="68"/>
    <n v="2788"/>
    <n v="1310.3599999999999"/>
    <x v="28"/>
    <x v="2"/>
  </r>
  <r>
    <s v="Foot Locker"/>
    <n v="1185732"/>
    <x v="430"/>
    <x v="1"/>
    <x v="1"/>
    <s v="Dallas"/>
    <s v="Women's Street Footwear"/>
    <n v="33"/>
    <n v="56"/>
    <n v="1848"/>
    <n v="942.48"/>
    <x v="48"/>
    <x v="2"/>
  </r>
  <r>
    <s v="Foot Locker"/>
    <n v="1185732"/>
    <x v="431"/>
    <x v="1"/>
    <x v="1"/>
    <s v="Dallas"/>
    <s v="Women's Athletic Footwear"/>
    <n v="38"/>
    <n v="19"/>
    <n v="722"/>
    <n v="368.22"/>
    <x v="48"/>
    <x v="2"/>
  </r>
  <r>
    <s v="Foot Locker"/>
    <n v="1185732"/>
    <x v="432"/>
    <x v="0"/>
    <x v="4"/>
    <s v="Philadelphia"/>
    <s v="Men's Apparel"/>
    <n v="54"/>
    <n v="36"/>
    <n v="1944"/>
    <n v="874.8"/>
    <x v="18"/>
    <x v="2"/>
  </r>
  <r>
    <s v="Foot Locker"/>
    <n v="1185732"/>
    <x v="433"/>
    <x v="0"/>
    <x v="4"/>
    <s v="Philadelphia"/>
    <s v="Women's Apparel"/>
    <n v="43"/>
    <n v="61"/>
    <n v="2623"/>
    <n v="1154.1200000000001"/>
    <x v="27"/>
    <x v="2"/>
  </r>
  <r>
    <s v="Foot Locker"/>
    <n v="1185732"/>
    <x v="434"/>
    <x v="0"/>
    <x v="4"/>
    <s v="Philadelphia"/>
    <s v="Men's Street Footwear"/>
    <n v="42"/>
    <n v="119"/>
    <n v="4998"/>
    <n v="3348.6600000000003"/>
    <x v="63"/>
    <x v="2"/>
  </r>
  <r>
    <s v="Foot Locker"/>
    <n v="1185732"/>
    <x v="435"/>
    <x v="0"/>
    <x v="4"/>
    <s v="Philadelphia"/>
    <s v="Men's Athletic Footwear"/>
    <n v="44"/>
    <n v="35"/>
    <n v="1540"/>
    <n v="739.19999999999993"/>
    <x v="35"/>
    <x v="2"/>
  </r>
  <r>
    <s v="Foot Locker"/>
    <n v="1185732"/>
    <x v="436"/>
    <x v="0"/>
    <x v="4"/>
    <s v="Philadelphia"/>
    <s v="Women's Street Footwear"/>
    <n v="34"/>
    <n v="46"/>
    <n v="1564"/>
    <n v="813.28"/>
    <x v="59"/>
    <x v="2"/>
  </r>
  <r>
    <s v="Foot Locker"/>
    <n v="1185732"/>
    <x v="437"/>
    <x v="0"/>
    <x v="4"/>
    <s v="Philadelphia"/>
    <s v="Women's Athletic Footwear"/>
    <n v="39"/>
    <n v="13"/>
    <n v="507"/>
    <n v="263.64"/>
    <x v="59"/>
    <x v="2"/>
  </r>
  <r>
    <s v="Foot Locker"/>
    <n v="1185732"/>
    <x v="438"/>
    <x v="0"/>
    <x v="4"/>
    <s v="Philadelphia"/>
    <s v="Men's Apparel"/>
    <n v="51"/>
    <n v="36"/>
    <n v="1836"/>
    <n v="844.56"/>
    <x v="24"/>
    <x v="2"/>
  </r>
  <r>
    <s v="Foot Locker"/>
    <n v="1185732"/>
    <x v="439"/>
    <x v="0"/>
    <x v="4"/>
    <s v="Philadelphia"/>
    <s v="Women's Apparel"/>
    <n v="44"/>
    <n v="68"/>
    <n v="2992"/>
    <n v="1346.3999999999999"/>
    <x v="18"/>
    <x v="2"/>
  </r>
  <r>
    <s v="Foot Locker"/>
    <n v="1185732"/>
    <x v="440"/>
    <x v="0"/>
    <x v="4"/>
    <s v="Philadelphia"/>
    <s v="Men's Street Footwear"/>
    <n v="49"/>
    <n v="120"/>
    <n v="5880"/>
    <n v="4116"/>
    <x v="67"/>
    <x v="2"/>
  </r>
  <r>
    <s v="Foot Locker"/>
    <n v="1185732"/>
    <x v="441"/>
    <x v="0"/>
    <x v="4"/>
    <s v="Philadelphia"/>
    <s v="Men's Athletic Footwear"/>
    <n v="47"/>
    <n v="38"/>
    <n v="1786"/>
    <n v="875.14"/>
    <x v="29"/>
    <x v="2"/>
  </r>
  <r>
    <s v="Foot Locker"/>
    <n v="1185732"/>
    <x v="442"/>
    <x v="0"/>
    <x v="4"/>
    <s v="Philadelphia"/>
    <s v="Women's Street Footwear"/>
    <n v="36"/>
    <n v="51"/>
    <n v="1836"/>
    <n v="991.44"/>
    <x v="64"/>
    <x v="2"/>
  </r>
  <r>
    <s v="Foot Locker"/>
    <n v="1185732"/>
    <x v="443"/>
    <x v="0"/>
    <x v="4"/>
    <s v="Philadelphia"/>
    <s v="Women's Athletic Footwear"/>
    <n v="43"/>
    <n v="8"/>
    <n v="344"/>
    <n v="175.44"/>
    <x v="48"/>
    <x v="2"/>
  </r>
  <r>
    <s v="Foot Locker"/>
    <n v="1185732"/>
    <x v="444"/>
    <x v="0"/>
    <x v="4"/>
    <s v="Philadelphia"/>
    <s v="Men's Apparel"/>
    <n v="58"/>
    <n v="20"/>
    <n v="1160"/>
    <n v="464"/>
    <x v="8"/>
    <x v="2"/>
  </r>
  <r>
    <s v="Foot Locker"/>
    <n v="1185732"/>
    <x v="445"/>
    <x v="0"/>
    <x v="4"/>
    <s v="Philadelphia"/>
    <s v="Women's Apparel"/>
    <n v="47"/>
    <n v="44"/>
    <n v="2068"/>
    <n v="723.8"/>
    <x v="2"/>
    <x v="2"/>
  </r>
  <r>
    <s v="Foot Locker"/>
    <n v="1185732"/>
    <x v="446"/>
    <x v="0"/>
    <x v="4"/>
    <s v="Philadelphia"/>
    <s v="Men's Street Footwear"/>
    <n v="46"/>
    <n v="122"/>
    <n v="5612"/>
    <n v="3535.56"/>
    <x v="32"/>
    <x v="2"/>
  </r>
  <r>
    <s v="Foot Locker"/>
    <n v="1185732"/>
    <x v="447"/>
    <x v="0"/>
    <x v="4"/>
    <s v="Philadelphia"/>
    <s v="Men's Athletic Footwear"/>
    <n v="45"/>
    <n v="45"/>
    <n v="2025"/>
    <n v="850.5"/>
    <x v="23"/>
    <x v="2"/>
  </r>
  <r>
    <s v="Foot Locker"/>
    <n v="1185732"/>
    <x v="448"/>
    <x v="0"/>
    <x v="4"/>
    <s v="Philadelphia"/>
    <s v="Women's Street Footwear"/>
    <n v="38"/>
    <n v="38"/>
    <n v="1444"/>
    <n v="664.2399999999999"/>
    <x v="24"/>
    <x v="2"/>
  </r>
  <r>
    <s v="Foot Locker"/>
    <n v="1185732"/>
    <x v="449"/>
    <x v="0"/>
    <x v="4"/>
    <s v="Philadelphia"/>
    <s v="Women's Athletic Footwear"/>
    <n v="42"/>
    <n v="20"/>
    <n v="840"/>
    <n v="386.4"/>
    <x v="24"/>
    <x v="2"/>
  </r>
  <r>
    <s v="Foot Locker"/>
    <n v="1185732"/>
    <x v="450"/>
    <x v="0"/>
    <x v="4"/>
    <s v="Philadelphia"/>
    <s v="Men's Apparel"/>
    <n v="55"/>
    <n v="22"/>
    <n v="1210"/>
    <n v="508.2"/>
    <x v="23"/>
    <x v="2"/>
  </r>
  <r>
    <s v="Foot Locker"/>
    <n v="1185732"/>
    <x v="451"/>
    <x v="0"/>
    <x v="4"/>
    <s v="Philadelphia"/>
    <s v="Women's Apparel"/>
    <n v="48"/>
    <n v="54"/>
    <n v="2592"/>
    <n v="933.12"/>
    <x v="36"/>
    <x v="2"/>
  </r>
  <r>
    <s v="Foot Locker"/>
    <n v="1185732"/>
    <x v="452"/>
    <x v="0"/>
    <x v="4"/>
    <s v="Philadelphia"/>
    <s v="Men's Street Footwear"/>
    <n v="58"/>
    <n v="136"/>
    <n v="7888"/>
    <n v="4969.4399999999996"/>
    <x v="32"/>
    <x v="2"/>
  </r>
  <r>
    <s v="Foot Locker"/>
    <n v="1185732"/>
    <x v="453"/>
    <x v="0"/>
    <x v="4"/>
    <s v="Philadelphia"/>
    <s v="Men's Athletic Footwear"/>
    <n v="54"/>
    <n v="53"/>
    <n v="2862"/>
    <n v="1144.8"/>
    <x v="8"/>
    <x v="2"/>
  </r>
  <r>
    <s v="Foot Locker"/>
    <n v="1185732"/>
    <x v="454"/>
    <x v="0"/>
    <x v="4"/>
    <s v="Philadelphia"/>
    <s v="Women's Street Footwear"/>
    <n v="52"/>
    <n v="42"/>
    <n v="2184"/>
    <n v="1004.6399999999999"/>
    <x v="24"/>
    <x v="2"/>
  </r>
  <r>
    <s v="Foot Locker"/>
    <n v="1185732"/>
    <x v="455"/>
    <x v="0"/>
    <x v="4"/>
    <s v="Philadelphia"/>
    <s v="Women's Athletic Footwear"/>
    <n v="51"/>
    <n v="29"/>
    <n v="1479"/>
    <n v="695.13"/>
    <x v="28"/>
    <x v="2"/>
  </r>
  <r>
    <s v="Foot Locker"/>
    <n v="1185732"/>
    <x v="456"/>
    <x v="0"/>
    <x v="4"/>
    <s v="Philadelphia"/>
    <s v="Men's Apparel"/>
    <n v="59"/>
    <n v="31"/>
    <n v="1829"/>
    <n v="768.18"/>
    <x v="23"/>
    <x v="2"/>
  </r>
  <r>
    <s v="Foot Locker"/>
    <n v="1185732"/>
    <x v="457"/>
    <x v="0"/>
    <x v="4"/>
    <s v="Philadelphia"/>
    <s v="Women's Apparel"/>
    <n v="64"/>
    <n v="63"/>
    <n v="4032"/>
    <n v="1814.3999999999999"/>
    <x v="18"/>
    <x v="2"/>
  </r>
  <r>
    <s v="Foot Locker"/>
    <n v="1185732"/>
    <x v="458"/>
    <x v="0"/>
    <x v="4"/>
    <s v="Philadelphia"/>
    <s v="Men's Street Footwear"/>
    <n v="64"/>
    <n v="135"/>
    <n v="8640"/>
    <n v="5616"/>
    <x v="42"/>
    <x v="2"/>
  </r>
  <r>
    <s v="Foot Locker"/>
    <n v="1185732"/>
    <x v="459"/>
    <x v="0"/>
    <x v="4"/>
    <s v="Philadelphia"/>
    <s v="Men's Athletic Footwear"/>
    <n v="59"/>
    <n v="70"/>
    <n v="4130"/>
    <n v="1899.8"/>
    <x v="24"/>
    <x v="2"/>
  </r>
  <r>
    <s v="Foot Locker"/>
    <n v="1185732"/>
    <x v="460"/>
    <x v="0"/>
    <x v="4"/>
    <s v="Philadelphia"/>
    <s v="Women's Street Footwear"/>
    <n v="52"/>
    <n v="44"/>
    <n v="2288"/>
    <n v="1144"/>
    <x v="0"/>
    <x v="2"/>
  </r>
  <r>
    <s v="Foot Locker"/>
    <n v="1185732"/>
    <x v="461"/>
    <x v="0"/>
    <x v="4"/>
    <s v="Philadelphia"/>
    <s v="Women's Athletic Footwear"/>
    <n v="52"/>
    <n v="39"/>
    <n v="2028"/>
    <n v="1074.8400000000001"/>
    <x v="60"/>
    <x v="2"/>
  </r>
  <r>
    <s v="Foot Locker"/>
    <n v="1185732"/>
    <x v="462"/>
    <x v="0"/>
    <x v="4"/>
    <s v="Philadelphia"/>
    <s v="Men's Apparel"/>
    <n v="60"/>
    <n v="45"/>
    <n v="2700"/>
    <n v="1242"/>
    <x v="24"/>
    <x v="2"/>
  </r>
  <r>
    <s v="Foot Locker"/>
    <n v="1185732"/>
    <x v="463"/>
    <x v="0"/>
    <x v="4"/>
    <s v="Philadelphia"/>
    <s v="Women's Apparel"/>
    <n v="65"/>
    <n v="81"/>
    <n v="5265"/>
    <n v="2211.2999999999997"/>
    <x v="23"/>
    <x v="2"/>
  </r>
  <r>
    <s v="Foot Locker"/>
    <n v="1185732"/>
    <x v="464"/>
    <x v="0"/>
    <x v="4"/>
    <s v="Philadelphia"/>
    <s v="Men's Street Footwear"/>
    <n v="60"/>
    <n v="145"/>
    <n v="8700"/>
    <n v="5829"/>
    <x v="63"/>
    <x v="2"/>
  </r>
  <r>
    <s v="Foot Locker"/>
    <n v="1185732"/>
    <x v="465"/>
    <x v="0"/>
    <x v="4"/>
    <s v="Philadelphia"/>
    <s v="Men's Athletic Footwear"/>
    <n v="55"/>
    <n v="90"/>
    <n v="4950"/>
    <n v="2475"/>
    <x v="0"/>
    <x v="2"/>
  </r>
  <r>
    <s v="Foot Locker"/>
    <n v="1185732"/>
    <x v="466"/>
    <x v="0"/>
    <x v="4"/>
    <s v="Philadelphia"/>
    <s v="Women's Street Footwear"/>
    <n v="51"/>
    <n v="59"/>
    <n v="3009"/>
    <n v="1504.5"/>
    <x v="0"/>
    <x v="2"/>
  </r>
  <r>
    <s v="Foot Locker"/>
    <n v="1185732"/>
    <x v="467"/>
    <x v="0"/>
    <x v="4"/>
    <s v="Philadelphia"/>
    <s v="Women's Athletic Footwear"/>
    <n v="51"/>
    <n v="44"/>
    <n v="2244"/>
    <n v="1189.3200000000002"/>
    <x v="60"/>
    <x v="2"/>
  </r>
  <r>
    <s v="Foot Locker"/>
    <n v="1185732"/>
    <x v="468"/>
    <x v="0"/>
    <x v="4"/>
    <s v="Philadelphia"/>
    <s v="Men's Apparel"/>
    <n v="64"/>
    <n v="60"/>
    <n v="3840"/>
    <n v="1843.1999999999998"/>
    <x v="35"/>
    <x v="2"/>
  </r>
  <r>
    <s v="Foot Locker"/>
    <n v="1185732"/>
    <x v="469"/>
    <x v="0"/>
    <x v="4"/>
    <s v="Philadelphia"/>
    <s v="Women's Apparel"/>
    <n v="64"/>
    <n v="98"/>
    <n v="6272"/>
    <n v="2634.24"/>
    <x v="23"/>
    <x v="2"/>
  </r>
  <r>
    <s v="Foot Locker"/>
    <n v="1185732"/>
    <x v="470"/>
    <x v="0"/>
    <x v="4"/>
    <s v="Philadelphia"/>
    <s v="Men's Street Footwear"/>
    <n v="60"/>
    <n v="158"/>
    <n v="9480"/>
    <n v="6256.8"/>
    <x v="49"/>
    <x v="2"/>
  </r>
  <r>
    <s v="Foot Locker"/>
    <n v="1185732"/>
    <x v="471"/>
    <x v="0"/>
    <x v="4"/>
    <s v="Philadelphia"/>
    <s v="Men's Athletic Footwear"/>
    <n v="54"/>
    <n v="75"/>
    <n v="4050"/>
    <n v="1903.5"/>
    <x v="28"/>
    <x v="2"/>
  </r>
  <r>
    <s v="Foot Locker"/>
    <n v="1185732"/>
    <x v="472"/>
    <x v="0"/>
    <x v="4"/>
    <s v="Philadelphia"/>
    <s v="Women's Street Footwear"/>
    <n v="54"/>
    <n v="61"/>
    <n v="3294"/>
    <n v="1811.6999999999998"/>
    <x v="66"/>
    <x v="2"/>
  </r>
  <r>
    <s v="Foot Locker"/>
    <n v="1185732"/>
    <x v="473"/>
    <x v="0"/>
    <x v="4"/>
    <s v="Philadelphia"/>
    <s v="Women's Athletic Footwear"/>
    <n v="53"/>
    <n v="58"/>
    <n v="3074"/>
    <n v="1659.96"/>
    <x v="64"/>
    <x v="2"/>
  </r>
  <r>
    <s v="Foot Locker"/>
    <n v="1185732"/>
    <x v="474"/>
    <x v="0"/>
    <x v="4"/>
    <s v="Philadelphia"/>
    <s v="Men's Apparel"/>
    <n v="61"/>
    <n v="46"/>
    <n v="2806"/>
    <n v="1290.76"/>
    <x v="24"/>
    <x v="2"/>
  </r>
  <r>
    <s v="Foot Locker"/>
    <n v="1185732"/>
    <x v="475"/>
    <x v="0"/>
    <x v="4"/>
    <s v="Philadelphia"/>
    <s v="Women's Apparel"/>
    <n v="64"/>
    <n v="95"/>
    <n v="6080"/>
    <n v="2614.4"/>
    <x v="30"/>
    <x v="2"/>
  </r>
  <r>
    <s v="Foot Locker"/>
    <n v="1185732"/>
    <x v="476"/>
    <x v="0"/>
    <x v="4"/>
    <s v="Philadelphia"/>
    <s v="Men's Street Footwear"/>
    <n v="62"/>
    <n v="143"/>
    <n v="8866"/>
    <n v="5319.5999999999995"/>
    <x v="38"/>
    <x v="2"/>
  </r>
  <r>
    <s v="Foot Locker"/>
    <n v="1185732"/>
    <x v="477"/>
    <x v="0"/>
    <x v="4"/>
    <s v="Philadelphia"/>
    <s v="Men's Athletic Footwear"/>
    <n v="48"/>
    <n v="80"/>
    <n v="3840"/>
    <n v="1536"/>
    <x v="8"/>
    <x v="2"/>
  </r>
  <r>
    <s v="Foot Locker"/>
    <n v="1185732"/>
    <x v="478"/>
    <x v="0"/>
    <x v="4"/>
    <s v="Philadelphia"/>
    <s v="Women's Street Footwear"/>
    <n v="41"/>
    <n v="50"/>
    <n v="2050"/>
    <n v="922.49999999999989"/>
    <x v="18"/>
    <x v="2"/>
  </r>
  <r>
    <s v="Foot Locker"/>
    <n v="1185732"/>
    <x v="479"/>
    <x v="0"/>
    <x v="4"/>
    <s v="Philadelphia"/>
    <s v="Women's Athletic Footwear"/>
    <n v="41"/>
    <n v="53"/>
    <n v="2173"/>
    <n v="1021.31"/>
    <x v="28"/>
    <x v="2"/>
  </r>
  <r>
    <s v="Foot Locker"/>
    <n v="1185732"/>
    <x v="480"/>
    <x v="0"/>
    <x v="4"/>
    <s v="Philadelphia"/>
    <s v="Men's Apparel"/>
    <n v="50"/>
    <n v="36"/>
    <n v="1800"/>
    <n v="809.99999999999989"/>
    <x v="18"/>
    <x v="2"/>
  </r>
  <r>
    <s v="Foot Locker"/>
    <n v="1185732"/>
    <x v="481"/>
    <x v="0"/>
    <x v="4"/>
    <s v="Philadelphia"/>
    <s v="Women's Apparel"/>
    <n v="55"/>
    <n v="61"/>
    <n v="3355"/>
    <n v="1342"/>
    <x v="8"/>
    <x v="2"/>
  </r>
  <r>
    <s v="Foot Locker"/>
    <n v="1185732"/>
    <x v="482"/>
    <x v="0"/>
    <x v="4"/>
    <s v="Philadelphia"/>
    <s v="Men's Street Footwear"/>
    <n v="55"/>
    <n v="104"/>
    <n v="5720"/>
    <n v="3546.4"/>
    <x v="26"/>
    <x v="2"/>
  </r>
  <r>
    <s v="Foot Locker"/>
    <n v="1185732"/>
    <x v="483"/>
    <x v="0"/>
    <x v="4"/>
    <s v="Philadelphia"/>
    <s v="Men's Athletic Footwear"/>
    <n v="47"/>
    <n v="63"/>
    <n v="2961"/>
    <n v="1243.6199999999999"/>
    <x v="23"/>
    <x v="2"/>
  </r>
  <r>
    <s v="Foot Locker"/>
    <n v="1185732"/>
    <x v="484"/>
    <x v="0"/>
    <x v="4"/>
    <s v="Philadelphia"/>
    <s v="Women's Street Footwear"/>
    <n v="48"/>
    <n v="34"/>
    <n v="1632"/>
    <n v="734.4"/>
    <x v="18"/>
    <x v="2"/>
  </r>
  <r>
    <s v="Foot Locker"/>
    <n v="1185732"/>
    <x v="485"/>
    <x v="0"/>
    <x v="4"/>
    <s v="Philadelphia"/>
    <s v="Women's Athletic Footwear"/>
    <n v="48"/>
    <n v="29"/>
    <n v="1392"/>
    <n v="626.4"/>
    <x v="18"/>
    <x v="2"/>
  </r>
  <r>
    <s v="Foot Locker"/>
    <n v="1185732"/>
    <x v="486"/>
    <x v="0"/>
    <x v="4"/>
    <s v="Philadelphia"/>
    <s v="Men's Apparel"/>
    <n v="56"/>
    <n v="27"/>
    <n v="1512"/>
    <n v="650.16"/>
    <x v="30"/>
    <x v="2"/>
  </r>
  <r>
    <s v="Foot Locker"/>
    <n v="1185732"/>
    <x v="487"/>
    <x v="0"/>
    <x v="4"/>
    <s v="Philadelphia"/>
    <s v="Women's Apparel"/>
    <n v="60"/>
    <n v="63"/>
    <n v="3780"/>
    <n v="1474.2"/>
    <x v="37"/>
    <x v="2"/>
  </r>
  <r>
    <s v="Foot Locker"/>
    <n v="1185732"/>
    <x v="488"/>
    <x v="0"/>
    <x v="4"/>
    <s v="Philadelphia"/>
    <s v="Men's Street Footwear"/>
    <n v="66"/>
    <n v="113"/>
    <n v="7458"/>
    <n v="4847.7"/>
    <x v="42"/>
    <x v="2"/>
  </r>
  <r>
    <s v="Foot Locker"/>
    <n v="1185732"/>
    <x v="489"/>
    <x v="0"/>
    <x v="4"/>
    <s v="Philadelphia"/>
    <s v="Men's Athletic Footwear"/>
    <n v="55"/>
    <n v="60"/>
    <n v="3300"/>
    <n v="1551"/>
    <x v="28"/>
    <x v="2"/>
  </r>
  <r>
    <s v="Foot Locker"/>
    <n v="1185732"/>
    <x v="490"/>
    <x v="0"/>
    <x v="4"/>
    <s v="Philadelphia"/>
    <s v="Women's Street Footwear"/>
    <n v="55"/>
    <n v="55"/>
    <n v="3025"/>
    <n v="1603.25"/>
    <x v="60"/>
    <x v="2"/>
  </r>
  <r>
    <s v="Foot Locker"/>
    <n v="1185732"/>
    <x v="491"/>
    <x v="0"/>
    <x v="4"/>
    <s v="Philadelphia"/>
    <s v="Women's Athletic Footwear"/>
    <n v="56"/>
    <n v="44"/>
    <n v="2464"/>
    <n v="1256.6400000000001"/>
    <x v="48"/>
    <x v="2"/>
  </r>
  <r>
    <s v="Foot Locker"/>
    <n v="1185732"/>
    <x v="492"/>
    <x v="0"/>
    <x v="4"/>
    <s v="Philadelphia"/>
    <s v="Men's Apparel"/>
    <n v="64"/>
    <n v="42"/>
    <n v="2688"/>
    <n v="1290.24"/>
    <x v="35"/>
    <x v="2"/>
  </r>
  <r>
    <s v="Foot Locker"/>
    <n v="1185732"/>
    <x v="493"/>
    <x v="0"/>
    <x v="4"/>
    <s v="Philadelphia"/>
    <s v="Women's Apparel"/>
    <n v="71"/>
    <n v="65"/>
    <n v="4615"/>
    <n v="2030.6"/>
    <x v="27"/>
    <x v="2"/>
  </r>
  <r>
    <s v="Foot Locker"/>
    <n v="1185732"/>
    <x v="494"/>
    <x v="0"/>
    <x v="4"/>
    <s v="Philadelphia"/>
    <s v="Men's Street Footwear"/>
    <n v="67"/>
    <n v="124"/>
    <n v="8308"/>
    <n v="5732.52"/>
    <x v="62"/>
    <x v="2"/>
  </r>
  <r>
    <s v="Foot Locker"/>
    <n v="1185732"/>
    <x v="495"/>
    <x v="0"/>
    <x v="4"/>
    <s v="Philadelphia"/>
    <s v="Men's Athletic Footwear"/>
    <n v="55"/>
    <n v="69"/>
    <n v="3795"/>
    <n v="1707.7499999999998"/>
    <x v="18"/>
    <x v="2"/>
  </r>
  <r>
    <s v="Foot Locker"/>
    <n v="1185732"/>
    <x v="496"/>
    <x v="0"/>
    <x v="4"/>
    <s v="Philadelphia"/>
    <s v="Women's Street Footwear"/>
    <n v="55"/>
    <n v="65"/>
    <n v="3575"/>
    <n v="1894.75"/>
    <x v="60"/>
    <x v="2"/>
  </r>
  <r>
    <s v="Foot Locker"/>
    <n v="1185732"/>
    <x v="497"/>
    <x v="0"/>
    <x v="4"/>
    <s v="Philadelphia"/>
    <s v="Women's Athletic Footwear"/>
    <n v="57"/>
    <n v="53"/>
    <n v="3021"/>
    <n v="1601.13"/>
    <x v="60"/>
    <x v="2"/>
  </r>
  <r>
    <s v="Foot Locker"/>
    <n v="1185732"/>
    <x v="498"/>
    <x v="0"/>
    <x v="4"/>
    <s v="Philadelphia"/>
    <s v="Men's Apparel"/>
    <n v="63"/>
    <n v="47"/>
    <n v="2961"/>
    <n v="1362.06"/>
    <x v="24"/>
    <x v="2"/>
  </r>
  <r>
    <s v="Foot Locker"/>
    <n v="1185732"/>
    <x v="0"/>
    <x v="0"/>
    <x v="4"/>
    <s v="Philadelphia"/>
    <s v="Women's Apparel"/>
    <n v="68"/>
    <n v="83"/>
    <n v="5644"/>
    <n v="2426.92"/>
    <x v="30"/>
    <x v="2"/>
  </r>
  <r>
    <s v="West Gear"/>
    <n v="1128299"/>
    <x v="1"/>
    <x v="0"/>
    <x v="4"/>
    <s v="Philadelphia"/>
    <s v="Men's Street Footwear"/>
    <n v="32"/>
    <n v="122"/>
    <n v="3904"/>
    <n v="1991.04"/>
    <x v="48"/>
    <x v="2"/>
  </r>
  <r>
    <s v="West Gear"/>
    <n v="1128299"/>
    <x v="2"/>
    <x v="0"/>
    <x v="4"/>
    <s v="Philadelphia"/>
    <s v="Men's Athletic Footwear"/>
    <n v="44"/>
    <n v="117"/>
    <n v="5148"/>
    <n v="1904.76"/>
    <x v="25"/>
    <x v="2"/>
  </r>
  <r>
    <s v="West Gear"/>
    <n v="1128299"/>
    <x v="3"/>
    <x v="0"/>
    <x v="4"/>
    <s v="Philadelphia"/>
    <s v="Women's Street Footwear"/>
    <n v="41"/>
    <n v="117"/>
    <n v="4797"/>
    <n v="2590.38"/>
    <x v="64"/>
    <x v="2"/>
  </r>
  <r>
    <s v="West Gear"/>
    <n v="1128299"/>
    <x v="4"/>
    <x v="0"/>
    <x v="4"/>
    <s v="Philadelphia"/>
    <s v="Women's Athletic Footwear"/>
    <n v="43"/>
    <n v="87"/>
    <n v="3741"/>
    <n v="1870.5"/>
    <x v="0"/>
    <x v="2"/>
  </r>
  <r>
    <s v="West Gear"/>
    <n v="1128299"/>
    <x v="5"/>
    <x v="2"/>
    <x v="5"/>
    <s v="Las Vegas"/>
    <s v="Men's Apparel"/>
    <n v="47"/>
    <n v="70"/>
    <n v="3290"/>
    <n v="2138.5"/>
    <x v="42"/>
    <x v="2"/>
  </r>
  <r>
    <s v="West Gear"/>
    <n v="1128299"/>
    <x v="6"/>
    <x v="2"/>
    <x v="5"/>
    <s v="Las Vegas"/>
    <s v="Women's Apparel"/>
    <n v="41"/>
    <n v="128"/>
    <n v="5248"/>
    <n v="1574.4000000000003"/>
    <x v="10"/>
    <x v="2"/>
  </r>
  <r>
    <s v="West Gear"/>
    <n v="1128299"/>
    <x v="7"/>
    <x v="2"/>
    <x v="5"/>
    <s v="Las Vegas"/>
    <s v="Men's Street Footwear"/>
    <n v="34"/>
    <n v="158"/>
    <n v="5372"/>
    <n v="2686"/>
    <x v="0"/>
    <x v="2"/>
  </r>
  <r>
    <s v="West Gear"/>
    <n v="1128299"/>
    <x v="499"/>
    <x v="2"/>
    <x v="5"/>
    <s v="Las Vegas"/>
    <s v="Men's Athletic Footwear"/>
    <n v="43"/>
    <n v="128"/>
    <n v="5504"/>
    <n v="2201.6"/>
    <x v="8"/>
    <x v="2"/>
  </r>
  <r>
    <s v="West Gear"/>
    <n v="1128299"/>
    <x v="500"/>
    <x v="2"/>
    <x v="5"/>
    <s v="Las Vegas"/>
    <s v="Women's Street Footwear"/>
    <n v="41"/>
    <n v="119"/>
    <n v="4879"/>
    <n v="2585.8700000000003"/>
    <x v="60"/>
    <x v="2"/>
  </r>
  <r>
    <s v="West Gear"/>
    <n v="1128299"/>
    <x v="501"/>
    <x v="2"/>
    <x v="5"/>
    <s v="Las Vegas"/>
    <s v="Women's Athletic Footwear"/>
    <n v="44"/>
    <n v="74"/>
    <n v="3256"/>
    <n v="1497.76"/>
    <x v="24"/>
    <x v="2"/>
  </r>
  <r>
    <s v="West Gear"/>
    <n v="1128299"/>
    <x v="502"/>
    <x v="2"/>
    <x v="5"/>
    <s v="Las Vegas"/>
    <s v="Men's Apparel"/>
    <n v="46"/>
    <n v="52"/>
    <n v="2392"/>
    <n v="1674.4"/>
    <x v="67"/>
    <x v="2"/>
  </r>
  <r>
    <s v="West Gear"/>
    <n v="1128299"/>
    <x v="503"/>
    <x v="2"/>
    <x v="5"/>
    <s v="Las Vegas"/>
    <s v="Women's Apparel"/>
    <n v="41"/>
    <n v="116"/>
    <n v="4756"/>
    <n v="1617.0400000000002"/>
    <x v="51"/>
    <x v="2"/>
  </r>
  <r>
    <s v="West Gear"/>
    <n v="1128299"/>
    <x v="504"/>
    <x v="2"/>
    <x v="5"/>
    <s v="Las Vegas"/>
    <s v="Men's Street Footwear"/>
    <n v="43"/>
    <n v="160"/>
    <n v="6880"/>
    <n v="3784.0000000000005"/>
    <x v="9"/>
    <x v="2"/>
  </r>
  <r>
    <s v="West Gear"/>
    <n v="1128299"/>
    <x v="505"/>
    <x v="2"/>
    <x v="5"/>
    <s v="Las Vegas"/>
    <s v="Men's Athletic Footwear"/>
    <n v="50"/>
    <n v="120"/>
    <n v="6000"/>
    <n v="2400"/>
    <x v="8"/>
    <x v="2"/>
  </r>
  <r>
    <s v="West Gear"/>
    <n v="1128299"/>
    <x v="506"/>
    <x v="2"/>
    <x v="5"/>
    <s v="Las Vegas"/>
    <s v="Women's Street Footwear"/>
    <n v="52"/>
    <n v="104"/>
    <n v="5408"/>
    <n v="2866.2400000000002"/>
    <x v="60"/>
    <x v="2"/>
  </r>
  <r>
    <s v="West Gear"/>
    <n v="1128299"/>
    <x v="507"/>
    <x v="2"/>
    <x v="5"/>
    <s v="Las Vegas"/>
    <s v="Women's Athletic Footwear"/>
    <n v="50"/>
    <n v="84"/>
    <n v="4200"/>
    <n v="1974"/>
    <x v="28"/>
    <x v="2"/>
  </r>
  <r>
    <s v="West Gear"/>
    <n v="1128299"/>
    <x v="508"/>
    <x v="2"/>
    <x v="5"/>
    <s v="Las Vegas"/>
    <s v="Men's Apparel"/>
    <n v="55"/>
    <n v="47"/>
    <n v="2585"/>
    <n v="1809.5000000000002"/>
    <x v="67"/>
    <x v="2"/>
  </r>
  <r>
    <s v="West Gear"/>
    <n v="1128299"/>
    <x v="509"/>
    <x v="2"/>
    <x v="5"/>
    <s v="Las Vegas"/>
    <s v="Women's Apparel"/>
    <n v="54"/>
    <n v="94"/>
    <n v="5076"/>
    <n v="1725.8400000000001"/>
    <x v="51"/>
    <x v="2"/>
  </r>
  <r>
    <s v="West Gear"/>
    <n v="1128299"/>
    <x v="510"/>
    <x v="2"/>
    <x v="5"/>
    <s v="Las Vegas"/>
    <s v="Men's Street Footwear"/>
    <n v="58"/>
    <n v="143"/>
    <n v="8294"/>
    <n v="4229.9400000000005"/>
    <x v="48"/>
    <x v="2"/>
  </r>
  <r>
    <s v="West Gear"/>
    <n v="1128299"/>
    <x v="8"/>
    <x v="2"/>
    <x v="5"/>
    <s v="Las Vegas"/>
    <s v="Men's Athletic Footwear"/>
    <n v="62"/>
    <n v="102"/>
    <n v="6324"/>
    <n v="2403.12"/>
    <x v="31"/>
    <x v="2"/>
  </r>
  <r>
    <s v="West Gear"/>
    <n v="1128299"/>
    <x v="9"/>
    <x v="2"/>
    <x v="5"/>
    <s v="Las Vegas"/>
    <s v="Women's Street Footwear"/>
    <n v="61"/>
    <n v="120"/>
    <n v="7320"/>
    <n v="3879.6000000000004"/>
    <x v="60"/>
    <x v="2"/>
  </r>
  <r>
    <s v="West Gear"/>
    <n v="1128299"/>
    <x v="10"/>
    <x v="2"/>
    <x v="5"/>
    <s v="Las Vegas"/>
    <s v="Women's Athletic Footwear"/>
    <n v="59"/>
    <n v="75"/>
    <n v="4425"/>
    <n v="2035.4999999999998"/>
    <x v="24"/>
    <x v="2"/>
  </r>
  <r>
    <s v="West Gear"/>
    <n v="1128299"/>
    <x v="11"/>
    <x v="2"/>
    <x v="5"/>
    <s v="Las Vegas"/>
    <s v="Men's Apparel"/>
    <n v="63"/>
    <n v="52"/>
    <n v="3276"/>
    <n v="2162.1600000000003"/>
    <x v="49"/>
    <x v="2"/>
  </r>
  <r>
    <s v="West Gear"/>
    <n v="1128299"/>
    <x v="12"/>
    <x v="2"/>
    <x v="5"/>
    <s v="Las Vegas"/>
    <s v="Women's Apparel"/>
    <n v="78"/>
    <n v="95"/>
    <n v="7410"/>
    <n v="2519.4"/>
    <x v="51"/>
    <x v="2"/>
  </r>
  <r>
    <s v="West Gear"/>
    <n v="1128299"/>
    <x v="13"/>
    <x v="2"/>
    <x v="5"/>
    <s v="Las Vegas"/>
    <s v="Men's Street Footwear"/>
    <n v="58"/>
    <n v="149"/>
    <n v="8642"/>
    <n v="5012.3600000000006"/>
    <x v="39"/>
    <x v="2"/>
  </r>
  <r>
    <s v="West Gear"/>
    <n v="1128299"/>
    <x v="14"/>
    <x v="2"/>
    <x v="5"/>
    <s v="Las Vegas"/>
    <s v="Men's Athletic Footwear"/>
    <n v="60"/>
    <n v="104"/>
    <n v="6240"/>
    <n v="2683.2"/>
    <x v="30"/>
    <x v="2"/>
  </r>
  <r>
    <s v="West Gear"/>
    <n v="1128299"/>
    <x v="15"/>
    <x v="2"/>
    <x v="5"/>
    <s v="Las Vegas"/>
    <s v="Women's Street Footwear"/>
    <n v="63"/>
    <n v="116"/>
    <n v="7308"/>
    <n v="4165.5600000000004"/>
    <x v="41"/>
    <x v="2"/>
  </r>
  <r>
    <s v="West Gear"/>
    <n v="1128299"/>
    <x v="16"/>
    <x v="2"/>
    <x v="5"/>
    <s v="Las Vegas"/>
    <s v="Women's Athletic Footwear"/>
    <n v="57"/>
    <n v="90"/>
    <n v="5130"/>
    <n v="2565"/>
    <x v="0"/>
    <x v="2"/>
  </r>
  <r>
    <s v="West Gear"/>
    <n v="1128299"/>
    <x v="17"/>
    <x v="2"/>
    <x v="5"/>
    <s v="Las Vegas"/>
    <s v="Men's Apparel"/>
    <n v="60"/>
    <n v="60"/>
    <n v="3600"/>
    <n v="2520.0000000000005"/>
    <x v="67"/>
    <x v="2"/>
  </r>
  <r>
    <s v="West Gear"/>
    <n v="1128299"/>
    <x v="18"/>
    <x v="2"/>
    <x v="5"/>
    <s v="Las Vegas"/>
    <s v="Women's Apparel"/>
    <n v="78"/>
    <n v="131"/>
    <n v="10218"/>
    <n v="3576.2999999999997"/>
    <x v="2"/>
    <x v="2"/>
  </r>
  <r>
    <s v="West Gear"/>
    <n v="1128299"/>
    <x v="19"/>
    <x v="2"/>
    <x v="5"/>
    <s v="Las Vegas"/>
    <s v="Men's Street Footwear"/>
    <n v="56"/>
    <n v="189"/>
    <n v="10584"/>
    <n v="6032.880000000001"/>
    <x v="41"/>
    <x v="2"/>
  </r>
  <r>
    <s v="West Gear"/>
    <n v="1128299"/>
    <x v="20"/>
    <x v="2"/>
    <x v="5"/>
    <s v="Las Vegas"/>
    <s v="Men's Athletic Footwear"/>
    <n v="62"/>
    <n v="165"/>
    <n v="10230"/>
    <n v="4194.3"/>
    <x v="33"/>
    <x v="2"/>
  </r>
  <r>
    <s v="West Gear"/>
    <n v="1128299"/>
    <x v="21"/>
    <x v="2"/>
    <x v="5"/>
    <s v="Las Vegas"/>
    <s v="Women's Street Footwear"/>
    <n v="62"/>
    <n v="165"/>
    <n v="10230"/>
    <n v="6035.7000000000007"/>
    <x v="40"/>
    <x v="2"/>
  </r>
  <r>
    <s v="West Gear"/>
    <n v="1128299"/>
    <x v="22"/>
    <x v="2"/>
    <x v="5"/>
    <s v="Las Vegas"/>
    <s v="Women's Athletic Footwear"/>
    <n v="58"/>
    <n v="111"/>
    <n v="6438"/>
    <n v="3283.38"/>
    <x v="48"/>
    <x v="2"/>
  </r>
  <r>
    <s v="West Gear"/>
    <n v="1128299"/>
    <x v="23"/>
    <x v="2"/>
    <x v="5"/>
    <s v="Las Vegas"/>
    <s v="Men's Apparel"/>
    <n v="59"/>
    <n v="81"/>
    <n v="4779"/>
    <n v="3536.4600000000005"/>
    <x v="68"/>
    <x v="2"/>
  </r>
  <r>
    <s v="West Gear"/>
    <n v="1128299"/>
    <x v="24"/>
    <x v="2"/>
    <x v="5"/>
    <s v="Las Vegas"/>
    <s v="Women's Apparel"/>
    <n v="73"/>
    <n v="174"/>
    <n v="12702"/>
    <n v="5080.8"/>
    <x v="8"/>
    <x v="2"/>
  </r>
  <r>
    <s v="West Gear"/>
    <n v="1128299"/>
    <x v="25"/>
    <x v="2"/>
    <x v="5"/>
    <s v="Las Vegas"/>
    <s v="Men's Street Footwear"/>
    <n v="58"/>
    <n v="218"/>
    <n v="12644"/>
    <n v="6701.3200000000006"/>
    <x v="60"/>
    <x v="2"/>
  </r>
  <r>
    <s v="West Gear"/>
    <n v="1128299"/>
    <x v="26"/>
    <x v="2"/>
    <x v="5"/>
    <s v="Las Vegas"/>
    <s v="Men's Athletic Footwear"/>
    <n v="61"/>
    <n v="174"/>
    <n v="10614"/>
    <n v="3821.04"/>
    <x v="36"/>
    <x v="2"/>
  </r>
  <r>
    <s v="West Gear"/>
    <n v="1128299"/>
    <x v="27"/>
    <x v="2"/>
    <x v="5"/>
    <s v="Las Vegas"/>
    <s v="Women's Street Footwear"/>
    <n v="61"/>
    <n v="143"/>
    <n v="8723"/>
    <n v="4623.1900000000005"/>
    <x v="60"/>
    <x v="2"/>
  </r>
  <r>
    <s v="West Gear"/>
    <n v="1128299"/>
    <x v="28"/>
    <x v="2"/>
    <x v="5"/>
    <s v="Las Vegas"/>
    <s v="Women's Athletic Footwear"/>
    <n v="55"/>
    <n v="117"/>
    <n v="6435"/>
    <n v="3153.15"/>
    <x v="29"/>
    <x v="2"/>
  </r>
  <r>
    <s v="West Gear"/>
    <n v="1128299"/>
    <x v="511"/>
    <x v="2"/>
    <x v="5"/>
    <s v="Las Vegas"/>
    <s v="Men's Apparel"/>
    <n v="60"/>
    <n v="130"/>
    <n v="7800"/>
    <n v="5460.0000000000009"/>
    <x v="67"/>
    <x v="2"/>
  </r>
  <r>
    <s v="West Gear"/>
    <n v="1128299"/>
    <x v="512"/>
    <x v="2"/>
    <x v="5"/>
    <s v="Las Vegas"/>
    <s v="Women's Apparel"/>
    <n v="78"/>
    <n v="145"/>
    <n v="11310"/>
    <n v="3393.0000000000005"/>
    <x v="10"/>
    <x v="2"/>
  </r>
  <r>
    <s v="West Gear"/>
    <n v="1128299"/>
    <x v="513"/>
    <x v="2"/>
    <x v="5"/>
    <s v="Las Vegas"/>
    <s v="Men's Street Footwear"/>
    <n v="62"/>
    <n v="210"/>
    <n v="13020"/>
    <n v="6900.6"/>
    <x v="60"/>
    <x v="2"/>
  </r>
  <r>
    <s v="West Gear"/>
    <n v="1128299"/>
    <x v="514"/>
    <x v="2"/>
    <x v="5"/>
    <s v="Las Vegas"/>
    <s v="Men's Athletic Footwear"/>
    <n v="64"/>
    <n v="182"/>
    <n v="11648"/>
    <n v="4542.72"/>
    <x v="37"/>
    <x v="2"/>
  </r>
  <r>
    <s v="West Gear"/>
    <n v="1128299"/>
    <x v="515"/>
    <x v="2"/>
    <x v="5"/>
    <s v="Las Vegas"/>
    <s v="Women's Street Footwear"/>
    <n v="60"/>
    <n v="152"/>
    <n v="9120"/>
    <n v="4742.4000000000005"/>
    <x v="59"/>
    <x v="2"/>
  </r>
  <r>
    <s v="West Gear"/>
    <n v="1128299"/>
    <x v="516"/>
    <x v="2"/>
    <x v="5"/>
    <s v="Las Vegas"/>
    <s v="Women's Athletic Footwear"/>
    <n v="64"/>
    <n v="124"/>
    <n v="7936"/>
    <n v="3729.9199999999996"/>
    <x v="28"/>
    <x v="2"/>
  </r>
  <r>
    <s v="West Gear"/>
    <n v="1128299"/>
    <x v="517"/>
    <x v="2"/>
    <x v="5"/>
    <s v="Las Vegas"/>
    <s v="Men's Apparel"/>
    <n v="68"/>
    <n v="138"/>
    <n v="9384"/>
    <n v="6381.1200000000008"/>
    <x v="61"/>
    <x v="2"/>
  </r>
  <r>
    <s v="West Gear"/>
    <n v="1128299"/>
    <x v="518"/>
    <x v="2"/>
    <x v="5"/>
    <s v="Las Vegas"/>
    <s v="Women's Apparel"/>
    <n v="78"/>
    <n v="108"/>
    <n v="8424"/>
    <n v="2864.1600000000003"/>
    <x v="51"/>
    <x v="2"/>
  </r>
  <r>
    <s v="West Gear"/>
    <n v="1128299"/>
    <x v="519"/>
    <x v="2"/>
    <x v="5"/>
    <s v="Las Vegas"/>
    <s v="Men's Street Footwear"/>
    <n v="56"/>
    <n v="174"/>
    <n v="9744"/>
    <n v="4677.1200000000008"/>
    <x v="69"/>
    <x v="2"/>
  </r>
  <r>
    <s v="West Gear"/>
    <n v="1128299"/>
    <x v="520"/>
    <x v="2"/>
    <x v="5"/>
    <s v="Las Vegas"/>
    <s v="Men's Athletic Footwear"/>
    <n v="61"/>
    <n v="162"/>
    <n v="9882"/>
    <n v="3359.88"/>
    <x v="51"/>
    <x v="2"/>
  </r>
  <r>
    <s v="West Gear"/>
    <n v="1128299"/>
    <x v="521"/>
    <x v="2"/>
    <x v="5"/>
    <s v="Las Vegas"/>
    <s v="Women's Street Footwear"/>
    <n v="57"/>
    <n v="117"/>
    <n v="6669"/>
    <n v="3334.5"/>
    <x v="0"/>
    <x v="2"/>
  </r>
  <r>
    <s v="West Gear"/>
    <n v="1128299"/>
    <x v="522"/>
    <x v="2"/>
    <x v="5"/>
    <s v="Las Vegas"/>
    <s v="Women's Athletic Footwear"/>
    <n v="58"/>
    <n v="112"/>
    <n v="6496"/>
    <n v="2858.2400000000002"/>
    <x v="27"/>
    <x v="2"/>
  </r>
  <r>
    <s v="West Gear"/>
    <n v="1128299"/>
    <x v="523"/>
    <x v="2"/>
    <x v="5"/>
    <s v="Las Vegas"/>
    <s v="Men's Apparel"/>
    <n v="67"/>
    <n v="120"/>
    <n v="8040"/>
    <n v="4904.4000000000005"/>
    <x v="70"/>
    <x v="2"/>
  </r>
  <r>
    <s v="West Gear"/>
    <n v="1128299"/>
    <x v="524"/>
    <x v="2"/>
    <x v="5"/>
    <s v="Las Vegas"/>
    <s v="Women's Apparel"/>
    <n v="74"/>
    <n v="113"/>
    <n v="8362"/>
    <n v="2508.6000000000004"/>
    <x v="10"/>
    <x v="2"/>
  </r>
  <r>
    <s v="West Gear"/>
    <n v="1128299"/>
    <x v="525"/>
    <x v="2"/>
    <x v="5"/>
    <s v="Las Vegas"/>
    <s v="Men's Street Footwear"/>
    <n v="56"/>
    <n v="138"/>
    <n v="7728"/>
    <n v="3786.7200000000003"/>
    <x v="44"/>
    <x v="2"/>
  </r>
  <r>
    <s v="West Gear"/>
    <n v="1128299"/>
    <x v="526"/>
    <x v="2"/>
    <x v="5"/>
    <s v="Las Vegas"/>
    <s v="Men's Athletic Footwear"/>
    <n v="59"/>
    <n v="165"/>
    <n v="9735"/>
    <n v="3407.25"/>
    <x v="2"/>
    <x v="2"/>
  </r>
  <r>
    <s v="West Gear"/>
    <n v="1128299"/>
    <x v="527"/>
    <x v="2"/>
    <x v="5"/>
    <s v="Las Vegas"/>
    <s v="Women's Street Footwear"/>
    <n v="54"/>
    <n v="109"/>
    <n v="5886"/>
    <n v="2648.7000000000003"/>
    <x v="13"/>
    <x v="2"/>
  </r>
  <r>
    <s v="West Gear"/>
    <n v="1128299"/>
    <x v="528"/>
    <x v="2"/>
    <x v="5"/>
    <s v="Las Vegas"/>
    <s v="Women's Athletic Footwear"/>
    <n v="54"/>
    <n v="105"/>
    <n v="5670"/>
    <n v="2381.4"/>
    <x v="23"/>
    <x v="2"/>
  </r>
  <r>
    <s v="West Gear"/>
    <n v="1128299"/>
    <x v="529"/>
    <x v="2"/>
    <x v="5"/>
    <s v="Las Vegas"/>
    <s v="Men's Apparel"/>
    <n v="63"/>
    <n v="81"/>
    <n v="5103"/>
    <n v="3112.8300000000004"/>
    <x v="70"/>
    <x v="2"/>
  </r>
  <r>
    <s v="West Gear"/>
    <n v="1128299"/>
    <x v="530"/>
    <x v="2"/>
    <x v="5"/>
    <s v="Las Vegas"/>
    <s v="Women's Apparel"/>
    <n v="68"/>
    <n v="94"/>
    <n v="6392"/>
    <n v="1598"/>
    <x v="3"/>
    <x v="2"/>
  </r>
  <r>
    <s v="West Gear"/>
    <n v="1128299"/>
    <x v="29"/>
    <x v="2"/>
    <x v="5"/>
    <s v="Las Vegas"/>
    <s v="Men's Street Footwear"/>
    <n v="57"/>
    <n v="155"/>
    <n v="8835"/>
    <n v="4240.8"/>
    <x v="69"/>
    <x v="2"/>
  </r>
  <r>
    <s v="West Gear"/>
    <n v="1128299"/>
    <x v="30"/>
    <x v="2"/>
    <x v="5"/>
    <s v="Las Vegas"/>
    <s v="Men's Athletic Footwear"/>
    <n v="64"/>
    <n v="150"/>
    <n v="9600"/>
    <n v="3264.0000000000005"/>
    <x v="51"/>
    <x v="2"/>
  </r>
  <r>
    <s v="West Gear"/>
    <n v="1128299"/>
    <x v="31"/>
    <x v="2"/>
    <x v="5"/>
    <s v="Las Vegas"/>
    <s v="Women's Street Footwear"/>
    <n v="55"/>
    <n v="106"/>
    <n v="5830"/>
    <n v="2681.8"/>
    <x v="52"/>
    <x v="2"/>
  </r>
  <r>
    <s v="West Gear"/>
    <n v="1128299"/>
    <x v="32"/>
    <x v="2"/>
    <x v="5"/>
    <s v="Las Vegas"/>
    <s v="Women's Athletic Footwear"/>
    <n v="56"/>
    <n v="108"/>
    <n v="6048"/>
    <n v="2479.6799999999998"/>
    <x v="33"/>
    <x v="2"/>
  </r>
  <r>
    <s v="West Gear"/>
    <n v="1128299"/>
    <x v="33"/>
    <x v="2"/>
    <x v="5"/>
    <s v="Las Vegas"/>
    <s v="Men's Apparel"/>
    <n v="64"/>
    <n v="88"/>
    <n v="5632"/>
    <n v="3604.4800000000005"/>
    <x v="71"/>
    <x v="2"/>
  </r>
  <r>
    <s v="West Gear"/>
    <n v="1128299"/>
    <x v="34"/>
    <x v="2"/>
    <x v="5"/>
    <s v="Las Vegas"/>
    <s v="Women's Apparel"/>
    <n v="68"/>
    <n v="133"/>
    <n v="9044"/>
    <n v="2351.44"/>
    <x v="72"/>
    <x v="2"/>
  </r>
  <r>
    <s v="West Gear"/>
    <n v="1128299"/>
    <x v="35"/>
    <x v="2"/>
    <x v="5"/>
    <s v="Las Vegas"/>
    <s v="Men's Street Footwear"/>
    <n v="58"/>
    <n v="196"/>
    <n v="11368"/>
    <n v="5342.96"/>
    <x v="46"/>
    <x v="2"/>
  </r>
  <r>
    <s v="West Gear"/>
    <n v="1128299"/>
    <x v="36"/>
    <x v="2"/>
    <x v="5"/>
    <s v="Las Vegas"/>
    <s v="Men's Athletic Footwear"/>
    <n v="62"/>
    <n v="189"/>
    <n v="11718"/>
    <n v="3984.1200000000003"/>
    <x v="51"/>
    <x v="2"/>
  </r>
  <r>
    <s v="West Gear"/>
    <n v="1128299"/>
    <x v="37"/>
    <x v="2"/>
    <x v="5"/>
    <s v="Las Vegas"/>
    <s v="Women's Street Footwear"/>
    <n v="59"/>
    <n v="119"/>
    <n v="7021"/>
    <n v="3299.8700000000003"/>
    <x v="46"/>
    <x v="2"/>
  </r>
  <r>
    <s v="West Gear"/>
    <n v="1128299"/>
    <x v="38"/>
    <x v="2"/>
    <x v="5"/>
    <s v="Las Vegas"/>
    <s v="Women's Athletic Footwear"/>
    <n v="57"/>
    <n v="133"/>
    <n v="7581"/>
    <n v="3335.64"/>
    <x v="27"/>
    <x v="2"/>
  </r>
  <r>
    <s v="West Gear"/>
    <n v="1128299"/>
    <x v="39"/>
    <x v="2"/>
    <x v="5"/>
    <s v="Las Vegas"/>
    <s v="Men's Apparel"/>
    <n v="69"/>
    <n v="112"/>
    <n v="7728"/>
    <n v="4636.8000000000011"/>
    <x v="16"/>
    <x v="2"/>
  </r>
  <r>
    <s v="West Gear"/>
    <n v="1128299"/>
    <x v="40"/>
    <x v="2"/>
    <x v="5"/>
    <s v="Las Vegas"/>
    <s v="Women's Apparel"/>
    <n v="74"/>
    <n v="150"/>
    <n v="11100"/>
    <n v="2997"/>
    <x v="47"/>
    <x v="2"/>
  </r>
  <r>
    <s v="West Gear"/>
    <n v="1128299"/>
    <x v="41"/>
    <x v="2"/>
    <x v="5"/>
    <s v="Las Vegas"/>
    <s v="Men's Street Footwear"/>
    <n v="28"/>
    <n v="123"/>
    <n v="3444"/>
    <n v="1722"/>
    <x v="0"/>
    <x v="2"/>
  </r>
  <r>
    <s v="West Gear"/>
    <n v="1128299"/>
    <x v="42"/>
    <x v="2"/>
    <x v="5"/>
    <s v="Las Vegas"/>
    <s v="Men's Athletic Footwear"/>
    <n v="38"/>
    <n v="123"/>
    <n v="4674"/>
    <n v="1542.42"/>
    <x v="50"/>
    <x v="2"/>
  </r>
  <r>
    <s v="West Gear"/>
    <n v="1128299"/>
    <x v="43"/>
    <x v="2"/>
    <x v="5"/>
    <s v="Las Vegas"/>
    <s v="Women's Street Footwear"/>
    <n v="39"/>
    <n v="115"/>
    <n v="4485"/>
    <n v="2063.1"/>
    <x v="52"/>
    <x v="2"/>
  </r>
  <r>
    <s v="West Gear"/>
    <n v="1128299"/>
    <x v="44"/>
    <x v="2"/>
    <x v="5"/>
    <s v="Las Vegas"/>
    <s v="Women's Athletic Footwear"/>
    <n v="38"/>
    <n v="72"/>
    <n v="2736"/>
    <n v="1231.1999999999998"/>
    <x v="18"/>
    <x v="2"/>
  </r>
  <r>
    <s v="West Gear"/>
    <n v="1128299"/>
    <x v="531"/>
    <x v="2"/>
    <x v="6"/>
    <s v="Denver"/>
    <s v="Men's Apparel"/>
    <n v="41"/>
    <n v="56"/>
    <n v="2296"/>
    <n v="1469.44"/>
    <x v="34"/>
    <x v="2"/>
  </r>
  <r>
    <s v="West Gear"/>
    <n v="1128299"/>
    <x v="532"/>
    <x v="2"/>
    <x v="6"/>
    <s v="Denver"/>
    <s v="Women's Apparel"/>
    <n v="37"/>
    <n v="128"/>
    <n v="4736"/>
    <n v="1231.3600000000001"/>
    <x v="72"/>
    <x v="2"/>
  </r>
  <r>
    <s v="West Gear"/>
    <n v="1128299"/>
    <x v="533"/>
    <x v="2"/>
    <x v="6"/>
    <s v="Denver"/>
    <s v="Men's Street Footwear"/>
    <n v="27"/>
    <n v="131"/>
    <n v="3537"/>
    <n v="1697.7600000000002"/>
    <x v="69"/>
    <x v="2"/>
  </r>
  <r>
    <s v="West Gear"/>
    <n v="1128299"/>
    <x v="534"/>
    <x v="2"/>
    <x v="6"/>
    <s v="Denver"/>
    <s v="Men's Athletic Footwear"/>
    <n v="38"/>
    <n v="111"/>
    <n v="4218"/>
    <n v="1265.4000000000001"/>
    <x v="10"/>
    <x v="2"/>
  </r>
  <r>
    <s v="West Gear"/>
    <n v="1128299"/>
    <x v="535"/>
    <x v="2"/>
    <x v="6"/>
    <s v="Denver"/>
    <s v="Women's Street Footwear"/>
    <n v="38"/>
    <n v="123"/>
    <n v="4674"/>
    <n v="2337"/>
    <x v="0"/>
    <x v="2"/>
  </r>
  <r>
    <s v="West Gear"/>
    <n v="1128299"/>
    <x v="536"/>
    <x v="2"/>
    <x v="6"/>
    <s v="Denver"/>
    <s v="Women's Athletic Footwear"/>
    <n v="36"/>
    <n v="72"/>
    <n v="2592"/>
    <n v="1166.3999999999999"/>
    <x v="18"/>
    <x v="2"/>
  </r>
  <r>
    <s v="West Gear"/>
    <n v="1128299"/>
    <x v="537"/>
    <x v="2"/>
    <x v="6"/>
    <s v="Denver"/>
    <s v="Men's Apparel"/>
    <n v="43"/>
    <n v="58"/>
    <n v="2494"/>
    <n v="1546.28"/>
    <x v="26"/>
    <x v="2"/>
  </r>
  <r>
    <s v="West Gear"/>
    <n v="1128299"/>
    <x v="538"/>
    <x v="2"/>
    <x v="6"/>
    <s v="Denver"/>
    <s v="Women's Apparel"/>
    <n v="37"/>
    <n v="116"/>
    <n v="4292"/>
    <n v="1158.8400000000001"/>
    <x v="47"/>
    <x v="2"/>
  </r>
  <r>
    <s v="West Gear"/>
    <n v="1128299"/>
    <x v="539"/>
    <x v="2"/>
    <x v="6"/>
    <s v="Denver"/>
    <s v="Men's Street Footwear"/>
    <n v="37"/>
    <n v="165"/>
    <n v="6105"/>
    <n v="2930.4"/>
    <x v="69"/>
    <x v="2"/>
  </r>
  <r>
    <s v="West Gear"/>
    <n v="1128299"/>
    <x v="540"/>
    <x v="2"/>
    <x v="6"/>
    <s v="Denver"/>
    <s v="Men's Athletic Footwear"/>
    <n v="48"/>
    <n v="112"/>
    <n v="5376"/>
    <n v="1827.8400000000001"/>
    <x v="51"/>
    <x v="2"/>
  </r>
  <r>
    <s v="West Gear"/>
    <n v="1128299"/>
    <x v="541"/>
    <x v="2"/>
    <x v="6"/>
    <s v="Denver"/>
    <s v="Women's Street Footwear"/>
    <n v="51"/>
    <n v="116"/>
    <n v="5916"/>
    <n v="2898.84"/>
    <x v="44"/>
    <x v="2"/>
  </r>
  <r>
    <s v="West Gear"/>
    <n v="1128299"/>
    <x v="542"/>
    <x v="2"/>
    <x v="6"/>
    <s v="Denver"/>
    <s v="Women's Athletic Footwear"/>
    <n v="51"/>
    <n v="90"/>
    <n v="4590"/>
    <n v="1973.7"/>
    <x v="30"/>
    <x v="2"/>
  </r>
  <r>
    <s v="West Gear"/>
    <n v="1128299"/>
    <x v="45"/>
    <x v="2"/>
    <x v="6"/>
    <s v="Denver"/>
    <s v="Men's Apparel"/>
    <n v="56"/>
    <n v="39"/>
    <n v="2184"/>
    <n v="1310.3999999999999"/>
    <x v="38"/>
    <x v="2"/>
  </r>
  <r>
    <s v="West Gear"/>
    <n v="1128299"/>
    <x v="543"/>
    <x v="2"/>
    <x v="6"/>
    <s v="Denver"/>
    <s v="Women's Apparel"/>
    <n v="52"/>
    <n v="95"/>
    <n v="4940"/>
    <n v="1432.6000000000001"/>
    <x v="53"/>
    <x v="2"/>
  </r>
  <r>
    <s v="West Gear"/>
    <n v="1128299"/>
    <x v="544"/>
    <x v="2"/>
    <x v="6"/>
    <s v="Denver"/>
    <s v="Men's Street Footwear"/>
    <n v="55"/>
    <n v="131"/>
    <n v="7205"/>
    <n v="3386.3500000000004"/>
    <x v="46"/>
    <x v="2"/>
  </r>
  <r>
    <s v="West Gear"/>
    <n v="1128299"/>
    <x v="545"/>
    <x v="2"/>
    <x v="6"/>
    <s v="Denver"/>
    <s v="Men's Athletic Footwear"/>
    <n v="59"/>
    <n v="94"/>
    <n v="5546"/>
    <n v="1941.1"/>
    <x v="2"/>
    <x v="2"/>
  </r>
  <r>
    <s v="West Gear"/>
    <n v="1128299"/>
    <x v="546"/>
    <x v="2"/>
    <x v="6"/>
    <s v="Denver"/>
    <s v="Women's Street Footwear"/>
    <n v="61"/>
    <n v="113"/>
    <n v="6893"/>
    <n v="3446.5"/>
    <x v="0"/>
    <x v="2"/>
  </r>
  <r>
    <s v="West Gear"/>
    <n v="1128299"/>
    <x v="547"/>
    <x v="2"/>
    <x v="6"/>
    <s v="Denver"/>
    <s v="Women's Athletic Footwear"/>
    <n v="56"/>
    <n v="74"/>
    <n v="4144"/>
    <n v="1781.92"/>
    <x v="30"/>
    <x v="2"/>
  </r>
  <r>
    <s v="West Gear"/>
    <n v="1128299"/>
    <x v="548"/>
    <x v="2"/>
    <x v="6"/>
    <s v="Denver"/>
    <s v="Men's Apparel"/>
    <n v="62"/>
    <n v="44"/>
    <n v="2728"/>
    <n v="1664.08"/>
    <x v="22"/>
    <x v="2"/>
  </r>
  <r>
    <s v="West Gear"/>
    <n v="1128299"/>
    <x v="549"/>
    <x v="2"/>
    <x v="6"/>
    <s v="Denver"/>
    <s v="Women's Apparel"/>
    <n v="72"/>
    <n v="98"/>
    <n v="7056"/>
    <n v="1764"/>
    <x v="3"/>
    <x v="2"/>
  </r>
  <r>
    <s v="West Gear"/>
    <n v="1128299"/>
    <x v="550"/>
    <x v="2"/>
    <x v="6"/>
    <s v="Denver"/>
    <s v="Men's Street Footwear"/>
    <n v="55"/>
    <n v="131"/>
    <n v="7205"/>
    <n v="4395.05"/>
    <x v="22"/>
    <x v="2"/>
  </r>
  <r>
    <s v="West Gear"/>
    <n v="1128299"/>
    <x v="551"/>
    <x v="2"/>
    <x v="6"/>
    <s v="Denver"/>
    <s v="Men's Athletic Footwear"/>
    <n v="60"/>
    <n v="105"/>
    <n v="6300"/>
    <n v="2898"/>
    <x v="24"/>
    <x v="2"/>
  </r>
  <r>
    <s v="West Gear"/>
    <n v="1128299"/>
    <x v="552"/>
    <x v="2"/>
    <x v="6"/>
    <s v="Denver"/>
    <s v="Women's Street Footwear"/>
    <n v="59"/>
    <n v="98"/>
    <n v="5782"/>
    <n v="3469.2"/>
    <x v="38"/>
    <x v="2"/>
  </r>
  <r>
    <s v="West Gear"/>
    <n v="1128299"/>
    <x v="553"/>
    <x v="2"/>
    <x v="6"/>
    <s v="Denver"/>
    <s v="Women's Athletic Footwear"/>
    <n v="58"/>
    <n v="69"/>
    <n v="4002"/>
    <n v="2361.1799999999998"/>
    <x v="73"/>
    <x v="2"/>
  </r>
  <r>
    <s v="West Gear"/>
    <n v="1128299"/>
    <x v="554"/>
    <x v="2"/>
    <x v="6"/>
    <s v="Denver"/>
    <s v="Men's Apparel"/>
    <n v="63"/>
    <n v="44"/>
    <n v="2772"/>
    <n v="2106.7200000000003"/>
    <x v="74"/>
    <x v="2"/>
  </r>
  <r>
    <s v="West Gear"/>
    <n v="1128299"/>
    <x v="555"/>
    <x v="2"/>
    <x v="6"/>
    <s v="Denver"/>
    <s v="Women's Apparel"/>
    <n v="74"/>
    <n v="133"/>
    <n v="9842"/>
    <n v="4232.0599999999995"/>
    <x v="30"/>
    <x v="2"/>
  </r>
  <r>
    <s v="West Gear"/>
    <n v="1128299"/>
    <x v="556"/>
    <x v="2"/>
    <x v="6"/>
    <s v="Denver"/>
    <s v="Men's Street Footwear"/>
    <n v="54"/>
    <n v="189"/>
    <n v="10206"/>
    <n v="6531.84"/>
    <x v="34"/>
    <x v="2"/>
  </r>
  <r>
    <s v="West Gear"/>
    <n v="1128299"/>
    <x v="557"/>
    <x v="2"/>
    <x v="6"/>
    <s v="Denver"/>
    <s v="Men's Athletic Footwear"/>
    <n v="59"/>
    <n v="144"/>
    <n v="8496"/>
    <n v="4248"/>
    <x v="0"/>
    <x v="2"/>
  </r>
  <r>
    <s v="West Gear"/>
    <n v="1128299"/>
    <x v="558"/>
    <x v="2"/>
    <x v="6"/>
    <s v="Denver"/>
    <s v="Women's Street Footwear"/>
    <n v="64"/>
    <n v="150"/>
    <n v="9600"/>
    <n v="6144"/>
    <x v="34"/>
    <x v="2"/>
  </r>
  <r>
    <s v="West Gear"/>
    <n v="1128299"/>
    <x v="46"/>
    <x v="2"/>
    <x v="6"/>
    <s v="Denver"/>
    <s v="Women's Athletic Footwear"/>
    <n v="62"/>
    <n v="135"/>
    <n v="8370"/>
    <n v="5022"/>
    <x v="38"/>
    <x v="2"/>
  </r>
  <r>
    <s v="West Gear"/>
    <n v="1128299"/>
    <x v="47"/>
    <x v="2"/>
    <x v="6"/>
    <s v="Denver"/>
    <s v="Men's Apparel"/>
    <n v="66"/>
    <n v="91"/>
    <n v="6006"/>
    <n v="4624.6200000000008"/>
    <x v="75"/>
    <x v="2"/>
  </r>
  <r>
    <s v="West Gear"/>
    <n v="1128299"/>
    <x v="48"/>
    <x v="2"/>
    <x v="6"/>
    <s v="Denver"/>
    <s v="Women's Apparel"/>
    <n v="83"/>
    <n v="181"/>
    <n v="15023"/>
    <n v="6459.89"/>
    <x v="30"/>
    <x v="2"/>
  </r>
  <r>
    <s v="West Gear"/>
    <n v="1128299"/>
    <x v="49"/>
    <x v="2"/>
    <x v="6"/>
    <s v="Denver"/>
    <s v="Men's Street Footwear"/>
    <n v="64"/>
    <n v="202"/>
    <n v="12928"/>
    <n v="7756.7999999999993"/>
    <x v="38"/>
    <x v="2"/>
  </r>
  <r>
    <s v="West Gear"/>
    <n v="1128299"/>
    <x v="50"/>
    <x v="2"/>
    <x v="6"/>
    <s v="Denver"/>
    <s v="Men's Athletic Footwear"/>
    <n v="67"/>
    <n v="188"/>
    <n v="12596"/>
    <n v="5038.4000000000005"/>
    <x v="8"/>
    <x v="2"/>
  </r>
  <r>
    <s v="West Gear"/>
    <n v="1128299"/>
    <x v="51"/>
    <x v="2"/>
    <x v="6"/>
    <s v="Denver"/>
    <s v="Women's Street Footwear"/>
    <n v="67"/>
    <n v="161"/>
    <n v="10787"/>
    <n v="5932.85"/>
    <x v="9"/>
    <x v="2"/>
  </r>
  <r>
    <s v="West Gear"/>
    <n v="1128299"/>
    <x v="52"/>
    <x v="2"/>
    <x v="6"/>
    <s v="Denver"/>
    <s v="Women's Athletic Footwear"/>
    <n v="61"/>
    <n v="143"/>
    <n v="8723"/>
    <n v="4535.96"/>
    <x v="59"/>
    <x v="2"/>
  </r>
  <r>
    <s v="West Gear"/>
    <n v="1128299"/>
    <x v="53"/>
    <x v="2"/>
    <x v="6"/>
    <s v="Denver"/>
    <s v="Men's Apparel"/>
    <n v="67"/>
    <n v="131"/>
    <n v="8777"/>
    <n v="6143.9000000000005"/>
    <x v="67"/>
    <x v="2"/>
  </r>
  <r>
    <s v="West Gear"/>
    <n v="1128299"/>
    <x v="54"/>
    <x v="2"/>
    <x v="6"/>
    <s v="Denver"/>
    <s v="Women's Apparel"/>
    <n v="78"/>
    <n v="137"/>
    <n v="10686"/>
    <n v="4274.4000000000005"/>
    <x v="8"/>
    <x v="2"/>
  </r>
  <r>
    <s v="West Gear"/>
    <n v="1128299"/>
    <x v="55"/>
    <x v="2"/>
    <x v="6"/>
    <s v="Denver"/>
    <s v="Men's Street Footwear"/>
    <n v="63"/>
    <n v="196"/>
    <n v="12348"/>
    <n v="7285.3200000000006"/>
    <x v="40"/>
    <x v="2"/>
  </r>
  <r>
    <s v="West Gear"/>
    <n v="1128299"/>
    <x v="56"/>
    <x v="2"/>
    <x v="6"/>
    <s v="Denver"/>
    <s v="Men's Athletic Footwear"/>
    <n v="73"/>
    <n v="189"/>
    <n v="13797"/>
    <n v="5794.74"/>
    <x v="23"/>
    <x v="2"/>
  </r>
  <r>
    <s v="West Gear"/>
    <n v="1128299"/>
    <x v="57"/>
    <x v="2"/>
    <x v="6"/>
    <s v="Denver"/>
    <s v="Women's Street Footwear"/>
    <n v="67"/>
    <n v="143"/>
    <n v="9581"/>
    <n v="5461.170000000001"/>
    <x v="41"/>
    <x v="2"/>
  </r>
  <r>
    <s v="West Gear"/>
    <n v="1128299"/>
    <x v="58"/>
    <x v="2"/>
    <x v="6"/>
    <s v="Denver"/>
    <s v="Women's Athletic Footwear"/>
    <n v="63"/>
    <n v="135"/>
    <n v="8505"/>
    <n v="4592.7000000000007"/>
    <x v="64"/>
    <x v="2"/>
  </r>
  <r>
    <s v="West Gear"/>
    <n v="1128299"/>
    <x v="59"/>
    <x v="2"/>
    <x v="6"/>
    <s v="Denver"/>
    <s v="Men's Apparel"/>
    <n v="74"/>
    <n v="140"/>
    <n v="10360"/>
    <n v="7562.8000000000011"/>
    <x v="76"/>
    <x v="2"/>
  </r>
  <r>
    <s v="West Gear"/>
    <n v="1128299"/>
    <x v="60"/>
    <x v="2"/>
    <x v="6"/>
    <s v="Denver"/>
    <s v="Women's Apparel"/>
    <n v="74"/>
    <n v="100"/>
    <n v="7400"/>
    <n v="2590"/>
    <x v="2"/>
    <x v="2"/>
  </r>
  <r>
    <s v="West Gear"/>
    <n v="1128299"/>
    <x v="61"/>
    <x v="2"/>
    <x v="6"/>
    <s v="Denver"/>
    <s v="Men's Street Footwear"/>
    <n v="59"/>
    <n v="162"/>
    <n v="9558"/>
    <n v="5065.7400000000007"/>
    <x v="60"/>
    <x v="2"/>
  </r>
  <r>
    <s v="West Gear"/>
    <n v="1128299"/>
    <x v="62"/>
    <x v="2"/>
    <x v="6"/>
    <s v="Denver"/>
    <s v="Men's Athletic Footwear"/>
    <n v="69"/>
    <n v="168"/>
    <n v="11592"/>
    <n v="4173.12"/>
    <x v="36"/>
    <x v="2"/>
  </r>
  <r>
    <s v="West Gear"/>
    <n v="1128299"/>
    <x v="63"/>
    <x v="2"/>
    <x v="6"/>
    <s v="Denver"/>
    <s v="Women's Street Footwear"/>
    <n v="60"/>
    <n v="113"/>
    <n v="6780"/>
    <n v="3390"/>
    <x v="0"/>
    <x v="2"/>
  </r>
  <r>
    <s v="West Gear"/>
    <n v="1128299"/>
    <x v="64"/>
    <x v="2"/>
    <x v="6"/>
    <s v="Denver"/>
    <s v="Women's Athletic Footwear"/>
    <n v="59"/>
    <n v="100"/>
    <n v="5900"/>
    <n v="2832"/>
    <x v="35"/>
    <x v="2"/>
  </r>
  <r>
    <s v="West Gear"/>
    <n v="1128299"/>
    <x v="65"/>
    <x v="2"/>
    <x v="6"/>
    <s v="Denver"/>
    <s v="Men's Apparel"/>
    <n v="74"/>
    <n v="120"/>
    <n v="8880"/>
    <n v="6127.2000000000016"/>
    <x v="77"/>
    <x v="2"/>
  </r>
  <r>
    <s v="West Gear"/>
    <n v="1128299"/>
    <x v="66"/>
    <x v="2"/>
    <x v="6"/>
    <s v="Denver"/>
    <s v="Women's Apparel"/>
    <n v="65"/>
    <n v="106"/>
    <n v="6890"/>
    <n v="2135.9"/>
    <x v="43"/>
    <x v="2"/>
  </r>
  <r>
    <s v="West Gear"/>
    <n v="1128299"/>
    <x v="559"/>
    <x v="2"/>
    <x v="6"/>
    <s v="Denver"/>
    <s v="Men's Street Footwear"/>
    <n v="51"/>
    <n v="137"/>
    <n v="6987"/>
    <n v="3493.5"/>
    <x v="0"/>
    <x v="2"/>
  </r>
  <r>
    <s v="West Gear"/>
    <n v="1128299"/>
    <x v="560"/>
    <x v="2"/>
    <x v="6"/>
    <s v="Denver"/>
    <s v="Men's Athletic Footwear"/>
    <n v="54"/>
    <n v="152"/>
    <n v="8208"/>
    <n v="2872.7999999999997"/>
    <x v="2"/>
    <x v="2"/>
  </r>
  <r>
    <s v="West Gear"/>
    <n v="1128299"/>
    <x v="561"/>
    <x v="2"/>
    <x v="6"/>
    <s v="Denver"/>
    <s v="Women's Street Footwear"/>
    <n v="51"/>
    <n v="102"/>
    <n v="5202"/>
    <n v="2601"/>
    <x v="0"/>
    <x v="2"/>
  </r>
  <r>
    <s v="West Gear"/>
    <n v="1128299"/>
    <x v="562"/>
    <x v="2"/>
    <x v="6"/>
    <s v="Denver"/>
    <s v="Women's Athletic Footwear"/>
    <n v="53"/>
    <n v="85"/>
    <n v="4505"/>
    <n v="2072.2999999999997"/>
    <x v="24"/>
    <x v="2"/>
  </r>
  <r>
    <s v="West Gear"/>
    <n v="1128299"/>
    <x v="563"/>
    <x v="2"/>
    <x v="6"/>
    <s v="Denver"/>
    <s v="Men's Apparel"/>
    <n v="64"/>
    <n v="75"/>
    <n v="4800"/>
    <n v="3168.0000000000009"/>
    <x v="78"/>
    <x v="2"/>
  </r>
  <r>
    <s v="West Gear"/>
    <n v="1128299"/>
    <x v="564"/>
    <x v="2"/>
    <x v="6"/>
    <s v="Denver"/>
    <s v="Women's Apparel"/>
    <n v="65"/>
    <n v="105"/>
    <n v="6825"/>
    <n v="2047.5000000000002"/>
    <x v="10"/>
    <x v="2"/>
  </r>
  <r>
    <s v="West Gear"/>
    <n v="1128299"/>
    <x v="565"/>
    <x v="2"/>
    <x v="6"/>
    <s v="Denver"/>
    <s v="Men's Street Footwear"/>
    <n v="52"/>
    <n v="150"/>
    <n v="7800"/>
    <n v="4290"/>
    <x v="9"/>
    <x v="2"/>
  </r>
  <r>
    <s v="West Gear"/>
    <n v="1128299"/>
    <x v="566"/>
    <x v="2"/>
    <x v="6"/>
    <s v="Denver"/>
    <s v="Men's Athletic Footwear"/>
    <n v="55"/>
    <n v="150"/>
    <n v="8250"/>
    <n v="3052.5"/>
    <x v="25"/>
    <x v="2"/>
  </r>
  <r>
    <s v="West Gear"/>
    <n v="1128299"/>
    <x v="567"/>
    <x v="2"/>
    <x v="6"/>
    <s v="Denver"/>
    <s v="Women's Street Footwear"/>
    <n v="51"/>
    <n v="128"/>
    <n v="6528"/>
    <n v="3459.84"/>
    <x v="60"/>
    <x v="2"/>
  </r>
  <r>
    <s v="West Gear"/>
    <n v="1128299"/>
    <x v="568"/>
    <x v="2"/>
    <x v="6"/>
    <s v="Denver"/>
    <s v="Women's Athletic Footwear"/>
    <n v="60"/>
    <n v="116"/>
    <n v="6960"/>
    <n v="3340.7999999999997"/>
    <x v="35"/>
    <x v="2"/>
  </r>
  <r>
    <s v="West Gear"/>
    <n v="1128299"/>
    <x v="569"/>
    <x v="2"/>
    <x v="6"/>
    <s v="Denver"/>
    <s v="Men's Apparel"/>
    <n v="68"/>
    <n v="105"/>
    <n v="7140"/>
    <n v="4926.6000000000013"/>
    <x v="77"/>
    <x v="2"/>
  </r>
  <r>
    <s v="West Gear"/>
    <n v="1128299"/>
    <x v="570"/>
    <x v="2"/>
    <x v="6"/>
    <s v="Denver"/>
    <s v="Women's Apparel"/>
    <n v="73"/>
    <n v="130"/>
    <n v="9490"/>
    <n v="2941.9"/>
    <x v="43"/>
    <x v="2"/>
  </r>
  <r>
    <s v="West Gear"/>
    <n v="1128299"/>
    <x v="571"/>
    <x v="2"/>
    <x v="6"/>
    <s v="Denver"/>
    <s v="Men's Street Footwear"/>
    <n v="59"/>
    <n v="203"/>
    <n v="11977"/>
    <n v="6228.04"/>
    <x v="59"/>
    <x v="2"/>
  </r>
  <r>
    <s v="West Gear"/>
    <n v="1128299"/>
    <x v="572"/>
    <x v="2"/>
    <x v="6"/>
    <s v="Denver"/>
    <s v="Men's Athletic Footwear"/>
    <n v="64"/>
    <n v="182"/>
    <n v="11648"/>
    <n v="4426.24"/>
    <x v="31"/>
    <x v="2"/>
  </r>
  <r>
    <s v="West Gear"/>
    <n v="1128299"/>
    <x v="573"/>
    <x v="2"/>
    <x v="6"/>
    <s v="Denver"/>
    <s v="Women's Street Footwear"/>
    <n v="60"/>
    <n v="125"/>
    <n v="7500"/>
    <n v="4125"/>
    <x v="9"/>
    <x v="2"/>
  </r>
  <r>
    <s v="West Gear"/>
    <n v="1128299"/>
    <x v="574"/>
    <x v="2"/>
    <x v="6"/>
    <s v="Denver"/>
    <s v="Women's Athletic Footwear"/>
    <n v="63"/>
    <n v="125"/>
    <n v="7875"/>
    <n v="3543.7499999999995"/>
    <x v="18"/>
    <x v="2"/>
  </r>
  <r>
    <s v="West Gear"/>
    <n v="1128299"/>
    <x v="575"/>
    <x v="2"/>
    <x v="6"/>
    <s v="Denver"/>
    <s v="Men's Apparel"/>
    <n v="68"/>
    <n v="115"/>
    <n v="7820"/>
    <n v="5239.4000000000015"/>
    <x v="79"/>
    <x v="2"/>
  </r>
  <r>
    <s v="West Gear"/>
    <n v="1128299"/>
    <x v="576"/>
    <x v="2"/>
    <x v="6"/>
    <s v="Denver"/>
    <s v="Women's Apparel"/>
    <n v="75"/>
    <n v="137"/>
    <n v="10275"/>
    <n v="3390.75"/>
    <x v="50"/>
    <x v="2"/>
  </r>
  <r>
    <s v="West Gear"/>
    <n v="1128299"/>
    <x v="577"/>
    <x v="2"/>
    <x v="6"/>
    <s v="Denver"/>
    <s v="Men's Street Footwear"/>
    <n v="36"/>
    <n v="117"/>
    <n v="4212"/>
    <n v="1726.9199999999998"/>
    <x v="33"/>
    <x v="2"/>
  </r>
  <r>
    <s v="West Gear"/>
    <n v="1128299"/>
    <x v="578"/>
    <x v="2"/>
    <x v="6"/>
    <s v="Denver"/>
    <s v="Men's Athletic Footwear"/>
    <n v="48"/>
    <n v="131"/>
    <n v="6288"/>
    <n v="2515.2000000000003"/>
    <x v="8"/>
    <x v="2"/>
  </r>
  <r>
    <s v="West Gear"/>
    <n v="1128299"/>
    <x v="579"/>
    <x v="2"/>
    <x v="6"/>
    <s v="Denver"/>
    <s v="Women's Street Footwear"/>
    <n v="46"/>
    <n v="135"/>
    <n v="6210"/>
    <n v="2173.5"/>
    <x v="2"/>
    <x v="2"/>
  </r>
  <r>
    <s v="West Gear"/>
    <n v="1128299"/>
    <x v="580"/>
    <x v="2"/>
    <x v="6"/>
    <s v="Denver"/>
    <s v="Women's Athletic Footwear"/>
    <n v="49"/>
    <n v="78"/>
    <n v="3822"/>
    <n v="1567.02"/>
    <x v="33"/>
    <x v="2"/>
  </r>
  <r>
    <s v="West Gear"/>
    <n v="1128299"/>
    <x v="581"/>
    <x v="2"/>
    <x v="7"/>
    <s v="Seattle"/>
    <s v="Men's Apparel"/>
    <n v="51"/>
    <n v="73"/>
    <n v="3723"/>
    <n v="1451.97"/>
    <x v="37"/>
    <x v="2"/>
  </r>
  <r>
    <s v="West Gear"/>
    <n v="1128299"/>
    <x v="582"/>
    <x v="2"/>
    <x v="7"/>
    <s v="Seattle"/>
    <s v="Women's Apparel"/>
    <n v="46"/>
    <n v="125"/>
    <n v="5750"/>
    <n v="1782.5"/>
    <x v="43"/>
    <x v="2"/>
  </r>
  <r>
    <s v="West Gear"/>
    <n v="1128299"/>
    <x v="583"/>
    <x v="2"/>
    <x v="7"/>
    <s v="Seattle"/>
    <s v="Men's Street Footwear"/>
    <n v="36"/>
    <n v="138"/>
    <n v="4968"/>
    <n v="2136.2399999999998"/>
    <x v="30"/>
    <x v="2"/>
  </r>
  <r>
    <s v="West Gear"/>
    <n v="1128299"/>
    <x v="584"/>
    <x v="2"/>
    <x v="7"/>
    <s v="Seattle"/>
    <s v="Men's Athletic Footwear"/>
    <n v="47"/>
    <n v="131"/>
    <n v="6157"/>
    <n v="2401.23"/>
    <x v="37"/>
    <x v="2"/>
  </r>
  <r>
    <s v="West Gear"/>
    <n v="1128299"/>
    <x v="585"/>
    <x v="2"/>
    <x v="7"/>
    <s v="Seattle"/>
    <s v="Women's Street Footwear"/>
    <n v="47"/>
    <n v="122"/>
    <n v="5734"/>
    <n v="2236.2600000000002"/>
    <x v="37"/>
    <x v="2"/>
  </r>
  <r>
    <s v="West Gear"/>
    <n v="1128299"/>
    <x v="586"/>
    <x v="2"/>
    <x v="7"/>
    <s v="Seattle"/>
    <s v="Women's Athletic Footwear"/>
    <n v="48"/>
    <n v="87"/>
    <n v="4176"/>
    <n v="1753.9199999999998"/>
    <x v="23"/>
    <x v="2"/>
  </r>
  <r>
    <s v="West Gear"/>
    <n v="1128299"/>
    <x v="587"/>
    <x v="2"/>
    <x v="7"/>
    <s v="Seattle"/>
    <s v="Men's Apparel"/>
    <n v="52"/>
    <n v="65"/>
    <n v="3380"/>
    <n v="1352"/>
    <x v="8"/>
    <x v="2"/>
  </r>
  <r>
    <s v="West Gear"/>
    <n v="1128299"/>
    <x v="588"/>
    <x v="2"/>
    <x v="7"/>
    <s v="Seattle"/>
    <s v="Women's Apparel"/>
    <n v="46"/>
    <n v="123"/>
    <n v="5658"/>
    <n v="1753.98"/>
    <x v="43"/>
    <x v="2"/>
  </r>
  <r>
    <s v="West Gear"/>
    <n v="1128299"/>
    <x v="589"/>
    <x v="2"/>
    <x v="7"/>
    <s v="Seattle"/>
    <s v="Men's Street Footwear"/>
    <n v="46"/>
    <n v="167"/>
    <n v="7682"/>
    <n v="3456.8999999999996"/>
    <x v="18"/>
    <x v="2"/>
  </r>
  <r>
    <s v="West Gear"/>
    <n v="1128299"/>
    <x v="590"/>
    <x v="2"/>
    <x v="7"/>
    <s v="Seattle"/>
    <s v="Men's Athletic Footwear"/>
    <n v="58"/>
    <n v="115"/>
    <n v="6670"/>
    <n v="2401.1999999999998"/>
    <x v="36"/>
    <x v="2"/>
  </r>
  <r>
    <s v="West Gear"/>
    <n v="1128299"/>
    <x v="591"/>
    <x v="2"/>
    <x v="7"/>
    <s v="Seattle"/>
    <s v="Women's Street Footwear"/>
    <n v="60"/>
    <n v="115"/>
    <n v="6900"/>
    <n v="2760"/>
    <x v="8"/>
    <x v="2"/>
  </r>
  <r>
    <s v="West Gear"/>
    <n v="1128299"/>
    <x v="592"/>
    <x v="2"/>
    <x v="7"/>
    <s v="Seattle"/>
    <s v="Women's Athletic Footwear"/>
    <n v="64"/>
    <n v="85"/>
    <n v="5440"/>
    <n v="2284.7999999999997"/>
    <x v="23"/>
    <x v="2"/>
  </r>
  <r>
    <s v="West Gear"/>
    <n v="1128299"/>
    <x v="593"/>
    <x v="2"/>
    <x v="7"/>
    <s v="Seattle"/>
    <s v="Men's Apparel"/>
    <n v="69"/>
    <n v="46"/>
    <n v="3174"/>
    <n v="1206.1200000000001"/>
    <x v="31"/>
    <x v="2"/>
  </r>
  <r>
    <s v="West Gear"/>
    <n v="1128299"/>
    <x v="594"/>
    <x v="2"/>
    <x v="7"/>
    <s v="Seattle"/>
    <s v="Women's Apparel"/>
    <n v="62"/>
    <n v="105"/>
    <n v="6510"/>
    <n v="2213.4"/>
    <x v="51"/>
    <x v="2"/>
  </r>
  <r>
    <s v="West Gear"/>
    <n v="1128299"/>
    <x v="595"/>
    <x v="2"/>
    <x v="7"/>
    <s v="Seattle"/>
    <s v="Men's Street Footwear"/>
    <n v="68"/>
    <n v="160"/>
    <n v="10880"/>
    <n v="4787.2"/>
    <x v="27"/>
    <x v="2"/>
  </r>
  <r>
    <s v="West Gear"/>
    <n v="1128299"/>
    <x v="596"/>
    <x v="2"/>
    <x v="7"/>
    <s v="Seattle"/>
    <s v="Men's Athletic Footwear"/>
    <n v="71"/>
    <n v="88"/>
    <n v="6248"/>
    <n v="2436.7200000000003"/>
    <x v="37"/>
    <x v="2"/>
  </r>
  <r>
    <s v="West Gear"/>
    <n v="1128299"/>
    <x v="597"/>
    <x v="2"/>
    <x v="7"/>
    <s v="Seattle"/>
    <s v="Women's Street Footwear"/>
    <n v="74"/>
    <n v="120"/>
    <n v="8880"/>
    <n v="3463.2000000000003"/>
    <x v="37"/>
    <x v="2"/>
  </r>
  <r>
    <s v="West Gear"/>
    <n v="1128299"/>
    <x v="598"/>
    <x v="2"/>
    <x v="7"/>
    <s v="Seattle"/>
    <s v="Women's Athletic Footwear"/>
    <n v="55"/>
    <n v="90"/>
    <n v="4950"/>
    <n v="2079"/>
    <x v="23"/>
    <x v="2"/>
  </r>
  <r>
    <s v="West Gear"/>
    <n v="1128299"/>
    <x v="599"/>
    <x v="2"/>
    <x v="7"/>
    <s v="Seattle"/>
    <s v="Men's Apparel"/>
    <n v="59"/>
    <n v="56"/>
    <n v="3304"/>
    <n v="1321.6000000000001"/>
    <x v="8"/>
    <x v="2"/>
  </r>
  <r>
    <s v="West Gear"/>
    <n v="1128299"/>
    <x v="600"/>
    <x v="2"/>
    <x v="7"/>
    <s v="Seattle"/>
    <s v="Women's Apparel"/>
    <n v="78"/>
    <n v="88"/>
    <n v="6864"/>
    <n v="2196.48"/>
    <x v="80"/>
    <x v="2"/>
  </r>
  <r>
    <s v="West Gear"/>
    <n v="1128299"/>
    <x v="601"/>
    <x v="2"/>
    <x v="7"/>
    <s v="Seattle"/>
    <s v="Men's Street Footwear"/>
    <n v="55"/>
    <n v="165"/>
    <n v="9075"/>
    <n v="3720.75"/>
    <x v="33"/>
    <x v="2"/>
  </r>
  <r>
    <s v="West Gear"/>
    <n v="1128299"/>
    <x v="602"/>
    <x v="2"/>
    <x v="7"/>
    <s v="Seattle"/>
    <s v="Men's Athletic Footwear"/>
    <n v="60"/>
    <n v="108"/>
    <n v="6480"/>
    <n v="2462.4"/>
    <x v="31"/>
    <x v="2"/>
  </r>
  <r>
    <s v="West Gear"/>
    <n v="1128299"/>
    <x v="603"/>
    <x v="2"/>
    <x v="7"/>
    <s v="Seattle"/>
    <s v="Women's Street Footwear"/>
    <n v="61"/>
    <n v="120"/>
    <n v="7320"/>
    <n v="2781.6"/>
    <x v="31"/>
    <x v="2"/>
  </r>
  <r>
    <s v="West Gear"/>
    <n v="1128299"/>
    <x v="604"/>
    <x v="2"/>
    <x v="7"/>
    <s v="Seattle"/>
    <s v="Women's Athletic Footwear"/>
    <n v="59"/>
    <n v="90"/>
    <n v="5310"/>
    <n v="2336.4"/>
    <x v="27"/>
    <x v="2"/>
  </r>
  <r>
    <s v="West Gear"/>
    <n v="1128299"/>
    <x v="605"/>
    <x v="2"/>
    <x v="7"/>
    <s v="Seattle"/>
    <s v="Men's Apparel"/>
    <n v="60"/>
    <n v="52"/>
    <n v="3120"/>
    <n v="1185.5999999999999"/>
    <x v="31"/>
    <x v="2"/>
  </r>
  <r>
    <s v="West Gear"/>
    <n v="1128299"/>
    <x v="606"/>
    <x v="2"/>
    <x v="7"/>
    <s v="Seattle"/>
    <s v="Women's Apparel"/>
    <n v="75"/>
    <n v="125"/>
    <n v="9375"/>
    <n v="3093.75"/>
    <x v="50"/>
    <x v="2"/>
  </r>
  <r>
    <s v="West Gear"/>
    <n v="1128299"/>
    <x v="607"/>
    <x v="2"/>
    <x v="7"/>
    <s v="Seattle"/>
    <s v="Men's Street Footwear"/>
    <n v="71"/>
    <n v="195"/>
    <n v="13845"/>
    <n v="5814.9"/>
    <x v="23"/>
    <x v="2"/>
  </r>
  <r>
    <s v="West Gear"/>
    <n v="1128299"/>
    <x v="608"/>
    <x v="2"/>
    <x v="7"/>
    <s v="Seattle"/>
    <s v="Men's Athletic Footwear"/>
    <n v="74"/>
    <n v="188"/>
    <n v="13912"/>
    <n v="5147.4399999999996"/>
    <x v="25"/>
    <x v="2"/>
  </r>
  <r>
    <s v="West Gear"/>
    <n v="1128299"/>
    <x v="609"/>
    <x v="2"/>
    <x v="7"/>
    <s v="Seattle"/>
    <s v="Women's Street Footwear"/>
    <n v="72"/>
    <n v="163"/>
    <n v="11736"/>
    <n v="4459.68"/>
    <x v="31"/>
    <x v="2"/>
  </r>
  <r>
    <s v="West Gear"/>
    <n v="1128299"/>
    <x v="610"/>
    <x v="2"/>
    <x v="7"/>
    <s v="Seattle"/>
    <s v="Women's Athletic Footwear"/>
    <n v="75"/>
    <n v="125"/>
    <n v="9375"/>
    <n v="3750"/>
    <x v="8"/>
    <x v="2"/>
  </r>
  <r>
    <s v="West Gear"/>
    <n v="1128299"/>
    <x v="611"/>
    <x v="2"/>
    <x v="7"/>
    <s v="Seattle"/>
    <s v="Men's Apparel"/>
    <n v="82"/>
    <n v="105"/>
    <n v="8610"/>
    <n v="3357.9"/>
    <x v="37"/>
    <x v="2"/>
  </r>
  <r>
    <s v="West Gear"/>
    <n v="1128299"/>
    <x v="612"/>
    <x v="2"/>
    <x v="7"/>
    <s v="Seattle"/>
    <s v="Women's Apparel"/>
    <n v="98"/>
    <n v="182"/>
    <n v="17836"/>
    <n v="6064.2400000000007"/>
    <x v="51"/>
    <x v="2"/>
  </r>
  <r>
    <s v="West Gear"/>
    <n v="1128299"/>
    <x v="613"/>
    <x v="2"/>
    <x v="7"/>
    <s v="Seattle"/>
    <s v="Men's Street Footwear"/>
    <n v="73"/>
    <n v="239"/>
    <n v="17447"/>
    <n v="6978.8"/>
    <x v="8"/>
    <x v="2"/>
  </r>
  <r>
    <s v="West Gear"/>
    <n v="1128299"/>
    <x v="614"/>
    <x v="2"/>
    <x v="7"/>
    <s v="Seattle"/>
    <s v="Men's Athletic Footwear"/>
    <n v="82"/>
    <n v="182"/>
    <n v="14924"/>
    <n v="5372.6399999999994"/>
    <x v="36"/>
    <x v="2"/>
  </r>
  <r>
    <s v="West Gear"/>
    <n v="1128299"/>
    <x v="615"/>
    <x v="2"/>
    <x v="7"/>
    <s v="Seattle"/>
    <s v="Women's Street Footwear"/>
    <n v="78"/>
    <n v="175"/>
    <n v="13650"/>
    <n v="4777.5"/>
    <x v="2"/>
    <x v="2"/>
  </r>
  <r>
    <s v="West Gear"/>
    <n v="1128299"/>
    <x v="616"/>
    <x v="2"/>
    <x v="7"/>
    <s v="Seattle"/>
    <s v="Women's Athletic Footwear"/>
    <n v="78"/>
    <n v="137"/>
    <n v="10686"/>
    <n v="4381.2599999999993"/>
    <x v="33"/>
    <x v="2"/>
  </r>
  <r>
    <s v="West Gear"/>
    <n v="1128299"/>
    <x v="617"/>
    <x v="2"/>
    <x v="7"/>
    <s v="Seattle"/>
    <s v="Men's Apparel"/>
    <n v="77"/>
    <n v="144"/>
    <n v="11088"/>
    <n v="3880.7999999999997"/>
    <x v="2"/>
    <x v="2"/>
  </r>
  <r>
    <s v="West Gear"/>
    <n v="1128299"/>
    <x v="618"/>
    <x v="2"/>
    <x v="7"/>
    <s v="Seattle"/>
    <s v="Women's Apparel"/>
    <n v="95"/>
    <n v="155"/>
    <n v="14725"/>
    <n v="5153.75"/>
    <x v="2"/>
    <x v="2"/>
  </r>
  <r>
    <s v="West Gear"/>
    <n v="1128299"/>
    <x v="619"/>
    <x v="2"/>
    <x v="7"/>
    <s v="Seattle"/>
    <s v="Men's Street Footwear"/>
    <n v="80"/>
    <n v="217"/>
    <n v="17360"/>
    <n v="7811.9999999999991"/>
    <x v="18"/>
    <x v="2"/>
  </r>
  <r>
    <s v="West Gear"/>
    <n v="1128299"/>
    <x v="620"/>
    <x v="2"/>
    <x v="7"/>
    <s v="Seattle"/>
    <s v="Men's Athletic Footwear"/>
    <n v="77"/>
    <n v="210"/>
    <n v="16170"/>
    <n v="6306.3"/>
    <x v="37"/>
    <x v="2"/>
  </r>
  <r>
    <s v="West Gear"/>
    <n v="1128299"/>
    <x v="621"/>
    <x v="2"/>
    <x v="7"/>
    <s v="Seattle"/>
    <s v="Women's Street Footwear"/>
    <n v="73"/>
    <n v="163"/>
    <n v="11899"/>
    <n v="4164.6499999999996"/>
    <x v="2"/>
    <x v="2"/>
  </r>
  <r>
    <s v="West Gear"/>
    <n v="1128299"/>
    <x v="622"/>
    <x v="2"/>
    <x v="7"/>
    <s v="Seattle"/>
    <s v="Women's Athletic Footwear"/>
    <n v="74"/>
    <n v="155"/>
    <n v="11470"/>
    <n v="5046.8"/>
    <x v="27"/>
    <x v="2"/>
  </r>
  <r>
    <s v="West Gear"/>
    <n v="1128299"/>
    <x v="623"/>
    <x v="2"/>
    <x v="7"/>
    <s v="Seattle"/>
    <s v="Men's Apparel"/>
    <n v="71"/>
    <n v="155"/>
    <n v="11005"/>
    <n v="4291.95"/>
    <x v="37"/>
    <x v="2"/>
  </r>
  <r>
    <s v="West Gear"/>
    <n v="1128299"/>
    <x v="624"/>
    <x v="2"/>
    <x v="7"/>
    <s v="Seattle"/>
    <s v="Women's Apparel"/>
    <n v="76"/>
    <n v="108"/>
    <n v="8208"/>
    <n v="2708.6400000000003"/>
    <x v="50"/>
    <x v="2"/>
  </r>
  <r>
    <s v="West Gear"/>
    <n v="1128299"/>
    <x v="625"/>
    <x v="2"/>
    <x v="7"/>
    <s v="Seattle"/>
    <s v="Men's Street Footwear"/>
    <n v="64"/>
    <n v="156"/>
    <n v="9984"/>
    <n v="4093.4399999999996"/>
    <x v="33"/>
    <x v="2"/>
  </r>
  <r>
    <s v="West Gear"/>
    <n v="1128299"/>
    <x v="626"/>
    <x v="2"/>
    <x v="7"/>
    <s v="Seattle"/>
    <s v="Men's Athletic Footwear"/>
    <n v="71"/>
    <n v="174"/>
    <n v="12354"/>
    <n v="4323.8999999999996"/>
    <x v="2"/>
    <x v="2"/>
  </r>
  <r>
    <s v="West Gear"/>
    <n v="1128299"/>
    <x v="627"/>
    <x v="2"/>
    <x v="7"/>
    <s v="Seattle"/>
    <s v="Women's Street Footwear"/>
    <n v="63"/>
    <n v="135"/>
    <n v="8505"/>
    <n v="3146.85"/>
    <x v="25"/>
    <x v="2"/>
  </r>
  <r>
    <s v="West Gear"/>
    <n v="1128299"/>
    <x v="628"/>
    <x v="2"/>
    <x v="7"/>
    <s v="Seattle"/>
    <s v="Women's Athletic Footwear"/>
    <n v="67"/>
    <n v="112"/>
    <n v="7504"/>
    <n v="3001.6000000000004"/>
    <x v="8"/>
    <x v="2"/>
  </r>
  <r>
    <s v="West Gear"/>
    <n v="1128299"/>
    <x v="629"/>
    <x v="2"/>
    <x v="7"/>
    <s v="Seattle"/>
    <s v="Men's Apparel"/>
    <n v="72"/>
    <n v="111"/>
    <n v="7992"/>
    <n v="3196.8"/>
    <x v="8"/>
    <x v="2"/>
  </r>
  <r>
    <s v="West Gear"/>
    <n v="1128299"/>
    <x v="67"/>
    <x v="2"/>
    <x v="7"/>
    <s v="Seattle"/>
    <s v="Women's Apparel"/>
    <n v="62"/>
    <n v="113"/>
    <n v="7006"/>
    <n v="2452.1"/>
    <x v="2"/>
    <x v="2"/>
  </r>
  <r>
    <s v="West Gear"/>
    <n v="1128299"/>
    <x v="68"/>
    <x v="2"/>
    <x v="7"/>
    <s v="Seattle"/>
    <s v="Men's Street Footwear"/>
    <n v="58"/>
    <n v="149"/>
    <n v="8642"/>
    <n v="3456.8"/>
    <x v="8"/>
    <x v="2"/>
  </r>
  <r>
    <s v="West Gear"/>
    <n v="1128299"/>
    <x v="69"/>
    <x v="2"/>
    <x v="7"/>
    <s v="Seattle"/>
    <s v="Men's Athletic Footwear"/>
    <n v="64"/>
    <n v="138"/>
    <n v="8832"/>
    <n v="3267.84"/>
    <x v="25"/>
    <x v="2"/>
  </r>
  <r>
    <s v="West Gear"/>
    <n v="1128299"/>
    <x v="70"/>
    <x v="2"/>
    <x v="7"/>
    <s v="Seattle"/>
    <s v="Women's Street Footwear"/>
    <n v="56"/>
    <n v="113"/>
    <n v="6328"/>
    <n v="2278.08"/>
    <x v="36"/>
    <x v="2"/>
  </r>
  <r>
    <s v="West Gear"/>
    <n v="1128299"/>
    <x v="71"/>
    <x v="2"/>
    <x v="7"/>
    <s v="Seattle"/>
    <s v="Women's Athletic Footwear"/>
    <n v="58"/>
    <n v="98"/>
    <n v="5684"/>
    <n v="2500.96"/>
    <x v="27"/>
    <x v="2"/>
  </r>
  <r>
    <s v="West Gear"/>
    <n v="1128299"/>
    <x v="72"/>
    <x v="2"/>
    <x v="7"/>
    <s v="Seattle"/>
    <s v="Men's Apparel"/>
    <n v="69"/>
    <n v="94"/>
    <n v="6486"/>
    <n v="2270.1"/>
    <x v="2"/>
    <x v="2"/>
  </r>
  <r>
    <s v="West Gear"/>
    <n v="1128299"/>
    <x v="73"/>
    <x v="2"/>
    <x v="7"/>
    <s v="Seattle"/>
    <s v="Women's Apparel"/>
    <n v="71"/>
    <n v="101"/>
    <n v="7171"/>
    <n v="2509.85"/>
    <x v="2"/>
    <x v="2"/>
  </r>
  <r>
    <s v="West Gear"/>
    <n v="1128299"/>
    <x v="74"/>
    <x v="2"/>
    <x v="7"/>
    <s v="Seattle"/>
    <s v="Men's Street Footwear"/>
    <n v="54"/>
    <n v="162"/>
    <n v="8748"/>
    <n v="3849.12"/>
    <x v="27"/>
    <x v="2"/>
  </r>
  <r>
    <s v="West Gear"/>
    <n v="1128299"/>
    <x v="75"/>
    <x v="2"/>
    <x v="7"/>
    <s v="Seattle"/>
    <s v="Men's Athletic Footwear"/>
    <n v="60"/>
    <n v="188"/>
    <n v="11280"/>
    <n v="4173.6000000000004"/>
    <x v="25"/>
    <x v="2"/>
  </r>
  <r>
    <s v="West Gear"/>
    <n v="1128299"/>
    <x v="76"/>
    <x v="2"/>
    <x v="7"/>
    <s v="Seattle"/>
    <s v="Women's Street Footwear"/>
    <n v="54"/>
    <n v="124"/>
    <n v="6696"/>
    <n v="2477.52"/>
    <x v="25"/>
    <x v="2"/>
  </r>
  <r>
    <s v="West Gear"/>
    <n v="1128299"/>
    <x v="77"/>
    <x v="2"/>
    <x v="7"/>
    <s v="Seattle"/>
    <s v="Women's Athletic Footwear"/>
    <n v="69"/>
    <n v="117"/>
    <n v="8073"/>
    <n v="3471.39"/>
    <x v="30"/>
    <x v="2"/>
  </r>
  <r>
    <s v="West Gear"/>
    <n v="1128299"/>
    <x v="78"/>
    <x v="2"/>
    <x v="7"/>
    <s v="Seattle"/>
    <s v="Men's Apparel"/>
    <n v="85"/>
    <n v="115"/>
    <n v="9775"/>
    <n v="3910"/>
    <x v="8"/>
    <x v="2"/>
  </r>
  <r>
    <s v="West Gear"/>
    <n v="1128299"/>
    <x v="79"/>
    <x v="2"/>
    <x v="7"/>
    <s v="Seattle"/>
    <s v="Women's Apparel"/>
    <n v="88"/>
    <n v="138"/>
    <n v="12144"/>
    <n v="3764.64"/>
    <x v="43"/>
    <x v="2"/>
  </r>
  <r>
    <s v="West Gear"/>
    <n v="1128299"/>
    <x v="80"/>
    <x v="2"/>
    <x v="7"/>
    <s v="Seattle"/>
    <s v="Men's Street Footwear"/>
    <n v="78"/>
    <n v="188"/>
    <n v="14664"/>
    <n v="5865.6"/>
    <x v="8"/>
    <x v="2"/>
  </r>
  <r>
    <s v="West Gear"/>
    <n v="1128299"/>
    <x v="81"/>
    <x v="2"/>
    <x v="7"/>
    <s v="Seattle"/>
    <s v="Men's Athletic Footwear"/>
    <n v="77"/>
    <n v="195"/>
    <n v="15015"/>
    <n v="5705.7"/>
    <x v="31"/>
    <x v="2"/>
  </r>
  <r>
    <s v="West Gear"/>
    <n v="1128299"/>
    <x v="82"/>
    <x v="2"/>
    <x v="7"/>
    <s v="Seattle"/>
    <s v="Women's Street Footwear"/>
    <n v="73"/>
    <n v="138"/>
    <n v="10074"/>
    <n v="3928.86"/>
    <x v="37"/>
    <x v="2"/>
  </r>
  <r>
    <s v="West Gear"/>
    <n v="1128299"/>
    <x v="83"/>
    <x v="2"/>
    <x v="7"/>
    <s v="Seattle"/>
    <s v="Women's Athletic Footwear"/>
    <n v="76"/>
    <n v="138"/>
    <n v="10488"/>
    <n v="4509.84"/>
    <x v="30"/>
    <x v="2"/>
  </r>
  <r>
    <s v="West Gear"/>
    <n v="1128299"/>
    <x v="84"/>
    <x v="2"/>
    <x v="7"/>
    <s v="Seattle"/>
    <s v="Men's Apparel"/>
    <n v="82"/>
    <n v="133"/>
    <n v="10906"/>
    <n v="4144.28"/>
    <x v="31"/>
    <x v="2"/>
  </r>
  <r>
    <s v="West Gear"/>
    <n v="1128299"/>
    <x v="85"/>
    <x v="2"/>
    <x v="7"/>
    <s v="Seattle"/>
    <s v="Women's Apparel"/>
    <n v="86"/>
    <n v="150"/>
    <n v="12900"/>
    <n v="4386"/>
    <x v="51"/>
    <x v="2"/>
  </r>
  <r>
    <s v="Foot Locker"/>
    <n v="1185732"/>
    <x v="86"/>
    <x v="2"/>
    <x v="7"/>
    <s v="Seattle"/>
    <s v="Men's Street Footwear"/>
    <n v="44"/>
    <n v="273"/>
    <n v="12012"/>
    <n v="6606.6"/>
    <x v="9"/>
    <x v="2"/>
  </r>
  <r>
    <s v="Foot Locker"/>
    <n v="1185732"/>
    <x v="87"/>
    <x v="2"/>
    <x v="7"/>
    <s v="Seattle"/>
    <s v="Men's Athletic Footwear"/>
    <n v="41"/>
    <n v="221"/>
    <n v="9061"/>
    <n v="4439.8900000000003"/>
    <x v="29"/>
    <x v="2"/>
  </r>
  <r>
    <s v="Foot Locker"/>
    <n v="1185732"/>
    <x v="88"/>
    <x v="2"/>
    <x v="7"/>
    <s v="Seattle"/>
    <s v="Women's Street Footwear"/>
    <n v="34"/>
    <n v="230"/>
    <n v="7820"/>
    <n v="3049.8"/>
    <x v="37"/>
    <x v="2"/>
  </r>
  <r>
    <s v="Foot Locker"/>
    <n v="1185732"/>
    <x v="89"/>
    <x v="2"/>
    <x v="7"/>
    <s v="Seattle"/>
    <s v="Women's Athletic Footwear"/>
    <n v="38"/>
    <n v="175"/>
    <n v="6650"/>
    <n v="2660"/>
    <x v="8"/>
    <x v="2"/>
  </r>
  <r>
    <s v="Foot Locker"/>
    <n v="1185732"/>
    <x v="90"/>
    <x v="4"/>
    <x v="8"/>
    <s v="Miami"/>
    <s v="Men's Apparel"/>
    <n v="50"/>
    <n v="195"/>
    <n v="9750"/>
    <n v="4875"/>
    <x v="0"/>
    <x v="2"/>
  </r>
  <r>
    <s v="Foot Locker"/>
    <n v="1185732"/>
    <x v="91"/>
    <x v="4"/>
    <x v="8"/>
    <s v="Miami"/>
    <s v="Women's Apparel"/>
    <n v="41"/>
    <n v="247"/>
    <n v="10127"/>
    <n v="6278.74"/>
    <x v="26"/>
    <x v="2"/>
  </r>
  <r>
    <s v="Foot Locker"/>
    <n v="1185732"/>
    <x v="92"/>
    <x v="4"/>
    <x v="8"/>
    <s v="Miami"/>
    <s v="Men's Street Footwear"/>
    <n v="43"/>
    <n v="319"/>
    <n v="13717"/>
    <n v="7818.6900000000005"/>
    <x v="41"/>
    <x v="2"/>
  </r>
  <r>
    <s v="Foot Locker"/>
    <n v="1185732"/>
    <x v="93"/>
    <x v="4"/>
    <x v="8"/>
    <s v="Miami"/>
    <s v="Men's Athletic Footwear"/>
    <n v="43"/>
    <n v="195"/>
    <n v="8385"/>
    <n v="4108.6499999999996"/>
    <x v="29"/>
    <x v="2"/>
  </r>
  <r>
    <s v="Foot Locker"/>
    <n v="1185732"/>
    <x v="94"/>
    <x v="4"/>
    <x v="8"/>
    <s v="Miami"/>
    <s v="Women's Street Footwear"/>
    <n v="32"/>
    <n v="240"/>
    <n v="7680"/>
    <n v="2918.4"/>
    <x v="31"/>
    <x v="2"/>
  </r>
  <r>
    <s v="West Gear"/>
    <n v="1185732"/>
    <x v="95"/>
    <x v="4"/>
    <x v="8"/>
    <s v="Miami"/>
    <s v="Women's Athletic Footwear"/>
    <n v="38"/>
    <n v="169"/>
    <n v="6422"/>
    <n v="2825.68"/>
    <x v="27"/>
    <x v="2"/>
  </r>
  <r>
    <s v="Foot Locker"/>
    <n v="1185732"/>
    <x v="96"/>
    <x v="4"/>
    <x v="8"/>
    <s v="Miami"/>
    <s v="Men's Apparel"/>
    <n v="53"/>
    <n v="218"/>
    <n v="11554"/>
    <n v="5545.92"/>
    <x v="35"/>
    <x v="2"/>
  </r>
  <r>
    <s v="Foot Locker"/>
    <n v="1185732"/>
    <x v="97"/>
    <x v="4"/>
    <x v="8"/>
    <s v="Miami"/>
    <s v="Women's Apparel"/>
    <n v="41"/>
    <n v="221"/>
    <n v="9061"/>
    <n v="5889.6500000000005"/>
    <x v="42"/>
    <x v="2"/>
  </r>
  <r>
    <s v="Foot Locker"/>
    <n v="1185732"/>
    <x v="98"/>
    <x v="4"/>
    <x v="8"/>
    <s v="Miami"/>
    <s v="Men's Street Footwear"/>
    <n v="41"/>
    <n v="268"/>
    <n v="10988"/>
    <n v="6592.8"/>
    <x v="38"/>
    <x v="2"/>
  </r>
  <r>
    <s v="Foot Locker"/>
    <n v="1185732"/>
    <x v="99"/>
    <x v="4"/>
    <x v="8"/>
    <s v="Miami"/>
    <s v="Men's Athletic Footwear"/>
    <n v="42"/>
    <n v="225"/>
    <n v="9450"/>
    <n v="4536"/>
    <x v="35"/>
    <x v="2"/>
  </r>
  <r>
    <s v="Foot Locker"/>
    <n v="1185732"/>
    <x v="100"/>
    <x v="4"/>
    <x v="8"/>
    <s v="Miami"/>
    <s v="Women's Street Footwear"/>
    <n v="32"/>
    <n v="217"/>
    <n v="6944"/>
    <n v="2430.3999999999996"/>
    <x v="2"/>
    <x v="2"/>
  </r>
  <r>
    <s v="Foot Locker"/>
    <n v="1185732"/>
    <x v="101"/>
    <x v="4"/>
    <x v="8"/>
    <s v="Miami"/>
    <s v="Women's Athletic Footwear"/>
    <n v="36"/>
    <n v="175"/>
    <n v="6300"/>
    <n v="2520"/>
    <x v="8"/>
    <x v="2"/>
  </r>
  <r>
    <s v="Foot Locker"/>
    <n v="1185732"/>
    <x v="102"/>
    <x v="4"/>
    <x v="8"/>
    <s v="Miami"/>
    <s v="Men's Apparel"/>
    <n v="53"/>
    <n v="182"/>
    <n v="9646"/>
    <n v="4437.16"/>
    <x v="24"/>
    <x v="2"/>
  </r>
  <r>
    <s v="Foot Locker"/>
    <n v="1185732"/>
    <x v="103"/>
    <x v="4"/>
    <x v="8"/>
    <s v="Miami"/>
    <s v="Women's Apparel"/>
    <n v="42"/>
    <n v="225"/>
    <n v="9450"/>
    <n v="6048"/>
    <x v="34"/>
    <x v="2"/>
  </r>
  <r>
    <s v="Foot Locker"/>
    <n v="1185732"/>
    <x v="53"/>
    <x v="4"/>
    <x v="8"/>
    <s v="Miami"/>
    <s v="Men's Street Footwear"/>
    <n v="42"/>
    <n v="256"/>
    <n v="10752"/>
    <n v="6236.1600000000008"/>
    <x v="39"/>
    <x v="2"/>
  </r>
  <r>
    <s v="Foot Locker"/>
    <n v="1185732"/>
    <x v="53"/>
    <x v="4"/>
    <x v="8"/>
    <s v="Miami"/>
    <s v="Men's Athletic Footwear"/>
    <n v="41"/>
    <n v="210"/>
    <n v="8610"/>
    <n v="4305"/>
    <x v="0"/>
    <x v="2"/>
  </r>
  <r>
    <s v="West Gear"/>
    <n v="1185732"/>
    <x v="53"/>
    <x v="4"/>
    <x v="8"/>
    <s v="Miami"/>
    <s v="Women's Street Footwear"/>
    <n v="32"/>
    <n v="203"/>
    <n v="6496"/>
    <n v="2598.4"/>
    <x v="8"/>
    <x v="2"/>
  </r>
  <r>
    <s v="West Gear"/>
    <n v="1185732"/>
    <x v="53"/>
    <x v="4"/>
    <x v="8"/>
    <s v="Miami"/>
    <s v="Women's Athletic Footwear"/>
    <n v="38"/>
    <n v="189"/>
    <n v="7182"/>
    <n v="3231.8999999999996"/>
    <x v="18"/>
    <x v="2"/>
  </r>
  <r>
    <s v="West Gear"/>
    <n v="1185732"/>
    <x v="53"/>
    <x v="4"/>
    <x v="8"/>
    <s v="Miami"/>
    <s v="Men's Apparel"/>
    <n v="52"/>
    <n v="196"/>
    <n v="10192"/>
    <n v="4586.3999999999996"/>
    <x v="18"/>
    <x v="2"/>
  </r>
  <r>
    <s v="West Gear"/>
    <n v="1185732"/>
    <x v="53"/>
    <x v="4"/>
    <x v="8"/>
    <s v="Miami"/>
    <s v="Women's Apparel"/>
    <n v="44"/>
    <n v="208"/>
    <n v="9152"/>
    <n v="5491.2"/>
    <x v="38"/>
    <x v="2"/>
  </r>
  <r>
    <s v="West Gear"/>
    <n v="1185732"/>
    <x v="53"/>
    <x v="4"/>
    <x v="8"/>
    <s v="Miami"/>
    <s v="Men's Street Footwear"/>
    <n v="52"/>
    <n v="300"/>
    <n v="15600"/>
    <n v="8736"/>
    <x v="65"/>
    <x v="2"/>
  </r>
  <r>
    <s v="West Gear"/>
    <n v="1185732"/>
    <x v="53"/>
    <x v="4"/>
    <x v="8"/>
    <s v="Miami"/>
    <s v="Men's Athletic Footwear"/>
    <n v="54"/>
    <n v="194"/>
    <n v="10476"/>
    <n v="5238"/>
    <x v="0"/>
    <x v="2"/>
  </r>
  <r>
    <s v="West Gear"/>
    <n v="1185732"/>
    <x v="53"/>
    <x v="4"/>
    <x v="8"/>
    <s v="Miami"/>
    <s v="Women's Street Footwear"/>
    <n v="47"/>
    <n v="188"/>
    <n v="8836"/>
    <n v="3269.32"/>
    <x v="25"/>
    <x v="2"/>
  </r>
  <r>
    <s v="West Gear"/>
    <n v="1185732"/>
    <x v="53"/>
    <x v="4"/>
    <x v="8"/>
    <s v="Miami"/>
    <s v="Women's Athletic Footwear"/>
    <n v="49"/>
    <n v="175"/>
    <n v="8575"/>
    <n v="3687.25"/>
    <x v="30"/>
    <x v="2"/>
  </r>
  <r>
    <s v="West Gear"/>
    <n v="1185732"/>
    <x v="53"/>
    <x v="4"/>
    <x v="8"/>
    <s v="Miami"/>
    <s v="Men's Apparel"/>
    <n v="58"/>
    <n v="196"/>
    <n v="11368"/>
    <n v="5342.96"/>
    <x v="28"/>
    <x v="2"/>
  </r>
  <r>
    <s v="West Gear"/>
    <n v="1185732"/>
    <x v="53"/>
    <x v="4"/>
    <x v="8"/>
    <s v="Miami"/>
    <s v="Women's Apparel"/>
    <n v="64"/>
    <n v="248"/>
    <n v="15872"/>
    <n v="10158.08"/>
    <x v="34"/>
    <x v="2"/>
  </r>
  <r>
    <s v="West Gear"/>
    <n v="1185732"/>
    <x v="53"/>
    <x v="4"/>
    <x v="8"/>
    <s v="Miami"/>
    <s v="Men's Street Footwear"/>
    <n v="55"/>
    <n v="290"/>
    <n v="15950"/>
    <n v="9410.5000000000018"/>
    <x v="40"/>
    <x v="2"/>
  </r>
  <r>
    <s v="West Gear"/>
    <n v="1185732"/>
    <x v="53"/>
    <x v="4"/>
    <x v="8"/>
    <s v="Miami"/>
    <s v="Men's Athletic Footwear"/>
    <n v="54"/>
    <n v="206"/>
    <n v="11124"/>
    <n v="5450.76"/>
    <x v="29"/>
    <x v="2"/>
  </r>
  <r>
    <s v="West Gear"/>
    <n v="1185732"/>
    <x v="118"/>
    <x v="4"/>
    <x v="8"/>
    <s v="Miami"/>
    <s v="Women's Street Footwear"/>
    <n v="49"/>
    <n v="208"/>
    <n v="10192"/>
    <n v="3567.2"/>
    <x v="2"/>
    <x v="2"/>
  </r>
  <r>
    <s v="West Gear"/>
    <n v="1185732"/>
    <x v="119"/>
    <x v="4"/>
    <x v="8"/>
    <s v="Miami"/>
    <s v="Women's Athletic Footwear"/>
    <n v="47"/>
    <n v="217"/>
    <n v="10199"/>
    <n v="4079.6000000000004"/>
    <x v="8"/>
    <x v="2"/>
  </r>
  <r>
    <s v="West Gear"/>
    <n v="1185732"/>
    <x v="120"/>
    <x v="4"/>
    <x v="8"/>
    <s v="Miami"/>
    <s v="Men's Apparel"/>
    <n v="62"/>
    <n v="233"/>
    <n v="14446"/>
    <n v="7078.54"/>
    <x v="29"/>
    <x v="2"/>
  </r>
  <r>
    <s v="West Gear"/>
    <n v="1185732"/>
    <x v="121"/>
    <x v="4"/>
    <x v="8"/>
    <s v="Miami"/>
    <s v="Women's Apparel"/>
    <n v="63"/>
    <n v="259"/>
    <n v="16317"/>
    <n v="10606.050000000001"/>
    <x v="42"/>
    <x v="2"/>
  </r>
  <r>
    <s v="West Gear"/>
    <n v="1185732"/>
    <x v="122"/>
    <x v="4"/>
    <x v="8"/>
    <s v="Miami"/>
    <s v="Men's Street Footwear"/>
    <n v="60"/>
    <n v="299"/>
    <n v="17940"/>
    <n v="10764"/>
    <x v="38"/>
    <x v="2"/>
  </r>
  <r>
    <s v="West Gear"/>
    <n v="1185732"/>
    <x v="123"/>
    <x v="4"/>
    <x v="8"/>
    <s v="Miami"/>
    <s v="Men's Athletic Footwear"/>
    <n v="57"/>
    <n v="225"/>
    <n v="12825"/>
    <n v="5899.4999999999991"/>
    <x v="24"/>
    <x v="2"/>
  </r>
  <r>
    <s v="West Gear"/>
    <n v="1185732"/>
    <x v="124"/>
    <x v="4"/>
    <x v="8"/>
    <s v="Miami"/>
    <s v="Women's Street Footwear"/>
    <n v="50"/>
    <n v="215"/>
    <n v="10750"/>
    <n v="3977.5"/>
    <x v="25"/>
    <x v="2"/>
  </r>
  <r>
    <s v="West Gear"/>
    <n v="1185732"/>
    <x v="125"/>
    <x v="4"/>
    <x v="8"/>
    <s v="Miami"/>
    <s v="Women's Athletic Footwear"/>
    <n v="53"/>
    <n v="233"/>
    <n v="12349"/>
    <n v="5310.07"/>
    <x v="30"/>
    <x v="2"/>
  </r>
  <r>
    <s v="West Gear"/>
    <n v="1185732"/>
    <x v="126"/>
    <x v="4"/>
    <x v="8"/>
    <s v="Miami"/>
    <s v="Men's Apparel"/>
    <n v="61"/>
    <n v="208"/>
    <n v="12688"/>
    <n v="6217.12"/>
    <x v="29"/>
    <x v="2"/>
  </r>
  <r>
    <s v="West Gear"/>
    <n v="1185732"/>
    <x v="127"/>
    <x v="4"/>
    <x v="8"/>
    <s v="Miami"/>
    <s v="Women's Apparel"/>
    <n v="67"/>
    <n v="244"/>
    <n v="16348"/>
    <n v="10626.2"/>
    <x v="42"/>
    <x v="2"/>
  </r>
  <r>
    <s v="West Gear"/>
    <n v="1185732"/>
    <x v="630"/>
    <x v="4"/>
    <x v="8"/>
    <s v="Miami"/>
    <s v="Men's Street Footwear"/>
    <n v="60"/>
    <n v="304"/>
    <n v="18240"/>
    <n v="10396.800000000001"/>
    <x v="41"/>
    <x v="2"/>
  </r>
  <r>
    <s v="West Gear"/>
    <n v="1185732"/>
    <x v="631"/>
    <x v="4"/>
    <x v="8"/>
    <s v="Miami"/>
    <s v="Men's Athletic Footwear"/>
    <n v="55"/>
    <n v="252"/>
    <n v="13860"/>
    <n v="6236.9999999999991"/>
    <x v="18"/>
    <x v="2"/>
  </r>
  <r>
    <s v="West Gear"/>
    <n v="1185732"/>
    <x v="632"/>
    <x v="4"/>
    <x v="8"/>
    <s v="Miami"/>
    <s v="Women's Street Footwear"/>
    <n v="53"/>
    <n v="231"/>
    <n v="12243"/>
    <n v="4529.91"/>
    <x v="25"/>
    <x v="2"/>
  </r>
  <r>
    <s v="Foot Locker"/>
    <n v="1185732"/>
    <x v="633"/>
    <x v="4"/>
    <x v="8"/>
    <s v="Miami"/>
    <s v="Women's Athletic Footwear"/>
    <n v="44"/>
    <n v="233"/>
    <n v="10252"/>
    <n v="4100.8"/>
    <x v="8"/>
    <x v="2"/>
  </r>
  <r>
    <s v="Foot Locker"/>
    <n v="1185732"/>
    <x v="634"/>
    <x v="4"/>
    <x v="8"/>
    <s v="Miami"/>
    <s v="Men's Apparel"/>
    <n v="52"/>
    <n v="225"/>
    <n v="11700"/>
    <n v="5264.9999999999991"/>
    <x v="18"/>
    <x v="2"/>
  </r>
  <r>
    <s v="Foot Locker"/>
    <n v="1185732"/>
    <x v="635"/>
    <x v="4"/>
    <x v="8"/>
    <s v="Miami"/>
    <s v="Women's Apparel"/>
    <n v="56"/>
    <n v="278"/>
    <n v="15568"/>
    <n v="9496.48"/>
    <x v="22"/>
    <x v="2"/>
  </r>
  <r>
    <s v="Foot Locker"/>
    <n v="1185732"/>
    <x v="636"/>
    <x v="4"/>
    <x v="8"/>
    <s v="Miami"/>
    <s v="Men's Street Footwear"/>
    <n v="53"/>
    <n v="284"/>
    <n v="15052"/>
    <n v="8278.6"/>
    <x v="9"/>
    <x v="2"/>
  </r>
  <r>
    <s v="Foot Locker"/>
    <n v="1185732"/>
    <x v="637"/>
    <x v="4"/>
    <x v="8"/>
    <s v="Miami"/>
    <s v="Men's Athletic Footwear"/>
    <n v="46"/>
    <n v="255"/>
    <n v="11730"/>
    <n v="5278.4999999999991"/>
    <x v="18"/>
    <x v="2"/>
  </r>
  <r>
    <s v="Sports Direct"/>
    <n v="1185732"/>
    <x v="638"/>
    <x v="4"/>
    <x v="8"/>
    <s v="Miami"/>
    <s v="Women's Street Footwear"/>
    <n v="41"/>
    <n v="225"/>
    <n v="9225"/>
    <n v="3413.25"/>
    <x v="25"/>
    <x v="2"/>
  </r>
  <r>
    <s v="Sports Direct"/>
    <n v="1185732"/>
    <x v="639"/>
    <x v="4"/>
    <x v="8"/>
    <s v="Miami"/>
    <s v="Women's Athletic Footwear"/>
    <n v="42"/>
    <n v="210"/>
    <n v="8820"/>
    <n v="3792.6"/>
    <x v="30"/>
    <x v="2"/>
  </r>
  <r>
    <s v="Sports Direct"/>
    <n v="1185732"/>
    <x v="640"/>
    <x v="4"/>
    <x v="8"/>
    <s v="Miami"/>
    <s v="Men's Apparel"/>
    <n v="50"/>
    <n v="210"/>
    <n v="10500"/>
    <n v="5250"/>
    <x v="0"/>
    <x v="2"/>
  </r>
  <r>
    <s v="Sports Direct"/>
    <n v="1185732"/>
    <x v="641"/>
    <x v="4"/>
    <x v="8"/>
    <s v="Miami"/>
    <s v="Women's Apparel"/>
    <n v="55"/>
    <n v="223"/>
    <n v="12265"/>
    <n v="7726.95"/>
    <x v="32"/>
    <x v="2"/>
  </r>
  <r>
    <s v="Sports Direct"/>
    <n v="1185732"/>
    <x v="642"/>
    <x v="4"/>
    <x v="8"/>
    <s v="Miami"/>
    <s v="Men's Street Footwear"/>
    <n v="56"/>
    <n v="270"/>
    <n v="15120"/>
    <n v="9072"/>
    <x v="38"/>
    <x v="2"/>
  </r>
  <r>
    <s v="Sports Direct"/>
    <n v="1185732"/>
    <x v="643"/>
    <x v="4"/>
    <x v="8"/>
    <s v="Miami"/>
    <s v="Men's Athletic Footwear"/>
    <n v="47"/>
    <n v="215"/>
    <n v="10105"/>
    <n v="4547.25"/>
    <x v="18"/>
    <x v="2"/>
  </r>
  <r>
    <s v="Sports Direct"/>
    <n v="1185732"/>
    <x v="644"/>
    <x v="4"/>
    <x v="8"/>
    <s v="Miami"/>
    <s v="Women's Street Footwear"/>
    <n v="47"/>
    <n v="203"/>
    <n v="9541"/>
    <n v="3720.9900000000002"/>
    <x v="37"/>
    <x v="2"/>
  </r>
  <r>
    <s v="Sports Direct"/>
    <n v="1185732"/>
    <x v="645"/>
    <x v="4"/>
    <x v="8"/>
    <s v="Miami"/>
    <s v="Women's Athletic Footwear"/>
    <n v="45"/>
    <n v="182"/>
    <n v="8190"/>
    <n v="3603.6"/>
    <x v="27"/>
    <x v="2"/>
  </r>
  <r>
    <s v="Sports Direct"/>
    <n v="1185732"/>
    <x v="646"/>
    <x v="4"/>
    <x v="8"/>
    <s v="Miami"/>
    <s v="Men's Apparel"/>
    <n v="57"/>
    <n v="189"/>
    <n v="10773"/>
    <n v="5386.5"/>
    <x v="0"/>
    <x v="2"/>
  </r>
  <r>
    <s v="Sports Direct"/>
    <n v="1185732"/>
    <x v="647"/>
    <x v="4"/>
    <x v="8"/>
    <s v="Miami"/>
    <s v="Women's Apparel"/>
    <n v="59"/>
    <n v="223"/>
    <n v="13157"/>
    <n v="8552.0500000000011"/>
    <x v="42"/>
    <x v="2"/>
  </r>
  <r>
    <s v="Sports Direct"/>
    <n v="1185732"/>
    <x v="648"/>
    <x v="4"/>
    <x v="8"/>
    <s v="Miami"/>
    <s v="Men's Street Footwear"/>
    <n v="56"/>
    <n v="244"/>
    <n v="13664"/>
    <n v="7925.1200000000008"/>
    <x v="39"/>
    <x v="2"/>
  </r>
  <r>
    <s v="Sports Direct"/>
    <n v="1185732"/>
    <x v="649"/>
    <x v="4"/>
    <x v="8"/>
    <s v="Miami"/>
    <s v="Men's Athletic Footwear"/>
    <n v="49"/>
    <n v="224"/>
    <n v="10976"/>
    <n v="5268.48"/>
    <x v="35"/>
    <x v="2"/>
  </r>
  <r>
    <s v="Sports Direct"/>
    <n v="1185732"/>
    <x v="650"/>
    <x v="4"/>
    <x v="8"/>
    <s v="Miami"/>
    <s v="Women's Street Footwear"/>
    <n v="46"/>
    <n v="224"/>
    <n v="10304"/>
    <n v="3812.48"/>
    <x v="25"/>
    <x v="2"/>
  </r>
  <r>
    <s v="Sports Direct"/>
    <n v="1185732"/>
    <x v="651"/>
    <x v="4"/>
    <x v="8"/>
    <s v="Miami"/>
    <s v="Women's Athletic Footwear"/>
    <n v="49"/>
    <n v="202"/>
    <n v="9898"/>
    <n v="4355.12"/>
    <x v="27"/>
    <x v="2"/>
  </r>
  <r>
    <s v="Sports Direct"/>
    <n v="1185732"/>
    <x v="652"/>
    <x v="4"/>
    <x v="8"/>
    <s v="Miami"/>
    <s v="Men's Apparel"/>
    <n v="64"/>
    <n v="195"/>
    <n v="12480"/>
    <n v="6240"/>
    <x v="0"/>
    <x v="2"/>
  </r>
  <r>
    <s v="Sports Direct"/>
    <n v="1185732"/>
    <x v="653"/>
    <x v="4"/>
    <x v="8"/>
    <s v="Miami"/>
    <s v="Women's Apparel"/>
    <n v="64"/>
    <n v="213"/>
    <n v="13632"/>
    <n v="8179.2"/>
    <x v="38"/>
    <x v="2"/>
  </r>
  <r>
    <s v="Sports Direct"/>
    <n v="1185732"/>
    <x v="575"/>
    <x v="4"/>
    <x v="8"/>
    <s v="Miami"/>
    <s v="Men's Street Footwear"/>
    <n v="63"/>
    <n v="323"/>
    <n v="20349"/>
    <n v="11395.44"/>
    <x v="65"/>
    <x v="2"/>
  </r>
  <r>
    <s v="Sports Direct"/>
    <n v="1185732"/>
    <x v="575"/>
    <x v="4"/>
    <x v="8"/>
    <s v="Miami"/>
    <s v="Men's Athletic Footwear"/>
    <n v="51"/>
    <n v="254"/>
    <n v="12954"/>
    <n v="6088.38"/>
    <x v="28"/>
    <x v="2"/>
  </r>
  <r>
    <s v="Sports Direct"/>
    <n v="1185732"/>
    <x v="575"/>
    <x v="4"/>
    <x v="8"/>
    <s v="Miami"/>
    <s v="Women's Street Footwear"/>
    <n v="52"/>
    <n v="248"/>
    <n v="12896"/>
    <n v="4771.5199999999995"/>
    <x v="25"/>
    <x v="2"/>
  </r>
  <r>
    <s v="Sports Direct"/>
    <n v="1185732"/>
    <x v="575"/>
    <x v="4"/>
    <x v="8"/>
    <s v="Miami"/>
    <s v="Women's Athletic Footwear"/>
    <n v="54"/>
    <n v="209"/>
    <n v="11286"/>
    <n v="4852.9799999999996"/>
    <x v="30"/>
    <x v="2"/>
  </r>
  <r>
    <s v="Foot Locker"/>
    <n v="1185732"/>
    <x v="575"/>
    <x v="4"/>
    <x v="8"/>
    <s v="Miami"/>
    <s v="Men's Apparel"/>
    <n v="60"/>
    <n v="202"/>
    <n v="12120"/>
    <n v="5938.8"/>
    <x v="29"/>
    <x v="2"/>
  </r>
  <r>
    <s v="Foot Locker"/>
    <n v="1185732"/>
    <x v="575"/>
    <x v="4"/>
    <x v="8"/>
    <s v="Miami"/>
    <s v="Women's Apparel"/>
    <n v="64"/>
    <n v="219"/>
    <n v="14016"/>
    <n v="8830.08"/>
    <x v="32"/>
    <x v="2"/>
  </r>
  <r>
    <s v="Foot Locker"/>
    <n v="1185732"/>
    <x v="654"/>
    <x v="4"/>
    <x v="8"/>
    <s v="Miami"/>
    <s v="Men's Street Footwear"/>
    <n v="33"/>
    <n v="131"/>
    <n v="4323"/>
    <n v="1945.3500000000004"/>
    <x v="13"/>
    <x v="2"/>
  </r>
  <r>
    <s v="Foot Locker"/>
    <n v="1185732"/>
    <x v="655"/>
    <x v="4"/>
    <x v="8"/>
    <s v="Miami"/>
    <s v="Men's Athletic Footwear"/>
    <n v="33"/>
    <n v="65"/>
    <n v="2145"/>
    <n v="858"/>
    <x v="8"/>
    <x v="2"/>
  </r>
  <r>
    <s v="Foot Locker"/>
    <n v="1185732"/>
    <x v="656"/>
    <x v="4"/>
    <x v="8"/>
    <s v="Miami"/>
    <s v="Women's Street Footwear"/>
    <n v="24"/>
    <n v="63"/>
    <n v="1512"/>
    <n v="665.28"/>
    <x v="27"/>
    <x v="2"/>
  </r>
  <r>
    <s v="Foot Locker"/>
    <n v="1185732"/>
    <x v="128"/>
    <x v="4"/>
    <x v="8"/>
    <s v="Miami"/>
    <s v="Women's Athletic Footwear"/>
    <n v="29"/>
    <n v="26"/>
    <n v="754"/>
    <n v="339.30000000000007"/>
    <x v="13"/>
    <x v="2"/>
  </r>
  <r>
    <s v="Foot Locker"/>
    <n v="1185732"/>
    <x v="129"/>
    <x v="3"/>
    <x v="9"/>
    <s v="Minneapolis"/>
    <s v="Men's Apparel"/>
    <n v="43"/>
    <n v="39"/>
    <n v="1677"/>
    <n v="754.65"/>
    <x v="18"/>
    <x v="2"/>
  </r>
  <r>
    <s v="Foot Locker"/>
    <n v="1185732"/>
    <x v="130"/>
    <x v="3"/>
    <x v="9"/>
    <s v="Minneapolis"/>
    <s v="Women's Apparel"/>
    <n v="32"/>
    <n v="65"/>
    <n v="2080"/>
    <n v="1164.8000000000002"/>
    <x v="65"/>
    <x v="2"/>
  </r>
  <r>
    <s v="Foot Locker"/>
    <n v="1185732"/>
    <x v="131"/>
    <x v="3"/>
    <x v="9"/>
    <s v="Minneapolis"/>
    <s v="Men's Street Footwear"/>
    <n v="32"/>
    <n v="135"/>
    <n v="4320"/>
    <n v="1944.0000000000002"/>
    <x v="13"/>
    <x v="2"/>
  </r>
  <r>
    <s v="Foot Locker"/>
    <n v="1185732"/>
    <x v="132"/>
    <x v="3"/>
    <x v="9"/>
    <s v="Minneapolis"/>
    <s v="Men's Athletic Footwear"/>
    <n v="34"/>
    <n v="38"/>
    <n v="1292"/>
    <n v="581.4"/>
    <x v="18"/>
    <x v="2"/>
  </r>
  <r>
    <s v="Foot Locker"/>
    <n v="1185732"/>
    <x v="133"/>
    <x v="3"/>
    <x v="9"/>
    <s v="Minneapolis"/>
    <s v="Women's Street Footwear"/>
    <n v="25"/>
    <n v="56"/>
    <n v="1400"/>
    <n v="588"/>
    <x v="23"/>
    <x v="2"/>
  </r>
  <r>
    <s v="Foot Locker"/>
    <n v="1185732"/>
    <x v="134"/>
    <x v="3"/>
    <x v="9"/>
    <s v="Minneapolis"/>
    <s v="Women's Athletic Footwear"/>
    <n v="27"/>
    <n v="20"/>
    <n v="540"/>
    <n v="253.8"/>
    <x v="46"/>
    <x v="2"/>
  </r>
  <r>
    <s v="Foot Locker"/>
    <n v="1185732"/>
    <x v="135"/>
    <x v="3"/>
    <x v="9"/>
    <s v="Minneapolis"/>
    <s v="Men's Apparel"/>
    <n v="41"/>
    <n v="44"/>
    <n v="1804"/>
    <n v="739.64"/>
    <x v="33"/>
    <x v="2"/>
  </r>
  <r>
    <s v="Foot Locker"/>
    <n v="1185732"/>
    <x v="136"/>
    <x v="3"/>
    <x v="9"/>
    <s v="Minneapolis"/>
    <s v="Women's Apparel"/>
    <n v="34"/>
    <n v="65"/>
    <n v="2210"/>
    <n v="1215.5"/>
    <x v="9"/>
    <x v="2"/>
  </r>
  <r>
    <s v="Foot Locker"/>
    <n v="1185732"/>
    <x v="137"/>
    <x v="3"/>
    <x v="9"/>
    <s v="Minneapolis"/>
    <s v="Men's Street Footwear"/>
    <n v="39"/>
    <n v="116"/>
    <n v="4524"/>
    <n v="2262"/>
    <x v="0"/>
    <x v="2"/>
  </r>
  <r>
    <s v="Foot Locker"/>
    <n v="1185732"/>
    <x v="138"/>
    <x v="3"/>
    <x v="9"/>
    <s v="Minneapolis"/>
    <s v="Men's Athletic Footwear"/>
    <n v="38"/>
    <n v="35"/>
    <n v="1330"/>
    <n v="532"/>
    <x v="8"/>
    <x v="2"/>
  </r>
  <r>
    <s v="Foot Locker"/>
    <n v="1185732"/>
    <x v="139"/>
    <x v="3"/>
    <x v="9"/>
    <s v="Minneapolis"/>
    <s v="Women's Street Footwear"/>
    <n v="29"/>
    <n v="53"/>
    <n v="1537"/>
    <n v="691.65"/>
    <x v="18"/>
    <x v="2"/>
  </r>
  <r>
    <s v="Foot Locker"/>
    <n v="1185732"/>
    <x v="140"/>
    <x v="3"/>
    <x v="9"/>
    <s v="Minneapolis"/>
    <s v="Women's Athletic Footwear"/>
    <n v="32"/>
    <n v="7"/>
    <n v="224"/>
    <n v="112"/>
    <x v="0"/>
    <x v="2"/>
  </r>
  <r>
    <s v="Foot Locker"/>
    <n v="1185732"/>
    <x v="141"/>
    <x v="3"/>
    <x v="9"/>
    <s v="Minneapolis"/>
    <s v="Men's Apparel"/>
    <n v="47"/>
    <n v="19"/>
    <n v="893"/>
    <n v="375.06"/>
    <x v="23"/>
    <x v="2"/>
  </r>
  <r>
    <s v="Foot Locker"/>
    <n v="1185732"/>
    <x v="142"/>
    <x v="3"/>
    <x v="9"/>
    <s v="Minneapolis"/>
    <s v="Women's Apparel"/>
    <n v="38"/>
    <n v="47"/>
    <n v="1786"/>
    <n v="982.30000000000007"/>
    <x v="9"/>
    <x v="2"/>
  </r>
  <r>
    <s v="Foot Locker"/>
    <n v="1185732"/>
    <x v="143"/>
    <x v="3"/>
    <x v="9"/>
    <s v="Minneapolis"/>
    <s v="Men's Street Footwear"/>
    <n v="36"/>
    <n v="120"/>
    <n v="4320"/>
    <n v="2030.4"/>
    <x v="46"/>
    <x v="2"/>
  </r>
  <r>
    <s v="Foot Locker"/>
    <n v="1185732"/>
    <x v="144"/>
    <x v="3"/>
    <x v="9"/>
    <s v="Minneapolis"/>
    <s v="Men's Athletic Footwear"/>
    <n v="38"/>
    <n v="28"/>
    <n v="1064"/>
    <n v="446.88"/>
    <x v="23"/>
    <x v="2"/>
  </r>
  <r>
    <s v="Foot Locker"/>
    <n v="1185732"/>
    <x v="145"/>
    <x v="3"/>
    <x v="9"/>
    <s v="Minneapolis"/>
    <s v="Women's Street Footwear"/>
    <n v="29"/>
    <n v="26"/>
    <n v="754"/>
    <n v="331.76"/>
    <x v="27"/>
    <x v="2"/>
  </r>
  <r>
    <s v="Foot Locker"/>
    <n v="1185732"/>
    <x v="146"/>
    <x v="3"/>
    <x v="9"/>
    <s v="Minneapolis"/>
    <s v="Women's Athletic Footwear"/>
    <n v="32"/>
    <n v="7"/>
    <n v="224"/>
    <n v="112"/>
    <x v="0"/>
    <x v="2"/>
  </r>
  <r>
    <s v="Foot Locker"/>
    <n v="1185732"/>
    <x v="147"/>
    <x v="3"/>
    <x v="9"/>
    <s v="Minneapolis"/>
    <s v="Men's Apparel"/>
    <n v="47"/>
    <n v="14"/>
    <n v="658"/>
    <n v="263.2"/>
    <x v="8"/>
    <x v="2"/>
  </r>
  <r>
    <s v="Foot Locker"/>
    <n v="1185732"/>
    <x v="148"/>
    <x v="3"/>
    <x v="9"/>
    <s v="Minneapolis"/>
    <s v="Women's Apparel"/>
    <n v="36"/>
    <n v="53"/>
    <n v="1908"/>
    <n v="1144.8"/>
    <x v="38"/>
    <x v="2"/>
  </r>
  <r>
    <s v="Foot Locker"/>
    <n v="1185732"/>
    <x v="149"/>
    <x v="3"/>
    <x v="9"/>
    <s v="Minneapolis"/>
    <s v="Men's Street Footwear"/>
    <n v="48"/>
    <n v="116"/>
    <n v="5568"/>
    <n v="2616.96"/>
    <x v="46"/>
    <x v="2"/>
  </r>
  <r>
    <s v="Foot Locker"/>
    <n v="1185732"/>
    <x v="150"/>
    <x v="3"/>
    <x v="9"/>
    <s v="Minneapolis"/>
    <s v="Men's Athletic Footwear"/>
    <n v="44"/>
    <n v="44"/>
    <n v="1936"/>
    <n v="793.76"/>
    <x v="33"/>
    <x v="2"/>
  </r>
  <r>
    <s v="Foot Locker"/>
    <n v="1185732"/>
    <x v="151"/>
    <x v="3"/>
    <x v="9"/>
    <s v="Minneapolis"/>
    <s v="Women's Street Footwear"/>
    <n v="37"/>
    <n v="38"/>
    <n v="1406"/>
    <n v="618.64"/>
    <x v="27"/>
    <x v="2"/>
  </r>
  <r>
    <s v="Foot Locker"/>
    <n v="1185732"/>
    <x v="152"/>
    <x v="3"/>
    <x v="9"/>
    <s v="Minneapolis"/>
    <s v="Women's Athletic Footwear"/>
    <n v="36"/>
    <n v="13"/>
    <n v="468"/>
    <n v="229.32000000000002"/>
    <x v="44"/>
    <x v="2"/>
  </r>
  <r>
    <s v="Foot Locker"/>
    <n v="1185732"/>
    <x v="153"/>
    <x v="3"/>
    <x v="9"/>
    <s v="Minneapolis"/>
    <s v="Men's Apparel"/>
    <n v="50"/>
    <n v="20"/>
    <n v="1000"/>
    <n v="410"/>
    <x v="33"/>
    <x v="2"/>
  </r>
  <r>
    <s v="Foot Locker"/>
    <n v="1185732"/>
    <x v="154"/>
    <x v="3"/>
    <x v="9"/>
    <s v="Minneapolis"/>
    <s v="Women's Apparel"/>
    <n v="58"/>
    <n v="51"/>
    <n v="2958"/>
    <n v="1745.2200000000003"/>
    <x v="40"/>
    <x v="2"/>
  </r>
  <r>
    <s v="Foot Locker"/>
    <n v="1185732"/>
    <x v="657"/>
    <x v="3"/>
    <x v="9"/>
    <s v="Minneapolis"/>
    <s v="Men's Street Footwear"/>
    <n v="44"/>
    <n v="106"/>
    <n v="4664"/>
    <n v="2285.36"/>
    <x v="44"/>
    <x v="2"/>
  </r>
  <r>
    <s v="Foot Locker"/>
    <n v="1185732"/>
    <x v="658"/>
    <x v="3"/>
    <x v="9"/>
    <s v="Minneapolis"/>
    <s v="Men's Athletic Footwear"/>
    <n v="38"/>
    <n v="49"/>
    <n v="1862"/>
    <n v="763.42"/>
    <x v="33"/>
    <x v="2"/>
  </r>
  <r>
    <s v="Foot Locker"/>
    <n v="1185732"/>
    <x v="659"/>
    <x v="3"/>
    <x v="9"/>
    <s v="Minneapolis"/>
    <s v="Women's Street Footwear"/>
    <n v="33"/>
    <n v="47"/>
    <n v="1551"/>
    <n v="697.94999999999993"/>
    <x v="18"/>
    <x v="2"/>
  </r>
  <r>
    <s v="Foot Locker"/>
    <n v="1185732"/>
    <x v="660"/>
    <x v="3"/>
    <x v="9"/>
    <s v="Minneapolis"/>
    <s v="Women's Athletic Footwear"/>
    <n v="32"/>
    <n v="45"/>
    <n v="1440"/>
    <n v="676.80000000000007"/>
    <x v="46"/>
    <x v="2"/>
  </r>
  <r>
    <s v="Foot Locker"/>
    <n v="1185732"/>
    <x v="661"/>
    <x v="3"/>
    <x v="9"/>
    <s v="Minneapolis"/>
    <s v="Men's Apparel"/>
    <n v="49"/>
    <n v="45"/>
    <n v="2205"/>
    <n v="926.09999999999991"/>
    <x v="23"/>
    <x v="2"/>
  </r>
  <r>
    <s v="Foot Locker"/>
    <n v="1185732"/>
    <x v="662"/>
    <x v="3"/>
    <x v="9"/>
    <s v="Minneapolis"/>
    <s v="Women's Apparel"/>
    <n v="53"/>
    <n v="81"/>
    <n v="4293"/>
    <n v="2404.0800000000004"/>
    <x v="65"/>
    <x v="2"/>
  </r>
  <r>
    <s v="Foot Locker"/>
    <n v="1185732"/>
    <x v="663"/>
    <x v="3"/>
    <x v="9"/>
    <s v="Minneapolis"/>
    <s v="Men's Street Footwear"/>
    <n v="49"/>
    <n v="160"/>
    <n v="7840"/>
    <n v="3684.8"/>
    <x v="46"/>
    <x v="2"/>
  </r>
  <r>
    <s v="Foot Locker"/>
    <n v="1185732"/>
    <x v="664"/>
    <x v="3"/>
    <x v="9"/>
    <s v="Minneapolis"/>
    <s v="Men's Athletic Footwear"/>
    <n v="42"/>
    <n v="75"/>
    <n v="3150"/>
    <n v="1417.4999999999998"/>
    <x v="18"/>
    <x v="2"/>
  </r>
  <r>
    <s v="Foot Locker"/>
    <n v="1185732"/>
    <x v="665"/>
    <x v="3"/>
    <x v="9"/>
    <s v="Minneapolis"/>
    <s v="Women's Street Footwear"/>
    <n v="36"/>
    <n v="63"/>
    <n v="2268"/>
    <n v="952.56"/>
    <x v="23"/>
    <x v="2"/>
  </r>
  <r>
    <s v="Foot Locker"/>
    <n v="1185732"/>
    <x v="666"/>
    <x v="3"/>
    <x v="9"/>
    <s v="Minneapolis"/>
    <s v="Women's Athletic Footwear"/>
    <n v="38"/>
    <n v="51"/>
    <n v="1938"/>
    <n v="930.24000000000012"/>
    <x v="69"/>
    <x v="2"/>
  </r>
  <r>
    <s v="Foot Locker"/>
    <n v="1185732"/>
    <x v="667"/>
    <x v="3"/>
    <x v="9"/>
    <s v="Minneapolis"/>
    <s v="Men's Apparel"/>
    <n v="49"/>
    <n v="58"/>
    <n v="2842"/>
    <n v="1165.22"/>
    <x v="33"/>
    <x v="2"/>
  </r>
  <r>
    <s v="Foot Locker"/>
    <n v="1185732"/>
    <x v="668"/>
    <x v="3"/>
    <x v="9"/>
    <s v="Minneapolis"/>
    <s v="Women's Apparel"/>
    <n v="54"/>
    <n v="98"/>
    <n v="5292"/>
    <n v="2910.6000000000004"/>
    <x v="9"/>
    <x v="2"/>
  </r>
  <r>
    <s v="Foot Locker"/>
    <n v="1185732"/>
    <x v="669"/>
    <x v="3"/>
    <x v="9"/>
    <s v="Minneapolis"/>
    <s v="Men's Street Footwear"/>
    <n v="47"/>
    <n v="137"/>
    <n v="6439"/>
    <n v="3026.3300000000004"/>
    <x v="46"/>
    <x v="2"/>
  </r>
  <r>
    <s v="Foot Locker"/>
    <n v="1185732"/>
    <x v="670"/>
    <x v="3"/>
    <x v="9"/>
    <s v="Minneapolis"/>
    <s v="Men's Athletic Footwear"/>
    <n v="43"/>
    <n v="87"/>
    <n v="3741"/>
    <n v="1533.81"/>
    <x v="33"/>
    <x v="2"/>
  </r>
  <r>
    <s v="Foot Locker"/>
    <n v="1185732"/>
    <x v="671"/>
    <x v="3"/>
    <x v="9"/>
    <s v="Minneapolis"/>
    <s v="Women's Street Footwear"/>
    <n v="37"/>
    <n v="68"/>
    <n v="2516"/>
    <n v="1006.4000000000001"/>
    <x v="8"/>
    <x v="2"/>
  </r>
  <r>
    <s v="Foot Locker"/>
    <n v="1185732"/>
    <x v="672"/>
    <x v="3"/>
    <x v="9"/>
    <s v="Minneapolis"/>
    <s v="Women's Athletic Footwear"/>
    <n v="33"/>
    <n v="47"/>
    <n v="1551"/>
    <n v="759.99000000000012"/>
    <x v="44"/>
    <x v="2"/>
  </r>
  <r>
    <s v="Foot Locker"/>
    <n v="1185732"/>
    <x v="673"/>
    <x v="3"/>
    <x v="9"/>
    <s v="Minneapolis"/>
    <s v="Men's Apparel"/>
    <n v="42"/>
    <n v="42"/>
    <n v="1764"/>
    <n v="723.24"/>
    <x v="33"/>
    <x v="2"/>
  </r>
  <r>
    <s v="Foot Locker"/>
    <n v="1185732"/>
    <x v="674"/>
    <x v="3"/>
    <x v="9"/>
    <s v="Minneapolis"/>
    <s v="Women's Apparel"/>
    <n v="46"/>
    <n v="88"/>
    <n v="4048"/>
    <n v="2307.36"/>
    <x v="41"/>
    <x v="2"/>
  </r>
  <r>
    <s v="Foot Locker"/>
    <n v="1185732"/>
    <x v="675"/>
    <x v="3"/>
    <x v="9"/>
    <s v="Minneapolis"/>
    <s v="Men's Street Footwear"/>
    <n v="43"/>
    <n v="113"/>
    <n v="4859"/>
    <n v="2332.3200000000002"/>
    <x v="69"/>
    <x v="2"/>
  </r>
  <r>
    <s v="Foot Locker"/>
    <n v="1185732"/>
    <x v="676"/>
    <x v="3"/>
    <x v="9"/>
    <s v="Minneapolis"/>
    <s v="Men's Athletic Footwear"/>
    <n v="37"/>
    <n v="73"/>
    <n v="2701"/>
    <n v="1215.4499999999998"/>
    <x v="18"/>
    <x v="2"/>
  </r>
  <r>
    <s v="Foot Locker"/>
    <n v="1185732"/>
    <x v="677"/>
    <x v="3"/>
    <x v="9"/>
    <s v="Minneapolis"/>
    <s v="Women's Street Footwear"/>
    <n v="24"/>
    <n v="41"/>
    <n v="984"/>
    <n v="393.6"/>
    <x v="8"/>
    <x v="2"/>
  </r>
  <r>
    <s v="Foot Locker"/>
    <n v="1185732"/>
    <x v="678"/>
    <x v="3"/>
    <x v="9"/>
    <s v="Minneapolis"/>
    <s v="Women's Athletic Footwear"/>
    <n v="24"/>
    <n v="31"/>
    <n v="744"/>
    <n v="342.24"/>
    <x v="52"/>
    <x v="2"/>
  </r>
  <r>
    <s v="Foot Locker"/>
    <n v="1185732"/>
    <x v="679"/>
    <x v="3"/>
    <x v="9"/>
    <s v="Minneapolis"/>
    <s v="Men's Apparel"/>
    <n v="32"/>
    <n v="34"/>
    <n v="1088"/>
    <n v="478.72"/>
    <x v="27"/>
    <x v="2"/>
  </r>
  <r>
    <s v="Foot Locker"/>
    <n v="1185732"/>
    <x v="680"/>
    <x v="3"/>
    <x v="9"/>
    <s v="Minneapolis"/>
    <s v="Women's Apparel"/>
    <n v="39"/>
    <n v="52"/>
    <n v="2028"/>
    <n v="1155.96"/>
    <x v="41"/>
    <x v="2"/>
  </r>
  <r>
    <s v="Foot Locker"/>
    <n v="1185732"/>
    <x v="681"/>
    <x v="3"/>
    <x v="9"/>
    <s v="Minneapolis"/>
    <s v="Men's Street Footwear"/>
    <n v="41"/>
    <n v="98"/>
    <n v="4018"/>
    <n v="1888.46"/>
    <x v="46"/>
    <x v="2"/>
  </r>
  <r>
    <s v="Foot Locker"/>
    <n v="1185732"/>
    <x v="682"/>
    <x v="3"/>
    <x v="9"/>
    <s v="Minneapolis"/>
    <s v="Men's Athletic Footwear"/>
    <n v="34"/>
    <n v="58"/>
    <n v="1972"/>
    <n v="847.96"/>
    <x v="30"/>
    <x v="2"/>
  </r>
  <r>
    <s v="Foot Locker"/>
    <n v="1185732"/>
    <x v="683"/>
    <x v="3"/>
    <x v="9"/>
    <s v="Minneapolis"/>
    <s v="Women's Street Footwear"/>
    <n v="32"/>
    <n v="25"/>
    <n v="800"/>
    <n v="336"/>
    <x v="23"/>
    <x v="2"/>
  </r>
  <r>
    <s v="Foot Locker"/>
    <n v="1185732"/>
    <x v="684"/>
    <x v="3"/>
    <x v="9"/>
    <s v="Minneapolis"/>
    <s v="Women's Athletic Footwear"/>
    <n v="32"/>
    <n v="21"/>
    <n v="672"/>
    <n v="309.12"/>
    <x v="52"/>
    <x v="2"/>
  </r>
  <r>
    <s v="Foot Locker"/>
    <n v="1185732"/>
    <x v="685"/>
    <x v="3"/>
    <x v="9"/>
    <s v="Minneapolis"/>
    <s v="Men's Apparel"/>
    <n v="41"/>
    <n v="19"/>
    <n v="779"/>
    <n v="327.18"/>
    <x v="23"/>
    <x v="2"/>
  </r>
  <r>
    <s v="Foot Locker"/>
    <n v="1185732"/>
    <x v="686"/>
    <x v="3"/>
    <x v="9"/>
    <s v="Minneapolis"/>
    <s v="Women's Apparel"/>
    <n v="49"/>
    <n v="60"/>
    <n v="2940"/>
    <n v="1764"/>
    <x v="38"/>
    <x v="2"/>
  </r>
  <r>
    <s v="Foot Locker"/>
    <n v="1185732"/>
    <x v="687"/>
    <x v="3"/>
    <x v="9"/>
    <s v="Minneapolis"/>
    <s v="Men's Street Footwear"/>
    <n v="46"/>
    <n v="91"/>
    <n v="4186"/>
    <n v="1967.42"/>
    <x v="46"/>
    <x v="2"/>
  </r>
  <r>
    <s v="Foot Locker"/>
    <n v="1185732"/>
    <x v="688"/>
    <x v="3"/>
    <x v="9"/>
    <s v="Minneapolis"/>
    <s v="Men's Athletic Footwear"/>
    <n v="38"/>
    <n v="52"/>
    <n v="1976"/>
    <n v="790.40000000000009"/>
    <x v="8"/>
    <x v="2"/>
  </r>
  <r>
    <s v="Foot Locker"/>
    <n v="1185732"/>
    <x v="689"/>
    <x v="3"/>
    <x v="9"/>
    <s v="Minneapolis"/>
    <s v="Women's Street Footwear"/>
    <n v="36"/>
    <n v="38"/>
    <n v="1368"/>
    <n v="547.20000000000005"/>
    <x v="8"/>
    <x v="2"/>
  </r>
  <r>
    <s v="Foot Locker"/>
    <n v="1185732"/>
    <x v="690"/>
    <x v="3"/>
    <x v="9"/>
    <s v="Minneapolis"/>
    <s v="Women's Athletic Footwear"/>
    <n v="38"/>
    <n v="45"/>
    <n v="1710"/>
    <n v="837.90000000000009"/>
    <x v="44"/>
    <x v="2"/>
  </r>
  <r>
    <s v="Foot Locker"/>
    <n v="1185732"/>
    <x v="691"/>
    <x v="3"/>
    <x v="9"/>
    <s v="Minneapolis"/>
    <s v="Men's Apparel"/>
    <n v="52"/>
    <n v="34"/>
    <n v="1768"/>
    <n v="742.56"/>
    <x v="23"/>
    <x v="2"/>
  </r>
  <r>
    <s v="Foot Locker"/>
    <n v="1185732"/>
    <x v="692"/>
    <x v="3"/>
    <x v="9"/>
    <s v="Minneapolis"/>
    <s v="Women's Apparel"/>
    <n v="59"/>
    <n v="61"/>
    <n v="3599"/>
    <n v="2159.4"/>
    <x v="38"/>
    <x v="2"/>
  </r>
  <r>
    <s v="Foot Locker"/>
    <n v="1185732"/>
    <x v="155"/>
    <x v="3"/>
    <x v="9"/>
    <s v="Minneapolis"/>
    <s v="Men's Street Footwear"/>
    <n v="50"/>
    <n v="124"/>
    <n v="6200"/>
    <n v="3100"/>
    <x v="0"/>
    <x v="2"/>
  </r>
  <r>
    <s v="Foot Locker"/>
    <n v="1185732"/>
    <x v="156"/>
    <x v="3"/>
    <x v="9"/>
    <s v="Minneapolis"/>
    <s v="Men's Athletic Footwear"/>
    <n v="42"/>
    <n v="77"/>
    <n v="3234"/>
    <n v="1455.3"/>
    <x v="18"/>
    <x v="2"/>
  </r>
  <r>
    <s v="Foot Locker"/>
    <n v="1185732"/>
    <x v="157"/>
    <x v="3"/>
    <x v="9"/>
    <s v="Minneapolis"/>
    <s v="Women's Street Footwear"/>
    <n v="44"/>
    <n v="56"/>
    <n v="2464"/>
    <n v="1010.2399999999999"/>
    <x v="33"/>
    <x v="2"/>
  </r>
  <r>
    <s v="Foot Locker"/>
    <n v="1185732"/>
    <x v="158"/>
    <x v="3"/>
    <x v="9"/>
    <s v="Minneapolis"/>
    <s v="Women's Athletic Footwear"/>
    <n v="44"/>
    <n v="49"/>
    <n v="2156"/>
    <n v="1056.44"/>
    <x v="44"/>
    <x v="2"/>
  </r>
  <r>
    <s v="Foot Locker"/>
    <n v="1185732"/>
    <x v="159"/>
    <x v="3"/>
    <x v="9"/>
    <s v="Minneapolis"/>
    <s v="Men's Apparel"/>
    <n v="54"/>
    <n v="44"/>
    <n v="2376"/>
    <n v="974.16"/>
    <x v="33"/>
    <x v="2"/>
  </r>
  <r>
    <s v="Foot Locker"/>
    <n v="1185732"/>
    <x v="160"/>
    <x v="3"/>
    <x v="9"/>
    <s v="Minneapolis"/>
    <s v="Women's Apparel"/>
    <n v="54"/>
    <n v="77"/>
    <n v="4158"/>
    <n v="2370.0600000000004"/>
    <x v="41"/>
    <x v="2"/>
  </r>
  <r>
    <s v="Kohl's"/>
    <n v="1189833"/>
    <x v="161"/>
    <x v="3"/>
    <x v="9"/>
    <s v="Minneapolis"/>
    <s v="Men's Street Footwear"/>
    <n v="32"/>
    <n v="119"/>
    <n v="3808"/>
    <n v="2208.6400000000003"/>
    <x v="39"/>
    <x v="2"/>
  </r>
  <r>
    <s v="Kohl's"/>
    <n v="1189833"/>
    <x v="162"/>
    <x v="3"/>
    <x v="9"/>
    <s v="Minneapolis"/>
    <s v="Men's Athletic Footwear"/>
    <n v="43"/>
    <n v="128"/>
    <n v="5504"/>
    <n v="2311.6799999999998"/>
    <x v="23"/>
    <x v="2"/>
  </r>
  <r>
    <s v="Kohl's"/>
    <n v="1189833"/>
    <x v="163"/>
    <x v="3"/>
    <x v="9"/>
    <s v="Minneapolis"/>
    <s v="Women's Street Footwear"/>
    <n v="41"/>
    <n v="119"/>
    <n v="4879"/>
    <n v="2878.6100000000006"/>
    <x v="40"/>
    <x v="2"/>
  </r>
  <r>
    <s v="Kohl's"/>
    <n v="1189833"/>
    <x v="164"/>
    <x v="3"/>
    <x v="9"/>
    <s v="Minneapolis"/>
    <s v="Women's Athletic Footwear"/>
    <n v="44"/>
    <n v="98"/>
    <n v="4312"/>
    <n v="2242.2400000000002"/>
    <x v="59"/>
    <x v="2"/>
  </r>
  <r>
    <s v="Kohl's"/>
    <n v="1189833"/>
    <x v="165"/>
    <x v="3"/>
    <x v="10"/>
    <s v="Billings"/>
    <s v="Men's Apparel"/>
    <n v="47"/>
    <n v="77"/>
    <n v="3619"/>
    <n v="2714.2500000000005"/>
    <x v="81"/>
    <x v="2"/>
  </r>
  <r>
    <s v="Kohl's"/>
    <n v="1189833"/>
    <x v="166"/>
    <x v="3"/>
    <x v="10"/>
    <s v="Billings"/>
    <s v="Women's Apparel"/>
    <n v="43"/>
    <n v="138"/>
    <n v="5934"/>
    <n v="2314.2600000000002"/>
    <x v="37"/>
    <x v="2"/>
  </r>
  <r>
    <s v="Kohl's"/>
    <n v="1189833"/>
    <x v="167"/>
    <x v="3"/>
    <x v="10"/>
    <s v="Billings"/>
    <s v="Men's Street Footwear"/>
    <n v="34"/>
    <n v="158"/>
    <n v="5372"/>
    <n v="3062.0400000000004"/>
    <x v="41"/>
    <x v="2"/>
  </r>
  <r>
    <s v="Kohl's"/>
    <n v="1189833"/>
    <x v="168"/>
    <x v="3"/>
    <x v="10"/>
    <s v="Billings"/>
    <s v="Men's Athletic Footwear"/>
    <n v="42"/>
    <n v="123"/>
    <n v="5166"/>
    <n v="2324.6999999999998"/>
    <x v="18"/>
    <x v="2"/>
  </r>
  <r>
    <s v="Kohl's"/>
    <n v="1189833"/>
    <x v="169"/>
    <x v="3"/>
    <x v="10"/>
    <s v="Billings"/>
    <s v="Women's Street Footwear"/>
    <n v="43"/>
    <n v="122"/>
    <n v="5246"/>
    <n v="2990.2200000000003"/>
    <x v="41"/>
    <x v="2"/>
  </r>
  <r>
    <s v="Kohl's"/>
    <n v="1189833"/>
    <x v="170"/>
    <x v="3"/>
    <x v="10"/>
    <s v="Billings"/>
    <s v="Women's Athletic Footwear"/>
    <n v="44"/>
    <n v="81"/>
    <n v="3564"/>
    <n v="1960.1999999999998"/>
    <x v="66"/>
    <x v="2"/>
  </r>
  <r>
    <s v="Kohl's"/>
    <n v="1189833"/>
    <x v="171"/>
    <x v="3"/>
    <x v="10"/>
    <s v="Billings"/>
    <s v="Men's Apparel"/>
    <n v="48"/>
    <n v="59"/>
    <n v="2832"/>
    <n v="2039.0400000000002"/>
    <x v="82"/>
    <x v="2"/>
  </r>
  <r>
    <s v="Kohl's"/>
    <n v="1189833"/>
    <x v="172"/>
    <x v="3"/>
    <x v="10"/>
    <s v="Billings"/>
    <s v="Women's Apparel"/>
    <n v="43"/>
    <n v="119"/>
    <n v="5117"/>
    <n v="1893.29"/>
    <x v="25"/>
    <x v="2"/>
  </r>
  <r>
    <s v="Kohl's"/>
    <n v="1189833"/>
    <x v="173"/>
    <x v="3"/>
    <x v="10"/>
    <s v="Billings"/>
    <s v="Men's Street Footwear"/>
    <n v="32"/>
    <n v="173"/>
    <n v="5536"/>
    <n v="3044.8"/>
    <x v="9"/>
    <x v="2"/>
  </r>
  <r>
    <s v="Kohl's"/>
    <n v="1189833"/>
    <x v="174"/>
    <x v="3"/>
    <x v="10"/>
    <s v="Billings"/>
    <s v="Men's Athletic Footwear"/>
    <n v="41"/>
    <n v="115"/>
    <n v="4715"/>
    <n v="1933.1499999999999"/>
    <x v="33"/>
    <x v="2"/>
  </r>
  <r>
    <s v="Kohl's"/>
    <n v="1189833"/>
    <x v="175"/>
    <x v="3"/>
    <x v="10"/>
    <s v="Billings"/>
    <s v="Women's Street Footwear"/>
    <n v="42"/>
    <n v="128"/>
    <n v="5376"/>
    <n v="3064.32"/>
    <x v="41"/>
    <x v="2"/>
  </r>
  <r>
    <s v="Kohl's"/>
    <n v="1189833"/>
    <x v="176"/>
    <x v="3"/>
    <x v="10"/>
    <s v="Billings"/>
    <s v="Women's Athletic Footwear"/>
    <n v="44"/>
    <n v="91"/>
    <n v="4004"/>
    <n v="2122.12"/>
    <x v="60"/>
    <x v="2"/>
  </r>
  <r>
    <s v="Kohl's"/>
    <n v="1189833"/>
    <x v="177"/>
    <x v="3"/>
    <x v="10"/>
    <s v="Billings"/>
    <s v="Men's Apparel"/>
    <n v="48"/>
    <n v="60"/>
    <n v="2880"/>
    <n v="2044.8000000000002"/>
    <x v="83"/>
    <x v="2"/>
  </r>
  <r>
    <s v="Kohl's"/>
    <n v="1189833"/>
    <x v="178"/>
    <x v="3"/>
    <x v="10"/>
    <s v="Billings"/>
    <s v="Women's Apparel"/>
    <n v="42"/>
    <n v="112"/>
    <n v="4704"/>
    <n v="1834.5600000000002"/>
    <x v="37"/>
    <x v="2"/>
  </r>
  <r>
    <s v="Kohl's"/>
    <n v="1189833"/>
    <x v="179"/>
    <x v="3"/>
    <x v="10"/>
    <s v="Billings"/>
    <s v="Men's Street Footwear"/>
    <n v="44"/>
    <n v="161"/>
    <n v="7084"/>
    <n v="4179.5600000000004"/>
    <x v="40"/>
    <x v="2"/>
  </r>
  <r>
    <s v="Kohl's"/>
    <n v="1189833"/>
    <x v="180"/>
    <x v="3"/>
    <x v="10"/>
    <s v="Billings"/>
    <s v="Men's Athletic Footwear"/>
    <n v="43"/>
    <n v="101"/>
    <n v="4343"/>
    <n v="1954.35"/>
    <x v="18"/>
    <x v="2"/>
  </r>
  <r>
    <s v="Kohl's"/>
    <n v="1189833"/>
    <x v="181"/>
    <x v="3"/>
    <x v="10"/>
    <s v="Billings"/>
    <s v="Women's Street Footwear"/>
    <n v="44"/>
    <n v="120"/>
    <n v="5280"/>
    <n v="3168"/>
    <x v="38"/>
    <x v="2"/>
  </r>
  <r>
    <s v="Kohl's"/>
    <n v="1189833"/>
    <x v="182"/>
    <x v="3"/>
    <x v="10"/>
    <s v="Billings"/>
    <s v="Women's Athletic Footwear"/>
    <n v="36"/>
    <n v="78"/>
    <n v="2808"/>
    <n v="1404"/>
    <x v="0"/>
    <x v="2"/>
  </r>
  <r>
    <s v="Kohl's"/>
    <n v="1189833"/>
    <x v="183"/>
    <x v="3"/>
    <x v="10"/>
    <s v="Billings"/>
    <s v="Men's Apparel"/>
    <n v="44"/>
    <n v="56"/>
    <n v="2464"/>
    <n v="1823.3600000000004"/>
    <x v="68"/>
    <x v="2"/>
  </r>
  <r>
    <s v="Kohl's"/>
    <n v="1189833"/>
    <x v="184"/>
    <x v="3"/>
    <x v="10"/>
    <s v="Billings"/>
    <s v="Women's Apparel"/>
    <n v="55"/>
    <n v="101"/>
    <n v="5555"/>
    <n v="2166.4500000000003"/>
    <x v="37"/>
    <x v="2"/>
  </r>
  <r>
    <s v="Kohl's"/>
    <n v="1189833"/>
    <x v="185"/>
    <x v="3"/>
    <x v="10"/>
    <s v="Billings"/>
    <s v="Men's Street Footwear"/>
    <n v="39"/>
    <n v="150"/>
    <n v="5850"/>
    <n v="3334.5000000000005"/>
    <x v="41"/>
    <x v="2"/>
  </r>
  <r>
    <s v="Kohl's"/>
    <n v="1189833"/>
    <x v="186"/>
    <x v="3"/>
    <x v="10"/>
    <s v="Billings"/>
    <s v="Men's Athletic Footwear"/>
    <n v="41"/>
    <n v="106"/>
    <n v="4346"/>
    <n v="1912.24"/>
    <x v="27"/>
    <x v="2"/>
  </r>
  <r>
    <s v="Kohl's"/>
    <n v="1189833"/>
    <x v="187"/>
    <x v="3"/>
    <x v="10"/>
    <s v="Billings"/>
    <s v="Women's Street Footwear"/>
    <n v="44"/>
    <n v="111"/>
    <n v="4884"/>
    <n v="2686.2000000000003"/>
    <x v="9"/>
    <x v="2"/>
  </r>
  <r>
    <s v="Kohl's"/>
    <n v="1189833"/>
    <x v="188"/>
    <x v="3"/>
    <x v="10"/>
    <s v="Billings"/>
    <s v="Women's Athletic Footwear"/>
    <n v="38"/>
    <n v="88"/>
    <n v="3344"/>
    <n v="1772.3200000000002"/>
    <x v="60"/>
    <x v="2"/>
  </r>
  <r>
    <s v="Kohl's"/>
    <n v="1189833"/>
    <x v="189"/>
    <x v="3"/>
    <x v="10"/>
    <s v="Billings"/>
    <s v="Men's Apparel"/>
    <n v="41"/>
    <n v="61"/>
    <n v="2501"/>
    <n v="1850.7400000000002"/>
    <x v="68"/>
    <x v="2"/>
  </r>
  <r>
    <s v="Kohl's"/>
    <n v="1189833"/>
    <x v="190"/>
    <x v="3"/>
    <x v="10"/>
    <s v="Billings"/>
    <s v="Women's Apparel"/>
    <n v="59"/>
    <n v="108"/>
    <n v="6372"/>
    <n v="2421.36"/>
    <x v="31"/>
    <x v="2"/>
  </r>
  <r>
    <s v="Kohl's"/>
    <n v="1189833"/>
    <x v="191"/>
    <x v="3"/>
    <x v="10"/>
    <s v="Billings"/>
    <s v="Men's Street Footwear"/>
    <n v="36"/>
    <n v="169"/>
    <n v="6084"/>
    <n v="3589.5600000000004"/>
    <x v="40"/>
    <x v="2"/>
  </r>
  <r>
    <s v="Kohl's"/>
    <n v="1189833"/>
    <x v="192"/>
    <x v="3"/>
    <x v="10"/>
    <s v="Billings"/>
    <s v="Men's Athletic Footwear"/>
    <n v="42"/>
    <n v="147"/>
    <n v="6174"/>
    <n v="2531.3399999999997"/>
    <x v="33"/>
    <x v="2"/>
  </r>
  <r>
    <s v="Kohl's"/>
    <n v="1189833"/>
    <x v="193"/>
    <x v="3"/>
    <x v="10"/>
    <s v="Billings"/>
    <s v="Women's Street Footwear"/>
    <n v="44"/>
    <n v="165"/>
    <n v="7260"/>
    <n v="3993.0000000000005"/>
    <x v="9"/>
    <x v="2"/>
  </r>
  <r>
    <s v="Kohl's"/>
    <n v="1189833"/>
    <x v="194"/>
    <x v="3"/>
    <x v="10"/>
    <s v="Billings"/>
    <s v="Women's Athletic Footwear"/>
    <n v="38"/>
    <n v="106"/>
    <n v="4028"/>
    <n v="2134.84"/>
    <x v="60"/>
    <x v="2"/>
  </r>
  <r>
    <s v="Kohl's"/>
    <n v="1189833"/>
    <x v="195"/>
    <x v="3"/>
    <x v="10"/>
    <s v="Billings"/>
    <s v="Men's Apparel"/>
    <n v="41"/>
    <n v="75"/>
    <n v="3075"/>
    <n v="2275.5000000000005"/>
    <x v="68"/>
    <x v="2"/>
  </r>
  <r>
    <s v="Kohl's"/>
    <n v="1189833"/>
    <x v="196"/>
    <x v="3"/>
    <x v="10"/>
    <s v="Billings"/>
    <s v="Women's Apparel"/>
    <n v="55"/>
    <n v="150"/>
    <n v="8250"/>
    <n v="2970"/>
    <x v="36"/>
    <x v="2"/>
  </r>
  <r>
    <s v="Kohl's"/>
    <n v="1189833"/>
    <x v="197"/>
    <x v="3"/>
    <x v="10"/>
    <s v="Billings"/>
    <s v="Men's Street Footwear"/>
    <n v="37"/>
    <n v="203"/>
    <n v="7511"/>
    <n v="4431.4900000000007"/>
    <x v="40"/>
    <x v="2"/>
  </r>
  <r>
    <s v="Kohl's"/>
    <n v="1189833"/>
    <x v="198"/>
    <x v="3"/>
    <x v="10"/>
    <s v="Billings"/>
    <s v="Men's Athletic Footwear"/>
    <n v="41"/>
    <n v="156"/>
    <n v="6396"/>
    <n v="2750.2799999999997"/>
    <x v="30"/>
    <x v="2"/>
  </r>
  <r>
    <s v="Kohl's"/>
    <n v="1189833"/>
    <x v="199"/>
    <x v="3"/>
    <x v="10"/>
    <s v="Billings"/>
    <s v="Women's Street Footwear"/>
    <n v="44"/>
    <n v="143"/>
    <n v="6292"/>
    <n v="3712.2800000000007"/>
    <x v="40"/>
    <x v="2"/>
  </r>
  <r>
    <s v="Kohl's"/>
    <n v="1189833"/>
    <x v="200"/>
    <x v="3"/>
    <x v="10"/>
    <s v="Billings"/>
    <s v="Women's Athletic Footwear"/>
    <n v="36"/>
    <n v="113"/>
    <n v="4068"/>
    <n v="2156.04"/>
    <x v="60"/>
    <x v="2"/>
  </r>
  <r>
    <s v="Kohl's"/>
    <n v="1189833"/>
    <x v="201"/>
    <x v="3"/>
    <x v="10"/>
    <s v="Billings"/>
    <s v="Men's Apparel"/>
    <n v="42"/>
    <n v="124"/>
    <n v="5208"/>
    <n v="3645.6000000000004"/>
    <x v="67"/>
    <x v="2"/>
  </r>
  <r>
    <s v="Kohl's"/>
    <n v="1189833"/>
    <x v="202"/>
    <x v="3"/>
    <x v="10"/>
    <s v="Billings"/>
    <s v="Women's Apparel"/>
    <n v="58"/>
    <n v="143"/>
    <n v="8294"/>
    <n v="2902.8999999999996"/>
    <x v="2"/>
    <x v="2"/>
  </r>
  <r>
    <s v="Kohl's"/>
    <n v="1189833"/>
    <x v="203"/>
    <x v="3"/>
    <x v="10"/>
    <s v="Billings"/>
    <s v="Men's Street Footwear"/>
    <n v="42"/>
    <n v="203"/>
    <n v="8526"/>
    <n v="4945.0800000000008"/>
    <x v="39"/>
    <x v="2"/>
  </r>
  <r>
    <s v="Kohl's"/>
    <n v="1189833"/>
    <x v="204"/>
    <x v="3"/>
    <x v="10"/>
    <s v="Billings"/>
    <s v="Men's Athletic Footwear"/>
    <n v="54"/>
    <n v="188"/>
    <n v="10152"/>
    <n v="4365.3599999999997"/>
    <x v="30"/>
    <x v="2"/>
  </r>
  <r>
    <s v="Kohl's"/>
    <n v="1189833"/>
    <x v="205"/>
    <x v="3"/>
    <x v="10"/>
    <s v="Billings"/>
    <s v="Women's Street Footwear"/>
    <n v="49"/>
    <n v="130"/>
    <n v="6370"/>
    <n v="3758.3000000000006"/>
    <x v="40"/>
    <x v="2"/>
  </r>
  <r>
    <s v="Kohl's"/>
    <n v="1189833"/>
    <x v="206"/>
    <x v="3"/>
    <x v="10"/>
    <s v="Billings"/>
    <s v="Women's Athletic Footwear"/>
    <n v="41"/>
    <n v="106"/>
    <n v="4346"/>
    <n v="2346.84"/>
    <x v="64"/>
    <x v="2"/>
  </r>
  <r>
    <s v="Kohl's"/>
    <n v="1189833"/>
    <x v="207"/>
    <x v="3"/>
    <x v="10"/>
    <s v="Billings"/>
    <s v="Men's Apparel"/>
    <n v="52"/>
    <n v="106"/>
    <n v="5512"/>
    <n v="3858.4000000000005"/>
    <x v="67"/>
    <x v="2"/>
  </r>
  <r>
    <s v="Kohl's"/>
    <n v="1189833"/>
    <x v="208"/>
    <x v="3"/>
    <x v="10"/>
    <s v="Billings"/>
    <s v="Women's Apparel"/>
    <n v="56"/>
    <n v="112"/>
    <n v="6272"/>
    <n v="2383.36"/>
    <x v="31"/>
    <x v="2"/>
  </r>
  <r>
    <s v="Kohl's"/>
    <n v="1189833"/>
    <x v="209"/>
    <x v="3"/>
    <x v="10"/>
    <s v="Billings"/>
    <s v="Men's Street Footwear"/>
    <n v="41"/>
    <n v="180"/>
    <n v="7380"/>
    <n v="4280.4000000000005"/>
    <x v="39"/>
    <x v="2"/>
  </r>
  <r>
    <s v="Kohl's"/>
    <n v="1189833"/>
    <x v="210"/>
    <x v="3"/>
    <x v="10"/>
    <s v="Billings"/>
    <s v="Men's Athletic Footwear"/>
    <n v="48"/>
    <n v="156"/>
    <n v="7488"/>
    <n v="3294.72"/>
    <x v="27"/>
    <x v="2"/>
  </r>
  <r>
    <s v="Kohl's"/>
    <n v="1189833"/>
    <x v="211"/>
    <x v="3"/>
    <x v="10"/>
    <s v="Billings"/>
    <s v="Women's Street Footwear"/>
    <n v="42"/>
    <n v="117"/>
    <n v="4914"/>
    <n v="2751.84"/>
    <x v="65"/>
    <x v="2"/>
  </r>
  <r>
    <s v="Kohl's"/>
    <n v="1189833"/>
    <x v="212"/>
    <x v="3"/>
    <x v="10"/>
    <s v="Billings"/>
    <s v="Women's Athletic Footwear"/>
    <n v="41"/>
    <n v="116"/>
    <n v="4756"/>
    <n v="2615.7999999999997"/>
    <x v="66"/>
    <x v="2"/>
  </r>
  <r>
    <s v="Kohl's"/>
    <n v="1189833"/>
    <x v="213"/>
    <x v="3"/>
    <x v="10"/>
    <s v="Billings"/>
    <s v="Men's Apparel"/>
    <n v="50"/>
    <n v="100"/>
    <n v="5000"/>
    <n v="3650.0000000000005"/>
    <x v="76"/>
    <x v="2"/>
  </r>
  <r>
    <s v="Kohl's"/>
    <n v="1189833"/>
    <x v="693"/>
    <x v="3"/>
    <x v="10"/>
    <s v="Billings"/>
    <s v="Women's Apparel"/>
    <n v="59"/>
    <n v="122"/>
    <n v="7198"/>
    <n v="2879.2000000000003"/>
    <x v="8"/>
    <x v="2"/>
  </r>
  <r>
    <s v="Kohl's"/>
    <n v="1189833"/>
    <x v="694"/>
    <x v="3"/>
    <x v="10"/>
    <s v="Billings"/>
    <s v="Men's Street Footwear"/>
    <n v="44"/>
    <n v="160"/>
    <n v="7040"/>
    <n v="3942.4000000000005"/>
    <x v="65"/>
    <x v="2"/>
  </r>
  <r>
    <s v="Kohl's"/>
    <n v="1189833"/>
    <x v="695"/>
    <x v="3"/>
    <x v="10"/>
    <s v="Billings"/>
    <s v="Men's Athletic Footwear"/>
    <n v="49"/>
    <n v="160"/>
    <n v="7840"/>
    <n v="3371.2"/>
    <x v="30"/>
    <x v="2"/>
  </r>
  <r>
    <s v="Kohl's"/>
    <n v="1189833"/>
    <x v="696"/>
    <x v="3"/>
    <x v="10"/>
    <s v="Billings"/>
    <s v="Women's Street Footwear"/>
    <n v="41"/>
    <n v="116"/>
    <n v="4756"/>
    <n v="2710.92"/>
    <x v="41"/>
    <x v="2"/>
  </r>
  <r>
    <s v="Kohl's"/>
    <n v="1189833"/>
    <x v="697"/>
    <x v="3"/>
    <x v="10"/>
    <s v="Billings"/>
    <s v="Women's Athletic Footwear"/>
    <n v="44"/>
    <n v="105"/>
    <n v="4620"/>
    <n v="2402.4"/>
    <x v="59"/>
    <x v="2"/>
  </r>
  <r>
    <s v="Kohl's"/>
    <n v="1189833"/>
    <x v="698"/>
    <x v="3"/>
    <x v="10"/>
    <s v="Billings"/>
    <s v="Men's Apparel"/>
    <n v="54"/>
    <n v="98"/>
    <n v="5292"/>
    <n v="3969.0000000000005"/>
    <x v="81"/>
    <x v="2"/>
  </r>
  <r>
    <s v="Kohl's"/>
    <n v="1189833"/>
    <x v="699"/>
    <x v="3"/>
    <x v="10"/>
    <s v="Billings"/>
    <s v="Women's Apparel"/>
    <n v="58"/>
    <n v="108"/>
    <n v="6264"/>
    <n v="2442.96"/>
    <x v="37"/>
    <x v="2"/>
  </r>
  <r>
    <s v="Kohl's"/>
    <n v="1189833"/>
    <x v="700"/>
    <x v="3"/>
    <x v="10"/>
    <s v="Billings"/>
    <s v="Men's Street Footwear"/>
    <n v="38"/>
    <n v="167"/>
    <n v="6346"/>
    <n v="3744.1400000000003"/>
    <x v="40"/>
    <x v="2"/>
  </r>
  <r>
    <s v="Kohl's"/>
    <n v="1189833"/>
    <x v="701"/>
    <x v="3"/>
    <x v="10"/>
    <s v="Billings"/>
    <s v="Men's Athletic Footwear"/>
    <n v="42"/>
    <n v="173"/>
    <n v="7266"/>
    <n v="2979.06"/>
    <x v="33"/>
    <x v="2"/>
  </r>
  <r>
    <s v="Kohl's"/>
    <n v="1189833"/>
    <x v="702"/>
    <x v="3"/>
    <x v="10"/>
    <s v="Billings"/>
    <s v="Women's Street Footwear"/>
    <n v="37"/>
    <n v="123"/>
    <n v="4551"/>
    <n v="2594.0700000000002"/>
    <x v="41"/>
    <x v="2"/>
  </r>
  <r>
    <s v="Kohl's"/>
    <n v="1189833"/>
    <x v="703"/>
    <x v="3"/>
    <x v="10"/>
    <s v="Billings"/>
    <s v="Women's Athletic Footwear"/>
    <n v="39"/>
    <n v="119"/>
    <n v="4641"/>
    <n v="2552.5499999999997"/>
    <x v="66"/>
    <x v="2"/>
  </r>
  <r>
    <s v="Kohl's"/>
    <n v="1189833"/>
    <x v="704"/>
    <x v="3"/>
    <x v="10"/>
    <s v="Billings"/>
    <s v="Men's Apparel"/>
    <n v="51"/>
    <n v="113"/>
    <n v="5763"/>
    <n v="4264.6200000000008"/>
    <x v="68"/>
    <x v="2"/>
  </r>
  <r>
    <s v="Kohl's"/>
    <n v="1189833"/>
    <x v="705"/>
    <x v="3"/>
    <x v="10"/>
    <s v="Billings"/>
    <s v="Women's Apparel"/>
    <n v="56"/>
    <n v="133"/>
    <n v="7448"/>
    <n v="2830.2400000000002"/>
    <x v="31"/>
    <x v="2"/>
  </r>
  <r>
    <s v="Kohl's"/>
    <n v="1189833"/>
    <x v="706"/>
    <x v="3"/>
    <x v="10"/>
    <s v="Billings"/>
    <s v="Men's Street Footwear"/>
    <n v="41"/>
    <n v="196"/>
    <n v="8036"/>
    <n v="4500.1600000000008"/>
    <x v="65"/>
    <x v="2"/>
  </r>
  <r>
    <s v="Kohl's"/>
    <n v="1189833"/>
    <x v="707"/>
    <x v="3"/>
    <x v="10"/>
    <s v="Billings"/>
    <s v="Men's Athletic Footwear"/>
    <n v="45"/>
    <n v="182"/>
    <n v="8190"/>
    <n v="3521.7"/>
    <x v="30"/>
    <x v="2"/>
  </r>
  <r>
    <s v="Kohl's"/>
    <n v="1189833"/>
    <x v="708"/>
    <x v="3"/>
    <x v="10"/>
    <s v="Billings"/>
    <s v="Women's Street Footwear"/>
    <n v="42"/>
    <n v="133"/>
    <n v="5586"/>
    <n v="3351.6"/>
    <x v="38"/>
    <x v="2"/>
  </r>
  <r>
    <s v="Kohl's"/>
    <n v="1189833"/>
    <x v="709"/>
    <x v="3"/>
    <x v="10"/>
    <s v="Billings"/>
    <s v="Women's Athletic Footwear"/>
    <n v="43"/>
    <n v="143"/>
    <n v="6149"/>
    <n v="3135.9900000000002"/>
    <x v="48"/>
    <x v="2"/>
  </r>
  <r>
    <s v="Kohl's"/>
    <n v="1189833"/>
    <x v="710"/>
    <x v="3"/>
    <x v="10"/>
    <s v="Billings"/>
    <s v="Men's Apparel"/>
    <n v="53"/>
    <n v="120"/>
    <n v="6360"/>
    <n v="4642.8"/>
    <x v="76"/>
    <x v="2"/>
  </r>
  <r>
    <s v="Kohl's"/>
    <n v="1189833"/>
    <x v="214"/>
    <x v="3"/>
    <x v="10"/>
    <s v="Billings"/>
    <s v="Women's Apparel"/>
    <n v="55"/>
    <n v="130"/>
    <n v="7150"/>
    <n v="2860"/>
    <x v="8"/>
    <x v="2"/>
  </r>
  <r>
    <s v="Sports Direct"/>
    <n v="1197831"/>
    <x v="215"/>
    <x v="3"/>
    <x v="10"/>
    <s v="Billings"/>
    <s v="Men's Street Footwear"/>
    <n v="18"/>
    <n v="210"/>
    <n v="3780"/>
    <n v="1890"/>
    <x v="0"/>
    <x v="2"/>
  </r>
  <r>
    <s v="Sports Direct"/>
    <n v="1197831"/>
    <x v="216"/>
    <x v="3"/>
    <x v="10"/>
    <s v="Billings"/>
    <s v="Men's Athletic Footwear"/>
    <n v="29"/>
    <n v="182"/>
    <n v="5278"/>
    <n v="2427.8799999999997"/>
    <x v="24"/>
    <x v="2"/>
  </r>
  <r>
    <s v="Sports Direct"/>
    <n v="1197831"/>
    <x v="217"/>
    <x v="3"/>
    <x v="10"/>
    <s v="Billings"/>
    <s v="Women's Street Footwear"/>
    <n v="27"/>
    <n v="130"/>
    <n v="3510"/>
    <n v="1579.4999999999998"/>
    <x v="18"/>
    <x v="2"/>
  </r>
  <r>
    <s v="Sports Direct"/>
    <n v="1197831"/>
    <x v="218"/>
    <x v="3"/>
    <x v="10"/>
    <s v="Billings"/>
    <s v="Women's Athletic Footwear"/>
    <n v="32"/>
    <n v="135"/>
    <n v="4320"/>
    <n v="2462.4"/>
    <x v="41"/>
    <x v="2"/>
  </r>
  <r>
    <s v="Sports Direct"/>
    <n v="1197831"/>
    <x v="219"/>
    <x v="1"/>
    <x v="11"/>
    <s v="Knoxville"/>
    <s v="Men's Apparel"/>
    <n v="39"/>
    <n v="95"/>
    <n v="3705"/>
    <n v="1482"/>
    <x v="8"/>
    <x v="2"/>
  </r>
  <r>
    <s v="Sports Direct"/>
    <n v="1197831"/>
    <x v="220"/>
    <x v="1"/>
    <x v="11"/>
    <s v="Knoxville"/>
    <s v="Women's Apparel"/>
    <n v="33"/>
    <n v="125"/>
    <n v="4125"/>
    <n v="2681.25"/>
    <x v="42"/>
    <x v="2"/>
  </r>
  <r>
    <s v="Sports Direct"/>
    <n v="1197831"/>
    <x v="221"/>
    <x v="1"/>
    <x v="11"/>
    <s v="Knoxville"/>
    <s v="Men's Street Footwear"/>
    <n v="24"/>
    <n v="169"/>
    <n v="4056"/>
    <n v="2028"/>
    <x v="0"/>
    <x v="2"/>
  </r>
  <r>
    <s v="Sports Direct"/>
    <n v="1197831"/>
    <x v="222"/>
    <x v="1"/>
    <x v="11"/>
    <s v="Knoxville"/>
    <s v="Men's Athletic Footwear"/>
    <n v="33"/>
    <n v="181"/>
    <n v="5973"/>
    <n v="2867.04"/>
    <x v="35"/>
    <x v="2"/>
  </r>
  <r>
    <s v="Sports Direct"/>
    <n v="1197831"/>
    <x v="223"/>
    <x v="1"/>
    <x v="11"/>
    <s v="Knoxville"/>
    <s v="Women's Street Footwear"/>
    <n v="32"/>
    <n v="122"/>
    <n v="3904"/>
    <n v="1873.9199999999998"/>
    <x v="35"/>
    <x v="2"/>
  </r>
  <r>
    <s v="Sports Direct"/>
    <n v="1197831"/>
    <x v="224"/>
    <x v="1"/>
    <x v="11"/>
    <s v="Knoxville"/>
    <s v="Women's Athletic Footwear"/>
    <n v="33"/>
    <n v="108"/>
    <n v="3564"/>
    <n v="2138.4"/>
    <x v="38"/>
    <x v="2"/>
  </r>
  <r>
    <s v="Sports Direct"/>
    <n v="1197831"/>
    <x v="225"/>
    <x v="1"/>
    <x v="11"/>
    <s v="Knoxville"/>
    <s v="Men's Apparel"/>
    <n v="37"/>
    <n v="83"/>
    <n v="3071"/>
    <n v="1259.1099999999999"/>
    <x v="33"/>
    <x v="2"/>
  </r>
  <r>
    <s v="Sports Direct"/>
    <n v="1197831"/>
    <x v="226"/>
    <x v="1"/>
    <x v="11"/>
    <s v="Knoxville"/>
    <s v="Women's Apparel"/>
    <n v="32"/>
    <n v="133"/>
    <n v="4256"/>
    <n v="2723.84"/>
    <x v="34"/>
    <x v="2"/>
  </r>
  <r>
    <s v="Sports Direct"/>
    <n v="1197831"/>
    <x v="227"/>
    <x v="1"/>
    <x v="11"/>
    <s v="Knoxville"/>
    <s v="Men's Street Footwear"/>
    <n v="27"/>
    <n v="189"/>
    <n v="5103"/>
    <n v="2602.5300000000002"/>
    <x v="48"/>
    <x v="2"/>
  </r>
  <r>
    <s v="Sports Direct"/>
    <n v="1197831"/>
    <x v="228"/>
    <x v="1"/>
    <x v="11"/>
    <s v="Knoxville"/>
    <s v="Men's Athletic Footwear"/>
    <n v="37"/>
    <n v="163"/>
    <n v="6031"/>
    <n v="3136.12"/>
    <x v="59"/>
    <x v="2"/>
  </r>
  <r>
    <s v="Sports Direct"/>
    <n v="1197831"/>
    <x v="711"/>
    <x v="1"/>
    <x v="11"/>
    <s v="Knoxville"/>
    <s v="Women's Street Footwear"/>
    <n v="28"/>
    <n v="124"/>
    <n v="3472"/>
    <n v="1909.5999999999997"/>
    <x v="66"/>
    <x v="2"/>
  </r>
  <r>
    <s v="Sports Direct"/>
    <n v="1197831"/>
    <x v="712"/>
    <x v="1"/>
    <x v="11"/>
    <s v="Knoxville"/>
    <s v="Women's Athletic Footwear"/>
    <n v="33"/>
    <n v="101"/>
    <n v="3333"/>
    <n v="2133.12"/>
    <x v="34"/>
    <x v="2"/>
  </r>
  <r>
    <s v="Sports Direct"/>
    <n v="1197831"/>
    <x v="713"/>
    <x v="1"/>
    <x v="11"/>
    <s v="Knoxville"/>
    <s v="Men's Apparel"/>
    <n v="39"/>
    <n v="69"/>
    <n v="2691"/>
    <n v="1264.77"/>
    <x v="28"/>
    <x v="2"/>
  </r>
  <r>
    <s v="Sports Direct"/>
    <n v="1197831"/>
    <x v="714"/>
    <x v="1"/>
    <x v="11"/>
    <s v="Knoxville"/>
    <s v="Women's Apparel"/>
    <n v="33"/>
    <n v="111"/>
    <n v="3663"/>
    <n v="2417.58"/>
    <x v="49"/>
    <x v="2"/>
  </r>
  <r>
    <s v="Sports Direct"/>
    <n v="1197831"/>
    <x v="715"/>
    <x v="1"/>
    <x v="11"/>
    <s v="Knoxville"/>
    <s v="Men's Street Footwear"/>
    <n v="19"/>
    <n v="169"/>
    <n v="3211"/>
    <n v="1605.5"/>
    <x v="0"/>
    <x v="2"/>
  </r>
  <r>
    <s v="Sports Direct"/>
    <n v="1197831"/>
    <x v="716"/>
    <x v="1"/>
    <x v="11"/>
    <s v="Knoxville"/>
    <s v="Men's Athletic Footwear"/>
    <n v="24"/>
    <n v="176"/>
    <n v="4224"/>
    <n v="2154.2400000000002"/>
    <x v="48"/>
    <x v="2"/>
  </r>
  <r>
    <s v="Sports Direct"/>
    <n v="1197831"/>
    <x v="717"/>
    <x v="1"/>
    <x v="11"/>
    <s v="Knoxville"/>
    <s v="Women's Street Footwear"/>
    <n v="19"/>
    <n v="135"/>
    <n v="2565"/>
    <n v="1410.7499999999998"/>
    <x v="66"/>
    <x v="2"/>
  </r>
  <r>
    <s v="Sports Direct"/>
    <n v="1197831"/>
    <x v="718"/>
    <x v="1"/>
    <x v="11"/>
    <s v="Knoxville"/>
    <s v="Women's Athletic Footwear"/>
    <n v="23"/>
    <n v="112"/>
    <n v="2576"/>
    <n v="1674.4"/>
    <x v="42"/>
    <x v="2"/>
  </r>
  <r>
    <s v="Sports Direct"/>
    <n v="1197831"/>
    <x v="719"/>
    <x v="1"/>
    <x v="11"/>
    <s v="Knoxville"/>
    <s v="Men's Apparel"/>
    <n v="28"/>
    <n v="84"/>
    <n v="2352"/>
    <n v="1058.3999999999999"/>
    <x v="18"/>
    <x v="2"/>
  </r>
  <r>
    <s v="Sports Direct"/>
    <n v="1197831"/>
    <x v="720"/>
    <x v="1"/>
    <x v="11"/>
    <s v="Knoxville"/>
    <s v="Women's Apparel"/>
    <n v="24"/>
    <n v="161"/>
    <n v="3864"/>
    <n v="2627.52"/>
    <x v="61"/>
    <x v="2"/>
  </r>
  <r>
    <s v="Sports Direct"/>
    <n v="1197831"/>
    <x v="721"/>
    <x v="1"/>
    <x v="11"/>
    <s v="Knoxville"/>
    <s v="Men's Street Footwear"/>
    <n v="14"/>
    <n v="189"/>
    <n v="2646"/>
    <n v="1323"/>
    <x v="0"/>
    <x v="2"/>
  </r>
  <r>
    <s v="Sports Direct"/>
    <n v="1197831"/>
    <x v="722"/>
    <x v="1"/>
    <x v="11"/>
    <s v="Knoxville"/>
    <s v="Men's Athletic Footwear"/>
    <n v="23"/>
    <n v="218"/>
    <n v="5014"/>
    <n v="2507"/>
    <x v="0"/>
    <x v="2"/>
  </r>
  <r>
    <s v="Sports Direct"/>
    <n v="1197831"/>
    <x v="723"/>
    <x v="1"/>
    <x v="11"/>
    <s v="Knoxville"/>
    <s v="Women's Street Footwear"/>
    <n v="19"/>
    <n v="180"/>
    <n v="3420"/>
    <n v="1846.8000000000002"/>
    <x v="64"/>
    <x v="2"/>
  </r>
  <r>
    <s v="Sports Direct"/>
    <n v="1197831"/>
    <x v="229"/>
    <x v="1"/>
    <x v="11"/>
    <s v="Knoxville"/>
    <s v="Women's Athletic Footwear"/>
    <n v="27"/>
    <n v="142"/>
    <n v="3834"/>
    <n v="2300.4"/>
    <x v="38"/>
    <x v="2"/>
  </r>
  <r>
    <s v="Sports Direct"/>
    <n v="1197831"/>
    <x v="230"/>
    <x v="1"/>
    <x v="11"/>
    <s v="Knoxville"/>
    <s v="Men's Apparel"/>
    <n v="41"/>
    <n v="106"/>
    <n v="4346"/>
    <n v="2129.54"/>
    <x v="29"/>
    <x v="2"/>
  </r>
  <r>
    <s v="Sports Direct"/>
    <n v="1197831"/>
    <x v="231"/>
    <x v="1"/>
    <x v="11"/>
    <s v="Knoxville"/>
    <s v="Women's Apparel"/>
    <n v="38"/>
    <n v="202"/>
    <n v="7676"/>
    <n v="5142.92"/>
    <x v="63"/>
    <x v="2"/>
  </r>
  <r>
    <s v="Sports Direct"/>
    <n v="1197831"/>
    <x v="232"/>
    <x v="1"/>
    <x v="11"/>
    <s v="Knoxville"/>
    <s v="Men's Street Footwear"/>
    <n v="36"/>
    <n v="217"/>
    <n v="7812"/>
    <n v="3984.12"/>
    <x v="48"/>
    <x v="2"/>
  </r>
  <r>
    <s v="Sports Direct"/>
    <n v="1197831"/>
    <x v="233"/>
    <x v="1"/>
    <x v="11"/>
    <s v="Knoxville"/>
    <s v="Men's Athletic Footwear"/>
    <n v="42"/>
    <n v="202"/>
    <n v="8484"/>
    <n v="4326.84"/>
    <x v="48"/>
    <x v="2"/>
  </r>
  <r>
    <s v="Sports Direct"/>
    <n v="1197831"/>
    <x v="234"/>
    <x v="1"/>
    <x v="11"/>
    <s v="Knoxville"/>
    <s v="Women's Street Footwear"/>
    <n v="36"/>
    <n v="169"/>
    <n v="6084"/>
    <n v="3102.84"/>
    <x v="48"/>
    <x v="2"/>
  </r>
  <r>
    <s v="Sports Direct"/>
    <n v="1197831"/>
    <x v="235"/>
    <x v="1"/>
    <x v="11"/>
    <s v="Knoxville"/>
    <s v="Women's Athletic Footwear"/>
    <n v="36"/>
    <n v="174"/>
    <n v="6264"/>
    <n v="3821.04"/>
    <x v="22"/>
    <x v="2"/>
  </r>
  <r>
    <s v="Sports Direct"/>
    <n v="1197831"/>
    <x v="236"/>
    <x v="1"/>
    <x v="11"/>
    <s v="Knoxville"/>
    <s v="Men's Apparel"/>
    <n v="43"/>
    <n v="145"/>
    <n v="6235"/>
    <n v="2992.7999999999997"/>
    <x v="35"/>
    <x v="2"/>
  </r>
  <r>
    <s v="Sports Direct"/>
    <n v="1197831"/>
    <x v="237"/>
    <x v="1"/>
    <x v="11"/>
    <s v="Knoxville"/>
    <s v="Women's Apparel"/>
    <n v="49"/>
    <n v="236"/>
    <n v="11564"/>
    <n v="7516.6"/>
    <x v="42"/>
    <x v="2"/>
  </r>
  <r>
    <s v="Sports Direct"/>
    <n v="1197831"/>
    <x v="238"/>
    <x v="1"/>
    <x v="11"/>
    <s v="Knoxville"/>
    <s v="Men's Street Footwear"/>
    <n v="36"/>
    <n v="215"/>
    <n v="7740"/>
    <n v="4411.7999999999993"/>
    <x v="84"/>
    <x v="2"/>
  </r>
  <r>
    <s v="Sports Direct"/>
    <n v="1197831"/>
    <x v="239"/>
    <x v="1"/>
    <x v="11"/>
    <s v="Knoxville"/>
    <s v="Men's Athletic Footwear"/>
    <n v="43"/>
    <n v="206"/>
    <n v="8858"/>
    <n v="5137.6399999999994"/>
    <x v="85"/>
    <x v="2"/>
  </r>
  <r>
    <s v="Sports Direct"/>
    <n v="1197831"/>
    <x v="240"/>
    <x v="1"/>
    <x v="11"/>
    <s v="Knoxville"/>
    <s v="Women's Street Footwear"/>
    <n v="36"/>
    <n v="263"/>
    <n v="9468"/>
    <n v="5680.8"/>
    <x v="38"/>
    <x v="2"/>
  </r>
  <r>
    <s v="Sports Direct"/>
    <n v="1197831"/>
    <x v="241"/>
    <x v="1"/>
    <x v="11"/>
    <s v="Knoxville"/>
    <s v="Women's Athletic Footwear"/>
    <n v="37"/>
    <n v="161"/>
    <n v="5957"/>
    <n v="3872.05"/>
    <x v="42"/>
    <x v="2"/>
  </r>
  <r>
    <s v="Sports Direct"/>
    <n v="1197831"/>
    <x v="242"/>
    <x v="1"/>
    <x v="11"/>
    <s v="Knoxville"/>
    <s v="Men's Apparel"/>
    <n v="43"/>
    <n v="165"/>
    <n v="7095"/>
    <n v="3760.3500000000004"/>
    <x v="60"/>
    <x v="2"/>
  </r>
  <r>
    <s v="Sports Direct"/>
    <n v="1197831"/>
    <x v="243"/>
    <x v="1"/>
    <x v="11"/>
    <s v="Knoxville"/>
    <s v="Women's Apparel"/>
    <n v="52"/>
    <n v="223"/>
    <n v="11596"/>
    <n v="8117.2000000000007"/>
    <x v="67"/>
    <x v="2"/>
  </r>
  <r>
    <s v="Sports Direct"/>
    <n v="1197831"/>
    <x v="244"/>
    <x v="1"/>
    <x v="11"/>
    <s v="Knoxville"/>
    <s v="Men's Street Footwear"/>
    <n v="41"/>
    <n v="233"/>
    <n v="9553"/>
    <n v="5445.2099999999991"/>
    <x v="84"/>
    <x v="2"/>
  </r>
  <r>
    <s v="Sports Direct"/>
    <n v="1197831"/>
    <x v="245"/>
    <x v="1"/>
    <x v="11"/>
    <s v="Knoxville"/>
    <s v="Men's Athletic Footwear"/>
    <n v="54"/>
    <n v="233"/>
    <n v="12582"/>
    <n v="7171.74"/>
    <x v="84"/>
    <x v="2"/>
  </r>
  <r>
    <s v="Sports Direct"/>
    <n v="1197831"/>
    <x v="246"/>
    <x v="1"/>
    <x v="11"/>
    <s v="Knoxville"/>
    <s v="Women's Street Footwear"/>
    <n v="46"/>
    <n v="285"/>
    <n v="13110"/>
    <n v="7866"/>
    <x v="38"/>
    <x v="2"/>
  </r>
  <r>
    <s v="Sports Direct"/>
    <n v="1197831"/>
    <x v="247"/>
    <x v="1"/>
    <x v="11"/>
    <s v="Knoxville"/>
    <s v="Women's Athletic Footwear"/>
    <n v="42"/>
    <n v="133"/>
    <n v="5586"/>
    <n v="3854.34"/>
    <x v="62"/>
    <x v="2"/>
  </r>
  <r>
    <s v="Sports Direct"/>
    <n v="1197831"/>
    <x v="248"/>
    <x v="1"/>
    <x v="11"/>
    <s v="Knoxville"/>
    <s v="Men's Apparel"/>
    <n v="49"/>
    <n v="133"/>
    <n v="6517"/>
    <n v="3454.01"/>
    <x v="60"/>
    <x v="2"/>
  </r>
  <r>
    <s v="Sports Direct"/>
    <n v="1197831"/>
    <x v="249"/>
    <x v="1"/>
    <x v="11"/>
    <s v="Knoxville"/>
    <s v="Women's Apparel"/>
    <n v="53"/>
    <n v="181"/>
    <n v="9593"/>
    <n v="6811.0300000000007"/>
    <x v="83"/>
    <x v="2"/>
  </r>
  <r>
    <s v="Sports Direct"/>
    <n v="1197831"/>
    <x v="250"/>
    <x v="1"/>
    <x v="11"/>
    <s v="Knoxville"/>
    <s v="Men's Street Footwear"/>
    <n v="49"/>
    <n v="182"/>
    <n v="8918"/>
    <n v="5350.8"/>
    <x v="38"/>
    <x v="2"/>
  </r>
  <r>
    <s v="Sports Direct"/>
    <n v="1197831"/>
    <x v="251"/>
    <x v="1"/>
    <x v="11"/>
    <s v="Knoxville"/>
    <s v="Men's Athletic Footwear"/>
    <n v="47"/>
    <n v="169"/>
    <n v="7943"/>
    <n v="4765.8"/>
    <x v="38"/>
    <x v="2"/>
  </r>
  <r>
    <s v="Sports Direct"/>
    <n v="1197831"/>
    <x v="252"/>
    <x v="1"/>
    <x v="11"/>
    <s v="Knoxville"/>
    <s v="Women's Street Footwear"/>
    <n v="54"/>
    <n v="182"/>
    <n v="9828"/>
    <n v="5798.5199999999995"/>
    <x v="73"/>
    <x v="2"/>
  </r>
  <r>
    <s v="Sports Direct"/>
    <n v="1197831"/>
    <x v="253"/>
    <x v="1"/>
    <x v="11"/>
    <s v="Knoxville"/>
    <s v="Women's Athletic Footwear"/>
    <n v="53"/>
    <n v="100"/>
    <n v="5300"/>
    <n v="3710.0000000000005"/>
    <x v="67"/>
    <x v="2"/>
  </r>
  <r>
    <s v="Sports Direct"/>
    <n v="1197831"/>
    <x v="254"/>
    <x v="1"/>
    <x v="11"/>
    <s v="Knoxville"/>
    <s v="Men's Apparel"/>
    <n v="47"/>
    <n v="120"/>
    <n v="5640"/>
    <n v="2876.4"/>
    <x v="48"/>
    <x v="2"/>
  </r>
  <r>
    <s v="Sports Direct"/>
    <n v="1197831"/>
    <x v="255"/>
    <x v="1"/>
    <x v="11"/>
    <s v="Knoxville"/>
    <s v="Women's Apparel"/>
    <n v="42"/>
    <n v="163"/>
    <n v="6846"/>
    <n v="5066.0400000000009"/>
    <x v="68"/>
    <x v="2"/>
  </r>
  <r>
    <s v="Sports Direct"/>
    <n v="1197831"/>
    <x v="256"/>
    <x v="1"/>
    <x v="11"/>
    <s v="Knoxville"/>
    <s v="Men's Street Footwear"/>
    <n v="33"/>
    <n v="173"/>
    <n v="5709"/>
    <n v="3254.1299999999997"/>
    <x v="84"/>
    <x v="2"/>
  </r>
  <r>
    <s v="Sports Direct"/>
    <n v="1197831"/>
    <x v="257"/>
    <x v="1"/>
    <x v="11"/>
    <s v="Knoxville"/>
    <s v="Men's Athletic Footwear"/>
    <n v="32"/>
    <n v="150"/>
    <n v="4800"/>
    <n v="2880"/>
    <x v="38"/>
    <x v="2"/>
  </r>
  <r>
    <s v="Sports Direct"/>
    <n v="1197831"/>
    <x v="258"/>
    <x v="1"/>
    <x v="11"/>
    <s v="Knoxville"/>
    <s v="Women's Street Footwear"/>
    <n v="36"/>
    <n v="147"/>
    <n v="5292"/>
    <n v="3069.3599999999997"/>
    <x v="85"/>
    <x v="2"/>
  </r>
  <r>
    <s v="Sports Direct"/>
    <n v="1197831"/>
    <x v="259"/>
    <x v="1"/>
    <x v="11"/>
    <s v="Knoxville"/>
    <s v="Women's Athletic Footwear"/>
    <n v="38"/>
    <n v="98"/>
    <n v="3724"/>
    <n v="2606.8000000000002"/>
    <x v="67"/>
    <x v="2"/>
  </r>
  <r>
    <s v="Sports Direct"/>
    <n v="1197831"/>
    <x v="260"/>
    <x v="1"/>
    <x v="11"/>
    <s v="Knoxville"/>
    <s v="Men's Apparel"/>
    <n v="32"/>
    <n v="88"/>
    <n v="2816"/>
    <n v="1436.16"/>
    <x v="48"/>
    <x v="2"/>
  </r>
  <r>
    <s v="Sports Direct"/>
    <n v="1197831"/>
    <x v="261"/>
    <x v="1"/>
    <x v="11"/>
    <s v="Knoxville"/>
    <s v="Women's Apparel"/>
    <n v="43"/>
    <n v="131"/>
    <n v="5633"/>
    <n v="3999.4300000000003"/>
    <x v="83"/>
    <x v="2"/>
  </r>
  <r>
    <s v="Sports Direct"/>
    <n v="1197831"/>
    <x v="262"/>
    <x v="1"/>
    <x v="11"/>
    <s v="Knoxville"/>
    <s v="Men's Street Footwear"/>
    <n v="29"/>
    <n v="196"/>
    <n v="5684"/>
    <n v="3183.0399999999995"/>
    <x v="86"/>
    <x v="2"/>
  </r>
  <r>
    <s v="Sports Direct"/>
    <n v="1197831"/>
    <x v="263"/>
    <x v="1"/>
    <x v="11"/>
    <s v="Knoxville"/>
    <s v="Men's Athletic Footwear"/>
    <n v="29"/>
    <n v="189"/>
    <n v="5481"/>
    <n v="3069.3599999999997"/>
    <x v="86"/>
    <x v="2"/>
  </r>
  <r>
    <s v="Sports Direct"/>
    <n v="1197831"/>
    <x v="264"/>
    <x v="1"/>
    <x v="11"/>
    <s v="Knoxville"/>
    <s v="Women's Street Footwear"/>
    <n v="50"/>
    <n v="174"/>
    <n v="8700"/>
    <n v="4871.9999999999991"/>
    <x v="86"/>
    <x v="2"/>
  </r>
  <r>
    <s v="Sports Direct"/>
    <n v="1197831"/>
    <x v="265"/>
    <x v="1"/>
    <x v="11"/>
    <s v="Knoxville"/>
    <s v="Women's Athletic Footwear"/>
    <n v="52"/>
    <n v="133"/>
    <n v="6916"/>
    <n v="4772.04"/>
    <x v="62"/>
    <x v="2"/>
  </r>
  <r>
    <s v="Sports Direct"/>
    <n v="1197831"/>
    <x v="266"/>
    <x v="1"/>
    <x v="11"/>
    <s v="Knoxville"/>
    <s v="Men's Apparel"/>
    <n v="51"/>
    <n v="113"/>
    <n v="5763"/>
    <n v="3054.3900000000003"/>
    <x v="60"/>
    <x v="2"/>
  </r>
  <r>
    <s v="Sports Direct"/>
    <n v="1197831"/>
    <x v="267"/>
    <x v="1"/>
    <x v="11"/>
    <s v="Knoxville"/>
    <s v="Women's Apparel"/>
    <n v="59"/>
    <n v="169"/>
    <n v="9971"/>
    <n v="7079.4100000000008"/>
    <x v="83"/>
    <x v="2"/>
  </r>
  <r>
    <s v="Sports Direct"/>
    <n v="1197831"/>
    <x v="268"/>
    <x v="1"/>
    <x v="11"/>
    <s v="Knoxville"/>
    <s v="Men's Street Footwear"/>
    <n v="53"/>
    <n v="200"/>
    <n v="10600"/>
    <n v="6148"/>
    <x v="85"/>
    <x v="2"/>
  </r>
  <r>
    <s v="Sports Direct"/>
    <n v="1197831"/>
    <x v="269"/>
    <x v="1"/>
    <x v="11"/>
    <s v="Knoxville"/>
    <s v="Men's Athletic Footwear"/>
    <n v="51"/>
    <n v="240"/>
    <n v="12240"/>
    <n v="6731.9999999999991"/>
    <x v="66"/>
    <x v="2"/>
  </r>
  <r>
    <s v="Sports Direct"/>
    <n v="1197831"/>
    <x v="270"/>
    <x v="1"/>
    <x v="11"/>
    <s v="Knoxville"/>
    <s v="Women's Street Footwear"/>
    <n v="54"/>
    <n v="210"/>
    <n v="11340"/>
    <n v="6236.9999999999991"/>
    <x v="66"/>
    <x v="2"/>
  </r>
  <r>
    <s v="Sports Direct"/>
    <n v="1197831"/>
    <x v="271"/>
    <x v="1"/>
    <x v="11"/>
    <s v="Knoxville"/>
    <s v="Women's Athletic Footwear"/>
    <n v="54"/>
    <n v="149"/>
    <n v="8046"/>
    <n v="5551.7400000000007"/>
    <x v="62"/>
    <x v="2"/>
  </r>
  <r>
    <s v="Sports Direct"/>
    <n v="1197831"/>
    <x v="272"/>
    <x v="1"/>
    <x v="11"/>
    <s v="Knoxville"/>
    <s v="Men's Apparel"/>
    <n v="50"/>
    <n v="140"/>
    <n v="7000"/>
    <n v="3500"/>
    <x v="0"/>
    <x v="2"/>
  </r>
  <r>
    <s v="Sports Direct"/>
    <n v="1197831"/>
    <x v="273"/>
    <x v="1"/>
    <x v="11"/>
    <s v="Knoxville"/>
    <s v="Women's Apparel"/>
    <n v="61"/>
    <n v="225"/>
    <n v="13725"/>
    <n v="10156.500000000002"/>
    <x v="68"/>
    <x v="2"/>
  </r>
  <r>
    <s v="Foot Locker"/>
    <n v="1185732"/>
    <x v="274"/>
    <x v="1"/>
    <x v="11"/>
    <s v="Knoxville"/>
    <s v="Men's Street Footwear"/>
    <n v="32"/>
    <n v="119"/>
    <n v="3808"/>
    <n v="1904"/>
    <x v="0"/>
    <x v="2"/>
  </r>
  <r>
    <s v="Foot Locker"/>
    <n v="1185732"/>
    <x v="275"/>
    <x v="1"/>
    <x v="11"/>
    <s v="Knoxville"/>
    <s v="Men's Athletic Footwear"/>
    <n v="32"/>
    <n v="56"/>
    <n v="1792"/>
    <n v="878.07999999999993"/>
    <x v="29"/>
    <x v="2"/>
  </r>
  <r>
    <s v="Foot Locker"/>
    <n v="1185732"/>
    <x v="276"/>
    <x v="1"/>
    <x v="11"/>
    <s v="Knoxville"/>
    <s v="Women's Street Footwear"/>
    <n v="24"/>
    <n v="65"/>
    <n v="1560"/>
    <n v="748.8"/>
    <x v="35"/>
    <x v="2"/>
  </r>
  <r>
    <s v="Foot Locker"/>
    <n v="1185732"/>
    <x v="277"/>
    <x v="1"/>
    <x v="11"/>
    <s v="Knoxville"/>
    <s v="Women's Athletic Footwear"/>
    <n v="27"/>
    <n v="19"/>
    <n v="513"/>
    <n v="271.89"/>
    <x v="60"/>
    <x v="2"/>
  </r>
  <r>
    <s v="Foot Locker"/>
    <n v="1185732"/>
    <x v="278"/>
    <x v="3"/>
    <x v="12"/>
    <s v="Omaha"/>
    <s v="Men's Apparel"/>
    <n v="43"/>
    <n v="35"/>
    <n v="1505"/>
    <n v="677.24999999999989"/>
    <x v="18"/>
    <x v="2"/>
  </r>
  <r>
    <s v="Foot Locker"/>
    <n v="1185732"/>
    <x v="279"/>
    <x v="3"/>
    <x v="12"/>
    <s v="Omaha"/>
    <s v="Women's Apparel"/>
    <n v="32"/>
    <n v="68"/>
    <n v="2176"/>
    <n v="1327.36"/>
    <x v="22"/>
    <x v="2"/>
  </r>
  <r>
    <s v="Foot Locker"/>
    <n v="1185732"/>
    <x v="280"/>
    <x v="3"/>
    <x v="12"/>
    <s v="Omaha"/>
    <s v="Men's Street Footwear"/>
    <n v="32"/>
    <n v="119"/>
    <n v="3808"/>
    <n v="2056.3200000000002"/>
    <x v="64"/>
    <x v="2"/>
  </r>
  <r>
    <s v="Foot Locker"/>
    <n v="1185732"/>
    <x v="281"/>
    <x v="3"/>
    <x v="12"/>
    <s v="Omaha"/>
    <s v="Men's Athletic Footwear"/>
    <n v="33"/>
    <n v="38"/>
    <n v="1254"/>
    <n v="627"/>
    <x v="0"/>
    <x v="2"/>
  </r>
  <r>
    <s v="Foot Locker"/>
    <n v="1185732"/>
    <x v="282"/>
    <x v="3"/>
    <x v="12"/>
    <s v="Omaha"/>
    <s v="Women's Street Footwear"/>
    <n v="23"/>
    <n v="47"/>
    <n v="1081"/>
    <n v="540.5"/>
    <x v="0"/>
    <x v="2"/>
  </r>
  <r>
    <s v="Foot Locker"/>
    <n v="1185732"/>
    <x v="283"/>
    <x v="3"/>
    <x v="12"/>
    <s v="Omaha"/>
    <s v="Women's Athletic Footwear"/>
    <n v="29"/>
    <n v="14"/>
    <n v="406"/>
    <n v="203"/>
    <x v="0"/>
    <x v="2"/>
  </r>
  <r>
    <s v="Foot Locker"/>
    <n v="1185732"/>
    <x v="284"/>
    <x v="3"/>
    <x v="12"/>
    <s v="Omaha"/>
    <s v="Men's Apparel"/>
    <n v="41"/>
    <n v="31"/>
    <n v="1271"/>
    <n v="622.79"/>
    <x v="29"/>
    <x v="2"/>
  </r>
  <r>
    <s v="Foot Locker"/>
    <n v="1185732"/>
    <x v="285"/>
    <x v="3"/>
    <x v="12"/>
    <s v="Omaha"/>
    <s v="Women's Apparel"/>
    <n v="32"/>
    <n v="60"/>
    <n v="1920"/>
    <n v="1190.4000000000001"/>
    <x v="26"/>
    <x v="2"/>
  </r>
  <r>
    <s v="Foot Locker"/>
    <n v="1185732"/>
    <x v="286"/>
    <x v="3"/>
    <x v="12"/>
    <s v="Omaha"/>
    <s v="Men's Street Footwear"/>
    <n v="38"/>
    <n v="122"/>
    <n v="4636"/>
    <n v="2503.44"/>
    <x v="64"/>
    <x v="2"/>
  </r>
  <r>
    <s v="Foot Locker"/>
    <n v="1185732"/>
    <x v="287"/>
    <x v="3"/>
    <x v="12"/>
    <s v="Omaha"/>
    <s v="Men's Athletic Footwear"/>
    <n v="39"/>
    <n v="26"/>
    <n v="1014"/>
    <n v="466.43999999999994"/>
    <x v="24"/>
    <x v="2"/>
  </r>
  <r>
    <s v="Foot Locker"/>
    <n v="1185732"/>
    <x v="288"/>
    <x v="3"/>
    <x v="12"/>
    <s v="Omaha"/>
    <s v="Women's Street Footwear"/>
    <n v="29"/>
    <n v="39"/>
    <n v="1131"/>
    <n v="565.5"/>
    <x v="0"/>
    <x v="2"/>
  </r>
  <r>
    <s v="Foot Locker"/>
    <n v="1185732"/>
    <x v="289"/>
    <x v="3"/>
    <x v="12"/>
    <s v="Omaha"/>
    <s v="Women's Athletic Footwear"/>
    <n v="33"/>
    <n v="0"/>
    <n v="0"/>
    <n v="0"/>
    <x v="9"/>
    <x v="2"/>
  </r>
  <r>
    <s v="Foot Locker"/>
    <n v="1185732"/>
    <x v="290"/>
    <x v="3"/>
    <x v="12"/>
    <s v="Omaha"/>
    <s v="Men's Apparel"/>
    <n v="45"/>
    <n v="13"/>
    <n v="585"/>
    <n v="274.95"/>
    <x v="28"/>
    <x v="2"/>
  </r>
  <r>
    <s v="Foot Locker"/>
    <n v="1185732"/>
    <x v="291"/>
    <x v="3"/>
    <x v="12"/>
    <s v="Omaha"/>
    <s v="Women's Apparel"/>
    <n v="37"/>
    <n v="38"/>
    <n v="1406"/>
    <n v="857.66"/>
    <x v="22"/>
    <x v="2"/>
  </r>
  <r>
    <s v="Foot Locker"/>
    <n v="1185732"/>
    <x v="292"/>
    <x v="3"/>
    <x v="12"/>
    <s v="Omaha"/>
    <s v="Men's Street Footwear"/>
    <n v="38"/>
    <n v="105"/>
    <n v="3990"/>
    <n v="2114.7000000000003"/>
    <x v="60"/>
    <x v="2"/>
  </r>
  <r>
    <s v="Foot Locker"/>
    <n v="1185732"/>
    <x v="293"/>
    <x v="3"/>
    <x v="12"/>
    <s v="Omaha"/>
    <s v="Men's Athletic Footwear"/>
    <n v="32"/>
    <n v="23"/>
    <n v="736"/>
    <n v="331.2"/>
    <x v="18"/>
    <x v="2"/>
  </r>
  <r>
    <s v="Foot Locker"/>
    <n v="1185732"/>
    <x v="294"/>
    <x v="3"/>
    <x v="12"/>
    <s v="Omaha"/>
    <s v="Women's Street Footwear"/>
    <n v="23"/>
    <n v="21"/>
    <n v="483"/>
    <n v="217.34999999999997"/>
    <x v="18"/>
    <x v="2"/>
  </r>
  <r>
    <s v="Foot Locker"/>
    <n v="1185732"/>
    <x v="295"/>
    <x v="3"/>
    <x v="12"/>
    <s v="Omaha"/>
    <s v="Women's Athletic Footwear"/>
    <n v="27"/>
    <n v="0"/>
    <n v="0"/>
    <n v="0"/>
    <x v="60"/>
    <x v="2"/>
  </r>
  <r>
    <s v="Foot Locker"/>
    <n v="1185732"/>
    <x v="296"/>
    <x v="3"/>
    <x v="12"/>
    <s v="Omaha"/>
    <s v="Men's Apparel"/>
    <n v="42"/>
    <n v="6"/>
    <n v="252"/>
    <n v="120.96"/>
    <x v="35"/>
    <x v="2"/>
  </r>
  <r>
    <s v="Foot Locker"/>
    <n v="1185732"/>
    <x v="297"/>
    <x v="3"/>
    <x v="12"/>
    <s v="Omaha"/>
    <s v="Women's Apparel"/>
    <n v="34"/>
    <n v="39"/>
    <n v="1326"/>
    <n v="822.12"/>
    <x v="26"/>
    <x v="2"/>
  </r>
  <r>
    <s v="Foot Locker"/>
    <n v="1185732"/>
    <x v="298"/>
    <x v="3"/>
    <x v="12"/>
    <s v="Omaha"/>
    <s v="Men's Street Footwear"/>
    <n v="44"/>
    <n v="118"/>
    <n v="5192"/>
    <n v="2803.6800000000003"/>
    <x v="64"/>
    <x v="2"/>
  </r>
  <r>
    <s v="Foot Locker"/>
    <n v="1185732"/>
    <x v="299"/>
    <x v="3"/>
    <x v="12"/>
    <s v="Omaha"/>
    <s v="Men's Athletic Footwear"/>
    <n v="38"/>
    <n v="33"/>
    <n v="1254"/>
    <n v="627"/>
    <x v="0"/>
    <x v="2"/>
  </r>
  <r>
    <s v="Foot Locker"/>
    <n v="1185732"/>
    <x v="300"/>
    <x v="3"/>
    <x v="12"/>
    <s v="Omaha"/>
    <s v="Women's Street Footwear"/>
    <n v="32"/>
    <n v="30"/>
    <n v="960"/>
    <n v="460.79999999999995"/>
    <x v="35"/>
    <x v="2"/>
  </r>
  <r>
    <s v="Foot Locker"/>
    <n v="1185732"/>
    <x v="301"/>
    <x v="3"/>
    <x v="12"/>
    <s v="Omaha"/>
    <s v="Women's Athletic Footwear"/>
    <n v="34"/>
    <n v="7"/>
    <n v="238"/>
    <n v="126.14"/>
    <x v="60"/>
    <x v="2"/>
  </r>
  <r>
    <s v="Foot Locker"/>
    <n v="1185732"/>
    <x v="302"/>
    <x v="3"/>
    <x v="12"/>
    <s v="Omaha"/>
    <s v="Men's Apparel"/>
    <n v="46"/>
    <n v="13"/>
    <n v="598"/>
    <n v="275.08"/>
    <x v="24"/>
    <x v="2"/>
  </r>
  <r>
    <s v="Foot Locker"/>
    <n v="1185732"/>
    <x v="303"/>
    <x v="3"/>
    <x v="12"/>
    <s v="Omaha"/>
    <s v="Women's Apparel"/>
    <n v="51"/>
    <n v="41"/>
    <n v="2091"/>
    <n v="1296.42"/>
    <x v="26"/>
    <x v="2"/>
  </r>
  <r>
    <s v="Foot Locker"/>
    <n v="1185732"/>
    <x v="304"/>
    <x v="3"/>
    <x v="12"/>
    <s v="Omaha"/>
    <s v="Men's Street Footwear"/>
    <n v="36"/>
    <n v="120"/>
    <n v="4320"/>
    <n v="2289.6"/>
    <x v="60"/>
    <x v="2"/>
  </r>
  <r>
    <s v="Foot Locker"/>
    <n v="1185732"/>
    <x v="305"/>
    <x v="3"/>
    <x v="12"/>
    <s v="Omaha"/>
    <s v="Men's Athletic Footwear"/>
    <n v="32"/>
    <n v="45"/>
    <n v="1440"/>
    <n v="720"/>
    <x v="0"/>
    <x v="2"/>
  </r>
  <r>
    <s v="Foot Locker"/>
    <n v="1185732"/>
    <x v="306"/>
    <x v="3"/>
    <x v="12"/>
    <s v="Omaha"/>
    <s v="Women's Street Footwear"/>
    <n v="27"/>
    <n v="46"/>
    <n v="1242"/>
    <n v="558.9"/>
    <x v="18"/>
    <x v="2"/>
  </r>
  <r>
    <s v="Foot Locker"/>
    <n v="1185732"/>
    <x v="307"/>
    <x v="3"/>
    <x v="12"/>
    <s v="Omaha"/>
    <s v="Women's Athletic Footwear"/>
    <n v="27"/>
    <n v="39"/>
    <n v="1053"/>
    <n v="568.62"/>
    <x v="64"/>
    <x v="2"/>
  </r>
  <r>
    <s v="Foot Locker"/>
    <n v="1185732"/>
    <x v="308"/>
    <x v="3"/>
    <x v="12"/>
    <s v="Omaha"/>
    <s v="Men's Apparel"/>
    <n v="42"/>
    <n v="42"/>
    <n v="1764"/>
    <n v="882"/>
    <x v="0"/>
    <x v="2"/>
  </r>
  <r>
    <s v="Foot Locker"/>
    <n v="1185732"/>
    <x v="309"/>
    <x v="3"/>
    <x v="12"/>
    <s v="Omaha"/>
    <s v="Women's Apparel"/>
    <n v="49"/>
    <n v="85"/>
    <n v="4165"/>
    <n v="2582.3000000000002"/>
    <x v="26"/>
    <x v="2"/>
  </r>
  <r>
    <s v="Foot Locker"/>
    <n v="1185732"/>
    <x v="310"/>
    <x v="3"/>
    <x v="12"/>
    <s v="Omaha"/>
    <s v="Men's Street Footwear"/>
    <n v="43"/>
    <n v="165"/>
    <n v="7095"/>
    <n v="3618.4500000000003"/>
    <x v="48"/>
    <x v="2"/>
  </r>
  <r>
    <s v="Foot Locker"/>
    <n v="1185732"/>
    <x v="311"/>
    <x v="3"/>
    <x v="12"/>
    <s v="Omaha"/>
    <s v="Men's Athletic Footwear"/>
    <n v="37"/>
    <n v="81"/>
    <n v="2997"/>
    <n v="1348.6499999999999"/>
    <x v="18"/>
    <x v="2"/>
  </r>
  <r>
    <s v="Foot Locker"/>
    <n v="1185732"/>
    <x v="312"/>
    <x v="3"/>
    <x v="12"/>
    <s v="Omaha"/>
    <s v="Women's Street Footwear"/>
    <n v="34"/>
    <n v="63"/>
    <n v="2142"/>
    <n v="963.89999999999986"/>
    <x v="18"/>
    <x v="2"/>
  </r>
  <r>
    <s v="Foot Locker"/>
    <n v="1185732"/>
    <x v="313"/>
    <x v="3"/>
    <x v="12"/>
    <s v="Omaha"/>
    <s v="Women's Athletic Footwear"/>
    <n v="33"/>
    <n v="46"/>
    <n v="1518"/>
    <n v="789.36"/>
    <x v="59"/>
    <x v="2"/>
  </r>
  <r>
    <s v="Foot Locker"/>
    <n v="1185732"/>
    <x v="314"/>
    <x v="3"/>
    <x v="12"/>
    <s v="Omaha"/>
    <s v="Men's Apparel"/>
    <n v="41"/>
    <n v="44"/>
    <n v="1804"/>
    <n v="883.96"/>
    <x v="29"/>
    <x v="2"/>
  </r>
  <r>
    <s v="Foot Locker"/>
    <n v="1185732"/>
    <x v="315"/>
    <x v="3"/>
    <x v="12"/>
    <s v="Omaha"/>
    <s v="Women's Apparel"/>
    <n v="49"/>
    <n v="91"/>
    <n v="4459"/>
    <n v="2809.17"/>
    <x v="32"/>
    <x v="2"/>
  </r>
  <r>
    <s v="Foot Locker"/>
    <n v="1185732"/>
    <x v="316"/>
    <x v="3"/>
    <x v="12"/>
    <s v="Omaha"/>
    <s v="Men's Street Footwear"/>
    <n v="41"/>
    <n v="145"/>
    <n v="5945"/>
    <n v="3150.8500000000004"/>
    <x v="60"/>
    <x v="2"/>
  </r>
  <r>
    <s v="Foot Locker"/>
    <n v="1185732"/>
    <x v="317"/>
    <x v="3"/>
    <x v="12"/>
    <s v="Omaha"/>
    <s v="Men's Athletic Footwear"/>
    <n v="42"/>
    <n v="80"/>
    <n v="3360"/>
    <n v="1646.3999999999999"/>
    <x v="29"/>
    <x v="2"/>
  </r>
  <r>
    <s v="Foot Locker"/>
    <n v="1185732"/>
    <x v="318"/>
    <x v="3"/>
    <x v="12"/>
    <s v="Omaha"/>
    <s v="Women's Street Footwear"/>
    <n v="36"/>
    <n v="52"/>
    <n v="1872"/>
    <n v="898.56"/>
    <x v="35"/>
    <x v="2"/>
  </r>
  <r>
    <s v="Foot Locker"/>
    <n v="1185732"/>
    <x v="319"/>
    <x v="3"/>
    <x v="12"/>
    <s v="Omaha"/>
    <s v="Women's Athletic Footwear"/>
    <n v="29"/>
    <n v="38"/>
    <n v="1102"/>
    <n v="562.02"/>
    <x v="48"/>
    <x v="2"/>
  </r>
  <r>
    <s v="Foot Locker"/>
    <n v="1185732"/>
    <x v="320"/>
    <x v="3"/>
    <x v="12"/>
    <s v="Omaha"/>
    <s v="Men's Apparel"/>
    <n v="37"/>
    <n v="27"/>
    <n v="999"/>
    <n v="479.52"/>
    <x v="35"/>
    <x v="2"/>
  </r>
  <r>
    <s v="Foot Locker"/>
    <n v="1185732"/>
    <x v="321"/>
    <x v="3"/>
    <x v="12"/>
    <s v="Omaha"/>
    <s v="Women's Apparel"/>
    <n v="44"/>
    <n v="69"/>
    <n v="3036"/>
    <n v="1821.6"/>
    <x v="38"/>
    <x v="2"/>
  </r>
  <r>
    <s v="Foot Locker"/>
    <n v="1185732"/>
    <x v="322"/>
    <x v="3"/>
    <x v="12"/>
    <s v="Omaha"/>
    <s v="Men's Street Footwear"/>
    <n v="38"/>
    <n v="112"/>
    <n v="4256"/>
    <n v="2298.2400000000002"/>
    <x v="64"/>
    <x v="2"/>
  </r>
  <r>
    <s v="Foot Locker"/>
    <n v="1185732"/>
    <x v="323"/>
    <x v="3"/>
    <x v="12"/>
    <s v="Omaha"/>
    <s v="Men's Athletic Footwear"/>
    <n v="33"/>
    <n v="56"/>
    <n v="1848"/>
    <n v="850.07999999999993"/>
    <x v="24"/>
    <x v="2"/>
  </r>
  <r>
    <s v="Foot Locker"/>
    <n v="1185732"/>
    <x v="324"/>
    <x v="3"/>
    <x v="12"/>
    <s v="Omaha"/>
    <s v="Women's Street Footwear"/>
    <n v="18"/>
    <n v="25"/>
    <n v="450"/>
    <n v="216"/>
    <x v="35"/>
    <x v="2"/>
  </r>
  <r>
    <s v="Foot Locker"/>
    <n v="1185732"/>
    <x v="325"/>
    <x v="3"/>
    <x v="12"/>
    <s v="Omaha"/>
    <s v="Women's Athletic Footwear"/>
    <n v="19"/>
    <n v="23"/>
    <n v="437"/>
    <n v="227.24"/>
    <x v="59"/>
    <x v="2"/>
  </r>
  <r>
    <s v="Foot Locker"/>
    <n v="1185732"/>
    <x v="326"/>
    <x v="3"/>
    <x v="12"/>
    <s v="Omaha"/>
    <s v="Men's Apparel"/>
    <n v="29"/>
    <n v="21"/>
    <n v="609"/>
    <n v="292.32"/>
    <x v="35"/>
    <x v="2"/>
  </r>
  <r>
    <s v="Foot Locker"/>
    <n v="1185732"/>
    <x v="327"/>
    <x v="3"/>
    <x v="12"/>
    <s v="Omaha"/>
    <s v="Women's Apparel"/>
    <n v="34"/>
    <n v="39"/>
    <n v="1326"/>
    <n v="822.12"/>
    <x v="26"/>
    <x v="2"/>
  </r>
  <r>
    <s v="Foot Locker"/>
    <n v="1185732"/>
    <x v="328"/>
    <x v="3"/>
    <x v="12"/>
    <s v="Omaha"/>
    <s v="Men's Street Footwear"/>
    <n v="36"/>
    <n v="94"/>
    <n v="3384"/>
    <n v="1827.3600000000001"/>
    <x v="64"/>
    <x v="2"/>
  </r>
  <r>
    <s v="Foot Locker"/>
    <n v="1185732"/>
    <x v="329"/>
    <x v="3"/>
    <x v="12"/>
    <s v="Omaha"/>
    <s v="Men's Athletic Footwear"/>
    <n v="29"/>
    <n v="41"/>
    <n v="1189"/>
    <n v="546.93999999999994"/>
    <x v="24"/>
    <x v="2"/>
  </r>
  <r>
    <s v="Foot Locker"/>
    <n v="1185732"/>
    <x v="330"/>
    <x v="3"/>
    <x v="12"/>
    <s v="Omaha"/>
    <s v="Women's Street Footwear"/>
    <n v="29"/>
    <n v="14"/>
    <n v="406"/>
    <n v="203"/>
    <x v="0"/>
    <x v="2"/>
  </r>
  <r>
    <s v="Foot Locker"/>
    <n v="1185732"/>
    <x v="331"/>
    <x v="3"/>
    <x v="12"/>
    <s v="Omaha"/>
    <s v="Women's Athletic Footwear"/>
    <n v="29"/>
    <n v="7"/>
    <n v="203"/>
    <n v="107.59"/>
    <x v="60"/>
    <x v="2"/>
  </r>
  <r>
    <s v="Foot Locker"/>
    <n v="1185732"/>
    <x v="332"/>
    <x v="3"/>
    <x v="12"/>
    <s v="Omaha"/>
    <s v="Men's Apparel"/>
    <n v="37"/>
    <n v="7"/>
    <n v="259"/>
    <n v="124.32"/>
    <x v="35"/>
    <x v="2"/>
  </r>
  <r>
    <s v="Foot Locker"/>
    <n v="1185732"/>
    <x v="333"/>
    <x v="3"/>
    <x v="12"/>
    <s v="Omaha"/>
    <s v="Women's Apparel"/>
    <n v="44"/>
    <n v="38"/>
    <n v="1672"/>
    <n v="1053.3599999999999"/>
    <x v="32"/>
    <x v="2"/>
  </r>
  <r>
    <s v="Foot Locker"/>
    <n v="1185732"/>
    <x v="334"/>
    <x v="3"/>
    <x v="12"/>
    <s v="Omaha"/>
    <s v="Men's Street Footwear"/>
    <n v="37"/>
    <n v="84"/>
    <n v="3108"/>
    <n v="1678.3200000000002"/>
    <x v="64"/>
    <x v="2"/>
  </r>
  <r>
    <s v="Foot Locker"/>
    <n v="1185732"/>
    <x v="335"/>
    <x v="3"/>
    <x v="12"/>
    <s v="Omaha"/>
    <s v="Men's Athletic Footwear"/>
    <n v="29"/>
    <n v="41"/>
    <n v="1189"/>
    <n v="546.93999999999994"/>
    <x v="24"/>
    <x v="2"/>
  </r>
  <r>
    <s v="Foot Locker"/>
    <n v="1185732"/>
    <x v="336"/>
    <x v="3"/>
    <x v="12"/>
    <s v="Omaha"/>
    <s v="Women's Street Footwear"/>
    <n v="29"/>
    <n v="25"/>
    <n v="725"/>
    <n v="340.75"/>
    <x v="28"/>
    <x v="2"/>
  </r>
  <r>
    <s v="Foot Locker"/>
    <n v="1185732"/>
    <x v="337"/>
    <x v="3"/>
    <x v="12"/>
    <s v="Omaha"/>
    <s v="Women's Athletic Footwear"/>
    <n v="27"/>
    <n v="36"/>
    <n v="972"/>
    <n v="534.6"/>
    <x v="9"/>
    <x v="2"/>
  </r>
  <r>
    <s v="Foot Locker"/>
    <n v="1185732"/>
    <x v="338"/>
    <x v="3"/>
    <x v="12"/>
    <s v="Omaha"/>
    <s v="Men's Apparel"/>
    <n v="48"/>
    <n v="27"/>
    <n v="1296"/>
    <n v="583.19999999999993"/>
    <x v="18"/>
    <x v="2"/>
  </r>
  <r>
    <s v="Foot Locker"/>
    <n v="1185732"/>
    <x v="339"/>
    <x v="3"/>
    <x v="12"/>
    <s v="Omaha"/>
    <s v="Women's Apparel"/>
    <n v="53"/>
    <n v="58"/>
    <n v="3074"/>
    <n v="1905.8799999999999"/>
    <x v="26"/>
    <x v="2"/>
  </r>
  <r>
    <s v="Foot Locker"/>
    <n v="1185732"/>
    <x v="340"/>
    <x v="3"/>
    <x v="12"/>
    <s v="Omaha"/>
    <s v="Men's Street Footwear"/>
    <n v="49"/>
    <n v="117"/>
    <n v="5733"/>
    <n v="2866.5"/>
    <x v="0"/>
    <x v="2"/>
  </r>
  <r>
    <s v="Foot Locker"/>
    <n v="1185732"/>
    <x v="341"/>
    <x v="3"/>
    <x v="12"/>
    <s v="Omaha"/>
    <s v="Men's Athletic Footwear"/>
    <n v="36"/>
    <n v="63"/>
    <n v="2268"/>
    <n v="1134"/>
    <x v="0"/>
    <x v="2"/>
  </r>
  <r>
    <s v="Foot Locker"/>
    <n v="1185732"/>
    <x v="342"/>
    <x v="3"/>
    <x v="12"/>
    <s v="Omaha"/>
    <s v="Women's Street Footwear"/>
    <n v="39"/>
    <n v="60"/>
    <n v="2340"/>
    <n v="1146.5999999999999"/>
    <x v="29"/>
    <x v="2"/>
  </r>
  <r>
    <s v="Foot Locker"/>
    <n v="1185732"/>
    <x v="343"/>
    <x v="3"/>
    <x v="12"/>
    <s v="Omaha"/>
    <s v="Women's Athletic Footwear"/>
    <n v="38"/>
    <n v="38"/>
    <n v="1444"/>
    <n v="794.2"/>
    <x v="9"/>
    <x v="2"/>
  </r>
  <r>
    <s v="Foot Locker"/>
    <n v="1185732"/>
    <x v="344"/>
    <x v="3"/>
    <x v="12"/>
    <s v="Omaha"/>
    <s v="Men's Apparel"/>
    <n v="45"/>
    <n v="39"/>
    <n v="1755"/>
    <n v="842.4"/>
    <x v="35"/>
    <x v="2"/>
  </r>
  <r>
    <s v="Foot Locker"/>
    <n v="1185732"/>
    <x v="345"/>
    <x v="3"/>
    <x v="12"/>
    <s v="Omaha"/>
    <s v="Women's Apparel"/>
    <n v="54"/>
    <n v="65"/>
    <n v="3510"/>
    <n v="2176.1999999999998"/>
    <x v="26"/>
    <x v="2"/>
  </r>
  <r>
    <s v="Sports Direct"/>
    <n v="1197831"/>
    <x v="346"/>
    <x v="3"/>
    <x v="12"/>
    <s v="Omaha"/>
    <s v="Men's Street Footwear"/>
    <n v="19"/>
    <n v="203"/>
    <n v="3857"/>
    <n v="2044.21"/>
    <x v="60"/>
    <x v="2"/>
  </r>
  <r>
    <s v="Sports Direct"/>
    <n v="1197831"/>
    <x v="347"/>
    <x v="3"/>
    <x v="12"/>
    <s v="Omaha"/>
    <s v="Men's Athletic Footwear"/>
    <n v="29"/>
    <n v="196"/>
    <n v="5684"/>
    <n v="3069.36"/>
    <x v="64"/>
    <x v="2"/>
  </r>
  <r>
    <s v="Sports Direct"/>
    <n v="1197831"/>
    <x v="348"/>
    <x v="3"/>
    <x v="12"/>
    <s v="Omaha"/>
    <s v="Women's Street Footwear"/>
    <n v="28"/>
    <n v="138"/>
    <n v="3864"/>
    <n v="2125.1999999999998"/>
    <x v="66"/>
    <x v="2"/>
  </r>
  <r>
    <s v="Sports Direct"/>
    <n v="1197831"/>
    <x v="349"/>
    <x v="3"/>
    <x v="12"/>
    <s v="Omaha"/>
    <s v="Women's Athletic Footwear"/>
    <n v="33"/>
    <n v="138"/>
    <n v="4554"/>
    <n v="2914.56"/>
    <x v="34"/>
    <x v="2"/>
  </r>
  <r>
    <s v="Sports Direct"/>
    <n v="1197831"/>
    <x v="350"/>
    <x v="1"/>
    <x v="13"/>
    <s v="Birmingham"/>
    <s v="Men's Apparel"/>
    <n v="37"/>
    <n v="88"/>
    <n v="3256"/>
    <n v="1562.8799999999999"/>
    <x v="35"/>
    <x v="2"/>
  </r>
  <r>
    <s v="Sports Direct"/>
    <n v="1197831"/>
    <x v="351"/>
    <x v="1"/>
    <x v="13"/>
    <s v="Birmingham"/>
    <s v="Women's Apparel"/>
    <n v="32"/>
    <n v="138"/>
    <n v="4416"/>
    <n v="3091.2000000000003"/>
    <x v="67"/>
    <x v="2"/>
  </r>
  <r>
    <s v="Sports Direct"/>
    <n v="1197831"/>
    <x v="352"/>
    <x v="1"/>
    <x v="13"/>
    <s v="Birmingham"/>
    <s v="Men's Street Footwear"/>
    <n v="24"/>
    <n v="156"/>
    <n v="3744"/>
    <n v="2021.7600000000002"/>
    <x v="64"/>
    <x v="2"/>
  </r>
  <r>
    <s v="Sports Direct"/>
    <n v="1197831"/>
    <x v="353"/>
    <x v="1"/>
    <x v="13"/>
    <s v="Birmingham"/>
    <s v="Men's Athletic Footwear"/>
    <n v="33"/>
    <n v="174"/>
    <n v="5742"/>
    <n v="3100.6800000000003"/>
    <x v="64"/>
    <x v="2"/>
  </r>
  <r>
    <s v="Sports Direct"/>
    <n v="1197831"/>
    <x v="354"/>
    <x v="1"/>
    <x v="13"/>
    <s v="Birmingham"/>
    <s v="Women's Street Footwear"/>
    <n v="32"/>
    <n v="128"/>
    <n v="4096"/>
    <n v="2129.92"/>
    <x v="59"/>
    <x v="2"/>
  </r>
  <r>
    <s v="Sports Direct"/>
    <n v="1197831"/>
    <x v="355"/>
    <x v="1"/>
    <x v="13"/>
    <s v="Birmingham"/>
    <s v="Women's Athletic Footwear"/>
    <n v="32"/>
    <n v="98"/>
    <n v="3136"/>
    <n v="1944.32"/>
    <x v="26"/>
    <x v="2"/>
  </r>
  <r>
    <s v="Sports Direct"/>
    <n v="1197831"/>
    <x v="356"/>
    <x v="1"/>
    <x v="13"/>
    <s v="Birmingham"/>
    <s v="Men's Apparel"/>
    <n v="38"/>
    <n v="68"/>
    <n v="2584"/>
    <n v="1240.32"/>
    <x v="35"/>
    <x v="2"/>
  </r>
  <r>
    <s v="Sports Direct"/>
    <n v="1197831"/>
    <x v="357"/>
    <x v="1"/>
    <x v="13"/>
    <s v="Birmingham"/>
    <s v="Women's Apparel"/>
    <n v="33"/>
    <n v="126"/>
    <n v="4158"/>
    <n v="2785.86"/>
    <x v="63"/>
    <x v="2"/>
  </r>
  <r>
    <s v="Sports Direct"/>
    <n v="1197831"/>
    <x v="358"/>
    <x v="1"/>
    <x v="13"/>
    <s v="Birmingham"/>
    <s v="Men's Street Footwear"/>
    <n v="28"/>
    <n v="163"/>
    <n v="4564"/>
    <n v="2510.1999999999998"/>
    <x v="66"/>
    <x v="2"/>
  </r>
  <r>
    <s v="Sports Direct"/>
    <n v="1197831"/>
    <x v="359"/>
    <x v="1"/>
    <x v="13"/>
    <s v="Birmingham"/>
    <s v="Men's Athletic Footwear"/>
    <n v="36"/>
    <n v="188"/>
    <n v="6768"/>
    <n v="3722.3999999999996"/>
    <x v="66"/>
    <x v="2"/>
  </r>
  <r>
    <s v="Sports Direct"/>
    <n v="1197831"/>
    <x v="360"/>
    <x v="1"/>
    <x v="13"/>
    <s v="Birmingham"/>
    <s v="Women's Street Footwear"/>
    <n v="27"/>
    <n v="117"/>
    <n v="3159"/>
    <n v="1832.2199999999998"/>
    <x v="85"/>
    <x v="2"/>
  </r>
  <r>
    <s v="Sports Direct"/>
    <n v="1197831"/>
    <x v="361"/>
    <x v="1"/>
    <x v="13"/>
    <s v="Birmingham"/>
    <s v="Women's Athletic Footwear"/>
    <n v="33"/>
    <n v="105"/>
    <n v="3465"/>
    <n v="2356.2000000000003"/>
    <x v="61"/>
    <x v="2"/>
  </r>
  <r>
    <s v="Sports Direct"/>
    <n v="1197831"/>
    <x v="362"/>
    <x v="1"/>
    <x v="13"/>
    <s v="Birmingham"/>
    <s v="Men's Apparel"/>
    <n v="37"/>
    <n v="73"/>
    <n v="2701"/>
    <n v="1350.5"/>
    <x v="0"/>
    <x v="2"/>
  </r>
  <r>
    <s v="Sports Direct"/>
    <n v="1197831"/>
    <x v="363"/>
    <x v="1"/>
    <x v="13"/>
    <s v="Birmingham"/>
    <s v="Women's Apparel"/>
    <n v="34"/>
    <n v="104"/>
    <n v="3536"/>
    <n v="2652.0000000000005"/>
    <x v="81"/>
    <x v="2"/>
  </r>
  <r>
    <s v="Sports Direct"/>
    <n v="1197831"/>
    <x v="364"/>
    <x v="1"/>
    <x v="13"/>
    <s v="Birmingham"/>
    <s v="Men's Street Footwear"/>
    <n v="19"/>
    <n v="195"/>
    <n v="3705"/>
    <n v="2148.8999999999996"/>
    <x v="85"/>
    <x v="2"/>
  </r>
  <r>
    <s v="Sports Direct"/>
    <n v="1197831"/>
    <x v="365"/>
    <x v="1"/>
    <x v="13"/>
    <s v="Birmingham"/>
    <s v="Men's Athletic Footwear"/>
    <n v="19"/>
    <n v="189"/>
    <n v="3591"/>
    <n v="2082.7799999999997"/>
    <x v="85"/>
    <x v="2"/>
  </r>
  <r>
    <s v="Sports Direct"/>
    <n v="1197831"/>
    <x v="366"/>
    <x v="1"/>
    <x v="13"/>
    <s v="Birmingham"/>
    <s v="Women's Street Footwear"/>
    <n v="14"/>
    <n v="119"/>
    <n v="1666"/>
    <n v="982.93999999999994"/>
    <x v="73"/>
    <x v="2"/>
  </r>
  <r>
    <s v="Sports Direct"/>
    <n v="1197831"/>
    <x v="367"/>
    <x v="1"/>
    <x v="13"/>
    <s v="Birmingham"/>
    <s v="Women's Athletic Footwear"/>
    <n v="18"/>
    <n v="113"/>
    <n v="2034"/>
    <n v="1342.44"/>
    <x v="49"/>
    <x v="2"/>
  </r>
  <r>
    <s v="Sports Direct"/>
    <n v="1197831"/>
    <x v="368"/>
    <x v="1"/>
    <x v="13"/>
    <s v="Birmingham"/>
    <s v="Men's Apparel"/>
    <n v="23"/>
    <n v="74"/>
    <n v="1702"/>
    <n v="902.06000000000006"/>
    <x v="60"/>
    <x v="2"/>
  </r>
  <r>
    <s v="Sports Direct"/>
    <n v="1197831"/>
    <x v="369"/>
    <x v="1"/>
    <x v="13"/>
    <s v="Birmingham"/>
    <s v="Women's Apparel"/>
    <n v="20"/>
    <n v="149"/>
    <n v="2980"/>
    <n v="2235.0000000000005"/>
    <x v="81"/>
    <x v="2"/>
  </r>
  <r>
    <s v="Sports Direct"/>
    <n v="1197831"/>
    <x v="370"/>
    <x v="1"/>
    <x v="13"/>
    <s v="Birmingham"/>
    <s v="Men's Street Footwear"/>
    <n v="9"/>
    <n v="203"/>
    <n v="1827"/>
    <n v="1077.9299999999998"/>
    <x v="73"/>
    <x v="2"/>
  </r>
  <r>
    <s v="Sports Direct"/>
    <n v="1197831"/>
    <x v="371"/>
    <x v="1"/>
    <x v="13"/>
    <s v="Birmingham"/>
    <s v="Men's Athletic Footwear"/>
    <n v="19"/>
    <n v="189"/>
    <n v="3591"/>
    <n v="2118.69"/>
    <x v="73"/>
    <x v="2"/>
  </r>
  <r>
    <s v="Sports Direct"/>
    <n v="1197831"/>
    <x v="372"/>
    <x v="1"/>
    <x v="13"/>
    <s v="Birmingham"/>
    <s v="Women's Street Footwear"/>
    <n v="15"/>
    <n v="173"/>
    <n v="2595"/>
    <n v="1453.1999999999998"/>
    <x v="86"/>
    <x v="2"/>
  </r>
  <r>
    <s v="Sports Direct"/>
    <n v="1197831"/>
    <x v="373"/>
    <x v="1"/>
    <x v="13"/>
    <s v="Birmingham"/>
    <s v="Women's Athletic Footwear"/>
    <n v="34"/>
    <n v="135"/>
    <n v="4590"/>
    <n v="3121.2000000000003"/>
    <x v="61"/>
    <x v="2"/>
  </r>
  <r>
    <s v="Sports Direct"/>
    <n v="1197831"/>
    <x v="374"/>
    <x v="1"/>
    <x v="13"/>
    <s v="Birmingham"/>
    <s v="Men's Apparel"/>
    <n v="49"/>
    <n v="120"/>
    <n v="5880"/>
    <n v="3175.2000000000003"/>
    <x v="64"/>
    <x v="2"/>
  </r>
  <r>
    <s v="Sports Direct"/>
    <n v="1197831"/>
    <x v="375"/>
    <x v="1"/>
    <x v="13"/>
    <s v="Birmingham"/>
    <s v="Women's Apparel"/>
    <n v="43"/>
    <n v="203"/>
    <n v="8729"/>
    <n v="6284.880000000001"/>
    <x v="82"/>
    <x v="2"/>
  </r>
  <r>
    <s v="Sports Direct"/>
    <n v="1197831"/>
    <x v="376"/>
    <x v="1"/>
    <x v="13"/>
    <s v="Birmingham"/>
    <s v="Men's Street Footwear"/>
    <n v="43"/>
    <n v="203"/>
    <n v="8729"/>
    <n v="4800.95"/>
    <x v="66"/>
    <x v="2"/>
  </r>
  <r>
    <s v="Sports Direct"/>
    <n v="1197831"/>
    <x v="377"/>
    <x v="1"/>
    <x v="13"/>
    <s v="Birmingham"/>
    <s v="Men's Athletic Footwear"/>
    <n v="49"/>
    <n v="203"/>
    <n v="9947"/>
    <n v="5570.32"/>
    <x v="86"/>
    <x v="2"/>
  </r>
  <r>
    <s v="Sports Direct"/>
    <n v="1197831"/>
    <x v="378"/>
    <x v="1"/>
    <x v="13"/>
    <s v="Birmingham"/>
    <s v="Women's Street Footwear"/>
    <n v="44"/>
    <n v="189"/>
    <n v="8316"/>
    <n v="4906.4399999999996"/>
    <x v="73"/>
    <x v="2"/>
  </r>
  <r>
    <s v="Sports Direct"/>
    <n v="1197831"/>
    <x v="379"/>
    <x v="1"/>
    <x v="13"/>
    <s v="Birmingham"/>
    <s v="Women's Athletic Footwear"/>
    <n v="41"/>
    <n v="180"/>
    <n v="7380"/>
    <n v="5092.2000000000007"/>
    <x v="62"/>
    <x v="2"/>
  </r>
  <r>
    <s v="Sports Direct"/>
    <n v="1197831"/>
    <x v="380"/>
    <x v="1"/>
    <x v="13"/>
    <s v="Birmingham"/>
    <s v="Men's Apparel"/>
    <n v="49"/>
    <n v="145"/>
    <n v="7105"/>
    <n v="3907.7499999999995"/>
    <x v="66"/>
    <x v="2"/>
  </r>
  <r>
    <s v="Sports Direct"/>
    <n v="1197831"/>
    <x v="381"/>
    <x v="1"/>
    <x v="13"/>
    <s v="Birmingham"/>
    <s v="Women's Apparel"/>
    <n v="50"/>
    <n v="245"/>
    <n v="12250"/>
    <n v="8820.0000000000018"/>
    <x v="82"/>
    <x v="2"/>
  </r>
  <r>
    <s v="Sports Direct"/>
    <n v="1197831"/>
    <x v="382"/>
    <x v="1"/>
    <x v="13"/>
    <s v="Birmingham"/>
    <s v="Men's Street Footwear"/>
    <n v="44"/>
    <n v="206"/>
    <n v="9064"/>
    <n v="5800.9599999999991"/>
    <x v="87"/>
    <x v="2"/>
  </r>
  <r>
    <s v="Sports Direct"/>
    <n v="1197831"/>
    <x v="383"/>
    <x v="1"/>
    <x v="13"/>
    <s v="Birmingham"/>
    <s v="Men's Athletic Footwear"/>
    <n v="49"/>
    <n v="215"/>
    <n v="10535"/>
    <n v="6742.3999999999987"/>
    <x v="87"/>
    <x v="2"/>
  </r>
  <r>
    <s v="Sports Direct"/>
    <n v="1197831"/>
    <x v="384"/>
    <x v="1"/>
    <x v="13"/>
    <s v="Birmingham"/>
    <s v="Women's Street Footwear"/>
    <n v="41"/>
    <n v="254"/>
    <n v="10414"/>
    <n v="6560.8199999999988"/>
    <x v="88"/>
    <x v="2"/>
  </r>
  <r>
    <s v="Sports Direct"/>
    <n v="1197831"/>
    <x v="385"/>
    <x v="1"/>
    <x v="13"/>
    <s v="Birmingham"/>
    <s v="Women's Athletic Footwear"/>
    <n v="44"/>
    <n v="173"/>
    <n v="7612"/>
    <n v="5632.880000000001"/>
    <x v="68"/>
    <x v="2"/>
  </r>
  <r>
    <s v="Sports Direct"/>
    <n v="1197831"/>
    <x v="386"/>
    <x v="1"/>
    <x v="13"/>
    <s v="Birmingham"/>
    <s v="Men's Apparel"/>
    <n v="45"/>
    <n v="131"/>
    <n v="5895"/>
    <n v="3419.1"/>
    <x v="85"/>
    <x v="2"/>
  </r>
  <r>
    <s v="Sports Direct"/>
    <n v="1197831"/>
    <x v="387"/>
    <x v="1"/>
    <x v="13"/>
    <s v="Birmingham"/>
    <s v="Women's Apparel"/>
    <n v="56"/>
    <n v="240"/>
    <n v="13440"/>
    <n v="10752.000000000002"/>
    <x v="89"/>
    <x v="2"/>
  </r>
  <r>
    <s v="Sports Direct"/>
    <n v="1197831"/>
    <x v="388"/>
    <x v="1"/>
    <x v="13"/>
    <s v="Birmingham"/>
    <s v="Men's Street Footwear"/>
    <n v="38"/>
    <n v="225"/>
    <n v="8550"/>
    <n v="5215.5"/>
    <x v="22"/>
    <x v="2"/>
  </r>
  <r>
    <s v="Sports Direct"/>
    <n v="1197831"/>
    <x v="389"/>
    <x v="1"/>
    <x v="13"/>
    <s v="Birmingham"/>
    <s v="Men's Athletic Footwear"/>
    <n v="52"/>
    <n v="210"/>
    <n v="10920"/>
    <n v="7097.9999999999991"/>
    <x v="90"/>
    <x v="2"/>
  </r>
  <r>
    <s v="Sports Direct"/>
    <n v="1197831"/>
    <x v="390"/>
    <x v="1"/>
    <x v="13"/>
    <s v="Birmingham"/>
    <s v="Women's Street Footwear"/>
    <n v="51"/>
    <n v="268"/>
    <n v="13668"/>
    <n v="8200.7999999999993"/>
    <x v="38"/>
    <x v="2"/>
  </r>
  <r>
    <s v="Sports Direct"/>
    <n v="1197831"/>
    <x v="391"/>
    <x v="1"/>
    <x v="13"/>
    <s v="Birmingham"/>
    <s v="Women's Athletic Footwear"/>
    <n v="46"/>
    <n v="119"/>
    <n v="5474"/>
    <n v="3886.5400000000004"/>
    <x v="83"/>
    <x v="2"/>
  </r>
  <r>
    <s v="Sports Direct"/>
    <n v="1197831"/>
    <x v="392"/>
    <x v="1"/>
    <x v="13"/>
    <s v="Birmingham"/>
    <s v="Men's Apparel"/>
    <n v="50"/>
    <n v="123"/>
    <n v="6150"/>
    <n v="3628.5"/>
    <x v="73"/>
    <x v="2"/>
  </r>
  <r>
    <s v="Sports Direct"/>
    <n v="1197831"/>
    <x v="393"/>
    <x v="1"/>
    <x v="13"/>
    <s v="Birmingham"/>
    <s v="Women's Apparel"/>
    <n v="59"/>
    <n v="182"/>
    <n v="10738"/>
    <n v="8268.260000000002"/>
    <x v="75"/>
    <x v="2"/>
  </r>
  <r>
    <s v="Sports Direct"/>
    <n v="1197831"/>
    <x v="394"/>
    <x v="1"/>
    <x v="13"/>
    <s v="Birmingham"/>
    <s v="Men's Street Footwear"/>
    <n v="51"/>
    <n v="175"/>
    <n v="8925"/>
    <n v="5355"/>
    <x v="38"/>
    <x v="2"/>
  </r>
  <r>
    <s v="Sports Direct"/>
    <n v="1197831"/>
    <x v="395"/>
    <x v="1"/>
    <x v="13"/>
    <s v="Birmingham"/>
    <s v="Men's Athletic Footwear"/>
    <n v="50"/>
    <n v="144"/>
    <n v="7200"/>
    <n v="4535.9999999999991"/>
    <x v="88"/>
    <x v="2"/>
  </r>
  <r>
    <s v="Sports Direct"/>
    <n v="1197831"/>
    <x v="396"/>
    <x v="1"/>
    <x v="13"/>
    <s v="Birmingham"/>
    <s v="Women's Street Footwear"/>
    <n v="59"/>
    <n v="188"/>
    <n v="11092"/>
    <n v="6987.9599999999991"/>
    <x v="88"/>
    <x v="2"/>
  </r>
  <r>
    <s v="Sports Direct"/>
    <n v="1197831"/>
    <x v="397"/>
    <x v="1"/>
    <x v="13"/>
    <s v="Birmingham"/>
    <s v="Women's Athletic Footwear"/>
    <n v="58"/>
    <n v="95"/>
    <n v="5510"/>
    <n v="3912.1000000000004"/>
    <x v="83"/>
    <x v="2"/>
  </r>
  <r>
    <s v="Sports Direct"/>
    <n v="1197831"/>
    <x v="398"/>
    <x v="1"/>
    <x v="13"/>
    <s v="Birmingham"/>
    <s v="Men's Apparel"/>
    <n v="41"/>
    <n v="88"/>
    <n v="3608"/>
    <n v="2056.56"/>
    <x v="84"/>
    <x v="2"/>
  </r>
  <r>
    <s v="Sports Direct"/>
    <n v="1197831"/>
    <x v="399"/>
    <x v="1"/>
    <x v="13"/>
    <s v="Birmingham"/>
    <s v="Women's Apparel"/>
    <n v="37"/>
    <n v="150"/>
    <n v="5550"/>
    <n v="4273.5000000000009"/>
    <x v="75"/>
    <x v="2"/>
  </r>
  <r>
    <s v="Sports Direct"/>
    <n v="1197831"/>
    <x v="400"/>
    <x v="1"/>
    <x v="13"/>
    <s v="Birmingham"/>
    <s v="Men's Street Footwear"/>
    <n v="29"/>
    <n v="131"/>
    <n v="3799"/>
    <n v="2279.4"/>
    <x v="38"/>
    <x v="2"/>
  </r>
  <r>
    <s v="Sports Direct"/>
    <n v="1197831"/>
    <x v="401"/>
    <x v="1"/>
    <x v="13"/>
    <s v="Birmingham"/>
    <s v="Men's Athletic Footwear"/>
    <n v="29"/>
    <n v="158"/>
    <n v="4582"/>
    <n v="2886.6599999999994"/>
    <x v="88"/>
    <x v="2"/>
  </r>
  <r>
    <s v="Sports Direct"/>
    <n v="1197831"/>
    <x v="402"/>
    <x v="1"/>
    <x v="13"/>
    <s v="Birmingham"/>
    <s v="Women's Street Footwear"/>
    <n v="32"/>
    <n v="124"/>
    <n v="3968"/>
    <n v="2380.7999999999997"/>
    <x v="38"/>
    <x v="2"/>
  </r>
  <r>
    <s v="Sports Direct"/>
    <n v="1197831"/>
    <x v="403"/>
    <x v="1"/>
    <x v="13"/>
    <s v="Birmingham"/>
    <s v="Women's Athletic Footwear"/>
    <n v="32"/>
    <n v="91"/>
    <n v="2912"/>
    <n v="2125.7600000000002"/>
    <x v="76"/>
    <x v="2"/>
  </r>
  <r>
    <s v="Sports Direct"/>
    <n v="1197831"/>
    <x v="404"/>
    <x v="1"/>
    <x v="13"/>
    <s v="Birmingham"/>
    <s v="Men's Apparel"/>
    <n v="29"/>
    <n v="78"/>
    <n v="2262"/>
    <n v="1357.2"/>
    <x v="38"/>
    <x v="2"/>
  </r>
  <r>
    <s v="Sports Direct"/>
    <n v="1197831"/>
    <x v="405"/>
    <x v="1"/>
    <x v="13"/>
    <s v="Birmingham"/>
    <s v="Women's Apparel"/>
    <n v="36"/>
    <n v="143"/>
    <n v="5148"/>
    <n v="3861.0000000000005"/>
    <x v="81"/>
    <x v="2"/>
  </r>
  <r>
    <s v="Sports Direct"/>
    <n v="1197831"/>
    <x v="406"/>
    <x v="1"/>
    <x v="13"/>
    <s v="Birmingham"/>
    <s v="Men's Street Footwear"/>
    <n v="18"/>
    <n v="169"/>
    <n v="3042"/>
    <n v="1946.8799999999997"/>
    <x v="87"/>
    <x v="2"/>
  </r>
  <r>
    <s v="Sports Direct"/>
    <n v="1197831"/>
    <x v="407"/>
    <x v="1"/>
    <x v="13"/>
    <s v="Birmingham"/>
    <s v="Men's Athletic Footwear"/>
    <n v="19"/>
    <n v="169"/>
    <n v="3211"/>
    <n v="1958.71"/>
    <x v="22"/>
    <x v="2"/>
  </r>
  <r>
    <s v="Sports Direct"/>
    <n v="1197831"/>
    <x v="408"/>
    <x v="1"/>
    <x v="13"/>
    <s v="Birmingham"/>
    <s v="Women's Street Footwear"/>
    <n v="43"/>
    <n v="144"/>
    <n v="6192"/>
    <n v="3962.8799999999992"/>
    <x v="87"/>
    <x v="2"/>
  </r>
  <r>
    <s v="Sports Direct"/>
    <n v="1197831"/>
    <x v="409"/>
    <x v="1"/>
    <x v="13"/>
    <s v="Birmingham"/>
    <s v="Women's Athletic Footwear"/>
    <n v="44"/>
    <n v="131"/>
    <n v="5764"/>
    <n v="4207.72"/>
    <x v="76"/>
    <x v="2"/>
  </r>
  <r>
    <s v="Sports Direct"/>
    <n v="1197831"/>
    <x v="410"/>
    <x v="1"/>
    <x v="13"/>
    <s v="Birmingham"/>
    <s v="Men's Apparel"/>
    <n v="48"/>
    <n v="111"/>
    <n v="5328"/>
    <n v="3143.52"/>
    <x v="73"/>
    <x v="2"/>
  </r>
  <r>
    <s v="Sports Direct"/>
    <n v="1197831"/>
    <x v="411"/>
    <x v="1"/>
    <x v="13"/>
    <s v="Birmingham"/>
    <s v="Women's Apparel"/>
    <n v="56"/>
    <n v="188"/>
    <n v="10528"/>
    <n v="8317.1200000000008"/>
    <x v="91"/>
    <x v="2"/>
  </r>
  <r>
    <s v="Sports Direct"/>
    <n v="1197831"/>
    <x v="412"/>
    <x v="1"/>
    <x v="13"/>
    <s v="Birmingham"/>
    <s v="Men's Street Footwear"/>
    <n v="56"/>
    <n v="233"/>
    <n v="13048"/>
    <n v="8220.239999999998"/>
    <x v="88"/>
    <x v="2"/>
  </r>
  <r>
    <s v="Sports Direct"/>
    <n v="1197831"/>
    <x v="413"/>
    <x v="1"/>
    <x v="13"/>
    <s v="Birmingham"/>
    <s v="Men's Athletic Footwear"/>
    <n v="58"/>
    <n v="225"/>
    <n v="13050"/>
    <n v="8351.9999999999982"/>
    <x v="87"/>
    <x v="2"/>
  </r>
  <r>
    <s v="Sports Direct"/>
    <n v="1197831"/>
    <x v="414"/>
    <x v="1"/>
    <x v="13"/>
    <s v="Birmingham"/>
    <s v="Women's Street Footwear"/>
    <n v="64"/>
    <n v="175"/>
    <n v="11200"/>
    <n v="6943.9999999999991"/>
    <x v="92"/>
    <x v="2"/>
  </r>
  <r>
    <s v="Sports Direct"/>
    <n v="1197831"/>
    <x v="415"/>
    <x v="1"/>
    <x v="13"/>
    <s v="Birmingham"/>
    <s v="Women's Athletic Footwear"/>
    <n v="63"/>
    <n v="143"/>
    <n v="9009"/>
    <n v="6756.7500000000009"/>
    <x v="81"/>
    <x v="2"/>
  </r>
  <r>
    <s v="Sports Direct"/>
    <n v="1197831"/>
    <x v="416"/>
    <x v="1"/>
    <x v="13"/>
    <s v="Birmingham"/>
    <s v="Men's Apparel"/>
    <n v="58"/>
    <n v="145"/>
    <n v="8410"/>
    <n v="4709.5999999999995"/>
    <x v="86"/>
    <x v="2"/>
  </r>
  <r>
    <s v="Sports Direct"/>
    <n v="1197831"/>
    <x v="417"/>
    <x v="1"/>
    <x v="13"/>
    <s v="Birmingham"/>
    <s v="Women's Apparel"/>
    <n v="68"/>
    <n v="203"/>
    <n v="13804"/>
    <n v="11043.200000000003"/>
    <x v="89"/>
    <x v="2"/>
  </r>
  <r>
    <s v="Amazon"/>
    <n v="1185732"/>
    <x v="418"/>
    <x v="1"/>
    <x v="13"/>
    <s v="Birmingham"/>
    <s v="Men's Street Footwear"/>
    <n v="38"/>
    <n v="117"/>
    <n v="4446"/>
    <n v="2223"/>
    <x v="0"/>
    <x v="2"/>
  </r>
  <r>
    <s v="Amazon"/>
    <n v="1185732"/>
    <x v="419"/>
    <x v="1"/>
    <x v="13"/>
    <s v="Birmingham"/>
    <s v="Men's Athletic Footwear"/>
    <n v="38"/>
    <n v="75"/>
    <n v="2850"/>
    <n v="1311"/>
    <x v="24"/>
    <x v="2"/>
  </r>
  <r>
    <s v="Amazon"/>
    <n v="1185732"/>
    <x v="420"/>
    <x v="1"/>
    <x v="13"/>
    <s v="Birmingham"/>
    <s v="Women's Street Footwear"/>
    <n v="28"/>
    <n v="63"/>
    <n v="1764"/>
    <n v="917.28000000000009"/>
    <x v="59"/>
    <x v="2"/>
  </r>
  <r>
    <s v="Amazon"/>
    <n v="1185732"/>
    <x v="421"/>
    <x v="1"/>
    <x v="13"/>
    <s v="Birmingham"/>
    <s v="Women's Athletic Footwear"/>
    <n v="34"/>
    <n v="28"/>
    <n v="952"/>
    <n v="390.32"/>
    <x v="33"/>
    <x v="2"/>
  </r>
  <r>
    <s v="Amazon"/>
    <n v="1185732"/>
    <x v="422"/>
    <x v="0"/>
    <x v="14"/>
    <s v="Portland"/>
    <s v="Men's Apparel"/>
    <n v="47"/>
    <n v="42"/>
    <n v="1974"/>
    <n v="769.86"/>
    <x v="37"/>
    <x v="2"/>
  </r>
  <r>
    <s v="Amazon"/>
    <n v="1185732"/>
    <x v="423"/>
    <x v="0"/>
    <x v="14"/>
    <s v="Portland"/>
    <s v="Women's Apparel"/>
    <n v="38"/>
    <n v="68"/>
    <n v="2584"/>
    <n v="1343.68"/>
    <x v="59"/>
    <x v="2"/>
  </r>
  <r>
    <s v="Amazon"/>
    <n v="1185732"/>
    <x v="424"/>
    <x v="0"/>
    <x v="14"/>
    <s v="Portland"/>
    <s v="Men's Street Footwear"/>
    <n v="38"/>
    <n v="140"/>
    <n v="5320"/>
    <n v="2606.7999999999997"/>
    <x v="29"/>
    <x v="2"/>
  </r>
  <r>
    <s v="Amazon"/>
    <n v="1185732"/>
    <x v="425"/>
    <x v="0"/>
    <x v="14"/>
    <s v="Portland"/>
    <s v="Men's Athletic Footwear"/>
    <n v="38"/>
    <n v="45"/>
    <n v="1710"/>
    <n v="803.69999999999993"/>
    <x v="28"/>
    <x v="2"/>
  </r>
  <r>
    <s v="Amazon"/>
    <n v="1185732"/>
    <x v="426"/>
    <x v="0"/>
    <x v="14"/>
    <s v="Portland"/>
    <s v="Women's Street Footwear"/>
    <n v="29"/>
    <n v="60"/>
    <n v="1740"/>
    <n v="922.2"/>
    <x v="60"/>
    <x v="2"/>
  </r>
  <r>
    <s v="Amazon"/>
    <n v="1185732"/>
    <x v="427"/>
    <x v="0"/>
    <x v="14"/>
    <s v="Portland"/>
    <s v="Women's Athletic Footwear"/>
    <n v="34"/>
    <n v="19"/>
    <n v="646"/>
    <n v="271.32"/>
    <x v="23"/>
    <x v="2"/>
  </r>
  <r>
    <s v="Amazon"/>
    <n v="1185732"/>
    <x v="428"/>
    <x v="0"/>
    <x v="14"/>
    <s v="Portland"/>
    <s v="Men's Apparel"/>
    <n v="46"/>
    <n v="45"/>
    <n v="2070"/>
    <n v="807.30000000000007"/>
    <x v="37"/>
    <x v="2"/>
  </r>
  <r>
    <s v="Amazon"/>
    <n v="1185732"/>
    <x v="429"/>
    <x v="0"/>
    <x v="14"/>
    <s v="Portland"/>
    <s v="Women's Apparel"/>
    <n v="37"/>
    <n v="63"/>
    <n v="2331"/>
    <n v="1188.81"/>
    <x v="48"/>
    <x v="2"/>
  </r>
  <r>
    <s v="Amazon"/>
    <n v="1185732"/>
    <x v="430"/>
    <x v="0"/>
    <x v="14"/>
    <s v="Portland"/>
    <s v="Men's Street Footwear"/>
    <n v="39"/>
    <n v="127"/>
    <n v="4953"/>
    <n v="2426.9699999999998"/>
    <x v="29"/>
    <x v="2"/>
  </r>
  <r>
    <s v="Amazon"/>
    <n v="1185732"/>
    <x v="431"/>
    <x v="0"/>
    <x v="14"/>
    <s v="Portland"/>
    <s v="Men's Athletic Footwear"/>
    <n v="39"/>
    <n v="46"/>
    <n v="1794"/>
    <n v="879.06"/>
    <x v="29"/>
    <x v="2"/>
  </r>
  <r>
    <s v="Amazon"/>
    <n v="1185732"/>
    <x v="432"/>
    <x v="0"/>
    <x v="14"/>
    <s v="Portland"/>
    <s v="Women's Street Footwear"/>
    <n v="27"/>
    <n v="52"/>
    <n v="1404"/>
    <n v="772.19999999999993"/>
    <x v="66"/>
    <x v="2"/>
  </r>
  <r>
    <s v="Amazon"/>
    <n v="1185732"/>
    <x v="433"/>
    <x v="0"/>
    <x v="14"/>
    <s v="Portland"/>
    <s v="Women's Athletic Footwear"/>
    <n v="32"/>
    <n v="13"/>
    <n v="416"/>
    <n v="166.4"/>
    <x v="8"/>
    <x v="2"/>
  </r>
  <r>
    <s v="Amazon"/>
    <n v="1185732"/>
    <x v="434"/>
    <x v="0"/>
    <x v="14"/>
    <s v="Portland"/>
    <s v="Men's Apparel"/>
    <n v="49"/>
    <n v="29"/>
    <n v="1421"/>
    <n v="511.56"/>
    <x v="36"/>
    <x v="2"/>
  </r>
  <r>
    <s v="Amazon"/>
    <n v="1185732"/>
    <x v="435"/>
    <x v="0"/>
    <x v="14"/>
    <s v="Portland"/>
    <s v="Women's Apparel"/>
    <n v="36"/>
    <n v="50"/>
    <n v="1800"/>
    <n v="990.00000000000011"/>
    <x v="9"/>
    <x v="2"/>
  </r>
  <r>
    <s v="Amazon"/>
    <n v="1185732"/>
    <x v="436"/>
    <x v="0"/>
    <x v="14"/>
    <s v="Portland"/>
    <s v="Men's Street Footwear"/>
    <n v="37"/>
    <n v="122"/>
    <n v="4514"/>
    <n v="2166.7199999999998"/>
    <x v="35"/>
    <x v="2"/>
  </r>
  <r>
    <s v="Amazon"/>
    <n v="1185732"/>
    <x v="437"/>
    <x v="0"/>
    <x v="14"/>
    <s v="Portland"/>
    <s v="Men's Athletic Footwear"/>
    <n v="37"/>
    <n v="44"/>
    <n v="1628"/>
    <n v="765.16"/>
    <x v="28"/>
    <x v="2"/>
  </r>
  <r>
    <s v="Amazon"/>
    <n v="1185732"/>
    <x v="438"/>
    <x v="0"/>
    <x v="14"/>
    <s v="Portland"/>
    <s v="Women's Street Footwear"/>
    <n v="27"/>
    <n v="44"/>
    <n v="1188"/>
    <n v="641.5200000000001"/>
    <x v="64"/>
    <x v="2"/>
  </r>
  <r>
    <s v="Amazon"/>
    <n v="1185732"/>
    <x v="439"/>
    <x v="0"/>
    <x v="14"/>
    <s v="Portland"/>
    <s v="Women's Athletic Footwear"/>
    <n v="33"/>
    <n v="21"/>
    <n v="693"/>
    <n v="277.2"/>
    <x v="8"/>
    <x v="2"/>
  </r>
  <r>
    <s v="Amazon"/>
    <n v="1185732"/>
    <x v="440"/>
    <x v="0"/>
    <x v="14"/>
    <s v="Portland"/>
    <s v="Men's Apparel"/>
    <n v="47"/>
    <n v="20"/>
    <n v="940"/>
    <n v="357.2"/>
    <x v="31"/>
    <x v="2"/>
  </r>
  <r>
    <s v="Amazon"/>
    <n v="1185732"/>
    <x v="441"/>
    <x v="0"/>
    <x v="14"/>
    <s v="Portland"/>
    <s v="Women's Apparel"/>
    <n v="39"/>
    <n v="63"/>
    <n v="2457"/>
    <n v="1253.07"/>
    <x v="48"/>
    <x v="2"/>
  </r>
  <r>
    <s v="Amazon"/>
    <n v="1185732"/>
    <x v="442"/>
    <x v="0"/>
    <x v="14"/>
    <s v="Portland"/>
    <s v="Men's Street Footwear"/>
    <n v="52"/>
    <n v="144"/>
    <n v="7488"/>
    <n v="3369.5999999999995"/>
    <x v="18"/>
    <x v="2"/>
  </r>
  <r>
    <s v="Amazon"/>
    <n v="1185732"/>
    <x v="443"/>
    <x v="0"/>
    <x v="14"/>
    <s v="Portland"/>
    <s v="Men's Athletic Footwear"/>
    <n v="48"/>
    <n v="60"/>
    <n v="2880"/>
    <n v="1440"/>
    <x v="0"/>
    <x v="2"/>
  </r>
  <r>
    <s v="Amazon"/>
    <n v="1185732"/>
    <x v="444"/>
    <x v="0"/>
    <x v="14"/>
    <s v="Portland"/>
    <s v="Women's Street Footwear"/>
    <n v="42"/>
    <n v="47"/>
    <n v="1974"/>
    <n v="1065.96"/>
    <x v="64"/>
    <x v="2"/>
  </r>
  <r>
    <s v="Amazon"/>
    <n v="1185732"/>
    <x v="445"/>
    <x v="0"/>
    <x v="14"/>
    <s v="Portland"/>
    <s v="Women's Athletic Footwear"/>
    <n v="41"/>
    <n v="34"/>
    <n v="1394"/>
    <n v="557.6"/>
    <x v="8"/>
    <x v="2"/>
  </r>
  <r>
    <s v="Amazon"/>
    <n v="1185732"/>
    <x v="446"/>
    <x v="0"/>
    <x v="14"/>
    <s v="Portland"/>
    <s v="Men's Apparel"/>
    <n v="51"/>
    <n v="42"/>
    <n v="2142"/>
    <n v="792.54"/>
    <x v="25"/>
    <x v="2"/>
  </r>
  <r>
    <s v="Amazon"/>
    <n v="1185732"/>
    <x v="447"/>
    <x v="0"/>
    <x v="14"/>
    <s v="Portland"/>
    <s v="Women's Apparel"/>
    <n v="56"/>
    <n v="72"/>
    <n v="4032"/>
    <n v="2136.96"/>
    <x v="60"/>
    <x v="2"/>
  </r>
  <r>
    <s v="Amazon"/>
    <n v="1185732"/>
    <x v="448"/>
    <x v="0"/>
    <x v="14"/>
    <s v="Portland"/>
    <s v="Men's Street Footwear"/>
    <n v="54"/>
    <n v="158"/>
    <n v="8532"/>
    <n v="4010.04"/>
    <x v="28"/>
    <x v="2"/>
  </r>
  <r>
    <s v="Amazon"/>
    <n v="1185732"/>
    <x v="449"/>
    <x v="0"/>
    <x v="14"/>
    <s v="Portland"/>
    <s v="Men's Athletic Footwear"/>
    <n v="48"/>
    <n v="77"/>
    <n v="3696"/>
    <n v="1811.04"/>
    <x v="29"/>
    <x v="2"/>
  </r>
  <r>
    <s v="Amazon"/>
    <n v="1185732"/>
    <x v="450"/>
    <x v="0"/>
    <x v="14"/>
    <s v="Portland"/>
    <s v="Women's Street Footwear"/>
    <n v="42"/>
    <n v="58"/>
    <n v="2436"/>
    <n v="1242.3600000000001"/>
    <x v="48"/>
    <x v="2"/>
  </r>
  <r>
    <s v="Amazon"/>
    <n v="1185732"/>
    <x v="451"/>
    <x v="0"/>
    <x v="14"/>
    <s v="Portland"/>
    <s v="Women's Athletic Footwear"/>
    <n v="41"/>
    <n v="51"/>
    <n v="2091"/>
    <n v="878.21999999999991"/>
    <x v="23"/>
    <x v="2"/>
  </r>
  <r>
    <s v="Amazon"/>
    <n v="1185732"/>
    <x v="452"/>
    <x v="0"/>
    <x v="14"/>
    <s v="Portland"/>
    <s v="Men's Apparel"/>
    <n v="50"/>
    <n v="53"/>
    <n v="2650"/>
    <n v="954"/>
    <x v="36"/>
    <x v="2"/>
  </r>
  <r>
    <s v="Amazon"/>
    <n v="1185732"/>
    <x v="453"/>
    <x v="0"/>
    <x v="14"/>
    <s v="Portland"/>
    <s v="Women's Apparel"/>
    <n v="56"/>
    <n v="85"/>
    <n v="4760"/>
    <n v="2427.6"/>
    <x v="48"/>
    <x v="2"/>
  </r>
  <r>
    <s v="Amazon"/>
    <n v="1185732"/>
    <x v="454"/>
    <x v="0"/>
    <x v="14"/>
    <s v="Portland"/>
    <s v="Men's Street Footwear"/>
    <n v="51"/>
    <n v="143"/>
    <n v="7293"/>
    <n v="3573.5699999999997"/>
    <x v="29"/>
    <x v="2"/>
  </r>
  <r>
    <s v="Amazon"/>
    <n v="1185732"/>
    <x v="455"/>
    <x v="0"/>
    <x v="14"/>
    <s v="Portland"/>
    <s v="Men's Athletic Footwear"/>
    <n v="46"/>
    <n v="84"/>
    <n v="3864"/>
    <n v="1854.72"/>
    <x v="35"/>
    <x v="2"/>
  </r>
  <r>
    <s v="Amazon"/>
    <n v="1185732"/>
    <x v="456"/>
    <x v="0"/>
    <x v="14"/>
    <s v="Portland"/>
    <s v="Women's Street Footwear"/>
    <n v="43"/>
    <n v="63"/>
    <n v="2709"/>
    <n v="1489.9499999999998"/>
    <x v="66"/>
    <x v="2"/>
  </r>
  <r>
    <s v="Amazon"/>
    <n v="1185732"/>
    <x v="457"/>
    <x v="0"/>
    <x v="14"/>
    <s v="Portland"/>
    <s v="Women's Athletic Footwear"/>
    <n v="43"/>
    <n v="44"/>
    <n v="1892"/>
    <n v="775.71999999999991"/>
    <x v="33"/>
    <x v="2"/>
  </r>
  <r>
    <s v="Amazon"/>
    <n v="1185732"/>
    <x v="458"/>
    <x v="0"/>
    <x v="14"/>
    <s v="Portland"/>
    <s v="Men's Apparel"/>
    <n v="53"/>
    <n v="60"/>
    <n v="3180"/>
    <n v="1208.4000000000001"/>
    <x v="31"/>
    <x v="2"/>
  </r>
  <r>
    <s v="Amazon"/>
    <n v="1185732"/>
    <x v="487"/>
    <x v="0"/>
    <x v="14"/>
    <s v="Portland"/>
    <s v="Women's Apparel"/>
    <n v="58"/>
    <n v="113"/>
    <n v="6554"/>
    <n v="3539.1600000000003"/>
    <x v="64"/>
    <x v="2"/>
  </r>
  <r>
    <s v="Amazon"/>
    <n v="1185732"/>
    <x v="488"/>
    <x v="0"/>
    <x v="14"/>
    <s v="Portland"/>
    <s v="Men's Street Footwear"/>
    <n v="50"/>
    <n v="147"/>
    <n v="7350"/>
    <n v="3380.9999999999995"/>
    <x v="24"/>
    <x v="2"/>
  </r>
  <r>
    <s v="Amazon"/>
    <n v="1185732"/>
    <x v="489"/>
    <x v="0"/>
    <x v="14"/>
    <s v="Portland"/>
    <s v="Men's Athletic Footwear"/>
    <n v="49"/>
    <n v="90"/>
    <n v="4410"/>
    <n v="2072.6999999999998"/>
    <x v="28"/>
    <x v="2"/>
  </r>
  <r>
    <s v="Amazon"/>
    <n v="1185732"/>
    <x v="490"/>
    <x v="0"/>
    <x v="14"/>
    <s v="Portland"/>
    <s v="Women's Street Footwear"/>
    <n v="41"/>
    <n v="68"/>
    <n v="2788"/>
    <n v="1394"/>
    <x v="0"/>
    <x v="2"/>
  </r>
  <r>
    <s v="Amazon"/>
    <n v="1185732"/>
    <x v="491"/>
    <x v="0"/>
    <x v="14"/>
    <s v="Portland"/>
    <s v="Women's Athletic Footwear"/>
    <n v="41"/>
    <n v="51"/>
    <n v="2091"/>
    <n v="857.31"/>
    <x v="33"/>
    <x v="2"/>
  </r>
  <r>
    <s v="Amazon"/>
    <n v="1185732"/>
    <x v="492"/>
    <x v="0"/>
    <x v="14"/>
    <s v="Portland"/>
    <s v="Men's Apparel"/>
    <n v="54"/>
    <n v="41"/>
    <n v="2214"/>
    <n v="819.18"/>
    <x v="25"/>
    <x v="2"/>
  </r>
  <r>
    <s v="Amazon"/>
    <n v="1185732"/>
    <x v="493"/>
    <x v="0"/>
    <x v="14"/>
    <s v="Portland"/>
    <s v="Women's Apparel"/>
    <n v="54"/>
    <n v="91"/>
    <n v="4914"/>
    <n v="2653.5600000000004"/>
    <x v="64"/>
    <x v="2"/>
  </r>
  <r>
    <s v="Amazon"/>
    <n v="1185732"/>
    <x v="494"/>
    <x v="0"/>
    <x v="14"/>
    <s v="Portland"/>
    <s v="Men's Street Footwear"/>
    <n v="53"/>
    <n v="122"/>
    <n v="6466"/>
    <n v="3103.68"/>
    <x v="35"/>
    <x v="2"/>
  </r>
  <r>
    <s v="Amazon"/>
    <n v="1185732"/>
    <x v="495"/>
    <x v="0"/>
    <x v="14"/>
    <s v="Portland"/>
    <s v="Men's Athletic Footwear"/>
    <n v="46"/>
    <n v="70"/>
    <n v="3220"/>
    <n v="1513.3999999999999"/>
    <x v="28"/>
    <x v="2"/>
  </r>
  <r>
    <s v="Amazon"/>
    <n v="1185732"/>
    <x v="496"/>
    <x v="0"/>
    <x v="14"/>
    <s v="Portland"/>
    <s v="Women's Street Footwear"/>
    <n v="41"/>
    <n v="38"/>
    <n v="1558"/>
    <n v="856.89999999999986"/>
    <x v="66"/>
    <x v="2"/>
  </r>
  <r>
    <s v="Amazon"/>
    <n v="1185732"/>
    <x v="497"/>
    <x v="0"/>
    <x v="14"/>
    <s v="Portland"/>
    <s v="Women's Athletic Footwear"/>
    <n v="42"/>
    <n v="36"/>
    <n v="1512"/>
    <n v="680.4"/>
    <x v="18"/>
    <x v="2"/>
  </r>
  <r>
    <s v="Amazon"/>
    <n v="1185732"/>
    <x v="498"/>
    <x v="0"/>
    <x v="14"/>
    <s v="Portland"/>
    <s v="Men's Apparel"/>
    <n v="52"/>
    <n v="36"/>
    <n v="1872"/>
    <n v="692.64"/>
    <x v="25"/>
    <x v="2"/>
  </r>
  <r>
    <s v="Amazon"/>
    <n v="1185732"/>
    <x v="393"/>
    <x v="0"/>
    <x v="14"/>
    <s v="Portland"/>
    <s v="Women's Apparel"/>
    <n v="57"/>
    <n v="59"/>
    <n v="3363"/>
    <n v="1748.76"/>
    <x v="59"/>
    <x v="2"/>
  </r>
  <r>
    <s v="Amazon"/>
    <n v="1185732"/>
    <x v="425"/>
    <x v="0"/>
    <x v="14"/>
    <s v="Portland"/>
    <s v="Men's Street Footwear"/>
    <n v="55"/>
    <n v="120"/>
    <n v="6600"/>
    <n v="3300"/>
    <x v="0"/>
    <x v="2"/>
  </r>
  <r>
    <s v="Amazon"/>
    <n v="1185732"/>
    <x v="425"/>
    <x v="0"/>
    <x v="14"/>
    <s v="Portland"/>
    <s v="Men's Athletic Footwear"/>
    <n v="54"/>
    <n v="59"/>
    <n v="3186"/>
    <n v="1561.1399999999999"/>
    <x v="29"/>
    <x v="2"/>
  </r>
  <r>
    <s v="Amazon"/>
    <n v="1185732"/>
    <x v="425"/>
    <x v="0"/>
    <x v="14"/>
    <s v="Portland"/>
    <s v="Women's Street Footwear"/>
    <n v="52"/>
    <n v="31"/>
    <n v="1612"/>
    <n v="886.59999999999991"/>
    <x v="66"/>
    <x v="2"/>
  </r>
  <r>
    <s v="Amazon"/>
    <n v="1185732"/>
    <x v="425"/>
    <x v="0"/>
    <x v="14"/>
    <s v="Portland"/>
    <s v="Women's Athletic Footwear"/>
    <n v="50"/>
    <n v="26"/>
    <n v="1300"/>
    <n v="520"/>
    <x v="8"/>
    <x v="2"/>
  </r>
  <r>
    <s v="Amazon"/>
    <n v="1185732"/>
    <x v="425"/>
    <x v="0"/>
    <x v="14"/>
    <s v="Portland"/>
    <s v="Men's Apparel"/>
    <n v="61"/>
    <n v="27"/>
    <n v="1647"/>
    <n v="625.86"/>
    <x v="31"/>
    <x v="2"/>
  </r>
  <r>
    <s v="Amazon"/>
    <n v="1185732"/>
    <x v="425"/>
    <x v="0"/>
    <x v="14"/>
    <s v="Portland"/>
    <s v="Women's Apparel"/>
    <n v="68"/>
    <n v="56"/>
    <n v="3808"/>
    <n v="2018.24"/>
    <x v="60"/>
    <x v="2"/>
  </r>
  <r>
    <s v="Amazon"/>
    <n v="1185732"/>
    <x v="455"/>
    <x v="0"/>
    <x v="14"/>
    <s v="Portland"/>
    <s v="Men's Street Footwear"/>
    <n v="62"/>
    <n v="98"/>
    <n v="6076"/>
    <n v="2977.24"/>
    <x v="29"/>
    <x v="2"/>
  </r>
  <r>
    <s v="Amazon"/>
    <n v="1185732"/>
    <x v="455"/>
    <x v="0"/>
    <x v="14"/>
    <s v="Portland"/>
    <s v="Men's Athletic Footwear"/>
    <n v="52"/>
    <n v="52"/>
    <n v="2704"/>
    <n v="1352"/>
    <x v="0"/>
    <x v="2"/>
  </r>
  <r>
    <s v="Amazon"/>
    <n v="1185732"/>
    <x v="455"/>
    <x v="0"/>
    <x v="14"/>
    <s v="Portland"/>
    <s v="Women's Street Footwear"/>
    <n v="52"/>
    <n v="55"/>
    <n v="2860"/>
    <n v="1487.2"/>
    <x v="59"/>
    <x v="2"/>
  </r>
  <r>
    <s v="Amazon"/>
    <n v="1185732"/>
    <x v="455"/>
    <x v="0"/>
    <x v="14"/>
    <s v="Portland"/>
    <s v="Women's Athletic Footwear"/>
    <n v="54"/>
    <n v="46"/>
    <n v="2484"/>
    <n v="1068.1199999999999"/>
    <x v="30"/>
    <x v="2"/>
  </r>
  <r>
    <s v="Amazon"/>
    <n v="1185732"/>
    <x v="455"/>
    <x v="0"/>
    <x v="14"/>
    <s v="Portland"/>
    <s v="Men's Apparel"/>
    <n v="60"/>
    <n v="41"/>
    <n v="2460"/>
    <n v="885.6"/>
    <x v="36"/>
    <x v="2"/>
  </r>
  <r>
    <s v="Amazon"/>
    <n v="1185732"/>
    <x v="455"/>
    <x v="0"/>
    <x v="14"/>
    <s v="Portland"/>
    <s v="Women's Apparel"/>
    <n v="67"/>
    <n v="63"/>
    <n v="4221"/>
    <n v="2279.34"/>
    <x v="64"/>
    <x v="2"/>
  </r>
  <r>
    <s v="Amazon"/>
    <n v="1185732"/>
    <x v="484"/>
    <x v="0"/>
    <x v="14"/>
    <s v="Portland"/>
    <s v="Men's Street Footwear"/>
    <n v="62"/>
    <n v="138"/>
    <n v="8556"/>
    <n v="4106.88"/>
    <x v="35"/>
    <x v="2"/>
  </r>
  <r>
    <s v="Amazon"/>
    <n v="1185732"/>
    <x v="484"/>
    <x v="0"/>
    <x v="14"/>
    <s v="Portland"/>
    <s v="Men's Athletic Footwear"/>
    <n v="53"/>
    <n v="74"/>
    <n v="3922"/>
    <n v="1961"/>
    <x v="0"/>
    <x v="2"/>
  </r>
  <r>
    <s v="Amazon"/>
    <n v="1185732"/>
    <x v="484"/>
    <x v="0"/>
    <x v="14"/>
    <s v="Portland"/>
    <s v="Women's Street Footwear"/>
    <n v="52"/>
    <n v="68"/>
    <n v="3536"/>
    <n v="1768"/>
    <x v="0"/>
    <x v="2"/>
  </r>
  <r>
    <s v="Amazon"/>
    <n v="1185732"/>
    <x v="484"/>
    <x v="0"/>
    <x v="14"/>
    <s v="Portland"/>
    <s v="Women's Athletic Footwear"/>
    <n v="52"/>
    <n v="50"/>
    <n v="2600"/>
    <n v="1118"/>
    <x v="30"/>
    <x v="2"/>
  </r>
  <r>
    <s v="Amazon"/>
    <n v="1185732"/>
    <x v="484"/>
    <x v="0"/>
    <x v="14"/>
    <s v="Portland"/>
    <s v="Men's Apparel"/>
    <n v="60"/>
    <n v="54"/>
    <n v="3240"/>
    <n v="1166.3999999999999"/>
    <x v="36"/>
    <x v="2"/>
  </r>
  <r>
    <s v="Amazon"/>
    <n v="1185732"/>
    <x v="484"/>
    <x v="0"/>
    <x v="14"/>
    <s v="Portland"/>
    <s v="Women's Apparel"/>
    <n v="69"/>
    <n v="75"/>
    <n v="5175"/>
    <n v="2742.75"/>
    <x v="60"/>
    <x v="2"/>
  </r>
  <r>
    <s v="West Gear"/>
    <n v="1128299"/>
    <x v="174"/>
    <x v="0"/>
    <x v="14"/>
    <s v="Portland"/>
    <s v="Men's Street Footwear"/>
    <n v="33"/>
    <n v="98"/>
    <n v="3234"/>
    <n v="1131.8999999999999"/>
    <x v="2"/>
    <x v="2"/>
  </r>
  <r>
    <s v="West Gear"/>
    <n v="1128299"/>
    <x v="174"/>
    <x v="0"/>
    <x v="14"/>
    <s v="Portland"/>
    <s v="Men's Athletic Footwear"/>
    <n v="41"/>
    <n v="109"/>
    <n v="4469"/>
    <n v="1474.77"/>
    <x v="50"/>
    <x v="2"/>
  </r>
  <r>
    <s v="West Gear"/>
    <n v="1128299"/>
    <x v="174"/>
    <x v="0"/>
    <x v="14"/>
    <s v="Portland"/>
    <s v="Women's Street Footwear"/>
    <n v="43"/>
    <n v="101"/>
    <n v="4343"/>
    <n v="1737.2"/>
    <x v="8"/>
    <x v="2"/>
  </r>
  <r>
    <s v="West Gear"/>
    <n v="1128299"/>
    <x v="174"/>
    <x v="0"/>
    <x v="14"/>
    <s v="Portland"/>
    <s v="Women's Athletic Footwear"/>
    <n v="43"/>
    <n v="59"/>
    <n v="2537"/>
    <n v="989.43000000000006"/>
    <x v="37"/>
    <x v="2"/>
  </r>
  <r>
    <s v="Amazon"/>
    <n v="1185732"/>
    <x v="188"/>
    <x v="2"/>
    <x v="15"/>
    <s v="Anchorage"/>
    <s v="Women's Apparel"/>
    <n v="52"/>
    <n v="84"/>
    <n v="4368"/>
    <n v="1790.8799999999999"/>
    <x v="33"/>
    <x v="2"/>
  </r>
  <r>
    <s v="Amazon"/>
    <n v="1185732"/>
    <x v="696"/>
    <x v="2"/>
    <x v="15"/>
    <s v="Anchorage"/>
    <s v="Men's Street Footwear"/>
    <n v="51"/>
    <n v="173"/>
    <n v="8823"/>
    <n v="4146.8100000000004"/>
    <x v="46"/>
    <x v="2"/>
  </r>
  <r>
    <s v="Amazon"/>
    <n v="1185732"/>
    <x v="696"/>
    <x v="2"/>
    <x v="15"/>
    <s v="Anchorage"/>
    <s v="Men's Athletic Footwear"/>
    <n v="53"/>
    <n v="65"/>
    <n v="3445"/>
    <n v="1653.6000000000001"/>
    <x v="69"/>
    <x v="2"/>
  </r>
  <r>
    <s v="Amazon"/>
    <n v="1185732"/>
    <x v="696"/>
    <x v="2"/>
    <x v="15"/>
    <s v="Anchorage"/>
    <s v="Women's Street Footwear"/>
    <n v="43"/>
    <n v="77"/>
    <n v="3311"/>
    <n v="1225.07"/>
    <x v="25"/>
    <x v="2"/>
  </r>
  <r>
    <s v="Amazon"/>
    <n v="1185732"/>
    <x v="696"/>
    <x v="2"/>
    <x v="15"/>
    <s v="Anchorage"/>
    <s v="Women's Athletic Footwear"/>
    <n v="49"/>
    <n v="46"/>
    <n v="2254"/>
    <n v="879.06000000000006"/>
    <x v="37"/>
    <x v="2"/>
  </r>
  <r>
    <s v="Amazon"/>
    <n v="1185732"/>
    <x v="696"/>
    <x v="2"/>
    <x v="15"/>
    <s v="Anchorage"/>
    <s v="Men's Apparel"/>
    <n v="60"/>
    <n v="75"/>
    <n v="4500"/>
    <n v="1710"/>
    <x v="31"/>
    <x v="2"/>
  </r>
  <r>
    <s v="Amazon"/>
    <n v="1185732"/>
    <x v="696"/>
    <x v="2"/>
    <x v="15"/>
    <s v="Anchorage"/>
    <s v="Women's Apparel"/>
    <n v="52"/>
    <n v="102"/>
    <n v="5304"/>
    <n v="2333.7600000000002"/>
    <x v="27"/>
    <x v="2"/>
  </r>
  <r>
    <s v="Amazon"/>
    <n v="1185732"/>
    <x v="225"/>
    <x v="2"/>
    <x v="15"/>
    <s v="Anchorage"/>
    <s v="Men's Street Footwear"/>
    <n v="53"/>
    <n v="153"/>
    <n v="8109"/>
    <n v="3973.4100000000003"/>
    <x v="44"/>
    <x v="2"/>
  </r>
  <r>
    <s v="Amazon"/>
    <n v="1185732"/>
    <x v="225"/>
    <x v="2"/>
    <x v="15"/>
    <s v="Anchorage"/>
    <s v="Men's Athletic Footwear"/>
    <n v="52"/>
    <n v="65"/>
    <n v="3380"/>
    <n v="1690"/>
    <x v="0"/>
    <x v="2"/>
  </r>
  <r>
    <s v="Amazon"/>
    <n v="1185732"/>
    <x v="225"/>
    <x v="2"/>
    <x v="15"/>
    <s v="Anchorage"/>
    <s v="Women's Street Footwear"/>
    <n v="41"/>
    <n v="69"/>
    <n v="2829"/>
    <n v="1046.73"/>
    <x v="25"/>
    <x v="2"/>
  </r>
  <r>
    <s v="Amazon"/>
    <n v="1185732"/>
    <x v="225"/>
    <x v="2"/>
    <x v="15"/>
    <s v="Anchorage"/>
    <s v="Women's Athletic Footwear"/>
    <n v="49"/>
    <n v="36"/>
    <n v="1764"/>
    <n v="670.32"/>
    <x v="31"/>
    <x v="2"/>
  </r>
  <r>
    <s v="Amazon"/>
    <n v="1185732"/>
    <x v="225"/>
    <x v="2"/>
    <x v="15"/>
    <s v="Anchorage"/>
    <s v="Men's Apparel"/>
    <n v="64"/>
    <n v="53"/>
    <n v="3392"/>
    <n v="1322.88"/>
    <x v="37"/>
    <x v="2"/>
  </r>
  <r>
    <s v="Amazon"/>
    <n v="1185732"/>
    <x v="225"/>
    <x v="2"/>
    <x v="15"/>
    <s v="Anchorage"/>
    <s v="Women's Apparel"/>
    <n v="53"/>
    <n v="72"/>
    <n v="3816"/>
    <n v="1526.4"/>
    <x v="8"/>
    <x v="2"/>
  </r>
  <r>
    <s v="Amazon"/>
    <n v="1185732"/>
    <x v="244"/>
    <x v="2"/>
    <x v="15"/>
    <s v="Anchorage"/>
    <s v="Men's Street Footwear"/>
    <n v="54"/>
    <n v="131"/>
    <n v="7074"/>
    <n v="3254.04"/>
    <x v="52"/>
    <x v="2"/>
  </r>
  <r>
    <s v="Amazon"/>
    <n v="1185732"/>
    <x v="244"/>
    <x v="2"/>
    <x v="15"/>
    <s v="Anchorage"/>
    <s v="Men's Athletic Footwear"/>
    <n v="50"/>
    <n v="61"/>
    <n v="3050"/>
    <n v="1525"/>
    <x v="0"/>
    <x v="2"/>
  </r>
  <r>
    <s v="Amazon"/>
    <n v="1185732"/>
    <x v="244"/>
    <x v="2"/>
    <x v="15"/>
    <s v="Anchorage"/>
    <s v="Women's Street Footwear"/>
    <n v="44"/>
    <n v="61"/>
    <n v="2684"/>
    <n v="1073.6000000000001"/>
    <x v="8"/>
    <x v="2"/>
  </r>
  <r>
    <s v="Amazon"/>
    <n v="1185732"/>
    <x v="244"/>
    <x v="2"/>
    <x v="15"/>
    <s v="Anchorage"/>
    <s v="Women's Athletic Footwear"/>
    <n v="47"/>
    <n v="44"/>
    <n v="2068"/>
    <n v="765.16"/>
    <x v="25"/>
    <x v="2"/>
  </r>
  <r>
    <s v="Amazon"/>
    <n v="1185732"/>
    <x v="244"/>
    <x v="2"/>
    <x v="15"/>
    <s v="Anchorage"/>
    <s v="Men's Apparel"/>
    <n v="56"/>
    <n v="41"/>
    <n v="2296"/>
    <n v="849.52"/>
    <x v="25"/>
    <x v="2"/>
  </r>
  <r>
    <s v="Amazon"/>
    <n v="1185732"/>
    <x v="244"/>
    <x v="2"/>
    <x v="15"/>
    <s v="Anchorage"/>
    <s v="Women's Apparel"/>
    <n v="49"/>
    <n v="84"/>
    <n v="4116"/>
    <n v="1811.04"/>
    <x v="27"/>
    <x v="2"/>
  </r>
  <r>
    <s v="Amazon"/>
    <n v="1185732"/>
    <x v="273"/>
    <x v="2"/>
    <x v="15"/>
    <s v="Anchorage"/>
    <s v="Men's Street Footwear"/>
    <n v="59"/>
    <n v="160"/>
    <n v="9440"/>
    <n v="4720"/>
    <x v="0"/>
    <x v="2"/>
  </r>
  <r>
    <s v="Amazon"/>
    <n v="1185732"/>
    <x v="273"/>
    <x v="2"/>
    <x v="15"/>
    <s v="Anchorage"/>
    <s v="Men's Athletic Footwear"/>
    <n v="56"/>
    <n v="72"/>
    <n v="4032"/>
    <n v="1814.4000000000003"/>
    <x v="13"/>
    <x v="2"/>
  </r>
  <r>
    <s v="Amazon"/>
    <n v="1185732"/>
    <x v="273"/>
    <x v="2"/>
    <x v="15"/>
    <s v="Anchorage"/>
    <s v="Women's Street Footwear"/>
    <n v="53"/>
    <n v="84"/>
    <n v="4452"/>
    <n v="1780.8000000000002"/>
    <x v="8"/>
    <x v="2"/>
  </r>
  <r>
    <s v="Amazon"/>
    <n v="1185732"/>
    <x v="273"/>
    <x v="2"/>
    <x v="15"/>
    <s v="Anchorage"/>
    <s v="Women's Athletic Footwear"/>
    <n v="51"/>
    <n v="63"/>
    <n v="3213"/>
    <n v="1220.94"/>
    <x v="31"/>
    <x v="2"/>
  </r>
  <r>
    <s v="Amazon"/>
    <n v="1185732"/>
    <x v="273"/>
    <x v="2"/>
    <x v="15"/>
    <s v="Anchorage"/>
    <s v="Men's Apparel"/>
    <n v="62"/>
    <n v="69"/>
    <n v="4278"/>
    <n v="1625.64"/>
    <x v="31"/>
    <x v="2"/>
  </r>
  <r>
    <s v="Amazon"/>
    <n v="1185732"/>
    <x v="273"/>
    <x v="2"/>
    <x v="15"/>
    <s v="Anchorage"/>
    <s v="Women's Apparel"/>
    <n v="67"/>
    <n v="100"/>
    <n v="6700"/>
    <n v="2747"/>
    <x v="33"/>
    <x v="2"/>
  </r>
  <r>
    <s v="Amazon"/>
    <n v="1185732"/>
    <x v="306"/>
    <x v="2"/>
    <x v="15"/>
    <s v="Anchorage"/>
    <s v="Men's Street Footwear"/>
    <n v="59"/>
    <n v="189"/>
    <n v="11151"/>
    <n v="5129.46"/>
    <x v="52"/>
    <x v="2"/>
  </r>
  <r>
    <s v="Amazon"/>
    <n v="1185732"/>
    <x v="306"/>
    <x v="2"/>
    <x v="15"/>
    <s v="Anchorage"/>
    <s v="Men's Athletic Footwear"/>
    <n v="55"/>
    <n v="112"/>
    <n v="6160"/>
    <n v="3080"/>
    <x v="0"/>
    <x v="2"/>
  </r>
  <r>
    <s v="Amazon"/>
    <n v="1185732"/>
    <x v="306"/>
    <x v="2"/>
    <x v="15"/>
    <s v="Anchorage"/>
    <s v="Women's Street Footwear"/>
    <n v="53"/>
    <n v="81"/>
    <n v="4293"/>
    <n v="1545.48"/>
    <x v="36"/>
    <x v="2"/>
  </r>
  <r>
    <s v="Amazon"/>
    <n v="1185732"/>
    <x v="306"/>
    <x v="2"/>
    <x v="15"/>
    <s v="Anchorage"/>
    <s v="Women's Athletic Footwear"/>
    <n v="53"/>
    <n v="90"/>
    <n v="4770"/>
    <n v="1717.2"/>
    <x v="36"/>
    <x v="2"/>
  </r>
  <r>
    <s v="Amazon"/>
    <n v="1185732"/>
    <x v="306"/>
    <x v="2"/>
    <x v="15"/>
    <s v="Anchorage"/>
    <s v="Men's Apparel"/>
    <n v="60"/>
    <n v="84"/>
    <n v="5040"/>
    <n v="1814.3999999999999"/>
    <x v="36"/>
    <x v="2"/>
  </r>
  <r>
    <s v="Amazon"/>
    <n v="1185732"/>
    <x v="306"/>
    <x v="2"/>
    <x v="15"/>
    <s v="Anchorage"/>
    <s v="Women's Apparel"/>
    <n v="67"/>
    <n v="126"/>
    <n v="8442"/>
    <n v="3545.64"/>
    <x v="23"/>
    <x v="2"/>
  </r>
  <r>
    <s v="Amazon"/>
    <n v="1185732"/>
    <x v="334"/>
    <x v="2"/>
    <x v="15"/>
    <s v="Anchorage"/>
    <s v="Men's Street Footwear"/>
    <n v="63"/>
    <n v="182"/>
    <n v="11466"/>
    <n v="5274.3600000000006"/>
    <x v="52"/>
    <x v="2"/>
  </r>
  <r>
    <s v="Amazon"/>
    <n v="1185732"/>
    <x v="334"/>
    <x v="2"/>
    <x v="15"/>
    <s v="Anchorage"/>
    <s v="Men's Athletic Footwear"/>
    <n v="59"/>
    <n v="111"/>
    <n v="6549"/>
    <n v="3078.03"/>
    <x v="46"/>
    <x v="2"/>
  </r>
  <r>
    <s v="Amazon"/>
    <n v="1185732"/>
    <x v="334"/>
    <x v="2"/>
    <x v="15"/>
    <s v="Anchorage"/>
    <s v="Women's Street Footwear"/>
    <n v="53"/>
    <n v="102"/>
    <n v="5406"/>
    <n v="1946.1599999999999"/>
    <x v="36"/>
    <x v="2"/>
  </r>
  <r>
    <s v="Amazon"/>
    <n v="1185732"/>
    <x v="334"/>
    <x v="2"/>
    <x v="15"/>
    <s v="Anchorage"/>
    <s v="Women's Athletic Footwear"/>
    <n v="51"/>
    <n v="75"/>
    <n v="3825"/>
    <n v="1453.5"/>
    <x v="31"/>
    <x v="2"/>
  </r>
  <r>
    <s v="Amazon"/>
    <n v="1185732"/>
    <x v="334"/>
    <x v="2"/>
    <x v="15"/>
    <s v="Anchorage"/>
    <s v="Men's Apparel"/>
    <n v="61"/>
    <n v="91"/>
    <n v="5551"/>
    <n v="2164.89"/>
    <x v="37"/>
    <x v="2"/>
  </r>
  <r>
    <s v="Amazon"/>
    <n v="1185732"/>
    <x v="334"/>
    <x v="2"/>
    <x v="15"/>
    <s v="Anchorage"/>
    <s v="Women's Apparel"/>
    <n v="67"/>
    <n v="130"/>
    <n v="8710"/>
    <n v="3919.4999999999995"/>
    <x v="18"/>
    <x v="2"/>
  </r>
  <r>
    <s v="Amazon"/>
    <n v="1185732"/>
    <x v="366"/>
    <x v="2"/>
    <x v="15"/>
    <s v="Anchorage"/>
    <s v="Men's Street Footwear"/>
    <n v="59"/>
    <n v="163"/>
    <n v="9617"/>
    <n v="4327.6500000000005"/>
    <x v="13"/>
    <x v="2"/>
  </r>
  <r>
    <s v="Amazon"/>
    <n v="1185732"/>
    <x v="366"/>
    <x v="2"/>
    <x v="15"/>
    <s v="Anchorage"/>
    <s v="Men's Athletic Footwear"/>
    <n v="56"/>
    <n v="106"/>
    <n v="5936"/>
    <n v="2671.2000000000003"/>
    <x v="13"/>
    <x v="2"/>
  </r>
  <r>
    <s v="Amazon"/>
    <n v="1185732"/>
    <x v="366"/>
    <x v="2"/>
    <x v="15"/>
    <s v="Anchorage"/>
    <s v="Women's Street Footwear"/>
    <n v="54"/>
    <n v="102"/>
    <n v="5508"/>
    <n v="1982.8799999999999"/>
    <x v="36"/>
    <x v="2"/>
  </r>
  <r>
    <s v="Amazon"/>
    <n v="1185732"/>
    <x v="366"/>
    <x v="2"/>
    <x v="15"/>
    <s v="Anchorage"/>
    <s v="Women's Athletic Footwear"/>
    <n v="53"/>
    <n v="68"/>
    <n v="3604"/>
    <n v="1441.6000000000001"/>
    <x v="8"/>
    <x v="2"/>
  </r>
  <r>
    <s v="Amazon"/>
    <n v="1185732"/>
    <x v="366"/>
    <x v="2"/>
    <x v="15"/>
    <s v="Anchorage"/>
    <s v="Men's Apparel"/>
    <n v="62"/>
    <n v="65"/>
    <n v="4030"/>
    <n v="1531.4"/>
    <x v="31"/>
    <x v="2"/>
  </r>
  <r>
    <s v="Amazon"/>
    <n v="1185732"/>
    <x v="366"/>
    <x v="2"/>
    <x v="15"/>
    <s v="Anchorage"/>
    <s v="Women's Apparel"/>
    <n v="67"/>
    <n v="104"/>
    <n v="6968"/>
    <n v="2926.56"/>
    <x v="23"/>
    <x v="2"/>
  </r>
  <r>
    <s v="Amazon"/>
    <n v="1185732"/>
    <x v="396"/>
    <x v="2"/>
    <x v="15"/>
    <s v="Anchorage"/>
    <s v="Men's Street Footwear"/>
    <n v="64"/>
    <n v="131"/>
    <n v="8384"/>
    <n v="4024.32"/>
    <x v="69"/>
    <x v="2"/>
  </r>
  <r>
    <s v="Amazon"/>
    <n v="1185732"/>
    <x v="396"/>
    <x v="2"/>
    <x v="15"/>
    <s v="Anchorage"/>
    <s v="Men's Athletic Footwear"/>
    <n v="55"/>
    <n v="91"/>
    <n v="5005"/>
    <n v="2402.4"/>
    <x v="69"/>
    <x v="2"/>
  </r>
  <r>
    <s v="Amazon"/>
    <n v="1185732"/>
    <x v="396"/>
    <x v="2"/>
    <x v="15"/>
    <s v="Anchorage"/>
    <s v="Women's Street Footwear"/>
    <n v="50"/>
    <n v="59"/>
    <n v="2950"/>
    <n v="1121"/>
    <x v="31"/>
    <x v="2"/>
  </r>
  <r>
    <s v="Amazon"/>
    <n v="1185732"/>
    <x v="396"/>
    <x v="2"/>
    <x v="15"/>
    <s v="Anchorage"/>
    <s v="Women's Athletic Footwear"/>
    <n v="50"/>
    <n v="56"/>
    <n v="2800"/>
    <n v="1092"/>
    <x v="37"/>
    <x v="2"/>
  </r>
  <r>
    <s v="Amazon"/>
    <n v="1185732"/>
    <x v="396"/>
    <x v="2"/>
    <x v="15"/>
    <s v="Anchorage"/>
    <s v="Men's Apparel"/>
    <n v="62"/>
    <n v="60"/>
    <n v="3720"/>
    <n v="1488"/>
    <x v="8"/>
    <x v="2"/>
  </r>
  <r>
    <s v="Amazon"/>
    <n v="1185732"/>
    <x v="396"/>
    <x v="2"/>
    <x v="15"/>
    <s v="Anchorage"/>
    <s v="Women's Apparel"/>
    <n v="64"/>
    <n v="84"/>
    <n v="5376"/>
    <n v="2204.16"/>
    <x v="33"/>
    <x v="2"/>
  </r>
  <r>
    <s v="Amazon"/>
    <n v="1185732"/>
    <x v="428"/>
    <x v="2"/>
    <x v="15"/>
    <s v="Anchorage"/>
    <s v="Men's Street Footwear"/>
    <n v="68"/>
    <n v="113"/>
    <n v="7684"/>
    <n v="3611.48"/>
    <x v="46"/>
    <x v="2"/>
  </r>
  <r>
    <s v="Amazon"/>
    <n v="1185732"/>
    <x v="428"/>
    <x v="2"/>
    <x v="15"/>
    <s v="Anchorage"/>
    <s v="Men's Athletic Footwear"/>
    <n v="60"/>
    <n v="77"/>
    <n v="4620"/>
    <n v="2217.6000000000004"/>
    <x v="69"/>
    <x v="2"/>
  </r>
  <r>
    <s v="Amazon"/>
    <n v="1185732"/>
    <x v="428"/>
    <x v="2"/>
    <x v="15"/>
    <s v="Anchorage"/>
    <s v="Women's Street Footwear"/>
    <n v="59"/>
    <n v="46"/>
    <n v="2714"/>
    <n v="1085.6000000000001"/>
    <x v="8"/>
    <x v="2"/>
  </r>
  <r>
    <s v="Amazon"/>
    <n v="1185732"/>
    <x v="428"/>
    <x v="2"/>
    <x v="15"/>
    <s v="Anchorage"/>
    <s v="Women's Athletic Footwear"/>
    <n v="59"/>
    <n v="42"/>
    <n v="2478"/>
    <n v="892.07999999999993"/>
    <x v="36"/>
    <x v="2"/>
  </r>
  <r>
    <s v="Amazon"/>
    <n v="1185732"/>
    <x v="428"/>
    <x v="2"/>
    <x v="15"/>
    <s v="Anchorage"/>
    <s v="Men's Apparel"/>
    <n v="71"/>
    <n v="44"/>
    <n v="3124"/>
    <n v="1093.3999999999999"/>
    <x v="2"/>
    <x v="2"/>
  </r>
  <r>
    <s v="Amazon"/>
    <n v="1185732"/>
    <x v="428"/>
    <x v="2"/>
    <x v="15"/>
    <s v="Anchorage"/>
    <s v="Women's Apparel"/>
    <n v="73"/>
    <n v="83"/>
    <n v="6059"/>
    <n v="2423.6"/>
    <x v="8"/>
    <x v="2"/>
  </r>
  <r>
    <s v="Amazon"/>
    <n v="1185732"/>
    <x v="458"/>
    <x v="2"/>
    <x v="15"/>
    <s v="Anchorage"/>
    <s v="Men's Street Footwear"/>
    <n v="68"/>
    <n v="123"/>
    <n v="8364"/>
    <n v="4014.7200000000003"/>
    <x v="69"/>
    <x v="2"/>
  </r>
  <r>
    <s v="Amazon"/>
    <n v="1185732"/>
    <x v="458"/>
    <x v="2"/>
    <x v="15"/>
    <s v="Anchorage"/>
    <s v="Men's Athletic Footwear"/>
    <n v="59"/>
    <n v="81"/>
    <n v="4779"/>
    <n v="2198.34"/>
    <x v="52"/>
    <x v="2"/>
  </r>
  <r>
    <s v="Amazon"/>
    <n v="1185732"/>
    <x v="458"/>
    <x v="2"/>
    <x v="15"/>
    <s v="Anchorage"/>
    <s v="Women's Street Footwear"/>
    <n v="59"/>
    <n v="93"/>
    <n v="5487"/>
    <n v="2139.9300000000003"/>
    <x v="37"/>
    <x v="2"/>
  </r>
  <r>
    <s v="Amazon"/>
    <n v="1185732"/>
    <x v="458"/>
    <x v="2"/>
    <x v="15"/>
    <s v="Anchorage"/>
    <s v="Women's Athletic Footwear"/>
    <n v="62"/>
    <n v="90"/>
    <n v="5580"/>
    <n v="2120.4"/>
    <x v="31"/>
    <x v="2"/>
  </r>
  <r>
    <s v="Amazon"/>
    <n v="1185732"/>
    <x v="458"/>
    <x v="2"/>
    <x v="15"/>
    <s v="Anchorage"/>
    <s v="Men's Apparel"/>
    <n v="69"/>
    <n v="83"/>
    <n v="5727"/>
    <n v="2004.4499999999998"/>
    <x v="2"/>
    <x v="2"/>
  </r>
  <r>
    <s v="Amazon"/>
    <n v="1185732"/>
    <x v="458"/>
    <x v="2"/>
    <x v="15"/>
    <s v="Anchorage"/>
    <s v="Women's Apparel"/>
    <n v="74"/>
    <n v="101"/>
    <n v="7474"/>
    <n v="3139.08"/>
    <x v="23"/>
    <x v="2"/>
  </r>
  <r>
    <s v="Amazon"/>
    <n v="1185732"/>
    <x v="487"/>
    <x v="2"/>
    <x v="15"/>
    <s v="Anchorage"/>
    <s v="Men's Street Footwear"/>
    <n v="69"/>
    <n v="174"/>
    <n v="12006"/>
    <n v="5642.8200000000006"/>
    <x v="46"/>
    <x v="2"/>
  </r>
  <r>
    <s v="Amazon"/>
    <n v="1185732"/>
    <x v="487"/>
    <x v="2"/>
    <x v="15"/>
    <s v="Anchorage"/>
    <s v="Men's Athletic Footwear"/>
    <n v="60"/>
    <n v="112"/>
    <n v="6720"/>
    <n v="3158.4"/>
    <x v="46"/>
    <x v="2"/>
  </r>
  <r>
    <s v="Foot Locker"/>
    <n v="1128299"/>
    <x v="174"/>
    <x v="2"/>
    <x v="15"/>
    <s v="Anchorage"/>
    <s v="Men's Street Footwear"/>
    <n v="33"/>
    <n v="109"/>
    <n v="3597"/>
    <n v="1366.8600000000001"/>
    <x v="31"/>
    <x v="2"/>
  </r>
  <r>
    <s v="Foot Locker"/>
    <n v="1128299"/>
    <x v="174"/>
    <x v="2"/>
    <x v="15"/>
    <s v="Anchorage"/>
    <s v="Men's Athletic Footwear"/>
    <n v="43"/>
    <n v="109"/>
    <n v="4687"/>
    <n v="1546.71"/>
    <x v="50"/>
    <x v="2"/>
  </r>
  <r>
    <s v="Foot Locker"/>
    <n v="1128299"/>
    <x v="174"/>
    <x v="2"/>
    <x v="15"/>
    <s v="Anchorage"/>
    <s v="Women's Street Footwear"/>
    <n v="41"/>
    <n v="113"/>
    <n v="4633"/>
    <n v="1667.8799999999999"/>
    <x v="36"/>
    <x v="2"/>
  </r>
  <r>
    <s v="Foot Locker"/>
    <n v="1128299"/>
    <x v="174"/>
    <x v="2"/>
    <x v="15"/>
    <s v="Anchorage"/>
    <s v="Women's Athletic Footwear"/>
    <n v="43"/>
    <n v="56"/>
    <n v="2408"/>
    <n v="842.8"/>
    <x v="2"/>
    <x v="2"/>
  </r>
  <r>
    <s v="Foot Locker"/>
    <n v="1128299"/>
    <x v="174"/>
    <x v="2"/>
    <x v="15"/>
    <s v="Anchorage"/>
    <s v="Men's Apparel"/>
    <n v="46"/>
    <n v="46"/>
    <n v="2116"/>
    <n v="634.79999999999995"/>
    <x v="1"/>
    <x v="2"/>
  </r>
  <r>
    <s v="Foot Locker"/>
    <n v="1128299"/>
    <x v="174"/>
    <x v="2"/>
    <x v="15"/>
    <s v="Anchorage"/>
    <s v="Women's Apparel"/>
    <n v="42"/>
    <n v="123"/>
    <n v="5166"/>
    <n v="2789.6400000000003"/>
    <x v="64"/>
    <x v="2"/>
  </r>
  <r>
    <s v="Foot Locker"/>
    <n v="1128299"/>
    <x v="205"/>
    <x v="2"/>
    <x v="15"/>
    <s v="Anchorage"/>
    <s v="Men's Street Footwear"/>
    <n v="33"/>
    <n v="143"/>
    <n v="4719"/>
    <n v="1698.84"/>
    <x v="36"/>
    <x v="2"/>
  </r>
  <r>
    <s v="Foot Locker"/>
    <n v="1128299"/>
    <x v="205"/>
    <x v="2"/>
    <x v="15"/>
    <s v="Anchorage"/>
    <s v="Men's Athletic Footwear"/>
    <n v="42"/>
    <n v="98"/>
    <n v="4116"/>
    <n v="1317.1200000000001"/>
    <x v="80"/>
    <x v="2"/>
  </r>
  <r>
    <s v="Foot Locker"/>
    <n v="1128299"/>
    <x v="205"/>
    <x v="2"/>
    <x v="15"/>
    <s v="Anchorage"/>
    <s v="Women's Street Footwear"/>
    <n v="44"/>
    <n v="94"/>
    <n v="4136"/>
    <n v="1488.96"/>
    <x v="36"/>
    <x v="2"/>
  </r>
  <r>
    <s v="Foot Locker"/>
    <n v="1128299"/>
    <x v="205"/>
    <x v="2"/>
    <x v="16"/>
    <s v="Honolulu"/>
    <s v="Women's Athletic Footwear"/>
    <n v="41"/>
    <n v="56"/>
    <n v="2296"/>
    <n v="895.44"/>
    <x v="37"/>
    <x v="2"/>
  </r>
  <r>
    <s v="Foot Locker"/>
    <n v="1128299"/>
    <x v="205"/>
    <x v="2"/>
    <x v="16"/>
    <s v="Honolulu"/>
    <s v="Men's Apparel"/>
    <n v="47"/>
    <n v="38"/>
    <n v="1786"/>
    <n v="535.79999999999995"/>
    <x v="1"/>
    <x v="2"/>
  </r>
  <r>
    <s v="Foot Locker"/>
    <n v="1128299"/>
    <x v="205"/>
    <x v="2"/>
    <x v="16"/>
    <s v="Honolulu"/>
    <s v="Women's Apparel"/>
    <n v="44"/>
    <n v="102"/>
    <n v="4488"/>
    <n v="2468.4"/>
    <x v="9"/>
    <x v="2"/>
  </r>
  <r>
    <s v="Foot Locker"/>
    <n v="1128299"/>
    <x v="214"/>
    <x v="2"/>
    <x v="16"/>
    <s v="Honolulu"/>
    <s v="Men's Street Footwear"/>
    <n v="44"/>
    <n v="135"/>
    <n v="5940"/>
    <n v="2376"/>
    <x v="8"/>
    <x v="2"/>
  </r>
  <r>
    <s v="Foot Locker"/>
    <n v="1128299"/>
    <x v="214"/>
    <x v="2"/>
    <x v="16"/>
    <s v="Honolulu"/>
    <s v="Men's Athletic Footwear"/>
    <n v="54"/>
    <n v="91"/>
    <n v="4914"/>
    <n v="1523.34"/>
    <x v="43"/>
    <x v="2"/>
  </r>
  <r>
    <s v="Foot Locker"/>
    <n v="1128299"/>
    <x v="214"/>
    <x v="2"/>
    <x v="16"/>
    <s v="Honolulu"/>
    <s v="Women's Street Footwear"/>
    <n v="57"/>
    <n v="101"/>
    <n v="5757"/>
    <n v="2245.23"/>
    <x v="37"/>
    <x v="2"/>
  </r>
  <r>
    <s v="Foot Locker"/>
    <n v="1128299"/>
    <x v="214"/>
    <x v="2"/>
    <x v="16"/>
    <s v="Honolulu"/>
    <s v="Women's Athletic Footwear"/>
    <n v="52"/>
    <n v="69"/>
    <n v="3588"/>
    <n v="1291.68"/>
    <x v="36"/>
    <x v="2"/>
  </r>
  <r>
    <s v="Foot Locker"/>
    <n v="1128299"/>
    <x v="214"/>
    <x v="2"/>
    <x v="16"/>
    <s v="Honolulu"/>
    <s v="Men's Apparel"/>
    <n v="55"/>
    <n v="36"/>
    <n v="1980"/>
    <n v="514.80000000000007"/>
    <x v="72"/>
    <x v="2"/>
  </r>
  <r>
    <s v="Foot Locker"/>
    <n v="1128299"/>
    <x v="214"/>
    <x v="2"/>
    <x v="16"/>
    <s v="Honolulu"/>
    <s v="Women's Apparel"/>
    <n v="50"/>
    <n v="85"/>
    <n v="4250"/>
    <n v="2337.5"/>
    <x v="9"/>
    <x v="2"/>
  </r>
  <r>
    <s v="Foot Locker"/>
    <n v="1128299"/>
    <x v="233"/>
    <x v="2"/>
    <x v="16"/>
    <s v="Honolulu"/>
    <s v="Men's Street Footwear"/>
    <n v="59"/>
    <n v="130"/>
    <n v="7670"/>
    <n v="2761.2"/>
    <x v="36"/>
    <x v="2"/>
  </r>
  <r>
    <s v="Foot Locker"/>
    <n v="1128299"/>
    <x v="233"/>
    <x v="2"/>
    <x v="16"/>
    <s v="Honolulu"/>
    <s v="Men's Athletic Footwear"/>
    <n v="61"/>
    <n v="81"/>
    <n v="4941"/>
    <n v="1729.35"/>
    <x v="2"/>
    <x v="2"/>
  </r>
  <r>
    <s v="Foot Locker"/>
    <n v="1128299"/>
    <x v="233"/>
    <x v="2"/>
    <x v="16"/>
    <s v="Honolulu"/>
    <s v="Women's Street Footwear"/>
    <n v="60"/>
    <n v="91"/>
    <n v="5460"/>
    <n v="2074.8000000000002"/>
    <x v="31"/>
    <x v="2"/>
  </r>
  <r>
    <s v="Foot Locker"/>
    <n v="1128299"/>
    <x v="233"/>
    <x v="2"/>
    <x v="16"/>
    <s v="Honolulu"/>
    <s v="Women's Athletic Footwear"/>
    <n v="48"/>
    <n v="73"/>
    <n v="3504"/>
    <n v="1226.3999999999999"/>
    <x v="2"/>
    <x v="2"/>
  </r>
  <r>
    <s v="Foot Locker"/>
    <n v="1128299"/>
    <x v="233"/>
    <x v="2"/>
    <x v="16"/>
    <s v="Honolulu"/>
    <s v="Men's Apparel"/>
    <n v="52"/>
    <n v="42"/>
    <n v="2184"/>
    <n v="589.68000000000006"/>
    <x v="47"/>
    <x v="2"/>
  </r>
  <r>
    <s v="Foot Locker"/>
    <n v="1128299"/>
    <x v="233"/>
    <x v="2"/>
    <x v="16"/>
    <s v="Honolulu"/>
    <s v="Women's Apparel"/>
    <n v="66"/>
    <n v="94"/>
    <n v="6204"/>
    <n v="3102"/>
    <x v="0"/>
    <x v="2"/>
  </r>
  <r>
    <s v="Foot Locker"/>
    <n v="1128299"/>
    <x v="264"/>
    <x v="2"/>
    <x v="16"/>
    <s v="Honolulu"/>
    <s v="Men's Street Footwear"/>
    <n v="51"/>
    <n v="158"/>
    <n v="8058"/>
    <n v="2981.46"/>
    <x v="25"/>
    <x v="2"/>
  </r>
  <r>
    <s v="Foot Locker"/>
    <n v="1128299"/>
    <x v="264"/>
    <x v="2"/>
    <x v="16"/>
    <s v="Honolulu"/>
    <s v="Men's Athletic Footwear"/>
    <n v="58"/>
    <n v="98"/>
    <n v="5684"/>
    <n v="1875.72"/>
    <x v="50"/>
    <x v="2"/>
  </r>
  <r>
    <s v="Foot Locker"/>
    <n v="1128299"/>
    <x v="264"/>
    <x v="2"/>
    <x v="16"/>
    <s v="Honolulu"/>
    <s v="Women's Street Footwear"/>
    <n v="56"/>
    <n v="98"/>
    <n v="5488"/>
    <n v="2195.2000000000003"/>
    <x v="8"/>
    <x v="2"/>
  </r>
  <r>
    <s v="Foot Locker"/>
    <n v="1128299"/>
    <x v="264"/>
    <x v="2"/>
    <x v="16"/>
    <s v="Honolulu"/>
    <s v="Women's Athletic Footwear"/>
    <n v="52"/>
    <n v="80"/>
    <n v="4160"/>
    <n v="1664"/>
    <x v="8"/>
    <x v="2"/>
  </r>
  <r>
    <s v="Foot Locker"/>
    <n v="1128299"/>
    <x v="264"/>
    <x v="2"/>
    <x v="16"/>
    <s v="Honolulu"/>
    <s v="Men's Apparel"/>
    <n v="55"/>
    <n v="46"/>
    <n v="2530"/>
    <n v="708.40000000000009"/>
    <x v="45"/>
    <x v="2"/>
  </r>
  <r>
    <s v="Foot Locker"/>
    <n v="1128299"/>
    <x v="264"/>
    <x v="2"/>
    <x v="16"/>
    <s v="Honolulu"/>
    <s v="Women's Apparel"/>
    <n v="69"/>
    <n v="143"/>
    <n v="9867"/>
    <n v="5426.85"/>
    <x v="9"/>
    <x v="2"/>
  </r>
  <r>
    <s v="Foot Locker"/>
    <n v="1128299"/>
    <x v="294"/>
    <x v="2"/>
    <x v="16"/>
    <s v="Honolulu"/>
    <s v="Men's Street Footwear"/>
    <n v="67"/>
    <n v="210"/>
    <n v="14070"/>
    <n v="5628"/>
    <x v="8"/>
    <x v="2"/>
  </r>
  <r>
    <s v="Foot Locker"/>
    <n v="1128299"/>
    <x v="294"/>
    <x v="2"/>
    <x v="16"/>
    <s v="Honolulu"/>
    <s v="Men's Athletic Footwear"/>
    <n v="72"/>
    <n v="156"/>
    <n v="11232"/>
    <n v="3481.92"/>
    <x v="43"/>
    <x v="2"/>
  </r>
  <r>
    <s v="Foot Locker"/>
    <n v="1128299"/>
    <x v="294"/>
    <x v="2"/>
    <x v="16"/>
    <s v="Honolulu"/>
    <s v="Women's Street Footwear"/>
    <n v="71"/>
    <n v="180"/>
    <n v="12780"/>
    <n v="4600.8"/>
    <x v="36"/>
    <x v="2"/>
  </r>
  <r>
    <s v="Foot Locker"/>
    <n v="1128299"/>
    <x v="294"/>
    <x v="2"/>
    <x v="16"/>
    <s v="Honolulu"/>
    <s v="Women's Athletic Footwear"/>
    <n v="74"/>
    <n v="133"/>
    <n v="9842"/>
    <n v="3739.96"/>
    <x v="31"/>
    <x v="2"/>
  </r>
  <r>
    <s v="Foot Locker"/>
    <n v="1128299"/>
    <x v="294"/>
    <x v="2"/>
    <x v="16"/>
    <s v="Honolulu"/>
    <s v="Men's Apparel"/>
    <n v="83"/>
    <n v="88"/>
    <n v="7304"/>
    <n v="2191.1999999999998"/>
    <x v="1"/>
    <x v="2"/>
  </r>
  <r>
    <s v="Foot Locker"/>
    <n v="1128299"/>
    <x v="294"/>
    <x v="2"/>
    <x v="16"/>
    <s v="Honolulu"/>
    <s v="Women's Apparel"/>
    <n v="97"/>
    <n v="169"/>
    <n v="16393"/>
    <n v="8524.36"/>
    <x v="59"/>
    <x v="2"/>
  </r>
  <r>
    <s v="Foot Locker"/>
    <n v="1128299"/>
    <x v="323"/>
    <x v="2"/>
    <x v="16"/>
    <s v="Honolulu"/>
    <s v="Men's Street Footwear"/>
    <n v="74"/>
    <n v="208"/>
    <n v="15392"/>
    <n v="5695.04"/>
    <x v="25"/>
    <x v="2"/>
  </r>
  <r>
    <s v="Foot Locker"/>
    <n v="1128299"/>
    <x v="323"/>
    <x v="2"/>
    <x v="16"/>
    <s v="Honolulu"/>
    <s v="Men's Athletic Footwear"/>
    <n v="81"/>
    <n v="182"/>
    <n v="14742"/>
    <n v="5012.2800000000007"/>
    <x v="51"/>
    <x v="2"/>
  </r>
  <r>
    <s v="Foot Locker"/>
    <n v="1128299"/>
    <x v="323"/>
    <x v="2"/>
    <x v="16"/>
    <s v="Honolulu"/>
    <s v="Women's Street Footwear"/>
    <n v="79"/>
    <n v="150"/>
    <n v="11850"/>
    <n v="4266"/>
    <x v="36"/>
    <x v="2"/>
  </r>
  <r>
    <s v="Foot Locker"/>
    <n v="1128299"/>
    <x v="323"/>
    <x v="2"/>
    <x v="16"/>
    <s v="Honolulu"/>
    <s v="Women's Athletic Footwear"/>
    <n v="73"/>
    <n v="130"/>
    <n v="9490"/>
    <n v="3796"/>
    <x v="8"/>
    <x v="2"/>
  </r>
  <r>
    <s v="Foot Locker"/>
    <n v="1128299"/>
    <x v="323"/>
    <x v="2"/>
    <x v="16"/>
    <s v="Honolulu"/>
    <s v="Men's Apparel"/>
    <n v="80"/>
    <n v="149"/>
    <n v="11920"/>
    <n v="3576"/>
    <x v="1"/>
    <x v="2"/>
  </r>
  <r>
    <s v="Foot Locker"/>
    <n v="1128299"/>
    <x v="323"/>
    <x v="2"/>
    <x v="16"/>
    <s v="Honolulu"/>
    <s v="Women's Apparel"/>
    <n v="96"/>
    <n v="154"/>
    <n v="14784"/>
    <n v="7687.68"/>
    <x v="59"/>
    <x v="2"/>
  </r>
  <r>
    <s v="Foot Locker"/>
    <n v="1128299"/>
    <x v="355"/>
    <x v="2"/>
    <x v="16"/>
    <s v="Honolulu"/>
    <s v="Men's Street Footwear"/>
    <n v="79"/>
    <n v="210"/>
    <n v="16590"/>
    <n v="6138.3"/>
    <x v="25"/>
    <x v="2"/>
  </r>
  <r>
    <s v="Foot Locker"/>
    <n v="1128299"/>
    <x v="355"/>
    <x v="2"/>
    <x v="16"/>
    <s v="Honolulu"/>
    <s v="Men's Athletic Footwear"/>
    <n v="71"/>
    <n v="218"/>
    <n v="15478"/>
    <n v="5262.52"/>
    <x v="51"/>
    <x v="2"/>
  </r>
  <r>
    <s v="Foot Locker"/>
    <n v="1128299"/>
    <x v="355"/>
    <x v="2"/>
    <x v="16"/>
    <s v="Honolulu"/>
    <s v="Women's Street Footwear"/>
    <n v="64"/>
    <n v="162"/>
    <n v="10368"/>
    <n v="4043.52"/>
    <x v="37"/>
    <x v="2"/>
  </r>
  <r>
    <s v="Foot Locker"/>
    <n v="1128299"/>
    <x v="355"/>
    <x v="2"/>
    <x v="16"/>
    <s v="Honolulu"/>
    <s v="Women's Athletic Footwear"/>
    <n v="67"/>
    <n v="142"/>
    <n v="9514"/>
    <n v="3615.32"/>
    <x v="31"/>
    <x v="2"/>
  </r>
  <r>
    <s v="Walmart"/>
    <n v="1128299"/>
    <x v="355"/>
    <x v="2"/>
    <x v="16"/>
    <s v="Honolulu"/>
    <s v="Men's Apparel"/>
    <n v="69"/>
    <n v="147"/>
    <n v="10143"/>
    <n v="2738.61"/>
    <x v="47"/>
    <x v="2"/>
  </r>
  <r>
    <s v="Walmart"/>
    <n v="1128299"/>
    <x v="355"/>
    <x v="2"/>
    <x v="16"/>
    <s v="Honolulu"/>
    <s v="Women's Apparel"/>
    <n v="72"/>
    <n v="88"/>
    <n v="6336"/>
    <n v="3358.0800000000004"/>
    <x v="60"/>
    <x v="2"/>
  </r>
  <r>
    <s v="Walmart"/>
    <n v="1128299"/>
    <x v="387"/>
    <x v="2"/>
    <x v="16"/>
    <s v="Honolulu"/>
    <s v="Men's Street Footwear"/>
    <n v="62"/>
    <n v="149"/>
    <n v="9238"/>
    <n v="3325.68"/>
    <x v="36"/>
    <x v="2"/>
  </r>
  <r>
    <s v="Walmart"/>
    <n v="1128299"/>
    <x v="387"/>
    <x v="2"/>
    <x v="16"/>
    <s v="Honolulu"/>
    <s v="Men's Athletic Footwear"/>
    <n v="69"/>
    <n v="149"/>
    <n v="10281"/>
    <n v="3392.73"/>
    <x v="50"/>
    <x v="2"/>
  </r>
  <r>
    <s v="Walmart"/>
    <n v="1128299"/>
    <x v="387"/>
    <x v="2"/>
    <x v="16"/>
    <s v="Honolulu"/>
    <s v="Women's Street Footwear"/>
    <n v="64"/>
    <n v="105"/>
    <n v="6720"/>
    <n v="2620.8000000000002"/>
    <x v="37"/>
    <x v="2"/>
  </r>
  <r>
    <s v="Walmart"/>
    <n v="1128299"/>
    <x v="387"/>
    <x v="2"/>
    <x v="16"/>
    <s v="Honolulu"/>
    <s v="Women's Athletic Footwear"/>
    <n v="62"/>
    <n v="85"/>
    <n v="5270"/>
    <n v="2108"/>
    <x v="8"/>
    <x v="2"/>
  </r>
  <r>
    <s v="Walmart"/>
    <n v="1128299"/>
    <x v="387"/>
    <x v="2"/>
    <x v="16"/>
    <s v="Honolulu"/>
    <s v="Men's Apparel"/>
    <n v="71"/>
    <n v="91"/>
    <n v="6461"/>
    <n v="1938.3"/>
    <x v="1"/>
    <x v="2"/>
  </r>
  <r>
    <s v="Walmart"/>
    <n v="1128299"/>
    <x v="387"/>
    <x v="2"/>
    <x v="16"/>
    <s v="Honolulu"/>
    <s v="Women's Apparel"/>
    <n v="56"/>
    <n v="105"/>
    <n v="5880"/>
    <n v="3116.4"/>
    <x v="60"/>
    <x v="2"/>
  </r>
  <r>
    <s v="Walmart"/>
    <n v="1128299"/>
    <x v="416"/>
    <x v="2"/>
    <x v="16"/>
    <s v="Honolulu"/>
    <s v="Men's Street Footwear"/>
    <n v="52"/>
    <n v="124"/>
    <n v="6448"/>
    <n v="2579.2000000000003"/>
    <x v="8"/>
    <x v="2"/>
  </r>
  <r>
    <s v="Walmart"/>
    <n v="1128299"/>
    <x v="416"/>
    <x v="2"/>
    <x v="16"/>
    <s v="Honolulu"/>
    <s v="Men's Athletic Footwear"/>
    <n v="61"/>
    <n v="138"/>
    <n v="8418"/>
    <n v="2525.4000000000005"/>
    <x v="10"/>
    <x v="2"/>
  </r>
  <r>
    <s v="Walmart"/>
    <n v="1128299"/>
    <x v="416"/>
    <x v="2"/>
    <x v="16"/>
    <s v="Honolulu"/>
    <s v="Women's Street Footwear"/>
    <n v="56"/>
    <n v="87"/>
    <n v="4872"/>
    <n v="1705.1999999999998"/>
    <x v="2"/>
    <x v="2"/>
  </r>
  <r>
    <s v="Walmart"/>
    <n v="1128299"/>
    <x v="416"/>
    <x v="2"/>
    <x v="16"/>
    <s v="Honolulu"/>
    <s v="Women's Athletic Footwear"/>
    <n v="50"/>
    <n v="83"/>
    <n v="4150"/>
    <n v="1535.5"/>
    <x v="25"/>
    <x v="2"/>
  </r>
  <r>
    <s v="Walmart"/>
    <n v="1128299"/>
    <x v="416"/>
    <x v="2"/>
    <x v="16"/>
    <s v="Honolulu"/>
    <s v="Men's Apparel"/>
    <n v="63"/>
    <n v="70"/>
    <n v="4410"/>
    <n v="1234.8000000000002"/>
    <x v="45"/>
    <x v="2"/>
  </r>
  <r>
    <s v="Walmart"/>
    <n v="1128299"/>
    <x v="416"/>
    <x v="2"/>
    <x v="16"/>
    <s v="Honolulu"/>
    <s v="Women's Apparel"/>
    <n v="64"/>
    <n v="75"/>
    <n v="4800"/>
    <n v="2448"/>
    <x v="48"/>
    <x v="2"/>
  </r>
  <r>
    <s v="Walmart"/>
    <n v="1128299"/>
    <x v="447"/>
    <x v="2"/>
    <x v="16"/>
    <s v="Honolulu"/>
    <s v="Men's Street Footwear"/>
    <n v="51"/>
    <n v="158"/>
    <n v="8058"/>
    <n v="2981.46"/>
    <x v="25"/>
    <x v="2"/>
  </r>
  <r>
    <s v="Walmart"/>
    <n v="1128299"/>
    <x v="447"/>
    <x v="2"/>
    <x v="16"/>
    <s v="Honolulu"/>
    <s v="Men's Athletic Footwear"/>
    <n v="56"/>
    <n v="168"/>
    <n v="9408"/>
    <n v="3010.56"/>
    <x v="80"/>
    <x v="2"/>
  </r>
  <r>
    <s v="Walmart"/>
    <n v="1128299"/>
    <x v="447"/>
    <x v="2"/>
    <x v="16"/>
    <s v="Honolulu"/>
    <s v="Women's Street Footwear"/>
    <n v="50"/>
    <n v="123"/>
    <n v="6150"/>
    <n v="2460"/>
    <x v="8"/>
    <x v="2"/>
  </r>
  <r>
    <s v="Walmart"/>
    <n v="1128299"/>
    <x v="447"/>
    <x v="2"/>
    <x v="16"/>
    <s v="Honolulu"/>
    <s v="Women's Athletic Footwear"/>
    <n v="60"/>
    <n v="104"/>
    <n v="6240"/>
    <n v="2433.6"/>
    <x v="37"/>
    <x v="2"/>
  </r>
  <r>
    <s v="Walmart"/>
    <n v="1128299"/>
    <x v="447"/>
    <x v="2"/>
    <x v="16"/>
    <s v="Honolulu"/>
    <s v="Men's Apparel"/>
    <n v="83"/>
    <n v="113"/>
    <n v="9379"/>
    <n v="2813.7"/>
    <x v="1"/>
    <x v="2"/>
  </r>
  <r>
    <s v="Walmart"/>
    <n v="1128299"/>
    <x v="447"/>
    <x v="2"/>
    <x v="16"/>
    <s v="Honolulu"/>
    <s v="Women's Apparel"/>
    <n v="82"/>
    <n v="140"/>
    <n v="11480"/>
    <n v="5969.6"/>
    <x v="59"/>
    <x v="2"/>
  </r>
  <r>
    <s v="Walmart"/>
    <n v="1128299"/>
    <x v="476"/>
    <x v="2"/>
    <x v="16"/>
    <s v="Honolulu"/>
    <s v="Men's Street Footwear"/>
    <n v="68"/>
    <n v="189"/>
    <n v="12852"/>
    <n v="5140.8"/>
    <x v="8"/>
    <x v="2"/>
  </r>
  <r>
    <s v="Walmart"/>
    <n v="1128299"/>
    <x v="476"/>
    <x v="2"/>
    <x v="16"/>
    <s v="Honolulu"/>
    <s v="Men's Athletic Footwear"/>
    <n v="77"/>
    <n v="182"/>
    <n v="14014"/>
    <n v="4204.2000000000007"/>
    <x v="10"/>
    <x v="2"/>
  </r>
  <r>
    <s v="Sports Direct"/>
    <n v="1128299"/>
    <x v="476"/>
    <x v="2"/>
    <x v="16"/>
    <s v="Honolulu"/>
    <s v="Women's Street Footwear"/>
    <n v="74"/>
    <n v="135"/>
    <n v="9990"/>
    <n v="3496.5"/>
    <x v="2"/>
    <x v="2"/>
  </r>
  <r>
    <s v="Sports Direct"/>
    <n v="1128299"/>
    <x v="476"/>
    <x v="2"/>
    <x v="16"/>
    <s v="Honolulu"/>
    <s v="Women's Athletic Footwear"/>
    <n v="73"/>
    <n v="145"/>
    <n v="10585"/>
    <n v="3704.7499999999995"/>
    <x v="2"/>
    <x v="2"/>
  </r>
  <r>
    <s v="Sports Direct"/>
    <n v="1128299"/>
    <x v="476"/>
    <x v="2"/>
    <x v="16"/>
    <s v="Honolulu"/>
    <s v="Men's Apparel"/>
    <n v="84"/>
    <n v="128"/>
    <n v="10752"/>
    <n v="2795.52"/>
    <x v="72"/>
    <x v="2"/>
  </r>
  <r>
    <s v="Sports Direct"/>
    <n v="1128299"/>
    <x v="476"/>
    <x v="2"/>
    <x v="16"/>
    <s v="Honolulu"/>
    <s v="Women's Apparel"/>
    <n v="89"/>
    <n v="142"/>
    <n v="12638"/>
    <n v="6319"/>
    <x v="0"/>
    <x v="2"/>
  </r>
  <r>
    <s v="Sports Direct"/>
    <n v="1128299"/>
    <x v="181"/>
    <x v="2"/>
    <x v="16"/>
    <s v="Honolulu"/>
    <s v="Men's Street Footwear"/>
    <n v="38"/>
    <n v="115"/>
    <n v="4370"/>
    <n v="1879.1"/>
    <x v="30"/>
    <x v="2"/>
  </r>
  <r>
    <s v="Sports Direct"/>
    <n v="1128299"/>
    <x v="181"/>
    <x v="2"/>
    <x v="16"/>
    <s v="Honolulu"/>
    <s v="Men's Athletic Footwear"/>
    <n v="48"/>
    <n v="123"/>
    <n v="5904"/>
    <n v="2066.4"/>
    <x v="2"/>
    <x v="2"/>
  </r>
  <r>
    <s v="Sports Direct"/>
    <n v="1128299"/>
    <x v="181"/>
    <x v="2"/>
    <x v="16"/>
    <s v="Honolulu"/>
    <s v="Women's Street Footwear"/>
    <n v="45"/>
    <n v="123"/>
    <n v="5535"/>
    <n v="2269.35"/>
    <x v="33"/>
    <x v="2"/>
  </r>
  <r>
    <s v="Sports Direct"/>
    <n v="1128299"/>
    <x v="181"/>
    <x v="2"/>
    <x v="16"/>
    <s v="Honolulu"/>
    <s v="Women's Athletic Footwear"/>
    <n v="47"/>
    <n v="77"/>
    <n v="3619"/>
    <n v="1628.5499999999997"/>
    <x v="18"/>
    <x v="2"/>
  </r>
  <r>
    <s v="Sports Direct"/>
    <n v="1128299"/>
    <x v="181"/>
    <x v="2"/>
    <x v="16"/>
    <s v="Honolulu"/>
    <s v="Men's Apparel"/>
    <n v="54"/>
    <n v="68"/>
    <n v="3672"/>
    <n v="1101.6000000000001"/>
    <x v="10"/>
    <x v="2"/>
  </r>
  <r>
    <s v="Sports Direct"/>
    <n v="1128299"/>
    <x v="181"/>
    <x v="2"/>
    <x v="16"/>
    <s v="Honolulu"/>
    <s v="Women's Apparel"/>
    <n v="49"/>
    <n v="124"/>
    <n v="6076"/>
    <n v="3584.8400000000006"/>
    <x v="40"/>
    <x v="2"/>
  </r>
  <r>
    <s v="Sports Direct"/>
    <n v="1128299"/>
    <x v="212"/>
    <x v="2"/>
    <x v="16"/>
    <s v="Honolulu"/>
    <s v="Men's Street Footwear"/>
    <n v="36"/>
    <n v="137"/>
    <n v="4932"/>
    <n v="2071.44"/>
    <x v="23"/>
    <x v="2"/>
  </r>
  <r>
    <s v="Sports Direct"/>
    <n v="1128299"/>
    <x v="212"/>
    <x v="2"/>
    <x v="16"/>
    <s v="Honolulu"/>
    <s v="Men's Athletic Footwear"/>
    <n v="49"/>
    <n v="111"/>
    <n v="5439"/>
    <n v="1903.6499999999999"/>
    <x v="2"/>
    <x v="2"/>
  </r>
  <r>
    <s v="Sports Direct"/>
    <n v="1128299"/>
    <x v="212"/>
    <x v="2"/>
    <x v="16"/>
    <s v="Honolulu"/>
    <s v="Women's Street Footwear"/>
    <n v="49"/>
    <n v="111"/>
    <n v="5439"/>
    <n v="2175.6"/>
    <x v="8"/>
    <x v="2"/>
  </r>
  <r>
    <s v="Sports Direct"/>
    <n v="1128299"/>
    <x v="212"/>
    <x v="4"/>
    <x v="8"/>
    <s v="Orlando"/>
    <s v="Women's Athletic Footwear"/>
    <n v="45"/>
    <n v="74"/>
    <n v="3330"/>
    <n v="1465.2"/>
    <x v="27"/>
    <x v="2"/>
  </r>
  <r>
    <s v="Sports Direct"/>
    <n v="1128299"/>
    <x v="212"/>
    <x v="4"/>
    <x v="8"/>
    <s v="Orlando"/>
    <s v="Men's Apparel"/>
    <n v="52"/>
    <n v="60"/>
    <n v="3120"/>
    <n v="998.4"/>
    <x v="80"/>
    <x v="2"/>
  </r>
  <r>
    <s v="Sports Direct"/>
    <n v="1128299"/>
    <x v="212"/>
    <x v="4"/>
    <x v="8"/>
    <s v="Orlando"/>
    <s v="Women's Apparel"/>
    <n v="47"/>
    <n v="108"/>
    <n v="5076"/>
    <n v="2944.0800000000004"/>
    <x v="39"/>
    <x v="2"/>
  </r>
  <r>
    <s v="Sports Direct"/>
    <n v="1128299"/>
    <x v="221"/>
    <x v="4"/>
    <x v="8"/>
    <s v="Orlando"/>
    <s v="Men's Street Footwear"/>
    <n v="46"/>
    <n v="160"/>
    <n v="7360"/>
    <n v="3017.6"/>
    <x v="33"/>
    <x v="2"/>
  </r>
  <r>
    <s v="Sports Direct"/>
    <n v="1128299"/>
    <x v="221"/>
    <x v="4"/>
    <x v="8"/>
    <s v="Orlando"/>
    <s v="Men's Athletic Footwear"/>
    <n v="58"/>
    <n v="100"/>
    <n v="5800"/>
    <n v="2204"/>
    <x v="31"/>
    <x v="2"/>
  </r>
  <r>
    <s v="Sports Direct"/>
    <n v="1128299"/>
    <x v="221"/>
    <x v="4"/>
    <x v="8"/>
    <s v="Orlando"/>
    <s v="Women's Street Footwear"/>
    <n v="59"/>
    <n v="115"/>
    <n v="6785"/>
    <n v="2917.55"/>
    <x v="30"/>
    <x v="2"/>
  </r>
  <r>
    <s v="Sports Direct"/>
    <n v="1128299"/>
    <x v="221"/>
    <x v="4"/>
    <x v="8"/>
    <s v="Orlando"/>
    <s v="Women's Athletic Footwear"/>
    <n v="58"/>
    <n v="91"/>
    <n v="5278"/>
    <n v="2216.7599999999998"/>
    <x v="23"/>
    <x v="2"/>
  </r>
  <r>
    <s v="Sports Direct"/>
    <n v="1128299"/>
    <x v="221"/>
    <x v="4"/>
    <x v="8"/>
    <s v="Orlando"/>
    <s v="Men's Apparel"/>
    <n v="61"/>
    <n v="44"/>
    <n v="2684"/>
    <n v="885.72"/>
    <x v="50"/>
    <x v="2"/>
  </r>
  <r>
    <s v="Sports Direct"/>
    <n v="1128299"/>
    <x v="221"/>
    <x v="4"/>
    <x v="8"/>
    <s v="Orlando"/>
    <s v="Women's Apparel"/>
    <n v="54"/>
    <n v="101"/>
    <n v="5454"/>
    <n v="3272.4"/>
    <x v="38"/>
    <x v="2"/>
  </r>
  <r>
    <s v="Walmart"/>
    <n v="1128299"/>
    <x v="240"/>
    <x v="4"/>
    <x v="8"/>
    <s v="Orlando"/>
    <s v="Men's Street Footwear"/>
    <n v="62"/>
    <n v="138"/>
    <n v="8556"/>
    <n v="3593.52"/>
    <x v="23"/>
    <x v="2"/>
  </r>
  <r>
    <s v="Walmart"/>
    <n v="1128299"/>
    <x v="240"/>
    <x v="4"/>
    <x v="8"/>
    <s v="Orlando"/>
    <s v="Men's Athletic Footwear"/>
    <n v="66"/>
    <n v="98"/>
    <n v="6468"/>
    <n v="2263.7999999999997"/>
    <x v="2"/>
    <x v="2"/>
  </r>
  <r>
    <s v="Walmart"/>
    <n v="1128299"/>
    <x v="240"/>
    <x v="4"/>
    <x v="8"/>
    <s v="Orlando"/>
    <s v="Women's Street Footwear"/>
    <n v="66"/>
    <n v="120"/>
    <n v="7920"/>
    <n v="3247.2"/>
    <x v="33"/>
    <x v="2"/>
  </r>
  <r>
    <s v="Walmart"/>
    <n v="1128299"/>
    <x v="240"/>
    <x v="4"/>
    <x v="8"/>
    <s v="Orlando"/>
    <s v="Women's Athletic Footwear"/>
    <n v="52"/>
    <n v="84"/>
    <n v="4368"/>
    <n v="1965.6"/>
    <x v="18"/>
    <x v="2"/>
  </r>
  <r>
    <s v="Walmart"/>
    <n v="1128299"/>
    <x v="240"/>
    <x v="4"/>
    <x v="8"/>
    <s v="Orlando"/>
    <s v="Men's Apparel"/>
    <n v="59"/>
    <n v="58"/>
    <n v="3422"/>
    <n v="1197.6999999999998"/>
    <x v="2"/>
    <x v="2"/>
  </r>
  <r>
    <s v="Walmart"/>
    <n v="1128299"/>
    <x v="240"/>
    <x v="4"/>
    <x v="8"/>
    <s v="Orlando"/>
    <s v="Women's Apparel"/>
    <n v="72"/>
    <n v="109"/>
    <n v="7848"/>
    <n v="4708.8"/>
    <x v="38"/>
    <x v="2"/>
  </r>
  <r>
    <s v="Walmart"/>
    <n v="1128299"/>
    <x v="271"/>
    <x v="4"/>
    <x v="8"/>
    <s v="Orlando"/>
    <s v="Men's Street Footwear"/>
    <n v="58"/>
    <n v="155"/>
    <n v="8990"/>
    <n v="3865.7"/>
    <x v="30"/>
    <x v="2"/>
  </r>
  <r>
    <s v="Walmart"/>
    <n v="1128299"/>
    <x v="271"/>
    <x v="4"/>
    <x v="8"/>
    <s v="Orlando"/>
    <s v="Men's Athletic Footwear"/>
    <n v="60"/>
    <n v="128"/>
    <n v="7680"/>
    <n v="3072"/>
    <x v="8"/>
    <x v="2"/>
  </r>
  <r>
    <s v="Walmart"/>
    <n v="1128299"/>
    <x v="271"/>
    <x v="4"/>
    <x v="8"/>
    <s v="Orlando"/>
    <s v="Women's Street Footwear"/>
    <n v="59"/>
    <n v="119"/>
    <n v="7021"/>
    <n v="3159.45"/>
    <x v="18"/>
    <x v="2"/>
  </r>
  <r>
    <s v="Walmart"/>
    <n v="1128299"/>
    <x v="271"/>
    <x v="4"/>
    <x v="8"/>
    <s v="Orlando"/>
    <s v="Women's Athletic Footwear"/>
    <n v="59"/>
    <n v="88"/>
    <n v="5192"/>
    <n v="2232.56"/>
    <x v="30"/>
    <x v="2"/>
  </r>
  <r>
    <s v="Walmart"/>
    <n v="1128299"/>
    <x v="271"/>
    <x v="4"/>
    <x v="8"/>
    <s v="Orlando"/>
    <s v="Men's Apparel"/>
    <n v="52"/>
    <n v="68"/>
    <n v="3536"/>
    <n v="1131.52"/>
    <x v="80"/>
    <x v="2"/>
  </r>
  <r>
    <s v="Walmart"/>
    <n v="1128299"/>
    <x v="271"/>
    <x v="4"/>
    <x v="8"/>
    <s v="Orlando"/>
    <s v="Women's Apparel"/>
    <n v="67"/>
    <n v="173"/>
    <n v="11591"/>
    <n v="6722.7800000000007"/>
    <x v="39"/>
    <x v="2"/>
  </r>
  <r>
    <s v="Walmart"/>
    <n v="1128299"/>
    <x v="301"/>
    <x v="4"/>
    <x v="8"/>
    <s v="Orlando"/>
    <s v="Men's Street Footwear"/>
    <n v="61"/>
    <n v="223"/>
    <n v="13603"/>
    <n v="6121.3499999999995"/>
    <x v="18"/>
    <x v="2"/>
  </r>
  <r>
    <s v="Walmart"/>
    <n v="1128299"/>
    <x v="301"/>
    <x v="4"/>
    <x v="8"/>
    <s v="Orlando"/>
    <s v="Men's Athletic Footwear"/>
    <n v="64"/>
    <n v="203"/>
    <n v="12992"/>
    <n v="4547.2"/>
    <x v="2"/>
    <x v="2"/>
  </r>
  <r>
    <s v="Walmart"/>
    <n v="1128299"/>
    <x v="301"/>
    <x v="4"/>
    <x v="8"/>
    <s v="Orlando"/>
    <s v="Women's Street Footwear"/>
    <n v="80"/>
    <n v="210"/>
    <n v="16800"/>
    <n v="7224"/>
    <x v="30"/>
    <x v="2"/>
  </r>
  <r>
    <s v="Walmart"/>
    <n v="1128299"/>
    <x v="301"/>
    <x v="4"/>
    <x v="8"/>
    <s v="Orlando"/>
    <s v="Women's Athletic Footwear"/>
    <n v="77"/>
    <n v="155"/>
    <n v="11935"/>
    <n v="5012.7"/>
    <x v="23"/>
    <x v="2"/>
  </r>
  <r>
    <s v="Walmart"/>
    <n v="1128299"/>
    <x v="301"/>
    <x v="4"/>
    <x v="8"/>
    <s v="Orlando"/>
    <s v="Men's Apparel"/>
    <n v="89"/>
    <n v="126"/>
    <n v="11214"/>
    <n v="3588.48"/>
    <x v="80"/>
    <x v="2"/>
  </r>
  <r>
    <s v="Walmart"/>
    <n v="1128299"/>
    <x v="301"/>
    <x v="4"/>
    <x v="8"/>
    <s v="Orlando"/>
    <s v="Women's Apparel"/>
    <n v="103"/>
    <n v="218"/>
    <n v="22454"/>
    <n v="12574.240000000002"/>
    <x v="65"/>
    <x v="2"/>
  </r>
  <r>
    <s v="Walmart"/>
    <n v="1128299"/>
    <x v="330"/>
    <x v="4"/>
    <x v="8"/>
    <s v="Orlando"/>
    <s v="Men's Street Footwear"/>
    <n v="83"/>
    <n v="261"/>
    <n v="21663"/>
    <n v="9531.7199999999993"/>
    <x v="27"/>
    <x v="2"/>
  </r>
  <r>
    <s v="Walmart"/>
    <n v="1128299"/>
    <x v="330"/>
    <x v="4"/>
    <x v="8"/>
    <s v="Orlando"/>
    <s v="Men's Athletic Footwear"/>
    <n v="88"/>
    <n v="225"/>
    <n v="19800"/>
    <n v="7920"/>
    <x v="8"/>
    <x v="2"/>
  </r>
  <r>
    <s v="Walmart"/>
    <n v="1128299"/>
    <x v="330"/>
    <x v="4"/>
    <x v="8"/>
    <s v="Orlando"/>
    <s v="Women's Street Footwear"/>
    <n v="86"/>
    <n v="189"/>
    <n v="16254"/>
    <n v="7151.76"/>
    <x v="27"/>
    <x v="2"/>
  </r>
  <r>
    <s v="Walmart"/>
    <n v="1128299"/>
    <x v="330"/>
    <x v="4"/>
    <x v="8"/>
    <s v="Orlando"/>
    <s v="Women's Athletic Footwear"/>
    <n v="82"/>
    <n v="180"/>
    <n v="14760"/>
    <n v="6346.8"/>
    <x v="30"/>
    <x v="2"/>
  </r>
  <r>
    <s v="Walmart"/>
    <n v="1128299"/>
    <x v="330"/>
    <x v="4"/>
    <x v="8"/>
    <s v="Orlando"/>
    <s v="Men's Apparel"/>
    <n v="89"/>
    <n v="195"/>
    <n v="17355"/>
    <n v="5553.6"/>
    <x v="80"/>
    <x v="2"/>
  </r>
  <r>
    <s v="Walmart"/>
    <n v="1128299"/>
    <x v="330"/>
    <x v="4"/>
    <x v="8"/>
    <s v="Orlando"/>
    <s v="Women's Apparel"/>
    <n v="101"/>
    <n v="163"/>
    <n v="16463"/>
    <n v="9383.9100000000017"/>
    <x v="41"/>
    <x v="2"/>
  </r>
  <r>
    <s v="Walmart"/>
    <n v="1128299"/>
    <x v="362"/>
    <x v="4"/>
    <x v="8"/>
    <s v="Orlando"/>
    <s v="Men's Street Footwear"/>
    <n v="87"/>
    <n v="213"/>
    <n v="18531"/>
    <n v="7597.7099999999991"/>
    <x v="33"/>
    <x v="2"/>
  </r>
  <r>
    <s v="Walmart"/>
    <n v="1128299"/>
    <x v="362"/>
    <x v="4"/>
    <x v="8"/>
    <s v="Orlando"/>
    <s v="Men's Athletic Footwear"/>
    <n v="77"/>
    <n v="206"/>
    <n v="15862"/>
    <n v="5551.7"/>
    <x v="2"/>
    <x v="2"/>
  </r>
  <r>
    <s v="Walmart"/>
    <n v="1128299"/>
    <x v="362"/>
    <x v="4"/>
    <x v="8"/>
    <s v="Orlando"/>
    <s v="Women's Street Footwear"/>
    <n v="78"/>
    <n v="189"/>
    <n v="14742"/>
    <n v="6339.0599999999995"/>
    <x v="30"/>
    <x v="2"/>
  </r>
  <r>
    <s v="Walmart"/>
    <n v="1128299"/>
    <x v="362"/>
    <x v="4"/>
    <x v="8"/>
    <s v="Orlando"/>
    <s v="Women's Athletic Footwear"/>
    <n v="77"/>
    <n v="143"/>
    <n v="11011"/>
    <n v="4624.62"/>
    <x v="23"/>
    <x v="2"/>
  </r>
  <r>
    <s v="Walmart"/>
    <n v="1128299"/>
    <x v="362"/>
    <x v="4"/>
    <x v="8"/>
    <s v="Orlando"/>
    <s v="Men's Apparel"/>
    <n v="74"/>
    <n v="143"/>
    <n v="10582"/>
    <n v="3280.42"/>
    <x v="43"/>
    <x v="2"/>
  </r>
  <r>
    <s v="Walmart"/>
    <n v="1128299"/>
    <x v="362"/>
    <x v="4"/>
    <x v="8"/>
    <s v="Orlando"/>
    <s v="Women's Apparel"/>
    <n v="81"/>
    <n v="87"/>
    <n v="7047"/>
    <n v="4087.2600000000007"/>
    <x v="39"/>
    <x v="2"/>
  </r>
  <r>
    <s v="Walmart"/>
    <n v="1128299"/>
    <x v="394"/>
    <x v="4"/>
    <x v="8"/>
    <s v="Orlando"/>
    <s v="Men's Street Footwear"/>
    <n v="58"/>
    <n v="140"/>
    <n v="8120"/>
    <n v="3248"/>
    <x v="8"/>
    <x v="2"/>
  </r>
  <r>
    <s v="Walmart"/>
    <n v="1128299"/>
    <x v="394"/>
    <x v="4"/>
    <x v="8"/>
    <s v="Orlando"/>
    <s v="Men's Athletic Footwear"/>
    <n v="60"/>
    <n v="135"/>
    <n v="8100"/>
    <n v="2997"/>
    <x v="25"/>
    <x v="2"/>
  </r>
  <r>
    <s v="Walmart"/>
    <n v="1128299"/>
    <x v="394"/>
    <x v="4"/>
    <x v="8"/>
    <s v="Orlando"/>
    <s v="Women's Street Footwear"/>
    <n v="54"/>
    <n v="75"/>
    <n v="4050"/>
    <n v="1822.4999999999998"/>
    <x v="18"/>
    <x v="2"/>
  </r>
  <r>
    <s v="Walmart"/>
    <n v="1128299"/>
    <x v="394"/>
    <x v="4"/>
    <x v="8"/>
    <s v="Orlando"/>
    <s v="Women's Athletic Footwear"/>
    <n v="54"/>
    <n v="65"/>
    <n v="3510"/>
    <n v="1544.4"/>
    <x v="27"/>
    <x v="2"/>
  </r>
  <r>
    <s v="Walmart"/>
    <n v="1128299"/>
    <x v="394"/>
    <x v="4"/>
    <x v="8"/>
    <s v="Orlando"/>
    <s v="Men's Apparel"/>
    <n v="64"/>
    <n v="74"/>
    <n v="4736"/>
    <n v="1468.16"/>
    <x v="43"/>
    <x v="2"/>
  </r>
  <r>
    <s v="Walmart"/>
    <n v="1128299"/>
    <x v="394"/>
    <x v="4"/>
    <x v="8"/>
    <s v="Orlando"/>
    <s v="Women's Apparel"/>
    <n v="51"/>
    <n v="75"/>
    <n v="3825"/>
    <n v="2103.75"/>
    <x v="9"/>
    <x v="2"/>
  </r>
  <r>
    <s v="Walmart"/>
    <n v="1128299"/>
    <x v="423"/>
    <x v="4"/>
    <x v="8"/>
    <s v="Orlando"/>
    <s v="Men's Street Footwear"/>
    <n v="47"/>
    <n v="100"/>
    <n v="4700"/>
    <n v="2068"/>
    <x v="27"/>
    <x v="2"/>
  </r>
  <r>
    <s v="Walmart"/>
    <n v="1128299"/>
    <x v="423"/>
    <x v="4"/>
    <x v="8"/>
    <s v="Orlando"/>
    <s v="Men's Athletic Footwear"/>
    <n v="59"/>
    <n v="144"/>
    <n v="8496"/>
    <n v="3228.48"/>
    <x v="31"/>
    <x v="2"/>
  </r>
  <r>
    <s v="Walmart"/>
    <n v="1128299"/>
    <x v="423"/>
    <x v="4"/>
    <x v="8"/>
    <s v="Orlando"/>
    <s v="Women's Street Footwear"/>
    <n v="55"/>
    <n v="112"/>
    <n v="6160"/>
    <n v="2525.6"/>
    <x v="33"/>
    <x v="2"/>
  </r>
  <r>
    <s v="Walmart"/>
    <n v="1128299"/>
    <x v="423"/>
    <x v="4"/>
    <x v="8"/>
    <s v="Orlando"/>
    <s v="Women's Athletic Footwear"/>
    <n v="51"/>
    <n v="113"/>
    <n v="5763"/>
    <n v="2362.83"/>
    <x v="33"/>
    <x v="2"/>
  </r>
  <r>
    <s v="Walmart"/>
    <n v="1128299"/>
    <x v="423"/>
    <x v="4"/>
    <x v="8"/>
    <s v="Orlando"/>
    <s v="Men's Apparel"/>
    <n v="59"/>
    <n v="98"/>
    <n v="5782"/>
    <n v="1792.42"/>
    <x v="43"/>
    <x v="2"/>
  </r>
  <r>
    <s v="Walmart"/>
    <n v="1128299"/>
    <x v="423"/>
    <x v="4"/>
    <x v="8"/>
    <s v="Orlando"/>
    <s v="Women's Apparel"/>
    <n v="65"/>
    <n v="104"/>
    <n v="6760"/>
    <n v="3920.8000000000006"/>
    <x v="39"/>
    <x v="2"/>
  </r>
  <r>
    <s v="Walmart"/>
    <n v="1128299"/>
    <x v="454"/>
    <x v="4"/>
    <x v="8"/>
    <s v="Orlando"/>
    <s v="Men's Street Footwear"/>
    <n v="52"/>
    <n v="169"/>
    <n v="8788"/>
    <n v="3515.2000000000003"/>
    <x v="8"/>
    <x v="2"/>
  </r>
  <r>
    <s v="Walmart"/>
    <n v="1128299"/>
    <x v="454"/>
    <x v="4"/>
    <x v="8"/>
    <s v="Orlando"/>
    <s v="Men's Athletic Footwear"/>
    <n v="54"/>
    <n v="175"/>
    <n v="9450"/>
    <n v="3591"/>
    <x v="31"/>
    <x v="2"/>
  </r>
  <r>
    <s v="Walmart"/>
    <n v="1128299"/>
    <x v="454"/>
    <x v="4"/>
    <x v="8"/>
    <s v="Orlando"/>
    <s v="Women's Street Footwear"/>
    <n v="53"/>
    <n v="147"/>
    <n v="7791"/>
    <n v="3194.31"/>
    <x v="33"/>
    <x v="2"/>
  </r>
  <r>
    <s v="Walmart"/>
    <n v="1128299"/>
    <x v="454"/>
    <x v="4"/>
    <x v="8"/>
    <s v="Orlando"/>
    <s v="Women's Athletic Footwear"/>
    <n v="64"/>
    <n v="150"/>
    <n v="9600"/>
    <n v="4128"/>
    <x v="30"/>
    <x v="2"/>
  </r>
  <r>
    <s v="Walmart"/>
    <n v="1128299"/>
    <x v="454"/>
    <x v="4"/>
    <x v="8"/>
    <s v="Orlando"/>
    <s v="Men's Apparel"/>
    <n v="77"/>
    <n v="124"/>
    <n v="9548"/>
    <n v="2864.4000000000005"/>
    <x v="10"/>
    <x v="2"/>
  </r>
  <r>
    <s v="Walmart"/>
    <n v="1128299"/>
    <x v="454"/>
    <x v="4"/>
    <x v="8"/>
    <s v="Orlando"/>
    <s v="Women's Apparel"/>
    <n v="86"/>
    <n v="162"/>
    <n v="13932"/>
    <n v="8219.880000000001"/>
    <x v="40"/>
    <x v="2"/>
  </r>
  <r>
    <s v="Walmart"/>
    <n v="1128299"/>
    <x v="483"/>
    <x v="4"/>
    <x v="8"/>
    <s v="Orlando"/>
    <s v="Men's Street Footwear"/>
    <n v="72"/>
    <n v="216"/>
    <n v="15552"/>
    <n v="6220.8"/>
    <x v="8"/>
    <x v="2"/>
  </r>
  <r>
    <s v="Walmart"/>
    <n v="1128299"/>
    <x v="483"/>
    <x v="4"/>
    <x v="8"/>
    <s v="Orlando"/>
    <s v="Men's Athletic Footwear"/>
    <n v="82"/>
    <n v="200"/>
    <n v="16400"/>
    <n v="5740"/>
    <x v="2"/>
    <x v="2"/>
  </r>
  <r>
    <s v="West Gear"/>
    <n v="1128299"/>
    <x v="483"/>
    <x v="4"/>
    <x v="8"/>
    <s v="Orlando"/>
    <s v="Women's Street Footwear"/>
    <n v="75"/>
    <n v="174"/>
    <n v="13050"/>
    <n v="5220"/>
    <x v="8"/>
    <x v="2"/>
  </r>
  <r>
    <s v="West Gear"/>
    <n v="1128299"/>
    <x v="483"/>
    <x v="4"/>
    <x v="8"/>
    <s v="Orlando"/>
    <s v="Women's Athletic Footwear"/>
    <n v="78"/>
    <n v="180"/>
    <n v="14040"/>
    <n v="5756.4"/>
    <x v="33"/>
    <x v="2"/>
  </r>
  <r>
    <s v="West Gear"/>
    <n v="1128299"/>
    <x v="483"/>
    <x v="4"/>
    <x v="8"/>
    <s v="Orlando"/>
    <s v="Men's Apparel"/>
    <n v="86"/>
    <n v="147"/>
    <n v="12642"/>
    <n v="4424.7"/>
    <x v="2"/>
    <x v="2"/>
  </r>
  <r>
    <s v="West Gear"/>
    <n v="1128299"/>
    <x v="483"/>
    <x v="4"/>
    <x v="8"/>
    <s v="Orlando"/>
    <s v="Women's Apparel"/>
    <n v="87"/>
    <n v="156"/>
    <n v="13572"/>
    <n v="7464.6"/>
    <x v="9"/>
    <x v="2"/>
  </r>
  <r>
    <s v="West Gear"/>
    <n v="1185732"/>
    <x v="176"/>
    <x v="4"/>
    <x v="8"/>
    <s v="Orlando"/>
    <s v="Men's Street Footwear"/>
    <n v="41"/>
    <n v="255"/>
    <n v="10455"/>
    <n v="5750.2500000000009"/>
    <x v="9"/>
    <x v="2"/>
  </r>
  <r>
    <s v="West Gear"/>
    <n v="1185732"/>
    <x v="176"/>
    <x v="4"/>
    <x v="8"/>
    <s v="Orlando"/>
    <s v="Men's Athletic Footwear"/>
    <n v="44"/>
    <n v="189"/>
    <n v="8316"/>
    <n v="3908.52"/>
    <x v="28"/>
    <x v="2"/>
  </r>
  <r>
    <s v="West Gear"/>
    <n v="1185732"/>
    <x v="176"/>
    <x v="4"/>
    <x v="8"/>
    <s v="Orlando"/>
    <s v="Women's Street Footwear"/>
    <n v="32"/>
    <n v="169"/>
    <n v="5408"/>
    <n v="2055.04"/>
    <x v="31"/>
    <x v="2"/>
  </r>
  <r>
    <s v="West Gear"/>
    <n v="1185732"/>
    <x v="176"/>
    <x v="4"/>
    <x v="8"/>
    <s v="Orlando"/>
    <s v="Women's Athletic Footwear"/>
    <n v="37"/>
    <n v="145"/>
    <n v="5365"/>
    <n v="2199.65"/>
    <x v="33"/>
    <x v="2"/>
  </r>
  <r>
    <s v="West Gear"/>
    <n v="1185732"/>
    <x v="176"/>
    <x v="4"/>
    <x v="8"/>
    <s v="Orlando"/>
    <s v="Men's Apparel"/>
    <n v="51"/>
    <n v="165"/>
    <n v="8415"/>
    <n v="3786.7499999999995"/>
    <x v="18"/>
    <x v="2"/>
  </r>
  <r>
    <s v="West Gear"/>
    <n v="1185732"/>
    <x v="176"/>
    <x v="4"/>
    <x v="8"/>
    <s v="Orlando"/>
    <s v="Women's Apparel"/>
    <n v="44"/>
    <n v="176"/>
    <n v="7744"/>
    <n v="5033.6000000000004"/>
    <x v="42"/>
    <x v="2"/>
  </r>
  <r>
    <s v="West Gear"/>
    <n v="1185732"/>
    <x v="205"/>
    <x v="4"/>
    <x v="8"/>
    <s v="Orlando"/>
    <s v="Men's Street Footwear"/>
    <n v="44"/>
    <n v="234"/>
    <n v="10296"/>
    <n v="5662.8"/>
    <x v="9"/>
    <x v="2"/>
  </r>
  <r>
    <s v="West Gear"/>
    <n v="1185732"/>
    <x v="205"/>
    <x v="4"/>
    <x v="8"/>
    <s v="Orlando"/>
    <s v="Men's Athletic Footwear"/>
    <n v="42"/>
    <n v="138"/>
    <n v="5796"/>
    <n v="2840.04"/>
    <x v="29"/>
    <x v="2"/>
  </r>
  <r>
    <s v="West Gear"/>
    <n v="1185732"/>
    <x v="205"/>
    <x v="4"/>
    <x v="8"/>
    <s v="Orlando"/>
    <s v="Women's Street Footwear"/>
    <n v="33"/>
    <n v="174"/>
    <n v="5742"/>
    <n v="2124.54"/>
    <x v="25"/>
    <x v="2"/>
  </r>
  <r>
    <s v="West Gear"/>
    <n v="1185732"/>
    <x v="205"/>
    <x v="0"/>
    <x v="0"/>
    <s v="Albany"/>
    <s v="Women's Athletic Footwear"/>
    <n v="37"/>
    <n v="133"/>
    <n v="4921"/>
    <n v="2066.8199999999997"/>
    <x v="23"/>
    <x v="2"/>
  </r>
  <r>
    <s v="West Gear"/>
    <n v="1185732"/>
    <x v="205"/>
    <x v="0"/>
    <x v="0"/>
    <s v="Albany"/>
    <s v="Men's Apparel"/>
    <n v="50"/>
    <n v="154"/>
    <n v="7700"/>
    <n v="3541.9999999999995"/>
    <x v="24"/>
    <x v="2"/>
  </r>
  <r>
    <s v="West Gear"/>
    <n v="1185732"/>
    <x v="205"/>
    <x v="0"/>
    <x v="0"/>
    <s v="Albany"/>
    <s v="Women's Apparel"/>
    <n v="42"/>
    <n v="182"/>
    <n v="7644"/>
    <n v="4892.16"/>
    <x v="34"/>
    <x v="2"/>
  </r>
  <r>
    <s v="West Gear"/>
    <n v="1185732"/>
    <x v="710"/>
    <x v="0"/>
    <x v="0"/>
    <s v="Albany"/>
    <s v="Men's Street Footwear"/>
    <n v="44"/>
    <n v="252"/>
    <n v="11088"/>
    <n v="6541.920000000001"/>
    <x v="40"/>
    <x v="2"/>
  </r>
  <r>
    <s v="West Gear"/>
    <n v="1185732"/>
    <x v="710"/>
    <x v="0"/>
    <x v="0"/>
    <s v="Albany"/>
    <s v="Men's Athletic Footwear"/>
    <n v="44"/>
    <n v="165"/>
    <n v="7260"/>
    <n v="3339.6"/>
    <x v="24"/>
    <x v="2"/>
  </r>
  <r>
    <s v="West Gear"/>
    <n v="1185732"/>
    <x v="710"/>
    <x v="0"/>
    <x v="0"/>
    <s v="Albany"/>
    <s v="Women's Street Footwear"/>
    <n v="33"/>
    <n v="161"/>
    <n v="5313"/>
    <n v="1912.6799999999998"/>
    <x v="36"/>
    <x v="2"/>
  </r>
  <r>
    <s v="West Gear"/>
    <n v="1185732"/>
    <x v="710"/>
    <x v="0"/>
    <x v="0"/>
    <s v="Albany"/>
    <s v="Women's Athletic Footwear"/>
    <n v="39"/>
    <n v="106"/>
    <n v="4134"/>
    <n v="1694.9399999999998"/>
    <x v="33"/>
    <x v="2"/>
  </r>
  <r>
    <s v="West Gear"/>
    <n v="1185732"/>
    <x v="710"/>
    <x v="0"/>
    <x v="0"/>
    <s v="Albany"/>
    <s v="Men's Apparel"/>
    <n v="51"/>
    <n v="133"/>
    <n v="6783"/>
    <n v="3323.67"/>
    <x v="29"/>
    <x v="2"/>
  </r>
  <r>
    <s v="West Gear"/>
    <n v="1185732"/>
    <x v="710"/>
    <x v="0"/>
    <x v="0"/>
    <s v="Albany"/>
    <s v="Women's Apparel"/>
    <n v="43"/>
    <n v="161"/>
    <n v="6923"/>
    <n v="4153.8"/>
    <x v="38"/>
    <x v="2"/>
  </r>
  <r>
    <s v="West Gear"/>
    <n v="1185732"/>
    <x v="232"/>
    <x v="0"/>
    <x v="0"/>
    <s v="Albany"/>
    <s v="Men's Street Footwear"/>
    <n v="42"/>
    <n v="248"/>
    <n v="10416"/>
    <n v="5832.9600000000009"/>
    <x v="65"/>
    <x v="2"/>
  </r>
  <r>
    <s v="West Gear"/>
    <n v="1185732"/>
    <x v="232"/>
    <x v="0"/>
    <x v="0"/>
    <s v="Albany"/>
    <s v="Men's Athletic Footwear"/>
    <n v="43"/>
    <n v="147"/>
    <n v="6321"/>
    <n v="2844.45"/>
    <x v="18"/>
    <x v="2"/>
  </r>
  <r>
    <s v="West Gear"/>
    <n v="1185732"/>
    <x v="232"/>
    <x v="0"/>
    <x v="0"/>
    <s v="Albany"/>
    <s v="Women's Street Footwear"/>
    <n v="34"/>
    <n v="152"/>
    <n v="5168"/>
    <n v="1860.48"/>
    <x v="36"/>
    <x v="2"/>
  </r>
  <r>
    <s v="West Gear"/>
    <n v="1185732"/>
    <x v="232"/>
    <x v="0"/>
    <x v="0"/>
    <s v="Albany"/>
    <s v="Women's Athletic Footwear"/>
    <n v="37"/>
    <n v="135"/>
    <n v="4995"/>
    <n v="2047.9499999999998"/>
    <x v="33"/>
    <x v="2"/>
  </r>
  <r>
    <s v="West Gear"/>
    <n v="1185732"/>
    <x v="232"/>
    <x v="0"/>
    <x v="0"/>
    <s v="Albany"/>
    <s v="Men's Apparel"/>
    <n v="50"/>
    <n v="124"/>
    <n v="6200"/>
    <n v="2914"/>
    <x v="28"/>
    <x v="2"/>
  </r>
  <r>
    <s v="West Gear"/>
    <n v="1185732"/>
    <x v="232"/>
    <x v="0"/>
    <x v="0"/>
    <s v="Albany"/>
    <s v="Women's Apparel"/>
    <n v="41"/>
    <n v="156"/>
    <n v="6396"/>
    <n v="4157.4000000000005"/>
    <x v="42"/>
    <x v="2"/>
  </r>
  <r>
    <s v="West Gear"/>
    <n v="1185732"/>
    <x v="261"/>
    <x v="0"/>
    <x v="0"/>
    <s v="Albany"/>
    <s v="Men's Street Footwear"/>
    <n v="50"/>
    <n v="261"/>
    <n v="13050"/>
    <n v="7830"/>
    <x v="38"/>
    <x v="2"/>
  </r>
  <r>
    <s v="West Gear"/>
    <n v="1185732"/>
    <x v="261"/>
    <x v="0"/>
    <x v="0"/>
    <s v="Albany"/>
    <s v="Men's Athletic Footwear"/>
    <n v="53"/>
    <n v="161"/>
    <n v="8533"/>
    <n v="4010.5099999999998"/>
    <x v="28"/>
    <x v="2"/>
  </r>
  <r>
    <s v="West Gear"/>
    <n v="1185732"/>
    <x v="261"/>
    <x v="0"/>
    <x v="0"/>
    <s v="Albany"/>
    <s v="Women's Street Footwear"/>
    <n v="49"/>
    <n v="160"/>
    <n v="7840"/>
    <n v="2822.4"/>
    <x v="36"/>
    <x v="2"/>
  </r>
  <r>
    <s v="West Gear"/>
    <n v="1185732"/>
    <x v="261"/>
    <x v="0"/>
    <x v="0"/>
    <s v="Albany"/>
    <s v="Women's Athletic Footwear"/>
    <n v="47"/>
    <n v="130"/>
    <n v="6110"/>
    <n v="2444"/>
    <x v="8"/>
    <x v="2"/>
  </r>
  <r>
    <s v="West Gear"/>
    <n v="1185732"/>
    <x v="261"/>
    <x v="0"/>
    <x v="0"/>
    <s v="Albany"/>
    <s v="Men's Apparel"/>
    <n v="56"/>
    <n v="137"/>
    <n v="7672"/>
    <n v="3759.2799999999997"/>
    <x v="29"/>
    <x v="2"/>
  </r>
  <r>
    <s v="West Gear"/>
    <n v="1185732"/>
    <x v="261"/>
    <x v="0"/>
    <x v="0"/>
    <s v="Albany"/>
    <s v="Women's Apparel"/>
    <n v="59"/>
    <n v="169"/>
    <n v="9971"/>
    <n v="6281.7300000000005"/>
    <x v="32"/>
    <x v="2"/>
  </r>
  <r>
    <s v="West Gear"/>
    <n v="1185732"/>
    <x v="294"/>
    <x v="0"/>
    <x v="0"/>
    <s v="Albany"/>
    <s v="Men's Street Footwear"/>
    <n v="59"/>
    <n v="263"/>
    <n v="15517"/>
    <n v="8689.52"/>
    <x v="65"/>
    <x v="2"/>
  </r>
  <r>
    <s v="West Gear"/>
    <n v="1185732"/>
    <x v="294"/>
    <x v="0"/>
    <x v="0"/>
    <s v="Albany"/>
    <s v="Men's Athletic Footwear"/>
    <n v="54"/>
    <n v="175"/>
    <n v="9450"/>
    <n v="4536"/>
    <x v="35"/>
    <x v="2"/>
  </r>
  <r>
    <s v="West Gear"/>
    <n v="1185732"/>
    <x v="294"/>
    <x v="0"/>
    <x v="0"/>
    <s v="Albany"/>
    <s v="Women's Street Footwear"/>
    <n v="48"/>
    <n v="150"/>
    <n v="7200"/>
    <n v="2736"/>
    <x v="31"/>
    <x v="2"/>
  </r>
  <r>
    <s v="West Gear"/>
    <n v="1185732"/>
    <x v="294"/>
    <x v="0"/>
    <x v="0"/>
    <s v="Albany"/>
    <s v="Women's Athletic Footwear"/>
    <n v="49"/>
    <n v="144"/>
    <n v="7056"/>
    <n v="2892.96"/>
    <x v="33"/>
    <x v="2"/>
  </r>
  <r>
    <s v="West Gear"/>
    <n v="1185732"/>
    <x v="294"/>
    <x v="0"/>
    <x v="0"/>
    <s v="Albany"/>
    <s v="Men's Apparel"/>
    <n v="62"/>
    <n v="150"/>
    <n v="9300"/>
    <n v="4557"/>
    <x v="29"/>
    <x v="2"/>
  </r>
  <r>
    <s v="West Gear"/>
    <n v="1185732"/>
    <x v="294"/>
    <x v="0"/>
    <x v="0"/>
    <s v="Albany"/>
    <s v="Women's Apparel"/>
    <n v="69"/>
    <n v="181"/>
    <n v="12489"/>
    <n v="7743.18"/>
    <x v="26"/>
    <x v="2"/>
  </r>
  <r>
    <s v="West Gear"/>
    <n v="1185732"/>
    <x v="322"/>
    <x v="0"/>
    <x v="0"/>
    <s v="Albany"/>
    <s v="Men's Street Footwear"/>
    <n v="59"/>
    <n v="247"/>
    <n v="14573"/>
    <n v="8015.1500000000005"/>
    <x v="9"/>
    <x v="2"/>
  </r>
  <r>
    <s v="West Gear"/>
    <n v="1185732"/>
    <x v="322"/>
    <x v="0"/>
    <x v="0"/>
    <s v="Albany"/>
    <s v="Men's Athletic Footwear"/>
    <n v="56"/>
    <n v="196"/>
    <n v="10976"/>
    <n v="4939.2"/>
    <x v="18"/>
    <x v="2"/>
  </r>
  <r>
    <s v="West Gear"/>
    <n v="1185732"/>
    <x v="322"/>
    <x v="0"/>
    <x v="0"/>
    <s v="Albany"/>
    <s v="Women's Street Footwear"/>
    <n v="51"/>
    <n v="169"/>
    <n v="8619"/>
    <n v="3016.6499999999996"/>
    <x v="2"/>
    <x v="2"/>
  </r>
  <r>
    <s v="West Gear"/>
    <n v="1185732"/>
    <x v="322"/>
    <x v="0"/>
    <x v="0"/>
    <s v="Albany"/>
    <s v="Women's Athletic Footwear"/>
    <n v="53"/>
    <n v="150"/>
    <n v="7950"/>
    <n v="3418.5"/>
    <x v="30"/>
    <x v="2"/>
  </r>
  <r>
    <s v="West Gear"/>
    <n v="1185732"/>
    <x v="322"/>
    <x v="0"/>
    <x v="0"/>
    <s v="Albany"/>
    <s v="Men's Apparel"/>
    <n v="62"/>
    <n v="168"/>
    <n v="10416"/>
    <n v="4791.3599999999997"/>
    <x v="24"/>
    <x v="2"/>
  </r>
  <r>
    <s v="West Gear"/>
    <n v="1185732"/>
    <x v="322"/>
    <x v="0"/>
    <x v="0"/>
    <s v="Albany"/>
    <s v="Women's Apparel"/>
    <n v="66"/>
    <n v="194"/>
    <n v="12804"/>
    <n v="8322.6"/>
    <x v="42"/>
    <x v="2"/>
  </r>
  <r>
    <s v="West Gear"/>
    <n v="1185732"/>
    <x v="354"/>
    <x v="0"/>
    <x v="0"/>
    <s v="Albany"/>
    <s v="Men's Street Footwear"/>
    <n v="62"/>
    <n v="250"/>
    <n v="15500"/>
    <n v="8680"/>
    <x v="65"/>
    <x v="2"/>
  </r>
  <r>
    <s v="West Gear"/>
    <n v="1185732"/>
    <x v="354"/>
    <x v="0"/>
    <x v="0"/>
    <s v="Albany"/>
    <s v="Men's Athletic Footwear"/>
    <n v="55"/>
    <n v="210"/>
    <n v="11550"/>
    <n v="5197.4999999999991"/>
    <x v="18"/>
    <x v="2"/>
  </r>
  <r>
    <s v="West Gear"/>
    <n v="1185732"/>
    <x v="354"/>
    <x v="0"/>
    <x v="0"/>
    <s v="Albany"/>
    <s v="Women's Street Footwear"/>
    <n v="51"/>
    <n v="188"/>
    <n v="9588"/>
    <n v="3451.68"/>
    <x v="36"/>
    <x v="2"/>
  </r>
  <r>
    <s v="West Gear"/>
    <n v="1185732"/>
    <x v="354"/>
    <x v="0"/>
    <x v="0"/>
    <s v="Albany"/>
    <s v="Women's Athletic Footwear"/>
    <n v="41"/>
    <n v="150"/>
    <n v="6150"/>
    <n v="2460"/>
    <x v="8"/>
    <x v="2"/>
  </r>
  <r>
    <s v="West Gear"/>
    <n v="1185732"/>
    <x v="354"/>
    <x v="0"/>
    <x v="0"/>
    <s v="Albany"/>
    <s v="Men's Apparel"/>
    <n v="52"/>
    <n v="149"/>
    <n v="7748"/>
    <n v="3719.04"/>
    <x v="35"/>
    <x v="2"/>
  </r>
  <r>
    <s v="West Gear"/>
    <n v="1185732"/>
    <x v="354"/>
    <x v="0"/>
    <x v="0"/>
    <s v="Albany"/>
    <s v="Women's Apparel"/>
    <n v="55"/>
    <n v="218"/>
    <n v="11990"/>
    <n v="7194"/>
    <x v="38"/>
    <x v="2"/>
  </r>
  <r>
    <s v="West Gear"/>
    <n v="1185732"/>
    <x v="384"/>
    <x v="0"/>
    <x v="0"/>
    <s v="Albany"/>
    <s v="Men's Street Footwear"/>
    <n v="50"/>
    <n v="238"/>
    <n v="11900"/>
    <n v="7021.0000000000009"/>
    <x v="40"/>
    <x v="2"/>
  </r>
  <r>
    <s v="West Gear"/>
    <n v="1185732"/>
    <x v="384"/>
    <x v="0"/>
    <x v="0"/>
    <s v="Albany"/>
    <s v="Men's Athletic Footwear"/>
    <n v="48"/>
    <n v="163"/>
    <n v="7824"/>
    <n v="3520.7999999999997"/>
    <x v="18"/>
    <x v="2"/>
  </r>
  <r>
    <s v="West Gear"/>
    <n v="1185732"/>
    <x v="384"/>
    <x v="0"/>
    <x v="0"/>
    <s v="Albany"/>
    <s v="Women's Street Footwear"/>
    <n v="41"/>
    <n v="138"/>
    <n v="5658"/>
    <n v="1980.3"/>
    <x v="2"/>
    <x v="2"/>
  </r>
  <r>
    <s v="West Gear"/>
    <n v="1185732"/>
    <x v="384"/>
    <x v="0"/>
    <x v="0"/>
    <s v="Albany"/>
    <s v="Women's Athletic Footwear"/>
    <n v="44"/>
    <n v="137"/>
    <n v="6028"/>
    <n v="2471.48"/>
    <x v="33"/>
    <x v="2"/>
  </r>
  <r>
    <s v="West Gear"/>
    <n v="1185732"/>
    <x v="384"/>
    <x v="0"/>
    <x v="0"/>
    <s v="Albany"/>
    <s v="Men's Apparel"/>
    <n v="51"/>
    <n v="131"/>
    <n v="6681"/>
    <n v="3206.8799999999997"/>
    <x v="35"/>
    <x v="2"/>
  </r>
  <r>
    <s v="West Gear"/>
    <n v="1185732"/>
    <x v="384"/>
    <x v="0"/>
    <x v="0"/>
    <s v="Albany"/>
    <s v="Women's Apparel"/>
    <n v="59"/>
    <n v="156"/>
    <n v="9204"/>
    <n v="5522.4"/>
    <x v="38"/>
    <x v="2"/>
  </r>
  <r>
    <s v="West Gear"/>
    <n v="1185732"/>
    <x v="416"/>
    <x v="0"/>
    <x v="0"/>
    <s v="Albany"/>
    <s v="Men's Street Footwear"/>
    <n v="57"/>
    <n v="208"/>
    <n v="11856"/>
    <n v="6757.920000000001"/>
    <x v="41"/>
    <x v="2"/>
  </r>
  <r>
    <s v="West Gear"/>
    <n v="1185732"/>
    <x v="416"/>
    <x v="0"/>
    <x v="0"/>
    <s v="Albany"/>
    <s v="Men's Athletic Footwear"/>
    <n v="46"/>
    <n v="156"/>
    <n v="7176"/>
    <n v="3300.9599999999996"/>
    <x v="24"/>
    <x v="2"/>
  </r>
  <r>
    <s v="West Gear"/>
    <n v="1185732"/>
    <x v="416"/>
    <x v="0"/>
    <x v="0"/>
    <s v="Albany"/>
    <s v="Women's Street Footwear"/>
    <n v="46"/>
    <n v="137"/>
    <n v="6302"/>
    <n v="2520.8000000000002"/>
    <x v="8"/>
    <x v="2"/>
  </r>
  <r>
    <s v="West Gear"/>
    <n v="1185732"/>
    <x v="416"/>
    <x v="0"/>
    <x v="0"/>
    <s v="Albany"/>
    <s v="Women's Athletic Footwear"/>
    <n v="45"/>
    <n v="135"/>
    <n v="6075"/>
    <n v="2490.75"/>
    <x v="33"/>
    <x v="2"/>
  </r>
  <r>
    <s v="West Gear"/>
    <n v="1185732"/>
    <x v="416"/>
    <x v="0"/>
    <x v="0"/>
    <s v="Albany"/>
    <s v="Men's Apparel"/>
    <n v="59"/>
    <n v="150"/>
    <n v="8850"/>
    <n v="4159.5"/>
    <x v="28"/>
    <x v="2"/>
  </r>
  <r>
    <s v="West Gear"/>
    <n v="1185732"/>
    <x v="416"/>
    <x v="0"/>
    <x v="0"/>
    <s v="Albany"/>
    <s v="Women's Apparel"/>
    <n v="64"/>
    <n v="156"/>
    <n v="9984"/>
    <n v="6190.08"/>
    <x v="26"/>
    <x v="2"/>
  </r>
  <r>
    <s v="West Gear"/>
    <n v="1185732"/>
    <x v="446"/>
    <x v="0"/>
    <x v="0"/>
    <s v="Albany"/>
    <s v="Men's Street Footwear"/>
    <n v="56"/>
    <n v="217"/>
    <n v="12152"/>
    <n v="6683.6"/>
    <x v="9"/>
    <x v="2"/>
  </r>
  <r>
    <s v="West Gear"/>
    <n v="1185732"/>
    <x v="446"/>
    <x v="0"/>
    <x v="0"/>
    <s v="Albany"/>
    <s v="Men's Athletic Footwear"/>
    <n v="49"/>
    <n v="162"/>
    <n v="7938"/>
    <n v="3889.62"/>
    <x v="29"/>
    <x v="2"/>
  </r>
  <r>
    <s v="West Gear"/>
    <n v="1185732"/>
    <x v="446"/>
    <x v="0"/>
    <x v="0"/>
    <s v="Albany"/>
    <s v="Women's Street Footwear"/>
    <n v="45"/>
    <n v="147"/>
    <n v="6615"/>
    <n v="2381.4"/>
    <x v="36"/>
    <x v="2"/>
  </r>
  <r>
    <s v="West Gear"/>
    <n v="1185732"/>
    <x v="446"/>
    <x v="0"/>
    <x v="0"/>
    <s v="Albany"/>
    <s v="Women's Athletic Footwear"/>
    <n v="47"/>
    <n v="144"/>
    <n v="6768"/>
    <n v="2707.2000000000003"/>
    <x v="8"/>
    <x v="2"/>
  </r>
  <r>
    <s v="West Gear"/>
    <n v="1185732"/>
    <x v="446"/>
    <x v="0"/>
    <x v="0"/>
    <s v="Albany"/>
    <s v="Men's Apparel"/>
    <n v="62"/>
    <n v="154"/>
    <n v="9548"/>
    <n v="4296.5999999999995"/>
    <x v="18"/>
    <x v="2"/>
  </r>
  <r>
    <s v="West Gear"/>
    <n v="1185732"/>
    <x v="446"/>
    <x v="0"/>
    <x v="0"/>
    <s v="Albany"/>
    <s v="Women's Apparel"/>
    <n v="68"/>
    <n v="176"/>
    <n v="11968"/>
    <n v="7659.52"/>
    <x v="34"/>
    <x v="2"/>
  </r>
  <r>
    <s v="West Gear"/>
    <n v="1185732"/>
    <x v="475"/>
    <x v="0"/>
    <x v="0"/>
    <s v="Albany"/>
    <s v="Men's Street Footwear"/>
    <n v="59"/>
    <n v="245"/>
    <n v="14455"/>
    <n v="8383.9000000000015"/>
    <x v="39"/>
    <x v="2"/>
  </r>
  <r>
    <s v="West Gear"/>
    <n v="1185732"/>
    <x v="475"/>
    <x v="0"/>
    <x v="0"/>
    <s v="Albany"/>
    <s v="Men's Athletic Footwear"/>
    <n v="51"/>
    <n v="169"/>
    <n v="8619"/>
    <n v="4309.5"/>
    <x v="0"/>
    <x v="2"/>
  </r>
  <r>
    <s v="Kohl's"/>
    <n v="1185732"/>
    <x v="475"/>
    <x v="0"/>
    <x v="0"/>
    <s v="Albany"/>
    <s v="Women's Street Footwear"/>
    <n v="52"/>
    <n v="163"/>
    <n v="8476"/>
    <n v="3305.6400000000003"/>
    <x v="37"/>
    <x v="2"/>
  </r>
  <r>
    <s v="Kohl's"/>
    <n v="1185732"/>
    <x v="475"/>
    <x v="0"/>
    <x v="0"/>
    <s v="Albany"/>
    <s v="Women's Athletic Footwear"/>
    <n v="54"/>
    <n v="155"/>
    <n v="8370"/>
    <n v="3431.7"/>
    <x v="33"/>
    <x v="2"/>
  </r>
  <r>
    <s v="Kohl's"/>
    <n v="1185732"/>
    <x v="475"/>
    <x v="0"/>
    <x v="0"/>
    <s v="Albany"/>
    <s v="Men's Apparel"/>
    <n v="60"/>
    <n v="155"/>
    <n v="9300"/>
    <n v="4278"/>
    <x v="24"/>
    <x v="2"/>
  </r>
  <r>
    <s v="Kohl's"/>
    <n v="1185732"/>
    <x v="475"/>
    <x v="0"/>
    <x v="0"/>
    <s v="Albany"/>
    <s v="Women's Apparel"/>
    <n v="69"/>
    <n v="182"/>
    <n v="12558"/>
    <n v="8037.12"/>
    <x v="34"/>
    <x v="2"/>
  </r>
  <r>
    <s v="Kohl's"/>
    <n v="1185732"/>
    <x v="178"/>
    <x v="0"/>
    <x v="0"/>
    <s v="Albany"/>
    <s v="Men's Street Footwear"/>
    <n v="39"/>
    <n v="216"/>
    <n v="8424"/>
    <n v="5307.12"/>
    <x v="32"/>
    <x v="2"/>
  </r>
  <r>
    <s v="Kohl's"/>
    <n v="1185732"/>
    <x v="178"/>
    <x v="0"/>
    <x v="0"/>
    <s v="Albany"/>
    <s v="Men's Athletic Footwear"/>
    <n v="39"/>
    <n v="156"/>
    <n v="6084"/>
    <n v="2737.7999999999997"/>
    <x v="18"/>
    <x v="2"/>
  </r>
  <r>
    <s v="Kohl's"/>
    <n v="1185732"/>
    <x v="178"/>
    <x v="0"/>
    <x v="0"/>
    <s v="Albany"/>
    <s v="Women's Street Footwear"/>
    <n v="29"/>
    <n v="168"/>
    <n v="4872"/>
    <n v="2338.56"/>
    <x v="35"/>
    <x v="2"/>
  </r>
  <r>
    <s v="Kohl's"/>
    <n v="1185732"/>
    <x v="178"/>
    <x v="0"/>
    <x v="0"/>
    <s v="Albany"/>
    <s v="Women's Athletic Footwear"/>
    <n v="34"/>
    <n v="131"/>
    <n v="4454"/>
    <n v="2093.3799999999997"/>
    <x v="28"/>
    <x v="2"/>
  </r>
  <r>
    <s v="Kohl's"/>
    <n v="1185732"/>
    <x v="178"/>
    <x v="0"/>
    <x v="0"/>
    <s v="Albany"/>
    <s v="Men's Apparel"/>
    <n v="49"/>
    <n v="145"/>
    <n v="7105"/>
    <n v="3197.2499999999995"/>
    <x v="18"/>
    <x v="2"/>
  </r>
  <r>
    <s v="Kohl's"/>
    <n v="1185732"/>
    <x v="178"/>
    <x v="0"/>
    <x v="0"/>
    <s v="Albany"/>
    <s v="Women's Apparel"/>
    <n v="38"/>
    <n v="156"/>
    <n v="5928"/>
    <n v="2371.2000000000003"/>
    <x v="8"/>
    <x v="2"/>
  </r>
  <r>
    <s v="Kohl's"/>
    <n v="1185732"/>
    <x v="207"/>
    <x v="0"/>
    <x v="0"/>
    <s v="Albany"/>
    <s v="Men's Street Footwear"/>
    <n v="37"/>
    <n v="238"/>
    <n v="8806"/>
    <n v="5371.66"/>
    <x v="22"/>
    <x v="2"/>
  </r>
  <r>
    <s v="Kohl's"/>
    <n v="1185732"/>
    <x v="207"/>
    <x v="0"/>
    <x v="0"/>
    <s v="Albany"/>
    <s v="Men's Athletic Footwear"/>
    <n v="37"/>
    <n v="145"/>
    <n v="5365"/>
    <n v="2199.65"/>
    <x v="33"/>
    <x v="2"/>
  </r>
  <r>
    <s v="Kohl's"/>
    <n v="1185732"/>
    <x v="207"/>
    <x v="0"/>
    <x v="0"/>
    <s v="Albany"/>
    <s v="Women's Street Footwear"/>
    <n v="29"/>
    <n v="143"/>
    <n v="4147"/>
    <n v="2032.03"/>
    <x v="29"/>
    <x v="2"/>
  </r>
  <r>
    <s v="Kohl's"/>
    <n v="1185732"/>
    <x v="207"/>
    <x v="2"/>
    <x v="17"/>
    <s v="Cheyenne"/>
    <s v="Women's Athletic Footwear"/>
    <n v="32"/>
    <n v="123"/>
    <n v="3936"/>
    <n v="1889.28"/>
    <x v="35"/>
    <x v="2"/>
  </r>
  <r>
    <s v="Kohl's"/>
    <n v="1185732"/>
    <x v="207"/>
    <x v="2"/>
    <x v="17"/>
    <s v="Cheyenne"/>
    <s v="Men's Apparel"/>
    <n v="47"/>
    <n v="145"/>
    <n v="6815"/>
    <n v="2794.1499999999996"/>
    <x v="33"/>
    <x v="2"/>
  </r>
  <r>
    <s v="Kohl's"/>
    <n v="1185732"/>
    <x v="207"/>
    <x v="2"/>
    <x v="17"/>
    <s v="Cheyenne"/>
    <s v="Women's Apparel"/>
    <n v="38"/>
    <n v="174"/>
    <n v="6612"/>
    <n v="2578.6800000000003"/>
    <x v="37"/>
    <x v="2"/>
  </r>
  <r>
    <s v="Kohl's"/>
    <n v="1185732"/>
    <x v="215"/>
    <x v="2"/>
    <x v="17"/>
    <s v="Cheyenne"/>
    <s v="Men's Street Footwear"/>
    <n v="38"/>
    <n v="246"/>
    <n v="9348"/>
    <n v="5608.8"/>
    <x v="38"/>
    <x v="2"/>
  </r>
  <r>
    <s v="Kohl's"/>
    <n v="1185732"/>
    <x v="215"/>
    <x v="2"/>
    <x v="17"/>
    <s v="Cheyenne"/>
    <s v="Men's Athletic Footwear"/>
    <n v="37"/>
    <n v="131"/>
    <n v="4847"/>
    <n v="2132.6799999999998"/>
    <x v="27"/>
    <x v="2"/>
  </r>
  <r>
    <s v="Kohl's"/>
    <n v="1185732"/>
    <x v="215"/>
    <x v="2"/>
    <x v="17"/>
    <s v="Cheyenne"/>
    <s v="Women's Street Footwear"/>
    <n v="27"/>
    <n v="149"/>
    <n v="4023"/>
    <n v="1810.35"/>
    <x v="18"/>
    <x v="2"/>
  </r>
  <r>
    <s v="Kohl's"/>
    <n v="1185732"/>
    <x v="215"/>
    <x v="2"/>
    <x v="17"/>
    <s v="Cheyenne"/>
    <s v="Women's Athletic Footwear"/>
    <n v="33"/>
    <n v="112"/>
    <n v="3696"/>
    <n v="1737.12"/>
    <x v="28"/>
    <x v="2"/>
  </r>
  <r>
    <s v="Kohl's"/>
    <n v="1185732"/>
    <x v="215"/>
    <x v="2"/>
    <x v="17"/>
    <s v="Cheyenne"/>
    <s v="Men's Apparel"/>
    <n v="47"/>
    <n v="126"/>
    <n v="5922"/>
    <n v="2664.8999999999996"/>
    <x v="18"/>
    <x v="2"/>
  </r>
  <r>
    <s v="Kohl's"/>
    <n v="1185732"/>
    <x v="215"/>
    <x v="2"/>
    <x v="17"/>
    <s v="Cheyenne"/>
    <s v="Women's Apparel"/>
    <n v="37"/>
    <n v="165"/>
    <n v="6105"/>
    <n v="2258.85"/>
    <x v="25"/>
    <x v="2"/>
  </r>
  <r>
    <s v="Kohl's"/>
    <n v="1185732"/>
    <x v="234"/>
    <x v="2"/>
    <x v="17"/>
    <s v="Cheyenne"/>
    <s v="Men's Street Footwear"/>
    <n v="39"/>
    <n v="208"/>
    <n v="8112"/>
    <n v="5029.4399999999996"/>
    <x v="26"/>
    <x v="2"/>
  </r>
  <r>
    <s v="Kohl's"/>
    <n v="1185732"/>
    <x v="234"/>
    <x v="2"/>
    <x v="17"/>
    <s v="Cheyenne"/>
    <s v="Men's Athletic Footwear"/>
    <n v="39"/>
    <n v="140"/>
    <n v="5460"/>
    <n v="2456.9999999999995"/>
    <x v="18"/>
    <x v="2"/>
  </r>
  <r>
    <s v="Kohl's"/>
    <n v="1185732"/>
    <x v="234"/>
    <x v="2"/>
    <x v="17"/>
    <s v="Cheyenne"/>
    <s v="Women's Street Footwear"/>
    <n v="28"/>
    <n v="145"/>
    <n v="4060"/>
    <n v="1867.6"/>
    <x v="24"/>
    <x v="2"/>
  </r>
  <r>
    <s v="Kohl's"/>
    <n v="1185732"/>
    <x v="234"/>
    <x v="2"/>
    <x v="17"/>
    <s v="Cheyenne"/>
    <s v="Women's Athletic Footwear"/>
    <n v="33"/>
    <n v="119"/>
    <n v="3927"/>
    <n v="1845.6899999999998"/>
    <x v="28"/>
    <x v="2"/>
  </r>
  <r>
    <s v="Kohl's"/>
    <n v="1185732"/>
    <x v="234"/>
    <x v="2"/>
    <x v="17"/>
    <s v="Cheyenne"/>
    <s v="Men's Apparel"/>
    <n v="47"/>
    <n v="106"/>
    <n v="4982"/>
    <n v="2092.44"/>
    <x v="23"/>
    <x v="2"/>
  </r>
  <r>
    <s v="Kohl's"/>
    <n v="1185732"/>
    <x v="234"/>
    <x v="2"/>
    <x v="17"/>
    <s v="Cheyenne"/>
    <s v="Women's Apparel"/>
    <n v="36"/>
    <n v="149"/>
    <n v="5364"/>
    <n v="1877.3999999999999"/>
    <x v="2"/>
    <x v="2"/>
  </r>
  <r>
    <s v="Kohl's"/>
    <n v="1185732"/>
    <x v="263"/>
    <x v="2"/>
    <x v="17"/>
    <s v="Cheyenne"/>
    <s v="Men's Street Footwear"/>
    <n v="45"/>
    <n v="246"/>
    <n v="11070"/>
    <n v="7195.5"/>
    <x v="42"/>
    <x v="2"/>
  </r>
  <r>
    <s v="Kohl's"/>
    <n v="1185732"/>
    <x v="263"/>
    <x v="2"/>
    <x v="17"/>
    <s v="Cheyenne"/>
    <s v="Men's Athletic Footwear"/>
    <n v="41"/>
    <n v="152"/>
    <n v="6232"/>
    <n v="2492.8000000000002"/>
    <x v="8"/>
    <x v="2"/>
  </r>
  <r>
    <s v="Kohl's"/>
    <n v="1185732"/>
    <x v="263"/>
    <x v="2"/>
    <x v="17"/>
    <s v="Cheyenne"/>
    <s v="Women's Street Footwear"/>
    <n v="39"/>
    <n v="145"/>
    <n v="5655"/>
    <n v="2770.95"/>
    <x v="29"/>
    <x v="2"/>
  </r>
  <r>
    <s v="Kohl's"/>
    <n v="1185732"/>
    <x v="263"/>
    <x v="2"/>
    <x v="17"/>
    <s v="Cheyenne"/>
    <s v="Women's Athletic Footwear"/>
    <n v="39"/>
    <n v="131"/>
    <n v="5109"/>
    <n v="2554.5"/>
    <x v="0"/>
    <x v="2"/>
  </r>
  <r>
    <s v="Kohl's"/>
    <n v="1185732"/>
    <x v="263"/>
    <x v="2"/>
    <x v="17"/>
    <s v="Cheyenne"/>
    <s v="Men's Apparel"/>
    <n v="45"/>
    <n v="133"/>
    <n v="5985"/>
    <n v="2513.6999999999998"/>
    <x v="23"/>
    <x v="2"/>
  </r>
  <r>
    <s v="Kohl's"/>
    <n v="1185732"/>
    <x v="263"/>
    <x v="2"/>
    <x v="17"/>
    <s v="Cheyenne"/>
    <s v="Women's Apparel"/>
    <n v="52"/>
    <n v="156"/>
    <n v="8112"/>
    <n v="3244.8"/>
    <x v="8"/>
    <x v="2"/>
  </r>
  <r>
    <s v="Kohl's"/>
    <n v="1185732"/>
    <x v="296"/>
    <x v="2"/>
    <x v="17"/>
    <s v="Cheyenne"/>
    <s v="Men's Street Footwear"/>
    <n v="46"/>
    <n v="247"/>
    <n v="11362"/>
    <n v="7158.06"/>
    <x v="32"/>
    <x v="2"/>
  </r>
  <r>
    <s v="Kohl's"/>
    <n v="1185732"/>
    <x v="296"/>
    <x v="2"/>
    <x v="17"/>
    <s v="Cheyenne"/>
    <s v="Men's Athletic Footwear"/>
    <n v="42"/>
    <n v="168"/>
    <n v="7056"/>
    <n v="2892.96"/>
    <x v="33"/>
    <x v="2"/>
  </r>
  <r>
    <s v="Kohl's"/>
    <n v="1185732"/>
    <x v="296"/>
    <x v="2"/>
    <x v="17"/>
    <s v="Cheyenne"/>
    <s v="Women's Street Footwear"/>
    <n v="38"/>
    <n v="131"/>
    <n v="4978"/>
    <n v="2240.1"/>
    <x v="18"/>
    <x v="2"/>
  </r>
  <r>
    <s v="Kohl's"/>
    <n v="1185732"/>
    <x v="296"/>
    <x v="2"/>
    <x v="17"/>
    <s v="Cheyenne"/>
    <s v="Women's Athletic Footwear"/>
    <n v="38"/>
    <n v="140"/>
    <n v="5320"/>
    <n v="2500.3999999999996"/>
    <x v="28"/>
    <x v="2"/>
  </r>
  <r>
    <s v="Kohl's"/>
    <n v="1185732"/>
    <x v="296"/>
    <x v="2"/>
    <x v="17"/>
    <s v="Cheyenne"/>
    <s v="Men's Apparel"/>
    <n v="49"/>
    <n v="135"/>
    <n v="6615"/>
    <n v="2910.6"/>
    <x v="27"/>
    <x v="2"/>
  </r>
  <r>
    <s v="Kohl's"/>
    <n v="1185732"/>
    <x v="296"/>
    <x v="2"/>
    <x v="17"/>
    <s v="Cheyenne"/>
    <s v="Women's Apparel"/>
    <n v="50"/>
    <n v="163"/>
    <n v="8150"/>
    <n v="3015.5"/>
    <x v="25"/>
    <x v="2"/>
  </r>
  <r>
    <s v="Kohl's"/>
    <n v="1185732"/>
    <x v="324"/>
    <x v="2"/>
    <x v="17"/>
    <s v="Cheyenne"/>
    <s v="Men's Street Footwear"/>
    <n v="48"/>
    <n v="228"/>
    <n v="10944"/>
    <n v="7004.16"/>
    <x v="34"/>
    <x v="2"/>
  </r>
  <r>
    <s v="Kohl's"/>
    <n v="1185732"/>
    <x v="324"/>
    <x v="2"/>
    <x v="17"/>
    <s v="Cheyenne"/>
    <s v="Men's Athletic Footwear"/>
    <n v="44"/>
    <n v="163"/>
    <n v="7172"/>
    <n v="3083.96"/>
    <x v="30"/>
    <x v="2"/>
  </r>
  <r>
    <s v="Kohl's"/>
    <n v="1185732"/>
    <x v="324"/>
    <x v="2"/>
    <x v="17"/>
    <s v="Cheyenne"/>
    <s v="Women's Street Footwear"/>
    <n v="38"/>
    <n v="149"/>
    <n v="5662"/>
    <n v="2717.7599999999998"/>
    <x v="35"/>
    <x v="2"/>
  </r>
  <r>
    <s v="Kohl's"/>
    <n v="1185732"/>
    <x v="324"/>
    <x v="2"/>
    <x v="17"/>
    <s v="Cheyenne"/>
    <s v="Women's Athletic Footwear"/>
    <n v="39"/>
    <n v="150"/>
    <n v="5850"/>
    <n v="2749.5"/>
    <x v="28"/>
    <x v="2"/>
  </r>
  <r>
    <s v="Kohl's"/>
    <n v="1185732"/>
    <x v="324"/>
    <x v="2"/>
    <x v="17"/>
    <s v="Cheyenne"/>
    <s v="Men's Apparel"/>
    <n v="48"/>
    <n v="137"/>
    <n v="6576"/>
    <n v="2761.92"/>
    <x v="23"/>
    <x v="2"/>
  </r>
  <r>
    <s v="Kohl's"/>
    <n v="1185732"/>
    <x v="324"/>
    <x v="2"/>
    <x v="17"/>
    <s v="Cheyenne"/>
    <s v="Women's Apparel"/>
    <n v="51"/>
    <n v="196"/>
    <n v="9996"/>
    <n v="3598.56"/>
    <x v="36"/>
    <x v="2"/>
  </r>
  <r>
    <s v="Kohl's"/>
    <n v="1185732"/>
    <x v="356"/>
    <x v="2"/>
    <x v="17"/>
    <s v="Cheyenne"/>
    <s v="Men's Street Footwear"/>
    <n v="47"/>
    <n v="255"/>
    <n v="11985"/>
    <n v="7670.4000000000005"/>
    <x v="34"/>
    <x v="2"/>
  </r>
  <r>
    <s v="Kohl's"/>
    <n v="1185732"/>
    <x v="356"/>
    <x v="2"/>
    <x v="17"/>
    <s v="Cheyenne"/>
    <s v="Men's Athletic Footwear"/>
    <n v="43"/>
    <n v="163"/>
    <n v="7009"/>
    <n v="2873.69"/>
    <x v="33"/>
    <x v="2"/>
  </r>
  <r>
    <s v="Kohl's"/>
    <n v="1185732"/>
    <x v="356"/>
    <x v="2"/>
    <x v="17"/>
    <s v="Cheyenne"/>
    <s v="Women's Street Footwear"/>
    <n v="38"/>
    <n v="143"/>
    <n v="5434"/>
    <n v="2445.2999999999997"/>
    <x v="18"/>
    <x v="2"/>
  </r>
  <r>
    <s v="Kohl's"/>
    <n v="1185732"/>
    <x v="356"/>
    <x v="2"/>
    <x v="17"/>
    <s v="Cheyenne"/>
    <s v="Women's Athletic Footwear"/>
    <n v="38"/>
    <n v="147"/>
    <n v="5586"/>
    <n v="2737.14"/>
    <x v="29"/>
    <x v="2"/>
  </r>
  <r>
    <s v="Kohl's"/>
    <n v="1185732"/>
    <x v="356"/>
    <x v="2"/>
    <x v="17"/>
    <s v="Cheyenne"/>
    <s v="Men's Apparel"/>
    <n v="47"/>
    <n v="140"/>
    <n v="6580"/>
    <n v="2697.7999999999997"/>
    <x v="33"/>
    <x v="2"/>
  </r>
  <r>
    <s v="Kohl's"/>
    <n v="1185732"/>
    <x v="356"/>
    <x v="2"/>
    <x v="17"/>
    <s v="Cheyenne"/>
    <s v="Women's Apparel"/>
    <n v="52"/>
    <n v="196"/>
    <n v="10192"/>
    <n v="4076.8"/>
    <x v="8"/>
    <x v="2"/>
  </r>
  <r>
    <s v="Kohl's"/>
    <n v="1185732"/>
    <x v="386"/>
    <x v="2"/>
    <x v="17"/>
    <s v="Cheyenne"/>
    <s v="Men's Street Footwear"/>
    <n v="48"/>
    <n v="208"/>
    <n v="9984"/>
    <n v="6389.76"/>
    <x v="34"/>
    <x v="2"/>
  </r>
  <r>
    <s v="Kohl's"/>
    <n v="1185732"/>
    <x v="386"/>
    <x v="2"/>
    <x v="17"/>
    <s v="Cheyenne"/>
    <s v="Men's Athletic Footwear"/>
    <n v="44"/>
    <n v="150"/>
    <n v="6600"/>
    <n v="2838"/>
    <x v="30"/>
    <x v="2"/>
  </r>
  <r>
    <s v="Kohl's"/>
    <n v="1185732"/>
    <x v="386"/>
    <x v="2"/>
    <x v="17"/>
    <s v="Cheyenne"/>
    <s v="Women's Street Footwear"/>
    <n v="38"/>
    <n v="137"/>
    <n v="5206"/>
    <n v="2394.7599999999998"/>
    <x v="24"/>
    <x v="2"/>
  </r>
  <r>
    <s v="Kohl's"/>
    <n v="1185732"/>
    <x v="386"/>
    <x v="2"/>
    <x v="17"/>
    <s v="Cheyenne"/>
    <s v="Women's Athletic Footwear"/>
    <n v="38"/>
    <n v="135"/>
    <n v="5130"/>
    <n v="2513.6999999999998"/>
    <x v="29"/>
    <x v="2"/>
  </r>
  <r>
    <s v="Kohl's"/>
    <n v="1185732"/>
    <x v="386"/>
    <x v="2"/>
    <x v="17"/>
    <s v="Cheyenne"/>
    <s v="Men's Apparel"/>
    <n v="48"/>
    <n v="125"/>
    <n v="6000"/>
    <n v="2580"/>
    <x v="30"/>
    <x v="2"/>
  </r>
  <r>
    <s v="Kohl's"/>
    <n v="1185732"/>
    <x v="386"/>
    <x v="2"/>
    <x v="17"/>
    <s v="Cheyenne"/>
    <s v="Women's Apparel"/>
    <n v="52"/>
    <n v="174"/>
    <n v="9048"/>
    <n v="3619.2000000000003"/>
    <x v="8"/>
    <x v="2"/>
  </r>
  <r>
    <s v="Kohl's"/>
    <n v="1185732"/>
    <x v="418"/>
    <x v="2"/>
    <x v="17"/>
    <s v="Cheyenne"/>
    <s v="Men's Street Footwear"/>
    <n v="50"/>
    <n v="202"/>
    <n v="10100"/>
    <n v="6464"/>
    <x v="34"/>
    <x v="2"/>
  </r>
  <r>
    <s v="Kohl's"/>
    <n v="1185732"/>
    <x v="418"/>
    <x v="2"/>
    <x v="17"/>
    <s v="Cheyenne"/>
    <s v="Men's Athletic Footwear"/>
    <n v="44"/>
    <n v="174"/>
    <n v="7656"/>
    <n v="3062.4"/>
    <x v="8"/>
    <x v="2"/>
  </r>
  <r>
    <s v="Kohl's"/>
    <n v="1185732"/>
    <x v="418"/>
    <x v="2"/>
    <x v="17"/>
    <s v="Cheyenne"/>
    <s v="Women's Street Footwear"/>
    <n v="42"/>
    <n v="125"/>
    <n v="5250"/>
    <n v="2415"/>
    <x v="24"/>
    <x v="2"/>
  </r>
  <r>
    <s v="Kohl's"/>
    <n v="1185732"/>
    <x v="418"/>
    <x v="2"/>
    <x v="17"/>
    <s v="Cheyenne"/>
    <s v="Women's Athletic Footwear"/>
    <n v="41"/>
    <n v="119"/>
    <n v="4879"/>
    <n v="2244.3399999999997"/>
    <x v="24"/>
    <x v="2"/>
  </r>
  <r>
    <s v="Kohl's"/>
    <n v="1185732"/>
    <x v="418"/>
    <x v="2"/>
    <x v="17"/>
    <s v="Cheyenne"/>
    <s v="Men's Apparel"/>
    <n v="54"/>
    <n v="128"/>
    <n v="6912"/>
    <n v="3041.28"/>
    <x v="27"/>
    <x v="2"/>
  </r>
  <r>
    <s v="Kohl's"/>
    <n v="1185732"/>
    <x v="418"/>
    <x v="2"/>
    <x v="17"/>
    <s v="Cheyenne"/>
    <s v="Women's Apparel"/>
    <n v="55"/>
    <n v="150"/>
    <n v="8250"/>
    <n v="3052.5"/>
    <x v="25"/>
    <x v="2"/>
  </r>
  <r>
    <s v="Kohl's"/>
    <n v="1185732"/>
    <x v="448"/>
    <x v="2"/>
    <x v="17"/>
    <s v="Cheyenne"/>
    <s v="Men's Street Footwear"/>
    <n v="53"/>
    <n v="218"/>
    <n v="11554"/>
    <n v="7047.94"/>
    <x v="22"/>
    <x v="2"/>
  </r>
  <r>
    <s v="Kohl's"/>
    <n v="1185732"/>
    <x v="448"/>
    <x v="2"/>
    <x v="17"/>
    <s v="Cheyenne"/>
    <s v="Men's Athletic Footwear"/>
    <n v="42"/>
    <n v="167"/>
    <n v="7014"/>
    <n v="3016.02"/>
    <x v="30"/>
    <x v="2"/>
  </r>
  <r>
    <s v="Kohl's"/>
    <n v="1185732"/>
    <x v="448"/>
    <x v="2"/>
    <x v="17"/>
    <s v="Cheyenne"/>
    <s v="Women's Street Footwear"/>
    <n v="42"/>
    <n v="146"/>
    <n v="6132"/>
    <n v="3066"/>
    <x v="0"/>
    <x v="2"/>
  </r>
  <r>
    <s v="Kohl's"/>
    <n v="1185732"/>
    <x v="448"/>
    <x v="2"/>
    <x v="17"/>
    <s v="Cheyenne"/>
    <s v="Women's Athletic Footwear"/>
    <n v="42"/>
    <n v="135"/>
    <n v="5670"/>
    <n v="2778.2999999999997"/>
    <x v="29"/>
    <x v="2"/>
  </r>
  <r>
    <s v="Kohl's"/>
    <n v="1185732"/>
    <x v="448"/>
    <x v="2"/>
    <x v="17"/>
    <s v="Cheyenne"/>
    <s v="Men's Apparel"/>
    <n v="51"/>
    <n v="143"/>
    <n v="7293"/>
    <n v="2990.1299999999997"/>
    <x v="33"/>
    <x v="2"/>
  </r>
  <r>
    <s v="Kohl's"/>
    <n v="1185732"/>
    <x v="448"/>
    <x v="2"/>
    <x v="17"/>
    <s v="Cheyenne"/>
    <s v="Women's Apparel"/>
    <n v="55"/>
    <n v="161"/>
    <n v="8855"/>
    <n v="3453.4500000000003"/>
    <x v="37"/>
    <x v="2"/>
  </r>
  <r>
    <s v="Kohl's"/>
    <n v="1185732"/>
    <x v="477"/>
    <x v="2"/>
    <x v="17"/>
    <s v="Cheyenne"/>
    <s v="Men's Street Footwear"/>
    <n v="52"/>
    <n v="224"/>
    <n v="11648"/>
    <n v="7105.28"/>
    <x v="22"/>
    <x v="2"/>
  </r>
  <r>
    <s v="Kohl's"/>
    <n v="1185732"/>
    <x v="477"/>
    <x v="2"/>
    <x v="17"/>
    <s v="Cheyenne"/>
    <s v="Men's Athletic Footwear"/>
    <n v="44"/>
    <n v="168"/>
    <n v="7392"/>
    <n v="3030.72"/>
    <x v="33"/>
    <x v="2"/>
  </r>
  <r>
    <s v="Foot Locker"/>
    <n v="1185732"/>
    <x v="477"/>
    <x v="2"/>
    <x v="17"/>
    <s v="Cheyenne"/>
    <s v="Women's Street Footwear"/>
    <n v="44"/>
    <n v="165"/>
    <n v="7260"/>
    <n v="3339.6"/>
    <x v="24"/>
    <x v="2"/>
  </r>
  <r>
    <s v="Foot Locker"/>
    <n v="1185732"/>
    <x v="477"/>
    <x v="2"/>
    <x v="17"/>
    <s v="Cheyenne"/>
    <s v="Women's Athletic Footwear"/>
    <n v="44"/>
    <n v="135"/>
    <n v="5940"/>
    <n v="2910.6"/>
    <x v="29"/>
    <x v="2"/>
  </r>
  <r>
    <s v="Foot Locker"/>
    <n v="1185732"/>
    <x v="477"/>
    <x v="2"/>
    <x v="17"/>
    <s v="Cheyenne"/>
    <s v="Men's Apparel"/>
    <n v="54"/>
    <n v="145"/>
    <n v="7830"/>
    <n v="3523.4999999999995"/>
    <x v="18"/>
    <x v="2"/>
  </r>
  <r>
    <s v="Foot Locker"/>
    <n v="1185732"/>
    <x v="477"/>
    <x v="2"/>
    <x v="17"/>
    <s v="Cheyenne"/>
    <s v="Women's Apparel"/>
    <n v="56"/>
    <n v="174"/>
    <n v="9744"/>
    <n v="3507.8399999999997"/>
    <x v="36"/>
    <x v="2"/>
  </r>
  <r>
    <s v="Foot Locker"/>
    <n v="1128299"/>
    <x v="188"/>
    <x v="2"/>
    <x v="17"/>
    <s v="Cheyenne"/>
    <s v="Men's Street Footwear"/>
    <n v="29"/>
    <n v="91"/>
    <n v="2639"/>
    <n v="1213.9399999999998"/>
    <x v="24"/>
    <x v="2"/>
  </r>
  <r>
    <s v="Foot Locker"/>
    <n v="1128299"/>
    <x v="188"/>
    <x v="2"/>
    <x v="17"/>
    <s v="Cheyenne"/>
    <s v="Men's Athletic Footwear"/>
    <n v="36"/>
    <n v="105"/>
    <n v="3780"/>
    <n v="1738.8"/>
    <x v="24"/>
    <x v="2"/>
  </r>
  <r>
    <s v="Foot Locker"/>
    <n v="1128299"/>
    <x v="188"/>
    <x v="2"/>
    <x v="17"/>
    <s v="Cheyenne"/>
    <s v="Women's Street Footwear"/>
    <n v="39"/>
    <n v="91"/>
    <n v="3549"/>
    <n v="1597.05"/>
    <x v="18"/>
    <x v="2"/>
  </r>
  <r>
    <s v="Foot Locker"/>
    <n v="1128299"/>
    <x v="188"/>
    <x v="2"/>
    <x v="17"/>
    <s v="Cheyenne"/>
    <s v="Women's Athletic Footwear"/>
    <n v="38"/>
    <n v="54"/>
    <n v="2052"/>
    <n v="964.43999999999994"/>
    <x v="28"/>
    <x v="2"/>
  </r>
  <r>
    <s v="Foot Locker"/>
    <n v="1128299"/>
    <x v="188"/>
    <x v="2"/>
    <x v="17"/>
    <s v="Cheyenne"/>
    <s v="Men's Apparel"/>
    <n v="42"/>
    <n v="45"/>
    <n v="1890"/>
    <n v="963.9"/>
    <x v="48"/>
    <x v="2"/>
  </r>
  <r>
    <s v="Foot Locker"/>
    <n v="1128299"/>
    <x v="188"/>
    <x v="2"/>
    <x v="17"/>
    <s v="Cheyenne"/>
    <s v="Women's Apparel"/>
    <n v="38"/>
    <n v="116"/>
    <n v="4408"/>
    <n v="1983.6"/>
    <x v="18"/>
    <x v="2"/>
  </r>
  <r>
    <s v="Foot Locker"/>
    <n v="1128299"/>
    <x v="698"/>
    <x v="2"/>
    <x v="17"/>
    <s v="Cheyenne"/>
    <s v="Men's Street Footwear"/>
    <n v="27"/>
    <n v="113"/>
    <n v="3051"/>
    <n v="1403.4599999999998"/>
    <x v="24"/>
    <x v="2"/>
  </r>
  <r>
    <s v="Foot Locker"/>
    <n v="1128299"/>
    <x v="698"/>
    <x v="2"/>
    <x v="17"/>
    <s v="Cheyenne"/>
    <s v="Men's Athletic Footwear"/>
    <n v="36"/>
    <n v="105"/>
    <n v="3780"/>
    <n v="1700.9999999999998"/>
    <x v="18"/>
    <x v="2"/>
  </r>
  <r>
    <s v="Foot Locker"/>
    <n v="1128299"/>
    <x v="698"/>
    <x v="2"/>
    <x v="17"/>
    <s v="Cheyenne"/>
    <s v="Women's Street Footwear"/>
    <n v="39"/>
    <n v="88"/>
    <n v="3432"/>
    <n v="1544.3999999999999"/>
    <x v="18"/>
    <x v="2"/>
  </r>
  <r>
    <s v="Foot Locker"/>
    <n v="1128299"/>
    <x v="698"/>
    <x v="4"/>
    <x v="18"/>
    <s v="Richmond"/>
    <s v="Women's Athletic Footwear"/>
    <n v="38"/>
    <n v="58"/>
    <n v="2204"/>
    <n v="1102"/>
    <x v="0"/>
    <x v="2"/>
  </r>
  <r>
    <s v="Foot Locker"/>
    <n v="1128299"/>
    <x v="698"/>
    <x v="4"/>
    <x v="18"/>
    <s v="Richmond"/>
    <s v="Men's Apparel"/>
    <n v="42"/>
    <n v="38"/>
    <n v="1596"/>
    <n v="877.80000000000007"/>
    <x v="9"/>
    <x v="2"/>
  </r>
  <r>
    <s v="Foot Locker"/>
    <n v="1128299"/>
    <x v="698"/>
    <x v="4"/>
    <x v="18"/>
    <s v="Richmond"/>
    <s v="Women's Apparel"/>
    <n v="38"/>
    <n v="81"/>
    <n v="3078"/>
    <n v="1323.54"/>
    <x v="30"/>
    <x v="2"/>
  </r>
  <r>
    <s v="Foot Locker"/>
    <n v="1128299"/>
    <x v="228"/>
    <x v="4"/>
    <x v="18"/>
    <s v="Richmond"/>
    <s v="Men's Street Footwear"/>
    <n v="38"/>
    <n v="143"/>
    <n v="5434"/>
    <n v="2553.98"/>
    <x v="28"/>
    <x v="2"/>
  </r>
  <r>
    <s v="Foot Locker"/>
    <n v="1128299"/>
    <x v="228"/>
    <x v="4"/>
    <x v="18"/>
    <s v="Richmond"/>
    <s v="Men's Athletic Footwear"/>
    <n v="45"/>
    <n v="85"/>
    <n v="3825"/>
    <n v="1797.75"/>
    <x v="28"/>
    <x v="2"/>
  </r>
  <r>
    <s v="Foot Locker"/>
    <n v="1128299"/>
    <x v="228"/>
    <x v="4"/>
    <x v="18"/>
    <s v="Richmond"/>
    <s v="Women's Street Footwear"/>
    <n v="52"/>
    <n v="91"/>
    <n v="4732"/>
    <n v="2271.36"/>
    <x v="35"/>
    <x v="2"/>
  </r>
  <r>
    <s v="Foot Locker"/>
    <n v="1128299"/>
    <x v="228"/>
    <x v="4"/>
    <x v="18"/>
    <s v="Richmond"/>
    <s v="Women's Athletic Footwear"/>
    <n v="48"/>
    <n v="65"/>
    <n v="3120"/>
    <n v="1435.1999999999998"/>
    <x v="24"/>
    <x v="2"/>
  </r>
  <r>
    <s v="Foot Locker"/>
    <n v="1128299"/>
    <x v="228"/>
    <x v="4"/>
    <x v="18"/>
    <s v="Richmond"/>
    <s v="Men's Apparel"/>
    <n v="51"/>
    <n v="30"/>
    <n v="1530"/>
    <n v="795.6"/>
    <x v="59"/>
    <x v="2"/>
  </r>
  <r>
    <s v="Foot Locker"/>
    <n v="1128299"/>
    <x v="228"/>
    <x v="4"/>
    <x v="18"/>
    <s v="Richmond"/>
    <s v="Women's Apparel"/>
    <n v="49"/>
    <n v="78"/>
    <n v="3822"/>
    <n v="1605.24"/>
    <x v="23"/>
    <x v="2"/>
  </r>
  <r>
    <s v="Foot Locker"/>
    <n v="1128299"/>
    <x v="247"/>
    <x v="4"/>
    <x v="18"/>
    <s v="Richmond"/>
    <s v="Men's Street Footwear"/>
    <n v="52"/>
    <n v="124"/>
    <n v="6448"/>
    <n v="3095.04"/>
    <x v="35"/>
    <x v="2"/>
  </r>
  <r>
    <s v="Foot Locker"/>
    <n v="1128299"/>
    <x v="247"/>
    <x v="4"/>
    <x v="18"/>
    <s v="Richmond"/>
    <s v="Men's Athletic Footwear"/>
    <n v="59"/>
    <n v="69"/>
    <n v="4071"/>
    <n v="1954.08"/>
    <x v="35"/>
    <x v="2"/>
  </r>
  <r>
    <s v="Foot Locker"/>
    <n v="1128299"/>
    <x v="247"/>
    <x v="4"/>
    <x v="18"/>
    <s v="Richmond"/>
    <s v="Women's Street Footwear"/>
    <n v="57"/>
    <n v="85"/>
    <n v="4845"/>
    <n v="2374.0500000000002"/>
    <x v="29"/>
    <x v="2"/>
  </r>
  <r>
    <s v="Foot Locker"/>
    <n v="1128299"/>
    <x v="247"/>
    <x v="4"/>
    <x v="18"/>
    <s v="Richmond"/>
    <s v="Women's Athletic Footwear"/>
    <n v="42"/>
    <n v="56"/>
    <n v="2352"/>
    <n v="1105.4399999999998"/>
    <x v="28"/>
    <x v="2"/>
  </r>
  <r>
    <s v="Foot Locker"/>
    <n v="1128299"/>
    <x v="247"/>
    <x v="4"/>
    <x v="18"/>
    <s v="Richmond"/>
    <s v="Men's Apparel"/>
    <n v="49"/>
    <n v="35"/>
    <n v="1715"/>
    <n v="874.65"/>
    <x v="48"/>
    <x v="2"/>
  </r>
  <r>
    <s v="Foot Locker"/>
    <n v="1128299"/>
    <x v="247"/>
    <x v="4"/>
    <x v="18"/>
    <s v="Richmond"/>
    <s v="Women's Apparel"/>
    <n v="64"/>
    <n v="78"/>
    <n v="4992"/>
    <n v="2196.48"/>
    <x v="27"/>
    <x v="2"/>
  </r>
  <r>
    <s v="Foot Locker"/>
    <n v="1128299"/>
    <x v="278"/>
    <x v="4"/>
    <x v="18"/>
    <s v="Richmond"/>
    <s v="Men's Street Footwear"/>
    <n v="46"/>
    <n v="125"/>
    <n v="5750"/>
    <n v="2645"/>
    <x v="24"/>
    <x v="2"/>
  </r>
  <r>
    <s v="Foot Locker"/>
    <n v="1128299"/>
    <x v="278"/>
    <x v="4"/>
    <x v="18"/>
    <s v="Richmond"/>
    <s v="Men's Athletic Footwear"/>
    <n v="51"/>
    <n v="98"/>
    <n v="4998"/>
    <n v="2249.1"/>
    <x v="18"/>
    <x v="2"/>
  </r>
  <r>
    <s v="Foot Locker"/>
    <n v="1128299"/>
    <x v="278"/>
    <x v="4"/>
    <x v="18"/>
    <s v="Richmond"/>
    <s v="Women's Street Footwear"/>
    <n v="50"/>
    <n v="88"/>
    <n v="4400"/>
    <n v="2200"/>
    <x v="0"/>
    <x v="2"/>
  </r>
  <r>
    <s v="Foot Locker"/>
    <n v="1128299"/>
    <x v="278"/>
    <x v="4"/>
    <x v="18"/>
    <s v="Richmond"/>
    <s v="Women's Athletic Footwear"/>
    <n v="47"/>
    <n v="69"/>
    <n v="3243"/>
    <n v="1621.5"/>
    <x v="0"/>
    <x v="2"/>
  </r>
  <r>
    <s v="Foot Locker"/>
    <n v="1128299"/>
    <x v="278"/>
    <x v="4"/>
    <x v="18"/>
    <s v="Richmond"/>
    <s v="Men's Apparel"/>
    <n v="44"/>
    <n v="49"/>
    <n v="2156"/>
    <n v="1164.24"/>
    <x v="64"/>
    <x v="2"/>
  </r>
  <r>
    <s v="Foot Locker"/>
    <n v="1128299"/>
    <x v="278"/>
    <x v="4"/>
    <x v="18"/>
    <s v="Richmond"/>
    <s v="Women's Apparel"/>
    <n v="56"/>
    <n v="152"/>
    <n v="8512"/>
    <n v="3660.16"/>
    <x v="30"/>
    <x v="2"/>
  </r>
  <r>
    <s v="Foot Locker"/>
    <n v="1128299"/>
    <x v="308"/>
    <x v="4"/>
    <x v="18"/>
    <s v="Richmond"/>
    <s v="Men's Street Footwear"/>
    <n v="53"/>
    <n v="233"/>
    <n v="12349"/>
    <n v="5804.03"/>
    <x v="28"/>
    <x v="2"/>
  </r>
  <r>
    <s v="Foot Locker"/>
    <n v="1128299"/>
    <x v="308"/>
    <x v="4"/>
    <x v="18"/>
    <s v="Richmond"/>
    <s v="Men's Athletic Footwear"/>
    <n v="62"/>
    <n v="176"/>
    <n v="10912"/>
    <n v="5019.5199999999995"/>
    <x v="24"/>
    <x v="2"/>
  </r>
  <r>
    <s v="Foot Locker"/>
    <n v="1128299"/>
    <x v="308"/>
    <x v="4"/>
    <x v="18"/>
    <s v="Richmond"/>
    <s v="Women's Street Footwear"/>
    <n v="73"/>
    <n v="195"/>
    <n v="14235"/>
    <n v="6832.8"/>
    <x v="35"/>
    <x v="2"/>
  </r>
  <r>
    <s v="Foot Locker"/>
    <n v="1128299"/>
    <x v="308"/>
    <x v="4"/>
    <x v="18"/>
    <s v="Richmond"/>
    <s v="Women's Athletic Footwear"/>
    <n v="72"/>
    <n v="142"/>
    <n v="10224"/>
    <n v="5009.76"/>
    <x v="29"/>
    <x v="2"/>
  </r>
  <r>
    <s v="Foot Locker"/>
    <n v="1128299"/>
    <x v="308"/>
    <x v="4"/>
    <x v="18"/>
    <s v="Richmond"/>
    <s v="Men's Apparel"/>
    <n v="81"/>
    <n v="104"/>
    <n v="8424"/>
    <n v="4296.24"/>
    <x v="48"/>
    <x v="2"/>
  </r>
  <r>
    <s v="Foot Locker"/>
    <n v="1128299"/>
    <x v="308"/>
    <x v="4"/>
    <x v="18"/>
    <s v="Richmond"/>
    <s v="Women's Apparel"/>
    <n v="96"/>
    <n v="182"/>
    <n v="17472"/>
    <n v="6988.8"/>
    <x v="8"/>
    <x v="2"/>
  </r>
  <r>
    <s v="Foot Locker"/>
    <n v="1128299"/>
    <x v="337"/>
    <x v="4"/>
    <x v="18"/>
    <s v="Richmond"/>
    <s v="Men's Street Footwear"/>
    <n v="79"/>
    <n v="255"/>
    <n v="20145"/>
    <n v="10072.5"/>
    <x v="0"/>
    <x v="2"/>
  </r>
  <r>
    <s v="Foot Locker"/>
    <n v="1128299"/>
    <x v="337"/>
    <x v="4"/>
    <x v="18"/>
    <s v="Richmond"/>
    <s v="Men's Athletic Footwear"/>
    <n v="81"/>
    <n v="203"/>
    <n v="16443"/>
    <n v="8221.5"/>
    <x v="0"/>
    <x v="2"/>
  </r>
  <r>
    <s v="Foot Locker"/>
    <n v="1128299"/>
    <x v="337"/>
    <x v="4"/>
    <x v="18"/>
    <s v="Richmond"/>
    <s v="Women's Street Footwear"/>
    <n v="86"/>
    <n v="182"/>
    <n v="15652"/>
    <n v="7043.4"/>
    <x v="18"/>
    <x v="2"/>
  </r>
  <r>
    <s v="Foot Locker"/>
    <n v="1128299"/>
    <x v="337"/>
    <x v="4"/>
    <x v="18"/>
    <s v="Richmond"/>
    <s v="Women's Athletic Footwear"/>
    <n v="82"/>
    <n v="149"/>
    <n v="12218"/>
    <n v="5620.28"/>
    <x v="24"/>
    <x v="2"/>
  </r>
  <r>
    <s v="Foot Locker"/>
    <n v="1128299"/>
    <x v="337"/>
    <x v="4"/>
    <x v="18"/>
    <s v="Richmond"/>
    <s v="Men's Apparel"/>
    <n v="85"/>
    <n v="162"/>
    <n v="13770"/>
    <n v="7573.5000000000009"/>
    <x v="9"/>
    <x v="2"/>
  </r>
  <r>
    <s v="Foot Locker"/>
    <n v="1128299"/>
    <x v="337"/>
    <x v="4"/>
    <x v="18"/>
    <s v="Richmond"/>
    <s v="Women's Apparel"/>
    <n v="96"/>
    <n v="180"/>
    <n v="17280"/>
    <n v="6912"/>
    <x v="8"/>
    <x v="2"/>
  </r>
  <r>
    <s v="Foot Locker"/>
    <n v="1128299"/>
    <x v="369"/>
    <x v="4"/>
    <x v="18"/>
    <s v="Richmond"/>
    <s v="Men's Street Footwear"/>
    <n v="83"/>
    <n v="240"/>
    <n v="19920"/>
    <n v="8964"/>
    <x v="18"/>
    <x v="2"/>
  </r>
  <r>
    <s v="Foot Locker"/>
    <n v="1128299"/>
    <x v="369"/>
    <x v="4"/>
    <x v="18"/>
    <s v="Richmond"/>
    <s v="Men's Athletic Footwear"/>
    <n v="76"/>
    <n v="202"/>
    <n v="15352"/>
    <n v="7368.96"/>
    <x v="35"/>
    <x v="2"/>
  </r>
  <r>
    <s v="Foot Locker"/>
    <n v="1128299"/>
    <x v="369"/>
    <x v="4"/>
    <x v="18"/>
    <s v="Richmond"/>
    <s v="Women's Street Footwear"/>
    <n v="69"/>
    <n v="189"/>
    <n v="13041"/>
    <n v="6259.6799999999994"/>
    <x v="35"/>
    <x v="2"/>
  </r>
  <r>
    <s v="Foot Locker"/>
    <n v="1128299"/>
    <x v="369"/>
    <x v="4"/>
    <x v="18"/>
    <s v="Richmond"/>
    <s v="Women's Athletic Footwear"/>
    <n v="66"/>
    <n v="111"/>
    <n v="7326"/>
    <n v="3589.74"/>
    <x v="29"/>
    <x v="2"/>
  </r>
  <r>
    <s v="Foot Locker"/>
    <n v="1128299"/>
    <x v="369"/>
    <x v="4"/>
    <x v="18"/>
    <s v="Richmond"/>
    <s v="Men's Apparel"/>
    <n v="64"/>
    <n v="106"/>
    <n v="6784"/>
    <n v="3459.84"/>
    <x v="48"/>
    <x v="2"/>
  </r>
  <r>
    <s v="Foot Locker"/>
    <n v="1128299"/>
    <x v="369"/>
    <x v="4"/>
    <x v="18"/>
    <s v="Richmond"/>
    <s v="Women's Apparel"/>
    <n v="73"/>
    <n v="75"/>
    <n v="5475"/>
    <n v="2299.5"/>
    <x v="23"/>
    <x v="2"/>
  </r>
  <r>
    <s v="Foot Locker"/>
    <n v="1128299"/>
    <x v="401"/>
    <x v="4"/>
    <x v="18"/>
    <s v="Richmond"/>
    <s v="Men's Street Footwear"/>
    <n v="46"/>
    <n v="113"/>
    <n v="5198"/>
    <n v="2599"/>
    <x v="0"/>
    <x v="2"/>
  </r>
  <r>
    <s v="Foot Locker"/>
    <n v="1128299"/>
    <x v="401"/>
    <x v="4"/>
    <x v="18"/>
    <s v="Richmond"/>
    <s v="Men's Athletic Footwear"/>
    <n v="52"/>
    <n v="113"/>
    <n v="5876"/>
    <n v="2702.9599999999996"/>
    <x v="24"/>
    <x v="2"/>
  </r>
  <r>
    <s v="Foot Locker"/>
    <n v="1128299"/>
    <x v="401"/>
    <x v="4"/>
    <x v="18"/>
    <s v="Richmond"/>
    <s v="Women's Street Footwear"/>
    <n v="47"/>
    <n v="65"/>
    <n v="3055"/>
    <n v="1435.85"/>
    <x v="28"/>
    <x v="2"/>
  </r>
  <r>
    <s v="Foot Locker"/>
    <n v="1128299"/>
    <x v="401"/>
    <x v="4"/>
    <x v="18"/>
    <s v="Richmond"/>
    <s v="Women's Athletic Footwear"/>
    <n v="45"/>
    <n v="54"/>
    <n v="2430"/>
    <n v="1190.7"/>
    <x v="29"/>
    <x v="2"/>
  </r>
  <r>
    <s v="Foot Locker"/>
    <n v="1128299"/>
    <x v="401"/>
    <x v="4"/>
    <x v="18"/>
    <s v="Richmond"/>
    <s v="Men's Apparel"/>
    <n v="58"/>
    <n v="56"/>
    <n v="3248"/>
    <n v="1624"/>
    <x v="0"/>
    <x v="2"/>
  </r>
  <r>
    <s v="Foot Locker"/>
    <n v="1128299"/>
    <x v="401"/>
    <x v="4"/>
    <x v="18"/>
    <s v="Richmond"/>
    <s v="Women's Apparel"/>
    <n v="42"/>
    <n v="70"/>
    <n v="2940"/>
    <n v="1264.2"/>
    <x v="30"/>
    <x v="2"/>
  </r>
  <r>
    <s v="Foot Locker"/>
    <n v="1128299"/>
    <x v="430"/>
    <x v="4"/>
    <x v="18"/>
    <s v="Richmond"/>
    <s v="Men's Street Footwear"/>
    <n v="38"/>
    <n v="102"/>
    <n v="3876"/>
    <n v="1744.1999999999998"/>
    <x v="18"/>
    <x v="2"/>
  </r>
  <r>
    <s v="Foot Locker"/>
    <n v="1128299"/>
    <x v="430"/>
    <x v="4"/>
    <x v="18"/>
    <s v="Richmond"/>
    <s v="Men's Athletic Footwear"/>
    <n v="51"/>
    <n v="142"/>
    <n v="7242"/>
    <n v="3548.58"/>
    <x v="29"/>
    <x v="2"/>
  </r>
  <r>
    <s v="Foot Locker"/>
    <n v="1128299"/>
    <x v="430"/>
    <x v="4"/>
    <x v="18"/>
    <s v="Richmond"/>
    <s v="Women's Street Footwear"/>
    <n v="46"/>
    <n v="95"/>
    <n v="4370"/>
    <n v="2010.1999999999998"/>
    <x v="24"/>
    <x v="2"/>
  </r>
  <r>
    <s v="Foot Locker"/>
    <n v="1128299"/>
    <x v="430"/>
    <x v="4"/>
    <x v="18"/>
    <s v="Richmond"/>
    <s v="Women's Athletic Footwear"/>
    <n v="41"/>
    <n v="98"/>
    <n v="4018"/>
    <n v="1968.82"/>
    <x v="29"/>
    <x v="2"/>
  </r>
  <r>
    <s v="Foot Locker"/>
    <n v="1128299"/>
    <x v="430"/>
    <x v="4"/>
    <x v="18"/>
    <s v="Richmond"/>
    <s v="Men's Apparel"/>
    <n v="53"/>
    <n v="87"/>
    <n v="4611"/>
    <n v="2489.94"/>
    <x v="64"/>
    <x v="2"/>
  </r>
  <r>
    <s v="Foot Locker"/>
    <n v="1128299"/>
    <x v="430"/>
    <x v="4"/>
    <x v="18"/>
    <s v="Richmond"/>
    <s v="Women's Apparel"/>
    <n v="59"/>
    <n v="102"/>
    <n v="6018"/>
    <n v="2647.92"/>
    <x v="27"/>
    <x v="2"/>
  </r>
  <r>
    <s v="Foot Locker"/>
    <n v="1128299"/>
    <x v="461"/>
    <x v="4"/>
    <x v="18"/>
    <s v="Richmond"/>
    <s v="Men's Street Footwear"/>
    <n v="42"/>
    <n v="155"/>
    <n v="6510"/>
    <n v="3059.7"/>
    <x v="28"/>
    <x v="2"/>
  </r>
  <r>
    <s v="Foot Locker"/>
    <n v="1128299"/>
    <x v="461"/>
    <x v="4"/>
    <x v="18"/>
    <s v="Richmond"/>
    <s v="Men's Athletic Footwear"/>
    <n v="47"/>
    <n v="169"/>
    <n v="7943"/>
    <n v="3892.0699999999997"/>
    <x v="29"/>
    <x v="2"/>
  </r>
  <r>
    <s v="Foot Locker"/>
    <n v="1128299"/>
    <x v="461"/>
    <x v="4"/>
    <x v="18"/>
    <s v="Richmond"/>
    <s v="Women's Street Footwear"/>
    <n v="43"/>
    <n v="138"/>
    <n v="5934"/>
    <n v="2848.3199999999997"/>
    <x v="35"/>
    <x v="2"/>
  </r>
  <r>
    <s v="Foot Locker"/>
    <n v="1128299"/>
    <x v="461"/>
    <x v="4"/>
    <x v="18"/>
    <s v="Richmond"/>
    <s v="Women's Athletic Footwear"/>
    <n v="52"/>
    <n v="113"/>
    <n v="5876"/>
    <n v="2820.48"/>
    <x v="35"/>
    <x v="2"/>
  </r>
  <r>
    <s v="Foot Locker"/>
    <n v="1128299"/>
    <x v="461"/>
    <x v="4"/>
    <x v="18"/>
    <s v="Richmond"/>
    <s v="Men's Apparel"/>
    <n v="73"/>
    <n v="111"/>
    <n v="8103"/>
    <n v="4456.6500000000005"/>
    <x v="9"/>
    <x v="2"/>
  </r>
  <r>
    <s v="Foot Locker"/>
    <n v="1128299"/>
    <x v="461"/>
    <x v="4"/>
    <x v="18"/>
    <s v="Richmond"/>
    <s v="Women's Apparel"/>
    <n v="74"/>
    <n v="149"/>
    <n v="11026"/>
    <n v="4410.4000000000005"/>
    <x v="8"/>
    <x v="2"/>
  </r>
  <r>
    <s v="Foot Locker"/>
    <n v="1128299"/>
    <x v="490"/>
    <x v="4"/>
    <x v="18"/>
    <s v="Richmond"/>
    <s v="Men's Street Footwear"/>
    <n v="60"/>
    <n v="225"/>
    <n v="13500"/>
    <n v="6345"/>
    <x v="28"/>
    <x v="2"/>
  </r>
  <r>
    <s v="Foot Locker"/>
    <n v="1128299"/>
    <x v="490"/>
    <x v="4"/>
    <x v="18"/>
    <s v="Richmond"/>
    <s v="Men's Athletic Footwear"/>
    <n v="74"/>
    <n v="225"/>
    <n v="16650"/>
    <n v="7492.4999999999991"/>
    <x v="18"/>
    <x v="2"/>
  </r>
  <r>
    <s v="Sports Direct"/>
    <n v="1128299"/>
    <x v="490"/>
    <x v="4"/>
    <x v="18"/>
    <s v="Richmond"/>
    <s v="Women's Street Footwear"/>
    <n v="64"/>
    <n v="154"/>
    <n v="9856"/>
    <n v="4730.88"/>
    <x v="35"/>
    <x v="2"/>
  </r>
  <r>
    <s v="Sports Direct"/>
    <n v="1128299"/>
    <x v="490"/>
    <x v="4"/>
    <x v="18"/>
    <s v="Richmond"/>
    <s v="Women's Athletic Footwear"/>
    <n v="67"/>
    <n v="160"/>
    <n v="10720"/>
    <n v="5360"/>
    <x v="0"/>
    <x v="2"/>
  </r>
  <r>
    <s v="Sports Direct"/>
    <n v="1128299"/>
    <x v="490"/>
    <x v="4"/>
    <x v="18"/>
    <s v="Richmond"/>
    <s v="Men's Apparel"/>
    <n v="72"/>
    <n v="133"/>
    <n v="9576"/>
    <n v="4883.76"/>
    <x v="48"/>
    <x v="2"/>
  </r>
  <r>
    <s v="Sports Direct"/>
    <n v="1128299"/>
    <x v="490"/>
    <x v="4"/>
    <x v="18"/>
    <s v="Richmond"/>
    <s v="Women's Apparel"/>
    <n v="82"/>
    <n v="150"/>
    <n v="12300"/>
    <n v="5289"/>
    <x v="30"/>
    <x v="2"/>
  </r>
  <r>
    <s v="Sports Direct"/>
    <n v="1185732"/>
    <x v="183"/>
    <x v="4"/>
    <x v="18"/>
    <s v="Richmond"/>
    <s v="Men's Street Footwear"/>
    <n v="34"/>
    <n v="203"/>
    <n v="6902"/>
    <n v="4210.22"/>
    <x v="22"/>
    <x v="2"/>
  </r>
  <r>
    <s v="Sports Direct"/>
    <n v="1185732"/>
    <x v="183"/>
    <x v="4"/>
    <x v="18"/>
    <s v="Richmond"/>
    <s v="Men's Athletic Footwear"/>
    <n v="34"/>
    <n v="154"/>
    <n v="5236"/>
    <n v="2670.36"/>
    <x v="48"/>
    <x v="2"/>
  </r>
  <r>
    <s v="Sports Direct"/>
    <n v="1185732"/>
    <x v="183"/>
    <x v="4"/>
    <x v="18"/>
    <s v="Richmond"/>
    <s v="Women's Street Footwear"/>
    <n v="23"/>
    <n v="149"/>
    <n v="3427"/>
    <n v="1370.8000000000002"/>
    <x v="8"/>
    <x v="2"/>
  </r>
  <r>
    <s v="Sports Direct"/>
    <n v="1185732"/>
    <x v="183"/>
    <x v="4"/>
    <x v="18"/>
    <s v="Richmond"/>
    <s v="Women's Athletic Footwear"/>
    <n v="29"/>
    <n v="116"/>
    <n v="3364"/>
    <n v="1682"/>
    <x v="0"/>
    <x v="2"/>
  </r>
  <r>
    <s v="Sports Direct"/>
    <n v="1185732"/>
    <x v="183"/>
    <x v="4"/>
    <x v="18"/>
    <s v="Richmond"/>
    <s v="Men's Apparel"/>
    <n v="43"/>
    <n v="122"/>
    <n v="5246"/>
    <n v="2727.92"/>
    <x v="59"/>
    <x v="2"/>
  </r>
  <r>
    <s v="Sports Direct"/>
    <n v="1185732"/>
    <x v="183"/>
    <x v="4"/>
    <x v="18"/>
    <s v="Richmond"/>
    <s v="Women's Apparel"/>
    <n v="33"/>
    <n v="138"/>
    <n v="4554"/>
    <n v="3096.7200000000003"/>
    <x v="61"/>
    <x v="2"/>
  </r>
  <r>
    <s v="Sports Direct"/>
    <n v="1185732"/>
    <x v="212"/>
    <x v="4"/>
    <x v="18"/>
    <s v="Richmond"/>
    <s v="Men's Street Footwear"/>
    <n v="34"/>
    <n v="200"/>
    <n v="6800"/>
    <n v="4284"/>
    <x v="32"/>
    <x v="2"/>
  </r>
  <r>
    <s v="Sports Direct"/>
    <n v="1185732"/>
    <x v="212"/>
    <x v="4"/>
    <x v="18"/>
    <s v="Richmond"/>
    <s v="Men's Athletic Footwear"/>
    <n v="33"/>
    <n v="117"/>
    <n v="3861"/>
    <n v="2007.72"/>
    <x v="59"/>
    <x v="2"/>
  </r>
  <r>
    <s v="Sports Direct"/>
    <n v="1185732"/>
    <x v="212"/>
    <x v="4"/>
    <x v="18"/>
    <s v="Richmond"/>
    <s v="Women's Street Footwear"/>
    <n v="23"/>
    <n v="150"/>
    <n v="3450"/>
    <n v="1483.5"/>
    <x v="30"/>
    <x v="2"/>
  </r>
  <r>
    <s v="Sports Direct"/>
    <n v="1185732"/>
    <x v="212"/>
    <x v="3"/>
    <x v="19"/>
    <s v="Detroit"/>
    <s v="Women's Athletic Footwear"/>
    <n v="28"/>
    <n v="109"/>
    <n v="3052"/>
    <n v="1495.48"/>
    <x v="29"/>
    <x v="2"/>
  </r>
  <r>
    <s v="Sports Direct"/>
    <n v="1185732"/>
    <x v="212"/>
    <x v="3"/>
    <x v="19"/>
    <s v="Detroit"/>
    <s v="Men's Apparel"/>
    <n v="41"/>
    <n v="126"/>
    <n v="5166"/>
    <n v="2841.2999999999997"/>
    <x v="66"/>
    <x v="2"/>
  </r>
  <r>
    <s v="Sports Direct"/>
    <n v="1185732"/>
    <x v="212"/>
    <x v="3"/>
    <x v="19"/>
    <s v="Detroit"/>
    <s v="Women's Apparel"/>
    <n v="33"/>
    <n v="138"/>
    <n v="4554"/>
    <n v="3051.1800000000003"/>
    <x v="63"/>
    <x v="2"/>
  </r>
  <r>
    <s v="Sports Direct"/>
    <n v="1185732"/>
    <x v="220"/>
    <x v="3"/>
    <x v="19"/>
    <s v="Detroit"/>
    <s v="Men's Street Footwear"/>
    <n v="34"/>
    <n v="216"/>
    <n v="7344"/>
    <n v="4479.84"/>
    <x v="22"/>
    <x v="2"/>
  </r>
  <r>
    <s v="Sports Direct"/>
    <n v="1185732"/>
    <x v="220"/>
    <x v="3"/>
    <x v="19"/>
    <s v="Detroit"/>
    <s v="Men's Athletic Footwear"/>
    <n v="32"/>
    <n v="126"/>
    <n v="4032"/>
    <n v="2177.2800000000002"/>
    <x v="64"/>
    <x v="2"/>
  </r>
  <r>
    <s v="Sports Direct"/>
    <n v="1185732"/>
    <x v="220"/>
    <x v="3"/>
    <x v="19"/>
    <s v="Detroit"/>
    <s v="Women's Street Footwear"/>
    <n v="25"/>
    <n v="124"/>
    <n v="3100"/>
    <n v="1240"/>
    <x v="8"/>
    <x v="2"/>
  </r>
  <r>
    <s v="Sports Direct"/>
    <n v="1185732"/>
    <x v="220"/>
    <x v="3"/>
    <x v="19"/>
    <s v="Detroit"/>
    <s v="Women's Athletic Footwear"/>
    <n v="29"/>
    <n v="91"/>
    <n v="2639"/>
    <n v="1266.72"/>
    <x v="35"/>
    <x v="2"/>
  </r>
  <r>
    <s v="Sports Direct"/>
    <n v="1185732"/>
    <x v="220"/>
    <x v="3"/>
    <x v="19"/>
    <s v="Detroit"/>
    <s v="Men's Apparel"/>
    <n v="43"/>
    <n v="94"/>
    <n v="4042"/>
    <n v="2101.84"/>
    <x v="59"/>
    <x v="2"/>
  </r>
  <r>
    <s v="Sports Direct"/>
    <n v="1185732"/>
    <x v="220"/>
    <x v="3"/>
    <x v="19"/>
    <s v="Detroit"/>
    <s v="Women's Apparel"/>
    <n v="33"/>
    <n v="143"/>
    <n v="4719"/>
    <n v="3256.11"/>
    <x v="62"/>
    <x v="2"/>
  </r>
  <r>
    <s v="Sports Direct"/>
    <n v="1185732"/>
    <x v="239"/>
    <x v="3"/>
    <x v="19"/>
    <s v="Detroit"/>
    <s v="Men's Street Footwear"/>
    <n v="32"/>
    <n v="181"/>
    <n v="5792"/>
    <n v="3475.2"/>
    <x v="38"/>
    <x v="2"/>
  </r>
  <r>
    <s v="Sports Direct"/>
    <n v="1185732"/>
    <x v="239"/>
    <x v="3"/>
    <x v="19"/>
    <s v="Detroit"/>
    <s v="Men's Athletic Footwear"/>
    <n v="38"/>
    <n v="111"/>
    <n v="4218"/>
    <n v="2235.54"/>
    <x v="60"/>
    <x v="2"/>
  </r>
  <r>
    <s v="Sports Direct"/>
    <n v="1185732"/>
    <x v="239"/>
    <x v="3"/>
    <x v="19"/>
    <s v="Detroit"/>
    <s v="Women's Street Footwear"/>
    <n v="27"/>
    <n v="135"/>
    <n v="3645"/>
    <n v="1530.8999999999999"/>
    <x v="23"/>
    <x v="2"/>
  </r>
  <r>
    <s v="Sports Direct"/>
    <n v="1185732"/>
    <x v="239"/>
    <x v="3"/>
    <x v="19"/>
    <s v="Detroit"/>
    <s v="Women's Athletic Footwear"/>
    <n v="32"/>
    <n v="109"/>
    <n v="3488"/>
    <n v="1604.4799999999998"/>
    <x v="24"/>
    <x v="2"/>
  </r>
  <r>
    <s v="Sports Direct"/>
    <n v="1185732"/>
    <x v="239"/>
    <x v="3"/>
    <x v="19"/>
    <s v="Detroit"/>
    <s v="Men's Apparel"/>
    <n v="45"/>
    <n v="120"/>
    <n v="5400"/>
    <n v="2700"/>
    <x v="0"/>
    <x v="2"/>
  </r>
  <r>
    <s v="Sports Direct"/>
    <n v="1185732"/>
    <x v="239"/>
    <x v="3"/>
    <x v="19"/>
    <s v="Detroit"/>
    <s v="Women's Apparel"/>
    <n v="37"/>
    <n v="152"/>
    <n v="5624"/>
    <n v="3880.5600000000004"/>
    <x v="62"/>
    <x v="2"/>
  </r>
  <r>
    <s v="Sports Direct"/>
    <n v="1185732"/>
    <x v="268"/>
    <x v="3"/>
    <x v="19"/>
    <s v="Detroit"/>
    <s v="Men's Street Footwear"/>
    <n v="48"/>
    <n v="207"/>
    <n v="9936"/>
    <n v="6060.96"/>
    <x v="22"/>
    <x v="2"/>
  </r>
  <r>
    <s v="Sports Direct"/>
    <n v="1185732"/>
    <x v="268"/>
    <x v="3"/>
    <x v="19"/>
    <s v="Detroit"/>
    <s v="Men's Athletic Footwear"/>
    <n v="47"/>
    <n v="150"/>
    <n v="7050"/>
    <n v="3877.4999999999995"/>
    <x v="66"/>
    <x v="2"/>
  </r>
  <r>
    <s v="Sports Direct"/>
    <n v="1185732"/>
    <x v="268"/>
    <x v="3"/>
    <x v="19"/>
    <s v="Detroit"/>
    <s v="Women's Street Footwear"/>
    <n v="44"/>
    <n v="133"/>
    <n v="5852"/>
    <n v="2340.8000000000002"/>
    <x v="8"/>
    <x v="2"/>
  </r>
  <r>
    <s v="Sports Direct"/>
    <n v="1185732"/>
    <x v="268"/>
    <x v="3"/>
    <x v="19"/>
    <s v="Detroit"/>
    <s v="Women's Athletic Footwear"/>
    <n v="42"/>
    <n v="126"/>
    <n v="5292"/>
    <n v="2646"/>
    <x v="0"/>
    <x v="2"/>
  </r>
  <r>
    <s v="Sports Direct"/>
    <n v="1185732"/>
    <x v="268"/>
    <x v="3"/>
    <x v="19"/>
    <s v="Detroit"/>
    <s v="Men's Apparel"/>
    <n v="52"/>
    <n v="124"/>
    <n v="6448"/>
    <n v="3417.44"/>
    <x v="60"/>
    <x v="2"/>
  </r>
  <r>
    <s v="Sports Direct"/>
    <n v="1185732"/>
    <x v="268"/>
    <x v="3"/>
    <x v="19"/>
    <s v="Detroit"/>
    <s v="Women's Apparel"/>
    <n v="55"/>
    <n v="150"/>
    <n v="8250"/>
    <n v="5775.0000000000009"/>
    <x v="67"/>
    <x v="2"/>
  </r>
  <r>
    <s v="Sports Direct"/>
    <n v="1185732"/>
    <x v="301"/>
    <x v="3"/>
    <x v="19"/>
    <s v="Detroit"/>
    <s v="Men's Street Footwear"/>
    <n v="52"/>
    <n v="206"/>
    <n v="10712"/>
    <n v="6641.44"/>
    <x v="26"/>
    <x v="2"/>
  </r>
  <r>
    <s v="Sports Direct"/>
    <n v="1185732"/>
    <x v="301"/>
    <x v="3"/>
    <x v="19"/>
    <s v="Detroit"/>
    <s v="Men's Athletic Footwear"/>
    <n v="46"/>
    <n v="167"/>
    <n v="7682"/>
    <n v="4148.2800000000007"/>
    <x v="64"/>
    <x v="2"/>
  </r>
  <r>
    <s v="Sports Direct"/>
    <n v="1185732"/>
    <x v="301"/>
    <x v="3"/>
    <x v="19"/>
    <s v="Detroit"/>
    <s v="Women's Street Footwear"/>
    <n v="41"/>
    <n v="138"/>
    <n v="5658"/>
    <n v="2489.52"/>
    <x v="27"/>
    <x v="2"/>
  </r>
  <r>
    <s v="Sports Direct"/>
    <n v="1185732"/>
    <x v="301"/>
    <x v="3"/>
    <x v="19"/>
    <s v="Detroit"/>
    <s v="Women's Athletic Footwear"/>
    <n v="43"/>
    <n v="158"/>
    <n v="6794"/>
    <n v="3261.12"/>
    <x v="35"/>
    <x v="2"/>
  </r>
  <r>
    <s v="Sports Direct"/>
    <n v="1185732"/>
    <x v="301"/>
    <x v="3"/>
    <x v="19"/>
    <s v="Detroit"/>
    <s v="Men's Apparel"/>
    <n v="57"/>
    <n v="152"/>
    <n v="8664"/>
    <n v="4765.2"/>
    <x v="66"/>
    <x v="2"/>
  </r>
  <r>
    <s v="Sports Direct"/>
    <n v="1185732"/>
    <x v="301"/>
    <x v="3"/>
    <x v="19"/>
    <s v="Detroit"/>
    <s v="Women's Apparel"/>
    <n v="60"/>
    <n v="169"/>
    <n v="10140"/>
    <n v="6591"/>
    <x v="42"/>
    <x v="2"/>
  </r>
  <r>
    <s v="Sports Direct"/>
    <n v="1185732"/>
    <x v="329"/>
    <x v="3"/>
    <x v="19"/>
    <s v="Detroit"/>
    <s v="Men's Street Footwear"/>
    <n v="57"/>
    <n v="225"/>
    <n v="12825"/>
    <n v="7695"/>
    <x v="38"/>
    <x v="2"/>
  </r>
  <r>
    <s v="Sports Direct"/>
    <n v="1185732"/>
    <x v="329"/>
    <x v="3"/>
    <x v="19"/>
    <s v="Detroit"/>
    <s v="Men's Athletic Footwear"/>
    <n v="53"/>
    <n v="189"/>
    <n v="10017"/>
    <n v="5108.67"/>
    <x v="48"/>
    <x v="2"/>
  </r>
  <r>
    <s v="Sports Direct"/>
    <n v="1185732"/>
    <x v="329"/>
    <x v="3"/>
    <x v="19"/>
    <s v="Detroit"/>
    <s v="Women's Street Footwear"/>
    <n v="46"/>
    <n v="173"/>
    <n v="7958"/>
    <n v="3581.0999999999995"/>
    <x v="18"/>
    <x v="2"/>
  </r>
  <r>
    <s v="Sports Direct"/>
    <n v="1185732"/>
    <x v="329"/>
    <x v="3"/>
    <x v="19"/>
    <s v="Detroit"/>
    <s v="Women's Athletic Footwear"/>
    <n v="47"/>
    <n v="158"/>
    <n v="7426"/>
    <n v="3341.7"/>
    <x v="18"/>
    <x v="2"/>
  </r>
  <r>
    <s v="Sports Direct"/>
    <n v="1185732"/>
    <x v="329"/>
    <x v="3"/>
    <x v="19"/>
    <s v="Detroit"/>
    <s v="Men's Apparel"/>
    <n v="54"/>
    <n v="143"/>
    <n v="7722"/>
    <n v="3938.2200000000003"/>
    <x v="48"/>
    <x v="2"/>
  </r>
  <r>
    <s v="Sports Direct"/>
    <n v="1185732"/>
    <x v="329"/>
    <x v="3"/>
    <x v="19"/>
    <s v="Detroit"/>
    <s v="Women's Apparel"/>
    <n v="62"/>
    <n v="210"/>
    <n v="13020"/>
    <n v="8983.8000000000011"/>
    <x v="62"/>
    <x v="2"/>
  </r>
  <r>
    <s v="Sports Direct"/>
    <n v="1185732"/>
    <x v="361"/>
    <x v="3"/>
    <x v="19"/>
    <s v="Detroit"/>
    <s v="Men's Street Footwear"/>
    <n v="55"/>
    <n v="263"/>
    <n v="14465"/>
    <n v="9257.6"/>
    <x v="34"/>
    <x v="2"/>
  </r>
  <r>
    <s v="Sports Direct"/>
    <n v="1185732"/>
    <x v="361"/>
    <x v="3"/>
    <x v="19"/>
    <s v="Detroit"/>
    <s v="Men's Athletic Footwear"/>
    <n v="50"/>
    <n v="195"/>
    <n v="9750"/>
    <n v="4875"/>
    <x v="0"/>
    <x v="2"/>
  </r>
  <r>
    <s v="Sports Direct"/>
    <n v="1185732"/>
    <x v="361"/>
    <x v="3"/>
    <x v="19"/>
    <s v="Detroit"/>
    <s v="Women's Street Footwear"/>
    <n v="42"/>
    <n v="144"/>
    <n v="6048"/>
    <n v="2540.16"/>
    <x v="23"/>
    <x v="2"/>
  </r>
  <r>
    <s v="Sports Direct"/>
    <n v="1185732"/>
    <x v="361"/>
    <x v="3"/>
    <x v="19"/>
    <s v="Detroit"/>
    <s v="Women's Athletic Footwear"/>
    <n v="34"/>
    <n v="142"/>
    <n v="4828"/>
    <n v="2172.6"/>
    <x v="18"/>
    <x v="2"/>
  </r>
  <r>
    <s v="Sports Direct"/>
    <n v="1185732"/>
    <x v="361"/>
    <x v="3"/>
    <x v="19"/>
    <s v="Detroit"/>
    <s v="Men's Apparel"/>
    <n v="42"/>
    <n v="135"/>
    <n v="5670"/>
    <n v="3005.1000000000004"/>
    <x v="60"/>
    <x v="2"/>
  </r>
  <r>
    <s v="Sports Direct"/>
    <n v="1185732"/>
    <x v="361"/>
    <x v="3"/>
    <x v="19"/>
    <s v="Detroit"/>
    <s v="Women's Apparel"/>
    <n v="45"/>
    <n v="176"/>
    <n v="7920"/>
    <n v="5385.6"/>
    <x v="61"/>
    <x v="2"/>
  </r>
  <r>
    <s v="Sports Direct"/>
    <n v="1185732"/>
    <x v="391"/>
    <x v="3"/>
    <x v="19"/>
    <s v="Detroit"/>
    <s v="Men's Street Footwear"/>
    <n v="42"/>
    <n v="232"/>
    <n v="9744"/>
    <n v="6138.72"/>
    <x v="32"/>
    <x v="2"/>
  </r>
  <r>
    <s v="Sports Direct"/>
    <n v="1185732"/>
    <x v="391"/>
    <x v="3"/>
    <x v="19"/>
    <s v="Detroit"/>
    <s v="Men's Athletic Footwear"/>
    <n v="37"/>
    <n v="174"/>
    <n v="6438"/>
    <n v="3283.38"/>
    <x v="48"/>
    <x v="2"/>
  </r>
  <r>
    <s v="Sports Direct"/>
    <n v="1185732"/>
    <x v="391"/>
    <x v="3"/>
    <x v="19"/>
    <s v="Detroit"/>
    <s v="Women's Street Footwear"/>
    <n v="34"/>
    <n v="145"/>
    <n v="4930"/>
    <n v="2070.6"/>
    <x v="23"/>
    <x v="2"/>
  </r>
  <r>
    <s v="Sports Direct"/>
    <n v="1185732"/>
    <x v="391"/>
    <x v="3"/>
    <x v="19"/>
    <s v="Detroit"/>
    <s v="Women's Athletic Footwear"/>
    <n v="34"/>
    <n v="119"/>
    <n v="4046"/>
    <n v="1820.6999999999998"/>
    <x v="18"/>
    <x v="2"/>
  </r>
  <r>
    <s v="Sports Direct"/>
    <n v="1185732"/>
    <x v="391"/>
    <x v="3"/>
    <x v="19"/>
    <s v="Detroit"/>
    <s v="Men's Apparel"/>
    <n v="41"/>
    <n v="128"/>
    <n v="5248"/>
    <n v="2624"/>
    <x v="0"/>
    <x v="2"/>
  </r>
  <r>
    <s v="Sports Direct"/>
    <n v="1185732"/>
    <x v="391"/>
    <x v="3"/>
    <x v="19"/>
    <s v="Detroit"/>
    <s v="Women's Apparel"/>
    <n v="48"/>
    <n v="173"/>
    <n v="8304"/>
    <n v="5397.6"/>
    <x v="42"/>
    <x v="2"/>
  </r>
  <r>
    <s v="Sports Direct"/>
    <n v="1185732"/>
    <x v="423"/>
    <x v="3"/>
    <x v="19"/>
    <s v="Detroit"/>
    <s v="Men's Street Footwear"/>
    <n v="49"/>
    <n v="225"/>
    <n v="11025"/>
    <n v="6725.25"/>
    <x v="22"/>
    <x v="2"/>
  </r>
  <r>
    <s v="Sports Direct"/>
    <n v="1185732"/>
    <x v="423"/>
    <x v="3"/>
    <x v="19"/>
    <s v="Detroit"/>
    <s v="Men's Athletic Footwear"/>
    <n v="37"/>
    <n v="167"/>
    <n v="6179"/>
    <n v="3151.29"/>
    <x v="48"/>
    <x v="2"/>
  </r>
  <r>
    <s v="Sports Direct"/>
    <n v="1185732"/>
    <x v="423"/>
    <x v="3"/>
    <x v="19"/>
    <s v="Detroit"/>
    <s v="Women's Street Footwear"/>
    <n v="37"/>
    <n v="123"/>
    <n v="4551"/>
    <n v="2047.9499999999998"/>
    <x v="18"/>
    <x v="2"/>
  </r>
  <r>
    <s v="Sports Direct"/>
    <n v="1185732"/>
    <x v="423"/>
    <x v="3"/>
    <x v="19"/>
    <s v="Detroit"/>
    <s v="Women's Athletic Footwear"/>
    <n v="38"/>
    <n v="116"/>
    <n v="4408"/>
    <n v="2204"/>
    <x v="0"/>
    <x v="2"/>
  </r>
  <r>
    <s v="Sports Direct"/>
    <n v="1185732"/>
    <x v="423"/>
    <x v="3"/>
    <x v="19"/>
    <s v="Detroit"/>
    <s v="Men's Apparel"/>
    <n v="48"/>
    <n v="112"/>
    <n v="5376"/>
    <n v="2956.7999999999997"/>
    <x v="66"/>
    <x v="2"/>
  </r>
  <r>
    <s v="Sports Direct"/>
    <n v="1185732"/>
    <x v="423"/>
    <x v="3"/>
    <x v="19"/>
    <s v="Detroit"/>
    <s v="Women's Apparel"/>
    <n v="52"/>
    <n v="137"/>
    <n v="7124"/>
    <n v="4986.8"/>
    <x v="67"/>
    <x v="2"/>
  </r>
  <r>
    <s v="Sports Direct"/>
    <n v="1185732"/>
    <x v="453"/>
    <x v="3"/>
    <x v="19"/>
    <s v="Detroit"/>
    <s v="Men's Street Footwear"/>
    <n v="49"/>
    <n v="196"/>
    <n v="9604"/>
    <n v="6050.52"/>
    <x v="32"/>
    <x v="2"/>
  </r>
  <r>
    <s v="Sports Direct"/>
    <n v="1185732"/>
    <x v="453"/>
    <x v="3"/>
    <x v="19"/>
    <s v="Detroit"/>
    <s v="Men's Athletic Footwear"/>
    <n v="42"/>
    <n v="145"/>
    <n v="6090"/>
    <n v="3349.4999999999995"/>
    <x v="66"/>
    <x v="2"/>
  </r>
  <r>
    <s v="Sports Direct"/>
    <n v="1185732"/>
    <x v="453"/>
    <x v="3"/>
    <x v="19"/>
    <s v="Detroit"/>
    <s v="Women's Street Footwear"/>
    <n v="43"/>
    <n v="120"/>
    <n v="5160"/>
    <n v="2321.9999999999995"/>
    <x v="18"/>
    <x v="2"/>
  </r>
  <r>
    <s v="Sports Direct"/>
    <n v="1185732"/>
    <x v="453"/>
    <x v="3"/>
    <x v="19"/>
    <s v="Detroit"/>
    <s v="Women's Athletic Footwear"/>
    <n v="41"/>
    <n v="138"/>
    <n v="5658"/>
    <n v="2772.42"/>
    <x v="29"/>
    <x v="2"/>
  </r>
  <r>
    <s v="Sports Direct"/>
    <n v="1185732"/>
    <x v="453"/>
    <x v="3"/>
    <x v="19"/>
    <s v="Detroit"/>
    <s v="Men's Apparel"/>
    <n v="59"/>
    <n v="126"/>
    <n v="7434"/>
    <n v="4088.6999999999994"/>
    <x v="66"/>
    <x v="2"/>
  </r>
  <r>
    <s v="Sports Direct"/>
    <n v="1185732"/>
    <x v="453"/>
    <x v="3"/>
    <x v="19"/>
    <s v="Detroit"/>
    <s v="Women's Apparel"/>
    <n v="59"/>
    <n v="169"/>
    <n v="9971"/>
    <n v="6879.9900000000007"/>
    <x v="62"/>
    <x v="2"/>
  </r>
  <r>
    <s v="Sports Direct"/>
    <n v="1185732"/>
    <x v="482"/>
    <x v="3"/>
    <x v="19"/>
    <s v="Detroit"/>
    <s v="Men's Street Footwear"/>
    <n v="55"/>
    <n v="255"/>
    <n v="14025"/>
    <n v="8555.25"/>
    <x v="22"/>
    <x v="2"/>
  </r>
  <r>
    <s v="Sports Direct"/>
    <n v="1185732"/>
    <x v="482"/>
    <x v="3"/>
    <x v="19"/>
    <s v="Detroit"/>
    <s v="Men's Athletic Footwear"/>
    <n v="46"/>
    <n v="176"/>
    <n v="8096"/>
    <n v="4290.88"/>
    <x v="60"/>
    <x v="2"/>
  </r>
  <r>
    <s v="Foot Locker"/>
    <n v="1185732"/>
    <x v="482"/>
    <x v="3"/>
    <x v="19"/>
    <s v="Detroit"/>
    <s v="Women's Street Footwear"/>
    <n v="48"/>
    <n v="168"/>
    <n v="8064"/>
    <n v="3628.7999999999997"/>
    <x v="18"/>
    <x v="2"/>
  </r>
  <r>
    <s v="Foot Locker"/>
    <n v="1185732"/>
    <x v="482"/>
    <x v="3"/>
    <x v="19"/>
    <s v="Detroit"/>
    <s v="Women's Athletic Footwear"/>
    <n v="48"/>
    <n v="138"/>
    <n v="6624"/>
    <n v="3179.52"/>
    <x v="35"/>
    <x v="2"/>
  </r>
  <r>
    <s v="Foot Locker"/>
    <n v="1185732"/>
    <x v="482"/>
    <x v="3"/>
    <x v="19"/>
    <s v="Detroit"/>
    <s v="Men's Apparel"/>
    <n v="55"/>
    <n v="143"/>
    <n v="7865"/>
    <n v="4089.8"/>
    <x v="59"/>
    <x v="2"/>
  </r>
  <r>
    <s v="Foot Locker"/>
    <n v="1185732"/>
    <x v="482"/>
    <x v="3"/>
    <x v="19"/>
    <s v="Detroit"/>
    <s v="Women's Apparel"/>
    <n v="59"/>
    <n v="163"/>
    <n v="9617"/>
    <n v="6251.05"/>
    <x v="42"/>
    <x v="2"/>
  </r>
  <r>
    <s v="Foot Locker"/>
    <n v="1185732"/>
    <x v="182"/>
    <x v="3"/>
    <x v="19"/>
    <s v="Detroit"/>
    <s v="Men's Street Footwear"/>
    <n v="27"/>
    <n v="156"/>
    <n v="4212"/>
    <n v="2106"/>
    <x v="0"/>
    <x v="2"/>
  </r>
  <r>
    <s v="Foot Locker"/>
    <n v="1185732"/>
    <x v="182"/>
    <x v="3"/>
    <x v="19"/>
    <s v="Detroit"/>
    <s v="Men's Athletic Footwear"/>
    <n v="29"/>
    <n v="123"/>
    <n v="3567"/>
    <n v="1676.49"/>
    <x v="28"/>
    <x v="2"/>
  </r>
  <r>
    <s v="Foot Locker"/>
    <n v="1185732"/>
    <x v="182"/>
    <x v="3"/>
    <x v="19"/>
    <s v="Detroit"/>
    <s v="Women's Street Footwear"/>
    <n v="19"/>
    <n v="123"/>
    <n v="2337"/>
    <n v="1051.6499999999999"/>
    <x v="18"/>
    <x v="2"/>
  </r>
  <r>
    <s v="Foot Locker"/>
    <n v="1185732"/>
    <x v="182"/>
    <x v="3"/>
    <x v="19"/>
    <s v="Detroit"/>
    <s v="Women's Athletic Footwear"/>
    <n v="24"/>
    <n v="77"/>
    <n v="1848"/>
    <n v="960.96"/>
    <x v="59"/>
    <x v="2"/>
  </r>
  <r>
    <s v="Foot Locker"/>
    <n v="1185732"/>
    <x v="182"/>
    <x v="3"/>
    <x v="19"/>
    <s v="Detroit"/>
    <s v="Men's Apparel"/>
    <n v="39"/>
    <n v="98"/>
    <n v="3822"/>
    <n v="1872.78"/>
    <x v="29"/>
    <x v="2"/>
  </r>
  <r>
    <s v="Foot Locker"/>
    <n v="1185732"/>
    <x v="182"/>
    <x v="3"/>
    <x v="19"/>
    <s v="Detroit"/>
    <s v="Women's Apparel"/>
    <n v="29"/>
    <n v="123"/>
    <n v="3567"/>
    <n v="2247.21"/>
    <x v="32"/>
    <x v="2"/>
  </r>
  <r>
    <s v="Foot Locker"/>
    <n v="1185732"/>
    <x v="213"/>
    <x v="3"/>
    <x v="19"/>
    <s v="Detroit"/>
    <s v="Men's Street Footwear"/>
    <n v="29"/>
    <n v="182"/>
    <n v="5278"/>
    <n v="2797.34"/>
    <x v="60"/>
    <x v="2"/>
  </r>
  <r>
    <s v="Foot Locker"/>
    <n v="1185732"/>
    <x v="213"/>
    <x v="3"/>
    <x v="19"/>
    <s v="Detroit"/>
    <s v="Men's Athletic Footwear"/>
    <n v="28"/>
    <n v="94"/>
    <n v="2632"/>
    <n v="1289.68"/>
    <x v="29"/>
    <x v="2"/>
  </r>
  <r>
    <s v="Foot Locker"/>
    <n v="1185732"/>
    <x v="213"/>
    <x v="3"/>
    <x v="19"/>
    <s v="Detroit"/>
    <s v="Women's Street Footwear"/>
    <n v="19"/>
    <n v="113"/>
    <n v="2147"/>
    <n v="966.14999999999986"/>
    <x v="18"/>
    <x v="2"/>
  </r>
  <r>
    <s v="Foot Locker"/>
    <n v="1185732"/>
    <x v="213"/>
    <x v="3"/>
    <x v="20"/>
    <s v="St. Louis"/>
    <s v="Women's Athletic Footwear"/>
    <n v="24"/>
    <n v="70"/>
    <n v="1680"/>
    <n v="873.6"/>
    <x v="59"/>
    <x v="2"/>
  </r>
  <r>
    <s v="Foot Locker"/>
    <n v="1185732"/>
    <x v="213"/>
    <x v="3"/>
    <x v="20"/>
    <s v="St. Louis"/>
    <s v="Men's Apparel"/>
    <n v="38"/>
    <n v="88"/>
    <n v="3344"/>
    <n v="1504.8"/>
    <x v="18"/>
    <x v="2"/>
  </r>
  <r>
    <s v="Foot Locker"/>
    <n v="1185732"/>
    <x v="213"/>
    <x v="3"/>
    <x v="20"/>
    <s v="St. Louis"/>
    <s v="Women's Apparel"/>
    <n v="28"/>
    <n v="120"/>
    <n v="3360"/>
    <n v="2116.8000000000002"/>
    <x v="32"/>
    <x v="2"/>
  </r>
  <r>
    <s v="Foot Locker"/>
    <n v="1185732"/>
    <x v="222"/>
    <x v="3"/>
    <x v="20"/>
    <s v="St. Louis"/>
    <s v="Men's Street Footwear"/>
    <n v="34"/>
    <n v="186"/>
    <n v="6324"/>
    <n v="3225.2400000000002"/>
    <x v="48"/>
    <x v="2"/>
  </r>
  <r>
    <s v="Foot Locker"/>
    <n v="1185732"/>
    <x v="222"/>
    <x v="3"/>
    <x v="20"/>
    <s v="St. Louis"/>
    <s v="Men's Athletic Footwear"/>
    <n v="34"/>
    <n v="87"/>
    <n v="2958"/>
    <n v="1331.1"/>
    <x v="18"/>
    <x v="2"/>
  </r>
  <r>
    <s v="Foot Locker"/>
    <n v="1185732"/>
    <x v="222"/>
    <x v="3"/>
    <x v="20"/>
    <s v="St. Louis"/>
    <s v="Women's Street Footwear"/>
    <n v="23"/>
    <n v="95"/>
    <n v="2185"/>
    <n v="1005.0999999999999"/>
    <x v="24"/>
    <x v="2"/>
  </r>
  <r>
    <s v="Foot Locker"/>
    <n v="1185732"/>
    <x v="222"/>
    <x v="3"/>
    <x v="20"/>
    <s v="St. Louis"/>
    <s v="Women's Athletic Footwear"/>
    <n v="28"/>
    <n v="54"/>
    <n v="1512"/>
    <n v="771.12"/>
    <x v="48"/>
    <x v="2"/>
  </r>
  <r>
    <s v="Foot Locker"/>
    <n v="1185732"/>
    <x v="222"/>
    <x v="3"/>
    <x v="20"/>
    <s v="St. Louis"/>
    <s v="Men's Apparel"/>
    <n v="41"/>
    <n v="75"/>
    <n v="3075"/>
    <n v="1506.75"/>
    <x v="29"/>
    <x v="2"/>
  </r>
  <r>
    <s v="Foot Locker"/>
    <n v="1185732"/>
    <x v="222"/>
    <x v="3"/>
    <x v="20"/>
    <s v="St. Louis"/>
    <s v="Women's Apparel"/>
    <n v="34"/>
    <n v="102"/>
    <n v="3468"/>
    <n v="2254.2000000000003"/>
    <x v="42"/>
    <x v="2"/>
  </r>
  <r>
    <s v="Foot Locker"/>
    <n v="1185732"/>
    <x v="241"/>
    <x v="3"/>
    <x v="20"/>
    <s v="St. Louis"/>
    <s v="Men's Street Footwear"/>
    <n v="33"/>
    <n v="144"/>
    <n v="4752"/>
    <n v="2471.04"/>
    <x v="59"/>
    <x v="2"/>
  </r>
  <r>
    <s v="Foot Locker"/>
    <n v="1185732"/>
    <x v="241"/>
    <x v="3"/>
    <x v="20"/>
    <s v="St. Louis"/>
    <s v="Men's Athletic Footwear"/>
    <n v="27"/>
    <n v="72"/>
    <n v="1944"/>
    <n v="952.56"/>
    <x v="29"/>
    <x v="2"/>
  </r>
  <r>
    <s v="Foot Locker"/>
    <n v="1185732"/>
    <x v="241"/>
    <x v="3"/>
    <x v="20"/>
    <s v="St. Louis"/>
    <s v="Women's Street Footwear"/>
    <n v="18"/>
    <n v="83"/>
    <n v="1494"/>
    <n v="732.06"/>
    <x v="29"/>
    <x v="2"/>
  </r>
  <r>
    <s v="Foot Locker"/>
    <n v="1185732"/>
    <x v="241"/>
    <x v="3"/>
    <x v="20"/>
    <s v="St. Louis"/>
    <s v="Women's Athletic Footwear"/>
    <n v="23"/>
    <n v="52"/>
    <n v="1196"/>
    <n v="621.92000000000007"/>
    <x v="59"/>
    <x v="2"/>
  </r>
  <r>
    <s v="Foot Locker"/>
    <n v="1185732"/>
    <x v="241"/>
    <x v="3"/>
    <x v="20"/>
    <s v="St. Louis"/>
    <s v="Men's Apparel"/>
    <n v="36"/>
    <n v="65"/>
    <n v="2340"/>
    <n v="1053"/>
    <x v="18"/>
    <x v="2"/>
  </r>
  <r>
    <s v="Foot Locker"/>
    <n v="1185732"/>
    <x v="241"/>
    <x v="3"/>
    <x v="20"/>
    <s v="St. Louis"/>
    <s v="Women's Apparel"/>
    <n v="28"/>
    <n v="105"/>
    <n v="2940"/>
    <n v="1793.3999999999999"/>
    <x v="22"/>
    <x v="2"/>
  </r>
  <r>
    <s v="Foot Locker"/>
    <n v="1185732"/>
    <x v="272"/>
    <x v="3"/>
    <x v="20"/>
    <s v="St. Louis"/>
    <s v="Men's Street Footwear"/>
    <n v="39"/>
    <n v="180"/>
    <n v="7020"/>
    <n v="3580.2000000000003"/>
    <x v="48"/>
    <x v="2"/>
  </r>
  <r>
    <s v="Foot Locker"/>
    <n v="1185732"/>
    <x v="272"/>
    <x v="3"/>
    <x v="20"/>
    <s v="St. Louis"/>
    <s v="Men's Athletic Footwear"/>
    <n v="34"/>
    <n v="88"/>
    <n v="2992"/>
    <n v="1406.24"/>
    <x v="28"/>
    <x v="2"/>
  </r>
  <r>
    <s v="Foot Locker"/>
    <n v="1185732"/>
    <x v="272"/>
    <x v="3"/>
    <x v="20"/>
    <s v="St. Louis"/>
    <s v="Women's Street Footwear"/>
    <n v="29"/>
    <n v="87"/>
    <n v="2523"/>
    <n v="1160.58"/>
    <x v="24"/>
    <x v="2"/>
  </r>
  <r>
    <s v="Foot Locker"/>
    <n v="1185732"/>
    <x v="272"/>
    <x v="3"/>
    <x v="20"/>
    <s v="St. Louis"/>
    <s v="Women's Athletic Footwear"/>
    <n v="29"/>
    <n v="65"/>
    <n v="1885"/>
    <n v="1036.75"/>
    <x v="9"/>
    <x v="2"/>
  </r>
  <r>
    <s v="Foot Locker"/>
    <n v="1185732"/>
    <x v="272"/>
    <x v="3"/>
    <x v="20"/>
    <s v="St. Louis"/>
    <s v="Men's Apparel"/>
    <n v="44"/>
    <n v="70"/>
    <n v="3080"/>
    <n v="1478.3999999999999"/>
    <x v="35"/>
    <x v="2"/>
  </r>
  <r>
    <s v="Foot Locker"/>
    <n v="1185732"/>
    <x v="272"/>
    <x v="3"/>
    <x v="20"/>
    <s v="St. Louis"/>
    <s v="Women's Apparel"/>
    <n v="45"/>
    <n v="105"/>
    <n v="4725"/>
    <n v="2835"/>
    <x v="38"/>
    <x v="2"/>
  </r>
  <r>
    <s v="Foot Locker"/>
    <n v="1185732"/>
    <x v="302"/>
    <x v="3"/>
    <x v="20"/>
    <s v="St. Louis"/>
    <s v="Men's Street Footwear"/>
    <n v="32"/>
    <n v="168"/>
    <n v="5376"/>
    <n v="2903.04"/>
    <x v="64"/>
    <x v="2"/>
  </r>
  <r>
    <s v="Foot Locker"/>
    <n v="1185732"/>
    <x v="302"/>
    <x v="3"/>
    <x v="20"/>
    <s v="St. Louis"/>
    <s v="Men's Athletic Footwear"/>
    <n v="27"/>
    <n v="91"/>
    <n v="2457"/>
    <n v="1130.2199999999998"/>
    <x v="24"/>
    <x v="2"/>
  </r>
  <r>
    <s v="Foot Locker"/>
    <n v="1185732"/>
    <x v="302"/>
    <x v="3"/>
    <x v="20"/>
    <s v="St. Louis"/>
    <s v="Women's Street Footwear"/>
    <n v="23"/>
    <n v="113"/>
    <n v="2599"/>
    <n v="1273.51"/>
    <x v="29"/>
    <x v="2"/>
  </r>
  <r>
    <s v="Foot Locker"/>
    <n v="1185732"/>
    <x v="302"/>
    <x v="3"/>
    <x v="20"/>
    <s v="St. Louis"/>
    <s v="Women's Athletic Footwear"/>
    <n v="23"/>
    <n v="91"/>
    <n v="2093"/>
    <n v="1046.5"/>
    <x v="0"/>
    <x v="2"/>
  </r>
  <r>
    <s v="Foot Locker"/>
    <n v="1185732"/>
    <x v="302"/>
    <x v="3"/>
    <x v="20"/>
    <s v="St. Louis"/>
    <s v="Men's Apparel"/>
    <n v="38"/>
    <n v="102"/>
    <n v="3876"/>
    <n v="1744.1999999999998"/>
    <x v="18"/>
    <x v="2"/>
  </r>
  <r>
    <s v="Foot Locker"/>
    <n v="1185732"/>
    <x v="302"/>
    <x v="3"/>
    <x v="20"/>
    <s v="St. Louis"/>
    <s v="Women's Apparel"/>
    <n v="42"/>
    <n v="142"/>
    <n v="5964"/>
    <n v="3876.6"/>
    <x v="42"/>
    <x v="2"/>
  </r>
  <r>
    <s v="Foot Locker"/>
    <n v="1185732"/>
    <x v="331"/>
    <x v="3"/>
    <x v="20"/>
    <s v="St. Louis"/>
    <s v="Men's Street Footwear"/>
    <n v="36"/>
    <n v="203"/>
    <n v="7308"/>
    <n v="4019.4000000000005"/>
    <x v="9"/>
    <x v="2"/>
  </r>
  <r>
    <s v="Foot Locker"/>
    <n v="1185732"/>
    <x v="331"/>
    <x v="3"/>
    <x v="20"/>
    <s v="St. Louis"/>
    <s v="Men's Athletic Footwear"/>
    <n v="33"/>
    <n v="130"/>
    <n v="4290"/>
    <n v="2016.3"/>
    <x v="28"/>
    <x v="2"/>
  </r>
  <r>
    <s v="Foot Locker"/>
    <n v="1185732"/>
    <x v="331"/>
    <x v="3"/>
    <x v="20"/>
    <s v="St. Louis"/>
    <s v="Women's Street Footwear"/>
    <n v="29"/>
    <n v="128"/>
    <n v="3712"/>
    <n v="1707.52"/>
    <x v="24"/>
    <x v="2"/>
  </r>
  <r>
    <s v="Foot Locker"/>
    <n v="1185732"/>
    <x v="331"/>
    <x v="3"/>
    <x v="20"/>
    <s v="St. Louis"/>
    <s v="Women's Athletic Footwear"/>
    <n v="29"/>
    <n v="101"/>
    <n v="2929"/>
    <n v="1552.3700000000001"/>
    <x v="60"/>
    <x v="2"/>
  </r>
  <r>
    <s v="Foot Locker"/>
    <n v="1185732"/>
    <x v="331"/>
    <x v="3"/>
    <x v="20"/>
    <s v="St. Louis"/>
    <s v="Men's Apparel"/>
    <n v="37"/>
    <n v="94"/>
    <n v="3478"/>
    <n v="1704.22"/>
    <x v="29"/>
    <x v="2"/>
  </r>
  <r>
    <s v="Foot Locker"/>
    <n v="1185732"/>
    <x v="331"/>
    <x v="3"/>
    <x v="20"/>
    <s v="St. Louis"/>
    <s v="Women's Apparel"/>
    <n v="41"/>
    <n v="160"/>
    <n v="6560"/>
    <n v="4001.6"/>
    <x v="22"/>
    <x v="2"/>
  </r>
  <r>
    <s v="Foot Locker"/>
    <n v="1185732"/>
    <x v="363"/>
    <x v="3"/>
    <x v="20"/>
    <s v="St. Louis"/>
    <s v="Men's Street Footwear"/>
    <n v="38"/>
    <n v="203"/>
    <n v="7714"/>
    <n v="3857"/>
    <x v="0"/>
    <x v="2"/>
  </r>
  <r>
    <s v="Foot Locker"/>
    <n v="1185732"/>
    <x v="363"/>
    <x v="3"/>
    <x v="20"/>
    <s v="St. Louis"/>
    <s v="Men's Athletic Footwear"/>
    <n v="38"/>
    <n v="143"/>
    <n v="5434"/>
    <n v="2499.64"/>
    <x v="24"/>
    <x v="2"/>
  </r>
  <r>
    <s v="Foot Locker"/>
    <n v="1185732"/>
    <x v="363"/>
    <x v="3"/>
    <x v="20"/>
    <s v="St. Louis"/>
    <s v="Women's Street Footwear"/>
    <n v="32"/>
    <n v="120"/>
    <n v="3840"/>
    <n v="1766.3999999999999"/>
    <x v="24"/>
    <x v="2"/>
  </r>
  <r>
    <s v="Foot Locker"/>
    <n v="1185732"/>
    <x v="363"/>
    <x v="3"/>
    <x v="20"/>
    <s v="St. Louis"/>
    <s v="Women's Athletic Footwear"/>
    <n v="24"/>
    <n v="91"/>
    <n v="2184"/>
    <n v="1201.2"/>
    <x v="9"/>
    <x v="2"/>
  </r>
  <r>
    <s v="Foot Locker"/>
    <n v="1185732"/>
    <x v="363"/>
    <x v="3"/>
    <x v="20"/>
    <s v="St. Louis"/>
    <s v="Men's Apparel"/>
    <n v="34"/>
    <n v="81"/>
    <n v="2754"/>
    <n v="1294.3799999999999"/>
    <x v="28"/>
    <x v="2"/>
  </r>
  <r>
    <s v="Foot Locker"/>
    <n v="1185732"/>
    <x v="363"/>
    <x v="3"/>
    <x v="20"/>
    <s v="St. Louis"/>
    <s v="Women's Apparel"/>
    <n v="36"/>
    <n v="128"/>
    <n v="4608"/>
    <n v="2995.2000000000003"/>
    <x v="42"/>
    <x v="2"/>
  </r>
  <r>
    <s v="Foot Locker"/>
    <n v="1185732"/>
    <x v="395"/>
    <x v="3"/>
    <x v="20"/>
    <s v="St. Louis"/>
    <s v="Men's Street Footwear"/>
    <n v="32"/>
    <n v="174"/>
    <n v="5568"/>
    <n v="2784"/>
    <x v="0"/>
    <x v="2"/>
  </r>
  <r>
    <s v="Foot Locker"/>
    <n v="1185732"/>
    <x v="395"/>
    <x v="3"/>
    <x v="20"/>
    <s v="St. Louis"/>
    <s v="Men's Athletic Footwear"/>
    <n v="28"/>
    <n v="100"/>
    <n v="2800"/>
    <n v="1316"/>
    <x v="28"/>
    <x v="2"/>
  </r>
  <r>
    <s v="Foot Locker"/>
    <n v="1185732"/>
    <x v="395"/>
    <x v="3"/>
    <x v="20"/>
    <s v="St. Louis"/>
    <s v="Women's Street Footwear"/>
    <n v="14"/>
    <n v="75"/>
    <n v="1050"/>
    <n v="514.5"/>
    <x v="29"/>
    <x v="2"/>
  </r>
  <r>
    <s v="Foot Locker"/>
    <n v="1185732"/>
    <x v="395"/>
    <x v="3"/>
    <x v="20"/>
    <s v="St. Louis"/>
    <s v="Women's Athletic Footwear"/>
    <n v="14"/>
    <n v="83"/>
    <n v="1162"/>
    <n v="615.86"/>
    <x v="60"/>
    <x v="2"/>
  </r>
  <r>
    <s v="Foot Locker"/>
    <n v="1185732"/>
    <x v="395"/>
    <x v="3"/>
    <x v="20"/>
    <s v="St. Louis"/>
    <s v="Men's Apparel"/>
    <n v="23"/>
    <n v="77"/>
    <n v="1771"/>
    <n v="832.37"/>
    <x v="28"/>
    <x v="2"/>
  </r>
  <r>
    <s v="Foot Locker"/>
    <n v="1185732"/>
    <x v="395"/>
    <x v="3"/>
    <x v="20"/>
    <s v="St. Louis"/>
    <s v="Women's Apparel"/>
    <n v="28"/>
    <n v="95"/>
    <n v="2660"/>
    <n v="1702.4"/>
    <x v="34"/>
    <x v="2"/>
  </r>
  <r>
    <s v="Foot Locker"/>
    <n v="1185732"/>
    <x v="424"/>
    <x v="3"/>
    <x v="20"/>
    <s v="St. Louis"/>
    <s v="Men's Street Footwear"/>
    <n v="34"/>
    <n v="131"/>
    <n v="4454"/>
    <n v="2271.54"/>
    <x v="48"/>
    <x v="2"/>
  </r>
  <r>
    <s v="Foot Locker"/>
    <n v="1185732"/>
    <x v="424"/>
    <x v="3"/>
    <x v="20"/>
    <s v="St. Louis"/>
    <s v="Men's Athletic Footwear"/>
    <n v="24"/>
    <n v="91"/>
    <n v="2184"/>
    <n v="1092"/>
    <x v="0"/>
    <x v="2"/>
  </r>
  <r>
    <s v="Foot Locker"/>
    <n v="1185732"/>
    <x v="424"/>
    <x v="3"/>
    <x v="20"/>
    <s v="St. Louis"/>
    <s v="Women's Street Footwear"/>
    <n v="23"/>
    <n v="73"/>
    <n v="1679"/>
    <n v="805.92"/>
    <x v="35"/>
    <x v="2"/>
  </r>
  <r>
    <s v="Foot Locker"/>
    <n v="1185732"/>
    <x v="424"/>
    <x v="3"/>
    <x v="20"/>
    <s v="St. Louis"/>
    <s v="Women's Athletic Footwear"/>
    <n v="23"/>
    <n v="59"/>
    <n v="1357"/>
    <n v="678.5"/>
    <x v="0"/>
    <x v="2"/>
  </r>
  <r>
    <s v="Foot Locker"/>
    <n v="1185732"/>
    <x v="424"/>
    <x v="3"/>
    <x v="20"/>
    <s v="St. Louis"/>
    <s v="Men's Apparel"/>
    <n v="32"/>
    <n v="68"/>
    <n v="2176"/>
    <n v="1022.7199999999999"/>
    <x v="28"/>
    <x v="2"/>
  </r>
  <r>
    <s v="Foot Locker"/>
    <n v="1185732"/>
    <x v="424"/>
    <x v="3"/>
    <x v="20"/>
    <s v="St. Louis"/>
    <s v="Women's Apparel"/>
    <n v="38"/>
    <n v="88"/>
    <n v="3344"/>
    <n v="2140.16"/>
    <x v="34"/>
    <x v="2"/>
  </r>
  <r>
    <s v="Foot Locker"/>
    <n v="1185732"/>
    <x v="455"/>
    <x v="3"/>
    <x v="20"/>
    <s v="St. Louis"/>
    <s v="Men's Street Footwear"/>
    <n v="34"/>
    <n v="150"/>
    <n v="5100"/>
    <n v="2601"/>
    <x v="48"/>
    <x v="2"/>
  </r>
  <r>
    <s v="Foot Locker"/>
    <n v="1185732"/>
    <x v="455"/>
    <x v="3"/>
    <x v="20"/>
    <s v="St. Louis"/>
    <s v="Men's Athletic Footwear"/>
    <n v="23"/>
    <n v="88"/>
    <n v="2024"/>
    <n v="910.8"/>
    <x v="18"/>
    <x v="2"/>
  </r>
  <r>
    <s v="Foot Locker"/>
    <n v="1185732"/>
    <x v="455"/>
    <x v="3"/>
    <x v="20"/>
    <s v="St. Louis"/>
    <s v="Women's Street Footwear"/>
    <n v="23"/>
    <n v="80"/>
    <n v="1840"/>
    <n v="901.6"/>
    <x v="29"/>
    <x v="2"/>
  </r>
  <r>
    <s v="Foot Locker"/>
    <n v="1185732"/>
    <x v="455"/>
    <x v="3"/>
    <x v="20"/>
    <s v="St. Louis"/>
    <s v="Women's Athletic Footwear"/>
    <n v="23"/>
    <n v="88"/>
    <n v="2024"/>
    <n v="1052.48"/>
    <x v="59"/>
    <x v="2"/>
  </r>
  <r>
    <s v="Foot Locker"/>
    <n v="1185732"/>
    <x v="455"/>
    <x v="3"/>
    <x v="20"/>
    <s v="St. Louis"/>
    <s v="Men's Apparel"/>
    <n v="43"/>
    <n v="81"/>
    <n v="3483"/>
    <n v="1671.84"/>
    <x v="35"/>
    <x v="2"/>
  </r>
  <r>
    <s v="Foot Locker"/>
    <n v="1185732"/>
    <x v="455"/>
    <x v="3"/>
    <x v="20"/>
    <s v="St. Louis"/>
    <s v="Women's Apparel"/>
    <n v="48"/>
    <n v="108"/>
    <n v="5184"/>
    <n v="3265.92"/>
    <x v="32"/>
    <x v="2"/>
  </r>
  <r>
    <s v="Foot Locker"/>
    <n v="1185732"/>
    <x v="484"/>
    <x v="3"/>
    <x v="20"/>
    <s v="St. Louis"/>
    <s v="Men's Street Footwear"/>
    <n v="41"/>
    <n v="163"/>
    <n v="6683"/>
    <n v="3475.1600000000003"/>
    <x v="59"/>
    <x v="2"/>
  </r>
  <r>
    <s v="Foot Locker"/>
    <n v="1185732"/>
    <x v="484"/>
    <x v="3"/>
    <x v="20"/>
    <s v="St. Louis"/>
    <s v="Men's Athletic Footwear"/>
    <n v="32"/>
    <n v="113"/>
    <n v="3616"/>
    <n v="1735.6799999999998"/>
    <x v="35"/>
    <x v="2"/>
  </r>
  <r>
    <s v="West Gear"/>
    <n v="1185732"/>
    <x v="484"/>
    <x v="3"/>
    <x v="20"/>
    <s v="St. Louis"/>
    <s v="Women's Street Footwear"/>
    <n v="32"/>
    <n v="120"/>
    <n v="3840"/>
    <n v="1804.8"/>
    <x v="28"/>
    <x v="2"/>
  </r>
  <r>
    <s v="West Gear"/>
    <n v="1185732"/>
    <x v="484"/>
    <x v="3"/>
    <x v="20"/>
    <s v="St. Louis"/>
    <s v="Women's Athletic Footwear"/>
    <n v="34"/>
    <n v="88"/>
    <n v="2992"/>
    <n v="1555.8400000000001"/>
    <x v="59"/>
    <x v="2"/>
  </r>
  <r>
    <s v="West Gear"/>
    <n v="1185732"/>
    <x v="484"/>
    <x v="3"/>
    <x v="20"/>
    <s v="St. Louis"/>
    <s v="Men's Apparel"/>
    <n v="42"/>
    <n v="88"/>
    <n v="3696"/>
    <n v="1848"/>
    <x v="0"/>
    <x v="2"/>
  </r>
  <r>
    <s v="West Gear"/>
    <n v="1185732"/>
    <x v="484"/>
    <x v="3"/>
    <x v="20"/>
    <s v="St. Louis"/>
    <s v="Women's Apparel"/>
    <n v="47"/>
    <n v="126"/>
    <n v="5922"/>
    <n v="3612.42"/>
    <x v="22"/>
    <x v="2"/>
  </r>
  <r>
    <s v="West Gear"/>
    <n v="1185732"/>
    <x v="175"/>
    <x v="3"/>
    <x v="20"/>
    <s v="St. Louis"/>
    <s v="Men's Street Footwear"/>
    <n v="23"/>
    <n v="196"/>
    <n v="4508"/>
    <n v="2479.4"/>
    <x v="9"/>
    <x v="2"/>
  </r>
  <r>
    <s v="West Gear"/>
    <n v="1185732"/>
    <x v="175"/>
    <x v="3"/>
    <x v="20"/>
    <s v="St. Louis"/>
    <s v="Men's Athletic Footwear"/>
    <n v="23"/>
    <n v="133"/>
    <n v="3059"/>
    <n v="1437.73"/>
    <x v="28"/>
    <x v="2"/>
  </r>
  <r>
    <s v="West Gear"/>
    <n v="1185732"/>
    <x v="175"/>
    <x v="3"/>
    <x v="20"/>
    <s v="St. Louis"/>
    <s v="Women's Street Footwear"/>
    <n v="14"/>
    <n v="143"/>
    <n v="2002"/>
    <n v="940.93999999999994"/>
    <x v="28"/>
    <x v="2"/>
  </r>
  <r>
    <s v="West Gear"/>
    <n v="1185732"/>
    <x v="175"/>
    <x v="3"/>
    <x v="20"/>
    <s v="St. Louis"/>
    <s v="Women's Athletic Footwear"/>
    <n v="18"/>
    <n v="88"/>
    <n v="1584"/>
    <n v="823.68000000000006"/>
    <x v="59"/>
    <x v="2"/>
  </r>
  <r>
    <s v="West Gear"/>
    <n v="1185732"/>
    <x v="175"/>
    <x v="3"/>
    <x v="20"/>
    <s v="St. Louis"/>
    <s v="Men's Apparel"/>
    <n v="33"/>
    <n v="98"/>
    <n v="3234"/>
    <n v="1519.98"/>
    <x v="28"/>
    <x v="2"/>
  </r>
  <r>
    <s v="West Gear"/>
    <n v="1185732"/>
    <x v="175"/>
    <x v="3"/>
    <x v="20"/>
    <s v="St. Louis"/>
    <s v="Women's Apparel"/>
    <n v="24"/>
    <n v="138"/>
    <n v="3312"/>
    <n v="2119.6799999999998"/>
    <x v="34"/>
    <x v="2"/>
  </r>
  <r>
    <s v="West Gear"/>
    <n v="1185732"/>
    <x v="206"/>
    <x v="3"/>
    <x v="20"/>
    <s v="St. Louis"/>
    <s v="Men's Street Footwear"/>
    <n v="25"/>
    <n v="218"/>
    <n v="5450"/>
    <n v="2888.5"/>
    <x v="60"/>
    <x v="2"/>
  </r>
  <r>
    <s v="West Gear"/>
    <n v="1185732"/>
    <x v="206"/>
    <x v="3"/>
    <x v="20"/>
    <s v="St. Louis"/>
    <s v="Men's Athletic Footwear"/>
    <n v="24"/>
    <n v="101"/>
    <n v="2424"/>
    <n v="1139.28"/>
    <x v="28"/>
    <x v="2"/>
  </r>
  <r>
    <s v="West Gear"/>
    <n v="1185732"/>
    <x v="206"/>
    <x v="3"/>
    <x v="20"/>
    <s v="St. Louis"/>
    <s v="Women's Street Footwear"/>
    <n v="14"/>
    <n v="115"/>
    <n v="1610"/>
    <n v="724.49999999999989"/>
    <x v="18"/>
    <x v="2"/>
  </r>
  <r>
    <s v="West Gear"/>
    <n v="1185732"/>
    <x v="206"/>
    <x v="2"/>
    <x v="21"/>
    <s v="Salt Lake City"/>
    <s v="Women's Athletic Footwear"/>
    <n v="19"/>
    <n v="87"/>
    <n v="1653"/>
    <n v="826.5"/>
    <x v="0"/>
    <x v="2"/>
  </r>
  <r>
    <s v="West Gear"/>
    <n v="1185732"/>
    <x v="206"/>
    <x v="2"/>
    <x v="21"/>
    <s v="Salt Lake City"/>
    <s v="Men's Apparel"/>
    <n v="32"/>
    <n v="101"/>
    <n v="3232"/>
    <n v="1454.3999999999999"/>
    <x v="18"/>
    <x v="2"/>
  </r>
  <r>
    <s v="West Gear"/>
    <n v="1185732"/>
    <x v="206"/>
    <x v="2"/>
    <x v="21"/>
    <s v="Salt Lake City"/>
    <s v="Women's Apparel"/>
    <n v="24"/>
    <n v="131"/>
    <n v="3144"/>
    <n v="1949.28"/>
    <x v="26"/>
    <x v="2"/>
  </r>
  <r>
    <s v="West Gear"/>
    <n v="1185732"/>
    <x v="215"/>
    <x v="2"/>
    <x v="21"/>
    <s v="Salt Lake City"/>
    <s v="Men's Street Footwear"/>
    <n v="29"/>
    <n v="168"/>
    <n v="4872"/>
    <n v="2533.44"/>
    <x v="59"/>
    <x v="2"/>
  </r>
  <r>
    <s v="West Gear"/>
    <n v="1185732"/>
    <x v="215"/>
    <x v="2"/>
    <x v="21"/>
    <s v="Salt Lake City"/>
    <s v="Men's Athletic Footwear"/>
    <n v="28"/>
    <n v="102"/>
    <n v="2856"/>
    <n v="1428"/>
    <x v="0"/>
    <x v="2"/>
  </r>
  <r>
    <s v="West Gear"/>
    <n v="1185732"/>
    <x v="215"/>
    <x v="2"/>
    <x v="21"/>
    <s v="Salt Lake City"/>
    <s v="Women's Street Footwear"/>
    <n v="18"/>
    <n v="112"/>
    <n v="2016"/>
    <n v="1008"/>
    <x v="0"/>
    <x v="2"/>
  </r>
  <r>
    <s v="West Gear"/>
    <n v="1185732"/>
    <x v="215"/>
    <x v="2"/>
    <x v="21"/>
    <s v="Salt Lake City"/>
    <s v="Women's Athletic Footwear"/>
    <n v="23"/>
    <n v="73"/>
    <n v="1679"/>
    <n v="889.87"/>
    <x v="60"/>
    <x v="2"/>
  </r>
  <r>
    <s v="West Gear"/>
    <n v="1185732"/>
    <x v="215"/>
    <x v="2"/>
    <x v="21"/>
    <s v="Salt Lake City"/>
    <s v="Men's Apparel"/>
    <n v="38"/>
    <n v="75"/>
    <n v="2850"/>
    <n v="1425"/>
    <x v="0"/>
    <x v="2"/>
  </r>
  <r>
    <s v="West Gear"/>
    <n v="1185732"/>
    <x v="215"/>
    <x v="2"/>
    <x v="21"/>
    <s v="Salt Lake City"/>
    <s v="Women's Apparel"/>
    <n v="29"/>
    <n v="100"/>
    <n v="2900"/>
    <n v="1856"/>
    <x v="34"/>
    <x v="2"/>
  </r>
  <r>
    <s v="West Gear"/>
    <n v="1185732"/>
    <x v="234"/>
    <x v="2"/>
    <x v="21"/>
    <s v="Salt Lake City"/>
    <s v="Men's Street Footwear"/>
    <n v="27"/>
    <n v="181"/>
    <n v="4887"/>
    <n v="2443.5"/>
    <x v="0"/>
    <x v="2"/>
  </r>
  <r>
    <s v="West Gear"/>
    <n v="1185732"/>
    <x v="234"/>
    <x v="2"/>
    <x v="21"/>
    <s v="Salt Lake City"/>
    <s v="Men's Athletic Footwear"/>
    <n v="25"/>
    <n v="94"/>
    <n v="2350"/>
    <n v="1057.5"/>
    <x v="18"/>
    <x v="2"/>
  </r>
  <r>
    <s v="West Gear"/>
    <n v="1185732"/>
    <x v="234"/>
    <x v="2"/>
    <x v="21"/>
    <s v="Salt Lake City"/>
    <s v="Women's Street Footwear"/>
    <n v="14"/>
    <n v="98"/>
    <n v="1372"/>
    <n v="631.12"/>
    <x v="24"/>
    <x v="2"/>
  </r>
  <r>
    <s v="West Gear"/>
    <n v="1185732"/>
    <x v="234"/>
    <x v="2"/>
    <x v="21"/>
    <s v="Salt Lake City"/>
    <s v="Women's Athletic Footwear"/>
    <n v="18"/>
    <n v="70"/>
    <n v="1260"/>
    <n v="667.80000000000007"/>
    <x v="60"/>
    <x v="2"/>
  </r>
  <r>
    <s v="West Gear"/>
    <n v="1185732"/>
    <x v="234"/>
    <x v="2"/>
    <x v="21"/>
    <s v="Salt Lake City"/>
    <s v="Men's Apparel"/>
    <n v="33"/>
    <n v="74"/>
    <n v="2442"/>
    <n v="1123.32"/>
    <x v="24"/>
    <x v="2"/>
  </r>
  <r>
    <s v="West Gear"/>
    <n v="1185732"/>
    <x v="234"/>
    <x v="2"/>
    <x v="21"/>
    <s v="Salt Lake City"/>
    <s v="Women's Apparel"/>
    <n v="24"/>
    <n v="112"/>
    <n v="2688"/>
    <n v="1612.8"/>
    <x v="38"/>
    <x v="2"/>
  </r>
  <r>
    <s v="West Gear"/>
    <n v="1185732"/>
    <x v="265"/>
    <x v="2"/>
    <x v="21"/>
    <s v="Salt Lake City"/>
    <s v="Men's Street Footwear"/>
    <n v="32"/>
    <n v="174"/>
    <n v="5568"/>
    <n v="2839.68"/>
    <x v="48"/>
    <x v="2"/>
  </r>
  <r>
    <s v="West Gear"/>
    <n v="1185732"/>
    <x v="265"/>
    <x v="2"/>
    <x v="21"/>
    <s v="Salt Lake City"/>
    <s v="Men's Athletic Footwear"/>
    <n v="29"/>
    <n v="101"/>
    <n v="2929"/>
    <n v="1435.21"/>
    <x v="29"/>
    <x v="2"/>
  </r>
  <r>
    <s v="West Gear"/>
    <n v="1185732"/>
    <x v="265"/>
    <x v="2"/>
    <x v="21"/>
    <s v="Salt Lake City"/>
    <s v="Women's Street Footwear"/>
    <n v="25"/>
    <n v="98"/>
    <n v="2450"/>
    <n v="1225"/>
    <x v="0"/>
    <x v="2"/>
  </r>
  <r>
    <s v="West Gear"/>
    <n v="1185732"/>
    <x v="265"/>
    <x v="2"/>
    <x v="21"/>
    <s v="Salt Lake City"/>
    <s v="Women's Athletic Footwear"/>
    <n v="23"/>
    <n v="72"/>
    <n v="1656"/>
    <n v="910.80000000000007"/>
    <x v="9"/>
    <x v="2"/>
  </r>
  <r>
    <s v="West Gear"/>
    <n v="1185732"/>
    <x v="265"/>
    <x v="2"/>
    <x v="21"/>
    <s v="Salt Lake City"/>
    <s v="Men's Apparel"/>
    <n v="39"/>
    <n v="75"/>
    <n v="2925"/>
    <n v="1462.5"/>
    <x v="0"/>
    <x v="2"/>
  </r>
  <r>
    <s v="West Gear"/>
    <n v="1185732"/>
    <x v="265"/>
    <x v="2"/>
    <x v="21"/>
    <s v="Salt Lake City"/>
    <s v="Women's Apparel"/>
    <n v="44"/>
    <n v="120"/>
    <n v="5280"/>
    <n v="3432"/>
    <x v="42"/>
    <x v="2"/>
  </r>
  <r>
    <s v="West Gear"/>
    <n v="1185732"/>
    <x v="295"/>
    <x v="2"/>
    <x v="21"/>
    <s v="Salt Lake City"/>
    <s v="Men's Street Footwear"/>
    <n v="28"/>
    <n v="182"/>
    <n v="5096"/>
    <n v="2598.96"/>
    <x v="48"/>
    <x v="2"/>
  </r>
  <r>
    <s v="West Gear"/>
    <n v="1185732"/>
    <x v="295"/>
    <x v="2"/>
    <x v="21"/>
    <s v="Salt Lake City"/>
    <s v="Men's Athletic Footwear"/>
    <n v="24"/>
    <n v="112"/>
    <n v="2688"/>
    <n v="1317.12"/>
    <x v="29"/>
    <x v="2"/>
  </r>
  <r>
    <s v="West Gear"/>
    <n v="1185732"/>
    <x v="295"/>
    <x v="2"/>
    <x v="21"/>
    <s v="Salt Lake City"/>
    <s v="Women's Street Footwear"/>
    <n v="19"/>
    <n v="115"/>
    <n v="2185"/>
    <n v="1070.6500000000001"/>
    <x v="29"/>
    <x v="2"/>
  </r>
  <r>
    <s v="West Gear"/>
    <n v="1185732"/>
    <x v="295"/>
    <x v="2"/>
    <x v="21"/>
    <s v="Salt Lake City"/>
    <s v="Women's Athletic Footwear"/>
    <n v="19"/>
    <n v="108"/>
    <n v="2052"/>
    <n v="1046.52"/>
    <x v="48"/>
    <x v="2"/>
  </r>
  <r>
    <s v="West Gear"/>
    <n v="1185732"/>
    <x v="295"/>
    <x v="2"/>
    <x v="21"/>
    <s v="Salt Lake City"/>
    <s v="Men's Apparel"/>
    <n v="34"/>
    <n v="108"/>
    <n v="3672"/>
    <n v="1652.3999999999999"/>
    <x v="18"/>
    <x v="2"/>
  </r>
  <r>
    <s v="West Gear"/>
    <n v="1185732"/>
    <x v="295"/>
    <x v="2"/>
    <x v="21"/>
    <s v="Salt Lake City"/>
    <s v="Women's Apparel"/>
    <n v="38"/>
    <n v="150"/>
    <n v="5700"/>
    <n v="3420"/>
    <x v="38"/>
    <x v="2"/>
  </r>
  <r>
    <s v="West Gear"/>
    <n v="1185732"/>
    <x v="324"/>
    <x v="2"/>
    <x v="21"/>
    <s v="Salt Lake City"/>
    <s v="Men's Street Footwear"/>
    <n v="34"/>
    <n v="224"/>
    <n v="7616"/>
    <n v="3960.32"/>
    <x v="59"/>
    <x v="2"/>
  </r>
  <r>
    <s v="West Gear"/>
    <n v="1185732"/>
    <x v="324"/>
    <x v="2"/>
    <x v="21"/>
    <s v="Salt Lake City"/>
    <s v="Men's Athletic Footwear"/>
    <n v="29"/>
    <n v="160"/>
    <n v="4640"/>
    <n v="2227.1999999999998"/>
    <x v="35"/>
    <x v="2"/>
  </r>
  <r>
    <s v="West Gear"/>
    <n v="1185732"/>
    <x v="324"/>
    <x v="2"/>
    <x v="21"/>
    <s v="Salt Lake City"/>
    <s v="Women's Street Footwear"/>
    <n v="24"/>
    <n v="138"/>
    <n v="3312"/>
    <n v="1589.76"/>
    <x v="35"/>
    <x v="2"/>
  </r>
  <r>
    <s v="West Gear"/>
    <n v="1185732"/>
    <x v="324"/>
    <x v="2"/>
    <x v="21"/>
    <s v="Salt Lake City"/>
    <s v="Women's Athletic Footwear"/>
    <n v="23"/>
    <n v="115"/>
    <n v="2645"/>
    <n v="1322.5"/>
    <x v="0"/>
    <x v="2"/>
  </r>
  <r>
    <s v="West Gear"/>
    <n v="1185732"/>
    <x v="324"/>
    <x v="2"/>
    <x v="21"/>
    <s v="Salt Lake City"/>
    <s v="Men's Apparel"/>
    <n v="32"/>
    <n v="128"/>
    <n v="4096"/>
    <n v="1884.1599999999999"/>
    <x v="24"/>
    <x v="2"/>
  </r>
  <r>
    <s v="West Gear"/>
    <n v="1185732"/>
    <x v="324"/>
    <x v="2"/>
    <x v="21"/>
    <s v="Salt Lake City"/>
    <s v="Women's Apparel"/>
    <n v="38"/>
    <n v="150"/>
    <n v="5700"/>
    <n v="3705"/>
    <x v="42"/>
    <x v="2"/>
  </r>
  <r>
    <s v="West Gear"/>
    <n v="1185732"/>
    <x v="356"/>
    <x v="2"/>
    <x v="21"/>
    <s v="Salt Lake City"/>
    <s v="Men's Street Footwear"/>
    <n v="33"/>
    <n v="203"/>
    <n v="6699"/>
    <n v="3349.5"/>
    <x v="0"/>
    <x v="2"/>
  </r>
  <r>
    <s v="West Gear"/>
    <n v="1185732"/>
    <x v="356"/>
    <x v="2"/>
    <x v="21"/>
    <s v="Salt Lake City"/>
    <s v="Men's Athletic Footwear"/>
    <n v="34"/>
    <n v="131"/>
    <n v="4454"/>
    <n v="2093.3799999999997"/>
    <x v="28"/>
    <x v="2"/>
  </r>
  <r>
    <s v="West Gear"/>
    <n v="1185732"/>
    <x v="356"/>
    <x v="2"/>
    <x v="21"/>
    <s v="Salt Lake City"/>
    <s v="Women's Street Footwear"/>
    <n v="29"/>
    <n v="113"/>
    <n v="3277"/>
    <n v="1605.73"/>
    <x v="29"/>
    <x v="2"/>
  </r>
  <r>
    <s v="West Gear"/>
    <n v="1185732"/>
    <x v="356"/>
    <x v="2"/>
    <x v="21"/>
    <s v="Salt Lake City"/>
    <s v="Women's Athletic Footwear"/>
    <n v="19"/>
    <n v="101"/>
    <n v="1919"/>
    <n v="1017.07"/>
    <x v="60"/>
    <x v="2"/>
  </r>
  <r>
    <s v="West Gear"/>
    <n v="1185732"/>
    <x v="356"/>
    <x v="2"/>
    <x v="21"/>
    <s v="Salt Lake City"/>
    <s v="Men's Apparel"/>
    <n v="29"/>
    <n v="105"/>
    <n v="3045"/>
    <n v="1400.6999999999998"/>
    <x v="24"/>
    <x v="2"/>
  </r>
  <r>
    <s v="West Gear"/>
    <n v="1185732"/>
    <x v="356"/>
    <x v="2"/>
    <x v="21"/>
    <s v="Salt Lake City"/>
    <s v="Women's Apparel"/>
    <n v="32"/>
    <n v="152"/>
    <n v="4864"/>
    <n v="2918.4"/>
    <x v="38"/>
    <x v="2"/>
  </r>
  <r>
    <s v="West Gear"/>
    <n v="1185732"/>
    <x v="388"/>
    <x v="2"/>
    <x v="21"/>
    <s v="Salt Lake City"/>
    <s v="Men's Street Footwear"/>
    <n v="29"/>
    <n v="169"/>
    <n v="4901"/>
    <n v="2548.52"/>
    <x v="59"/>
    <x v="2"/>
  </r>
  <r>
    <s v="West Gear"/>
    <n v="1185732"/>
    <x v="388"/>
    <x v="2"/>
    <x v="21"/>
    <s v="Salt Lake City"/>
    <s v="Men's Athletic Footwear"/>
    <n v="23"/>
    <n v="122"/>
    <n v="2806"/>
    <n v="1262.6999999999998"/>
    <x v="18"/>
    <x v="2"/>
  </r>
  <r>
    <s v="West Gear"/>
    <n v="1185732"/>
    <x v="388"/>
    <x v="2"/>
    <x v="21"/>
    <s v="Salt Lake City"/>
    <s v="Women's Street Footwear"/>
    <n v="9"/>
    <n v="91"/>
    <n v="819"/>
    <n v="409.5"/>
    <x v="0"/>
    <x v="2"/>
  </r>
  <r>
    <s v="West Gear"/>
    <n v="1185732"/>
    <x v="388"/>
    <x v="2"/>
    <x v="21"/>
    <s v="Salt Lake City"/>
    <s v="Women's Athletic Footwear"/>
    <n v="10"/>
    <n v="88"/>
    <n v="880"/>
    <n v="448.8"/>
    <x v="48"/>
    <x v="2"/>
  </r>
  <r>
    <s v="West Gear"/>
    <n v="1185732"/>
    <x v="388"/>
    <x v="2"/>
    <x v="21"/>
    <s v="Salt Lake City"/>
    <s v="Men's Apparel"/>
    <n v="19"/>
    <n v="88"/>
    <n v="1672"/>
    <n v="836"/>
    <x v="0"/>
    <x v="2"/>
  </r>
  <r>
    <s v="West Gear"/>
    <n v="1185732"/>
    <x v="388"/>
    <x v="2"/>
    <x v="21"/>
    <s v="Salt Lake City"/>
    <s v="Women's Apparel"/>
    <n v="24"/>
    <n v="120"/>
    <n v="2880"/>
    <n v="1843.2"/>
    <x v="34"/>
    <x v="2"/>
  </r>
  <r>
    <s v="West Gear"/>
    <n v="1185732"/>
    <x v="417"/>
    <x v="2"/>
    <x v="21"/>
    <s v="Salt Lake City"/>
    <s v="Men's Street Footwear"/>
    <n v="28"/>
    <n v="173"/>
    <n v="4844"/>
    <n v="2470.44"/>
    <x v="48"/>
    <x v="2"/>
  </r>
  <r>
    <s v="West Gear"/>
    <n v="1185732"/>
    <x v="417"/>
    <x v="2"/>
    <x v="21"/>
    <s v="Salt Lake City"/>
    <s v="Men's Athletic Footwear"/>
    <n v="19"/>
    <n v="100"/>
    <n v="1900"/>
    <n v="950"/>
    <x v="0"/>
    <x v="2"/>
  </r>
  <r>
    <s v="West Gear"/>
    <n v="1185732"/>
    <x v="417"/>
    <x v="2"/>
    <x v="21"/>
    <s v="Salt Lake City"/>
    <s v="Women's Street Footwear"/>
    <n v="19"/>
    <n v="87"/>
    <n v="1653"/>
    <n v="809.97"/>
    <x v="29"/>
    <x v="2"/>
  </r>
  <r>
    <s v="West Gear"/>
    <n v="1185732"/>
    <x v="417"/>
    <x v="2"/>
    <x v="21"/>
    <s v="Salt Lake City"/>
    <s v="Women's Athletic Footwear"/>
    <n v="19"/>
    <n v="72"/>
    <n v="1368"/>
    <n v="752.40000000000009"/>
    <x v="9"/>
    <x v="2"/>
  </r>
  <r>
    <s v="West Gear"/>
    <n v="1185732"/>
    <x v="417"/>
    <x v="2"/>
    <x v="21"/>
    <s v="Salt Lake City"/>
    <s v="Men's Apparel"/>
    <n v="29"/>
    <n v="83"/>
    <n v="2407"/>
    <n v="1203.5"/>
    <x v="0"/>
    <x v="2"/>
  </r>
  <r>
    <s v="West Gear"/>
    <n v="1185732"/>
    <x v="417"/>
    <x v="2"/>
    <x v="21"/>
    <s v="Salt Lake City"/>
    <s v="Women's Apparel"/>
    <n v="32"/>
    <n v="104"/>
    <n v="3328"/>
    <n v="2063.36"/>
    <x v="26"/>
    <x v="2"/>
  </r>
  <r>
    <s v="West Gear"/>
    <n v="1185732"/>
    <x v="448"/>
    <x v="2"/>
    <x v="21"/>
    <s v="Salt Lake City"/>
    <s v="Men's Street Footwear"/>
    <n v="29"/>
    <n v="149"/>
    <n v="4321"/>
    <n v="2160.5"/>
    <x v="0"/>
    <x v="2"/>
  </r>
  <r>
    <s v="West Gear"/>
    <n v="1185732"/>
    <x v="448"/>
    <x v="2"/>
    <x v="21"/>
    <s v="Salt Lake City"/>
    <s v="Men's Athletic Footwear"/>
    <n v="20"/>
    <n v="108"/>
    <n v="2160"/>
    <n v="993.59999999999991"/>
    <x v="24"/>
    <x v="2"/>
  </r>
  <r>
    <s v="West Gear"/>
    <n v="1185732"/>
    <x v="448"/>
    <x v="2"/>
    <x v="21"/>
    <s v="Salt Lake City"/>
    <s v="Women's Street Footwear"/>
    <n v="19"/>
    <n v="93"/>
    <n v="1767"/>
    <n v="848.16"/>
    <x v="35"/>
    <x v="2"/>
  </r>
  <r>
    <s v="West Gear"/>
    <n v="1185732"/>
    <x v="448"/>
    <x v="2"/>
    <x v="21"/>
    <s v="Salt Lake City"/>
    <s v="Women's Athletic Footwear"/>
    <n v="19"/>
    <n v="113"/>
    <n v="2147"/>
    <n v="1094.97"/>
    <x v="48"/>
    <x v="2"/>
  </r>
  <r>
    <s v="West Gear"/>
    <n v="1185732"/>
    <x v="448"/>
    <x v="2"/>
    <x v="21"/>
    <s v="Salt Lake City"/>
    <s v="Men's Apparel"/>
    <n v="39"/>
    <n v="91"/>
    <n v="3549"/>
    <n v="1739.01"/>
    <x v="29"/>
    <x v="2"/>
  </r>
  <r>
    <s v="West Gear"/>
    <n v="1185732"/>
    <x v="448"/>
    <x v="2"/>
    <x v="21"/>
    <s v="Salt Lake City"/>
    <s v="Women's Apparel"/>
    <n v="43"/>
    <n v="113"/>
    <n v="4859"/>
    <n v="3158.35"/>
    <x v="42"/>
    <x v="2"/>
  </r>
  <r>
    <s v="West Gear"/>
    <n v="1185732"/>
    <x v="477"/>
    <x v="2"/>
    <x v="21"/>
    <s v="Salt Lake City"/>
    <s v="Men's Street Footwear"/>
    <n v="39"/>
    <n v="203"/>
    <n v="7917"/>
    <n v="4354.3500000000004"/>
    <x v="9"/>
    <x v="2"/>
  </r>
  <r>
    <s v="West Gear"/>
    <n v="1185732"/>
    <x v="477"/>
    <x v="2"/>
    <x v="21"/>
    <s v="Salt Lake City"/>
    <s v="Men's Athletic Footwear"/>
    <n v="28"/>
    <n v="145"/>
    <n v="4060"/>
    <n v="1989.3999999999999"/>
    <x v="29"/>
    <x v="2"/>
  </r>
  <r>
    <s v="West Gear"/>
    <n v="1185732"/>
    <x v="477"/>
    <x v="2"/>
    <x v="21"/>
    <s v="Salt Lake City"/>
    <s v="Women's Street Footwear"/>
    <n v="29"/>
    <n v="113"/>
    <n v="3277"/>
    <n v="1540.1899999999998"/>
    <x v="28"/>
    <x v="2"/>
  </r>
  <r>
    <s v="West Gear"/>
    <n v="1185732"/>
    <x v="477"/>
    <x v="2"/>
    <x v="21"/>
    <s v="Salt Lake City"/>
    <s v="Women's Athletic Footwear"/>
    <n v="27"/>
    <n v="112"/>
    <n v="3024"/>
    <n v="1542.24"/>
    <x v="48"/>
    <x v="2"/>
  </r>
  <r>
    <s v="West Gear"/>
    <n v="1185732"/>
    <x v="477"/>
    <x v="2"/>
    <x v="21"/>
    <s v="Salt Lake City"/>
    <s v="Men's Apparel"/>
    <n v="38"/>
    <n v="112"/>
    <n v="4256"/>
    <n v="2128"/>
    <x v="0"/>
    <x v="2"/>
  </r>
  <r>
    <s v="West Gear"/>
    <n v="1185732"/>
    <x v="477"/>
    <x v="2"/>
    <x v="21"/>
    <s v="Salt Lake City"/>
    <s v="Women's Apparel"/>
    <n v="42"/>
    <n v="125"/>
    <n v="5250"/>
    <n v="3202.5"/>
    <x v="22"/>
    <x v="2"/>
  </r>
  <r>
    <s v="West Gear"/>
    <n v="1128299"/>
    <x v="188"/>
    <x v="2"/>
    <x v="21"/>
    <s v="Salt Lake City"/>
    <s v="Men's Street Footwear"/>
    <n v="27"/>
    <n v="98"/>
    <n v="2646"/>
    <n v="1270.08"/>
    <x v="35"/>
    <x v="2"/>
  </r>
  <r>
    <s v="West Gear"/>
    <n v="1128299"/>
    <x v="188"/>
    <x v="2"/>
    <x v="21"/>
    <s v="Salt Lake City"/>
    <s v="Men's Athletic Footwear"/>
    <n v="39"/>
    <n v="105"/>
    <n v="4095"/>
    <n v="2006.55"/>
    <x v="29"/>
    <x v="2"/>
  </r>
  <r>
    <s v="West Gear"/>
    <n v="1128299"/>
    <x v="188"/>
    <x v="2"/>
    <x v="21"/>
    <s v="Salt Lake City"/>
    <s v="Women's Street Footwear"/>
    <n v="39"/>
    <n v="105"/>
    <n v="4095"/>
    <n v="1965.6"/>
    <x v="35"/>
    <x v="2"/>
  </r>
  <r>
    <s v="West Gear"/>
    <n v="1128299"/>
    <x v="188"/>
    <x v="2"/>
    <x v="21"/>
    <s v="Salt Lake City"/>
    <s v="Women's Athletic Footwear"/>
    <n v="39"/>
    <n v="58"/>
    <n v="2262"/>
    <n v="1040.52"/>
    <x v="24"/>
    <x v="2"/>
  </r>
  <r>
    <s v="West Gear"/>
    <n v="1128299"/>
    <x v="188"/>
    <x v="2"/>
    <x v="21"/>
    <s v="Salt Lake City"/>
    <s v="Men's Apparel"/>
    <n v="42"/>
    <n v="44"/>
    <n v="1848"/>
    <n v="1016.4000000000001"/>
    <x v="9"/>
    <x v="2"/>
  </r>
  <r>
    <s v="West Gear"/>
    <n v="1128299"/>
    <x v="188"/>
    <x v="2"/>
    <x v="21"/>
    <s v="Salt Lake City"/>
    <s v="Women's Apparel"/>
    <n v="39"/>
    <n v="108"/>
    <n v="4212"/>
    <n v="1811.16"/>
    <x v="30"/>
    <x v="2"/>
  </r>
  <r>
    <s v="West Gear"/>
    <n v="1128299"/>
    <x v="698"/>
    <x v="2"/>
    <x v="21"/>
    <s v="Salt Lake City"/>
    <s v="Men's Street Footwear"/>
    <n v="29"/>
    <n v="117"/>
    <n v="3393"/>
    <n v="1526.85"/>
    <x v="18"/>
    <x v="2"/>
  </r>
  <r>
    <s v="West Gear"/>
    <n v="1128299"/>
    <x v="698"/>
    <x v="2"/>
    <x v="21"/>
    <s v="Salt Lake City"/>
    <s v="Men's Athletic Footwear"/>
    <n v="39"/>
    <n v="91"/>
    <n v="3549"/>
    <n v="1703.52"/>
    <x v="35"/>
    <x v="2"/>
  </r>
  <r>
    <s v="West Gear"/>
    <n v="1128299"/>
    <x v="698"/>
    <x v="2"/>
    <x v="21"/>
    <s v="Salt Lake City"/>
    <s v="Women's Street Footwear"/>
    <n v="36"/>
    <n v="88"/>
    <n v="3168"/>
    <n v="1425.6"/>
    <x v="18"/>
    <x v="2"/>
  </r>
  <r>
    <s v="West Gear"/>
    <n v="1128299"/>
    <x v="698"/>
    <x v="2"/>
    <x v="22"/>
    <s v="Portland"/>
    <s v="Women's Athletic Footwear"/>
    <n v="39"/>
    <n v="58"/>
    <n v="2262"/>
    <n v="1085.76"/>
    <x v="35"/>
    <x v="2"/>
  </r>
  <r>
    <s v="West Gear"/>
    <n v="1128299"/>
    <x v="698"/>
    <x v="2"/>
    <x v="22"/>
    <s v="Portland"/>
    <s v="Men's Apparel"/>
    <n v="42"/>
    <n v="38"/>
    <n v="1596"/>
    <n v="829.92000000000007"/>
    <x v="59"/>
    <x v="2"/>
  </r>
  <r>
    <s v="West Gear"/>
    <n v="1128299"/>
    <x v="698"/>
    <x v="2"/>
    <x v="22"/>
    <s v="Portland"/>
    <s v="Women's Apparel"/>
    <n v="37"/>
    <n v="85"/>
    <n v="3145"/>
    <n v="1258"/>
    <x v="8"/>
    <x v="2"/>
  </r>
  <r>
    <s v="West Gear"/>
    <n v="1128299"/>
    <x v="228"/>
    <x v="2"/>
    <x v="22"/>
    <s v="Portland"/>
    <s v="Men's Street Footwear"/>
    <n v="38"/>
    <n v="128"/>
    <n v="4864"/>
    <n v="2383.36"/>
    <x v="29"/>
    <x v="2"/>
  </r>
  <r>
    <s v="West Gear"/>
    <n v="1128299"/>
    <x v="228"/>
    <x v="2"/>
    <x v="22"/>
    <s v="Portland"/>
    <s v="Men's Athletic Footwear"/>
    <n v="45"/>
    <n v="85"/>
    <n v="3825"/>
    <n v="1836"/>
    <x v="35"/>
    <x v="2"/>
  </r>
  <r>
    <s v="West Gear"/>
    <n v="1128299"/>
    <x v="228"/>
    <x v="2"/>
    <x v="22"/>
    <s v="Portland"/>
    <s v="Women's Street Footwear"/>
    <n v="54"/>
    <n v="88"/>
    <n v="4752"/>
    <n v="2138.3999999999996"/>
    <x v="18"/>
    <x v="2"/>
  </r>
  <r>
    <s v="West Gear"/>
    <n v="1128299"/>
    <x v="228"/>
    <x v="2"/>
    <x v="22"/>
    <s v="Portland"/>
    <s v="Women's Athletic Footwear"/>
    <n v="49"/>
    <n v="65"/>
    <n v="3185"/>
    <n v="1528.8"/>
    <x v="35"/>
    <x v="2"/>
  </r>
  <r>
    <s v="West Gear"/>
    <n v="1128299"/>
    <x v="228"/>
    <x v="2"/>
    <x v="22"/>
    <s v="Portland"/>
    <s v="Men's Apparel"/>
    <n v="54"/>
    <n v="26"/>
    <n v="1404"/>
    <n v="744.12"/>
    <x v="60"/>
    <x v="2"/>
  </r>
  <r>
    <s v="West Gear"/>
    <n v="1128299"/>
    <x v="228"/>
    <x v="2"/>
    <x v="22"/>
    <s v="Portland"/>
    <s v="Women's Apparel"/>
    <n v="49"/>
    <n v="87"/>
    <n v="4263"/>
    <n v="1790.46"/>
    <x v="23"/>
    <x v="2"/>
  </r>
  <r>
    <s v="West Gear"/>
    <n v="1128299"/>
    <x v="247"/>
    <x v="2"/>
    <x v="22"/>
    <s v="Portland"/>
    <s v="Men's Street Footwear"/>
    <n v="51"/>
    <n v="124"/>
    <n v="6324"/>
    <n v="2909.04"/>
    <x v="24"/>
    <x v="2"/>
  </r>
  <r>
    <s v="West Gear"/>
    <n v="1128299"/>
    <x v="247"/>
    <x v="2"/>
    <x v="22"/>
    <s v="Portland"/>
    <s v="Men's Athletic Footwear"/>
    <n v="54"/>
    <n v="83"/>
    <n v="4482"/>
    <n v="2196.1799999999998"/>
    <x v="29"/>
    <x v="2"/>
  </r>
  <r>
    <s v="West Gear"/>
    <n v="1128299"/>
    <x v="247"/>
    <x v="2"/>
    <x v="22"/>
    <s v="Portland"/>
    <s v="Women's Street Footwear"/>
    <n v="55"/>
    <n v="85"/>
    <n v="4675"/>
    <n v="2244"/>
    <x v="35"/>
    <x v="2"/>
  </r>
  <r>
    <s v="West Gear"/>
    <n v="1128299"/>
    <x v="247"/>
    <x v="2"/>
    <x v="22"/>
    <s v="Portland"/>
    <s v="Women's Athletic Footwear"/>
    <n v="41"/>
    <n v="63"/>
    <n v="2583"/>
    <n v="1291.5"/>
    <x v="0"/>
    <x v="2"/>
  </r>
  <r>
    <s v="West Gear"/>
    <n v="1128299"/>
    <x v="247"/>
    <x v="2"/>
    <x v="22"/>
    <s v="Portland"/>
    <s v="Men's Apparel"/>
    <n v="48"/>
    <n v="36"/>
    <n v="1728"/>
    <n v="864"/>
    <x v="0"/>
    <x v="2"/>
  </r>
  <r>
    <s v="West Gear"/>
    <n v="1128299"/>
    <x v="247"/>
    <x v="2"/>
    <x v="22"/>
    <s v="Portland"/>
    <s v="Women's Apparel"/>
    <n v="59"/>
    <n v="84"/>
    <n v="4956"/>
    <n v="2230.1999999999998"/>
    <x v="18"/>
    <x v="2"/>
  </r>
  <r>
    <s v="West Gear"/>
    <n v="1128299"/>
    <x v="278"/>
    <x v="2"/>
    <x v="22"/>
    <s v="Portland"/>
    <s v="Men's Street Footwear"/>
    <n v="48"/>
    <n v="145"/>
    <n v="6960"/>
    <n v="3131.9999999999995"/>
    <x v="18"/>
    <x v="2"/>
  </r>
  <r>
    <s v="West Gear"/>
    <n v="1128299"/>
    <x v="278"/>
    <x v="2"/>
    <x v="22"/>
    <s v="Portland"/>
    <s v="Men's Athletic Footwear"/>
    <n v="50"/>
    <n v="105"/>
    <n v="5250"/>
    <n v="2415"/>
    <x v="24"/>
    <x v="2"/>
  </r>
  <r>
    <s v="West Gear"/>
    <n v="1128299"/>
    <x v="278"/>
    <x v="2"/>
    <x v="22"/>
    <s v="Portland"/>
    <s v="Women's Street Footwear"/>
    <n v="50"/>
    <n v="95"/>
    <n v="4750"/>
    <n v="2375"/>
    <x v="0"/>
    <x v="2"/>
  </r>
  <r>
    <s v="West Gear"/>
    <n v="1128299"/>
    <x v="278"/>
    <x v="2"/>
    <x v="22"/>
    <s v="Portland"/>
    <s v="Women's Athletic Footwear"/>
    <n v="49"/>
    <n v="83"/>
    <n v="4067"/>
    <n v="1952.1599999999999"/>
    <x v="35"/>
    <x v="2"/>
  </r>
  <r>
    <s v="West Gear"/>
    <n v="1128299"/>
    <x v="278"/>
    <x v="2"/>
    <x v="22"/>
    <s v="Portland"/>
    <s v="Men's Apparel"/>
    <n v="41"/>
    <n v="44"/>
    <n v="1804"/>
    <n v="992.2"/>
    <x v="9"/>
    <x v="2"/>
  </r>
  <r>
    <s v="West Gear"/>
    <n v="1128299"/>
    <x v="278"/>
    <x v="2"/>
    <x v="22"/>
    <s v="Portland"/>
    <s v="Women's Apparel"/>
    <n v="54"/>
    <n v="158"/>
    <n v="8532"/>
    <n v="3839.3999999999996"/>
    <x v="18"/>
    <x v="2"/>
  </r>
  <r>
    <s v="West Gear"/>
    <n v="1128299"/>
    <x v="308"/>
    <x v="2"/>
    <x v="22"/>
    <s v="Portland"/>
    <s v="Men's Street Footwear"/>
    <n v="51"/>
    <n v="225"/>
    <n v="11475"/>
    <n v="5622.75"/>
    <x v="29"/>
    <x v="2"/>
  </r>
  <r>
    <s v="West Gear"/>
    <n v="1128299"/>
    <x v="308"/>
    <x v="2"/>
    <x v="22"/>
    <s v="Portland"/>
    <s v="Men's Athletic Footwear"/>
    <n v="62"/>
    <n v="169"/>
    <n v="10478"/>
    <n v="5134.22"/>
    <x v="29"/>
    <x v="2"/>
  </r>
  <r>
    <s v="West Gear"/>
    <n v="1128299"/>
    <x v="308"/>
    <x v="2"/>
    <x v="22"/>
    <s v="Portland"/>
    <s v="Women's Street Footwear"/>
    <n v="78"/>
    <n v="189"/>
    <n v="14742"/>
    <n v="6781.32"/>
    <x v="24"/>
    <x v="2"/>
  </r>
  <r>
    <s v="West Gear"/>
    <n v="1128299"/>
    <x v="308"/>
    <x v="2"/>
    <x v="22"/>
    <s v="Portland"/>
    <s v="Women's Athletic Footwear"/>
    <n v="74"/>
    <n v="158"/>
    <n v="11692"/>
    <n v="5846"/>
    <x v="0"/>
    <x v="2"/>
  </r>
  <r>
    <s v="West Gear"/>
    <n v="1128299"/>
    <x v="308"/>
    <x v="2"/>
    <x v="22"/>
    <s v="Portland"/>
    <s v="Men's Apparel"/>
    <n v="86"/>
    <n v="108"/>
    <n v="9288"/>
    <n v="4922.6400000000003"/>
    <x v="60"/>
    <x v="2"/>
  </r>
  <r>
    <s v="West Gear"/>
    <n v="1128299"/>
    <x v="308"/>
    <x v="2"/>
    <x v="22"/>
    <s v="Portland"/>
    <s v="Women's Apparel"/>
    <n v="95"/>
    <n v="189"/>
    <n v="17955"/>
    <n v="8079.7499999999991"/>
    <x v="18"/>
    <x v="2"/>
  </r>
  <r>
    <s v="West Gear"/>
    <n v="1128299"/>
    <x v="337"/>
    <x v="2"/>
    <x v="22"/>
    <s v="Portland"/>
    <s v="Men's Street Footwear"/>
    <n v="79"/>
    <n v="255"/>
    <n v="20145"/>
    <n v="9669.6"/>
    <x v="35"/>
    <x v="2"/>
  </r>
  <r>
    <s v="West Gear"/>
    <n v="1128299"/>
    <x v="337"/>
    <x v="2"/>
    <x v="22"/>
    <s v="Portland"/>
    <s v="Men's Athletic Footwear"/>
    <n v="85"/>
    <n v="196"/>
    <n v="16660"/>
    <n v="7830.2"/>
    <x v="28"/>
    <x v="2"/>
  </r>
  <r>
    <s v="West Gear"/>
    <n v="1128299"/>
    <x v="337"/>
    <x v="2"/>
    <x v="22"/>
    <s v="Portland"/>
    <s v="Women's Street Footwear"/>
    <n v="86"/>
    <n v="163"/>
    <n v="14018"/>
    <n v="6588.46"/>
    <x v="28"/>
    <x v="2"/>
  </r>
  <r>
    <s v="West Gear"/>
    <n v="1128299"/>
    <x v="337"/>
    <x v="2"/>
    <x v="22"/>
    <s v="Portland"/>
    <s v="Women's Athletic Footwear"/>
    <n v="82"/>
    <n v="165"/>
    <n v="13530"/>
    <n v="6494.4"/>
    <x v="35"/>
    <x v="2"/>
  </r>
  <r>
    <s v="West Gear"/>
    <n v="1128299"/>
    <x v="337"/>
    <x v="2"/>
    <x v="22"/>
    <s v="Portland"/>
    <s v="Men's Apparel"/>
    <n v="84"/>
    <n v="156"/>
    <n v="13104"/>
    <n v="6552"/>
    <x v="0"/>
    <x v="2"/>
  </r>
  <r>
    <s v="West Gear"/>
    <n v="1128299"/>
    <x v="337"/>
    <x v="2"/>
    <x v="22"/>
    <s v="Portland"/>
    <s v="Women's Apparel"/>
    <n v="97"/>
    <n v="150"/>
    <n v="14550"/>
    <n v="6111"/>
    <x v="23"/>
    <x v="2"/>
  </r>
  <r>
    <s v="West Gear"/>
    <n v="1128299"/>
    <x v="369"/>
    <x v="2"/>
    <x v="22"/>
    <s v="Portland"/>
    <s v="Men's Street Footwear"/>
    <n v="81"/>
    <n v="200"/>
    <n v="16200"/>
    <n v="7776"/>
    <x v="35"/>
    <x v="2"/>
  </r>
  <r>
    <s v="West Gear"/>
    <n v="1128299"/>
    <x v="369"/>
    <x v="2"/>
    <x v="22"/>
    <s v="Portland"/>
    <s v="Men's Athletic Footwear"/>
    <n v="76"/>
    <n v="233"/>
    <n v="17708"/>
    <n v="8676.92"/>
    <x v="29"/>
    <x v="2"/>
  </r>
  <r>
    <s v="West Gear"/>
    <n v="1128299"/>
    <x v="369"/>
    <x v="2"/>
    <x v="22"/>
    <s v="Portland"/>
    <s v="Women's Street Footwear"/>
    <n v="68"/>
    <n v="195"/>
    <n v="13260"/>
    <n v="6497.4"/>
    <x v="29"/>
    <x v="2"/>
  </r>
  <r>
    <s v="West Gear"/>
    <n v="1128299"/>
    <x v="369"/>
    <x v="2"/>
    <x v="22"/>
    <s v="Portland"/>
    <s v="Women's Athletic Footwear"/>
    <n v="68"/>
    <n v="119"/>
    <n v="8092"/>
    <n v="3722.3199999999997"/>
    <x v="24"/>
    <x v="2"/>
  </r>
  <r>
    <s v="West Gear"/>
    <n v="1128299"/>
    <x v="369"/>
    <x v="2"/>
    <x v="22"/>
    <s v="Portland"/>
    <s v="Men's Apparel"/>
    <n v="65"/>
    <n v="128"/>
    <n v="8320"/>
    <n v="4409.6000000000004"/>
    <x v="60"/>
    <x v="2"/>
  </r>
  <r>
    <s v="West Gear"/>
    <n v="1128299"/>
    <x v="369"/>
    <x v="2"/>
    <x v="22"/>
    <s v="Portland"/>
    <s v="Women's Apparel"/>
    <n v="69"/>
    <n v="73"/>
    <n v="5037"/>
    <n v="2216.2800000000002"/>
    <x v="27"/>
    <x v="2"/>
  </r>
  <r>
    <s v="West Gear"/>
    <n v="1128299"/>
    <x v="401"/>
    <x v="2"/>
    <x v="22"/>
    <s v="Portland"/>
    <s v="Men's Street Footwear"/>
    <n v="46"/>
    <n v="122"/>
    <n v="5612"/>
    <n v="2525.3999999999996"/>
    <x v="18"/>
    <x v="2"/>
  </r>
  <r>
    <s v="West Gear"/>
    <n v="1128299"/>
    <x v="401"/>
    <x v="2"/>
    <x v="22"/>
    <s v="Portland"/>
    <s v="Men's Athletic Footwear"/>
    <n v="51"/>
    <n v="122"/>
    <n v="6222"/>
    <n v="2862.12"/>
    <x v="24"/>
    <x v="2"/>
  </r>
  <r>
    <s v="West Gear"/>
    <n v="1128299"/>
    <x v="401"/>
    <x v="2"/>
    <x v="22"/>
    <s v="Portland"/>
    <s v="Women's Street Footwear"/>
    <n v="49"/>
    <n v="75"/>
    <n v="3675"/>
    <n v="1653.7499999999998"/>
    <x v="18"/>
    <x v="2"/>
  </r>
  <r>
    <s v="West Gear"/>
    <n v="1128299"/>
    <x v="401"/>
    <x v="2"/>
    <x v="22"/>
    <s v="Portland"/>
    <s v="Women's Athletic Footwear"/>
    <n v="49"/>
    <n v="52"/>
    <n v="2548"/>
    <n v="1172.08"/>
    <x v="24"/>
    <x v="2"/>
  </r>
  <r>
    <s v="West Gear"/>
    <n v="1128299"/>
    <x v="401"/>
    <x v="2"/>
    <x v="22"/>
    <s v="Portland"/>
    <s v="Men's Apparel"/>
    <n v="58"/>
    <n v="59"/>
    <n v="3422"/>
    <n v="1813.66"/>
    <x v="60"/>
    <x v="2"/>
  </r>
  <r>
    <s v="West Gear"/>
    <n v="1128299"/>
    <x v="401"/>
    <x v="2"/>
    <x v="22"/>
    <s v="Portland"/>
    <s v="Women's Apparel"/>
    <n v="41"/>
    <n v="73"/>
    <n v="2993"/>
    <n v="1257.06"/>
    <x v="23"/>
    <x v="2"/>
  </r>
  <r>
    <s v="West Gear"/>
    <n v="1128299"/>
    <x v="430"/>
    <x v="2"/>
    <x v="22"/>
    <s v="Portland"/>
    <s v="Men's Street Footwear"/>
    <n v="38"/>
    <n v="102"/>
    <n v="3876"/>
    <n v="1821.7199999999998"/>
    <x v="28"/>
    <x v="2"/>
  </r>
  <r>
    <s v="West Gear"/>
    <n v="1128299"/>
    <x v="430"/>
    <x v="2"/>
    <x v="22"/>
    <s v="Portland"/>
    <s v="Men's Athletic Footwear"/>
    <n v="50"/>
    <n v="142"/>
    <n v="7100"/>
    <n v="3265.9999999999995"/>
    <x v="24"/>
    <x v="2"/>
  </r>
  <r>
    <s v="West Gear"/>
    <n v="1128299"/>
    <x v="430"/>
    <x v="2"/>
    <x v="22"/>
    <s v="Portland"/>
    <s v="Women's Street Footwear"/>
    <n v="46"/>
    <n v="91"/>
    <n v="4186"/>
    <n v="2051.14"/>
    <x v="29"/>
    <x v="2"/>
  </r>
  <r>
    <s v="West Gear"/>
    <n v="1128299"/>
    <x v="430"/>
    <x v="2"/>
    <x v="22"/>
    <s v="Portland"/>
    <s v="Women's Athletic Footwear"/>
    <n v="44"/>
    <n v="81"/>
    <n v="3564"/>
    <n v="1710.72"/>
    <x v="35"/>
    <x v="2"/>
  </r>
  <r>
    <s v="West Gear"/>
    <n v="1128299"/>
    <x v="430"/>
    <x v="2"/>
    <x v="22"/>
    <s v="Portland"/>
    <s v="Men's Apparel"/>
    <n v="51"/>
    <n v="75"/>
    <n v="3825"/>
    <n v="2065.5"/>
    <x v="64"/>
    <x v="2"/>
  </r>
  <r>
    <s v="West Gear"/>
    <n v="1128299"/>
    <x v="430"/>
    <x v="2"/>
    <x v="22"/>
    <s v="Portland"/>
    <s v="Women's Apparel"/>
    <n v="58"/>
    <n v="105"/>
    <n v="6090"/>
    <n v="2618.6999999999998"/>
    <x v="30"/>
    <x v="2"/>
  </r>
  <r>
    <s v="West Gear"/>
    <n v="1128299"/>
    <x v="461"/>
    <x v="2"/>
    <x v="22"/>
    <s v="Portland"/>
    <s v="Men's Street Footwear"/>
    <n v="44"/>
    <n v="173"/>
    <n v="7612"/>
    <n v="3501.5199999999995"/>
    <x v="24"/>
    <x v="2"/>
  </r>
  <r>
    <s v="West Gear"/>
    <n v="1128299"/>
    <x v="461"/>
    <x v="2"/>
    <x v="22"/>
    <s v="Portland"/>
    <s v="Men's Athletic Footwear"/>
    <n v="48"/>
    <n v="195"/>
    <n v="9360"/>
    <n v="4680"/>
    <x v="0"/>
    <x v="2"/>
  </r>
  <r>
    <s v="West Gear"/>
    <n v="1128299"/>
    <x v="461"/>
    <x v="2"/>
    <x v="22"/>
    <s v="Portland"/>
    <s v="Women's Street Footwear"/>
    <n v="42"/>
    <n v="128"/>
    <n v="5376"/>
    <n v="2688"/>
    <x v="0"/>
    <x v="2"/>
  </r>
  <r>
    <s v="West Gear"/>
    <n v="1128299"/>
    <x v="461"/>
    <x v="2"/>
    <x v="22"/>
    <s v="Portland"/>
    <s v="Women's Athletic Footwear"/>
    <n v="51"/>
    <n v="131"/>
    <n v="6681"/>
    <n v="3073.2599999999998"/>
    <x v="24"/>
    <x v="2"/>
  </r>
  <r>
    <s v="West Gear"/>
    <n v="1128299"/>
    <x v="461"/>
    <x v="2"/>
    <x v="22"/>
    <s v="Portland"/>
    <s v="Men's Apparel"/>
    <n v="68"/>
    <n v="111"/>
    <n v="7548"/>
    <n v="4075.92"/>
    <x v="64"/>
    <x v="2"/>
  </r>
  <r>
    <s v="West Gear"/>
    <n v="1128299"/>
    <x v="461"/>
    <x v="2"/>
    <x v="22"/>
    <s v="Portland"/>
    <s v="Women's Apparel"/>
    <n v="76"/>
    <n v="149"/>
    <n v="11324"/>
    <n v="4756.08"/>
    <x v="23"/>
    <x v="2"/>
  </r>
  <r>
    <s v="West Gear"/>
    <n v="1128299"/>
    <x v="490"/>
    <x v="2"/>
    <x v="22"/>
    <s v="Portland"/>
    <s v="Men's Street Footwear"/>
    <n v="61"/>
    <n v="188"/>
    <n v="11468"/>
    <n v="5504.6399999999994"/>
    <x v="35"/>
    <x v="2"/>
  </r>
  <r>
    <s v="West Gear"/>
    <n v="1128299"/>
    <x v="490"/>
    <x v="2"/>
    <x v="22"/>
    <s v="Portland"/>
    <s v="Men's Athletic Footwear"/>
    <n v="72"/>
    <n v="218"/>
    <n v="15696"/>
    <n v="7377.12"/>
    <x v="28"/>
    <x v="2"/>
  </r>
  <r>
    <s v="West Gear"/>
    <n v="1128299"/>
    <x v="490"/>
    <x v="2"/>
    <x v="22"/>
    <s v="Portland"/>
    <s v="Women's Street Footwear"/>
    <n v="67"/>
    <n v="165"/>
    <n v="11055"/>
    <n v="4974.7499999999991"/>
    <x v="18"/>
    <x v="2"/>
  </r>
  <r>
    <s v="West Gear"/>
    <n v="1128299"/>
    <x v="490"/>
    <x v="2"/>
    <x v="22"/>
    <s v="Portland"/>
    <s v="Women's Athletic Footwear"/>
    <n v="67"/>
    <n v="143"/>
    <n v="9581"/>
    <n v="4311.45"/>
    <x v="18"/>
    <x v="2"/>
  </r>
  <r>
    <s v="West Gear"/>
    <n v="1128299"/>
    <x v="490"/>
    <x v="2"/>
    <x v="22"/>
    <s v="Portland"/>
    <s v="Men's Apparel"/>
    <n v="72"/>
    <n v="133"/>
    <n v="9576"/>
    <n v="4788"/>
    <x v="0"/>
    <x v="2"/>
  </r>
  <r>
    <s v="West Gear"/>
    <n v="1128299"/>
    <x v="490"/>
    <x v="2"/>
    <x v="22"/>
    <s v="Portland"/>
    <s v="Women's Apparel"/>
    <n v="77"/>
    <n v="173"/>
    <n v="13321"/>
    <n v="5328.4000000000005"/>
    <x v="8"/>
    <x v="2"/>
  </r>
  <r>
    <s v="West Gear"/>
    <n v="1128299"/>
    <x v="181"/>
    <x v="2"/>
    <x v="22"/>
    <s v="Portland"/>
    <s v="Men's Street Footwear"/>
    <n v="33"/>
    <n v="100"/>
    <n v="3300"/>
    <n v="1683"/>
    <x v="48"/>
    <x v="2"/>
  </r>
  <r>
    <s v="West Gear"/>
    <n v="1128299"/>
    <x v="181"/>
    <x v="2"/>
    <x v="22"/>
    <s v="Portland"/>
    <s v="Men's Athletic Footwear"/>
    <n v="42"/>
    <n v="100"/>
    <n v="4200"/>
    <n v="2268"/>
    <x v="64"/>
    <x v="2"/>
  </r>
  <r>
    <s v="West Gear"/>
    <n v="1128299"/>
    <x v="181"/>
    <x v="2"/>
    <x v="22"/>
    <s v="Portland"/>
    <s v="Women's Street Footwear"/>
    <n v="43"/>
    <n v="112"/>
    <n v="4816"/>
    <n v="2600.6400000000003"/>
    <x v="64"/>
    <x v="2"/>
  </r>
  <r>
    <s v="West Gear"/>
    <n v="1128299"/>
    <x v="181"/>
    <x v="2"/>
    <x v="22"/>
    <s v="Portland"/>
    <s v="Women's Athletic Footwear"/>
    <n v="41"/>
    <n v="68"/>
    <n v="2788"/>
    <n v="1533.3999999999999"/>
    <x v="66"/>
    <x v="2"/>
  </r>
  <r>
    <s v="West Gear"/>
    <n v="1128299"/>
    <x v="181"/>
    <x v="2"/>
    <x v="22"/>
    <s v="Portland"/>
    <s v="Men's Apparel"/>
    <n v="46"/>
    <n v="58"/>
    <n v="2668"/>
    <n v="1574.1200000000001"/>
    <x v="40"/>
    <x v="2"/>
  </r>
  <r>
    <s v="West Gear"/>
    <n v="1128299"/>
    <x v="181"/>
    <x v="2"/>
    <x v="22"/>
    <s v="Portland"/>
    <s v="Women's Apparel"/>
    <n v="41"/>
    <n v="122"/>
    <n v="5002"/>
    <n v="2400.96"/>
    <x v="35"/>
    <x v="2"/>
  </r>
  <r>
    <s v="West Gear"/>
    <n v="1128299"/>
    <x v="212"/>
    <x v="2"/>
    <x v="22"/>
    <s v="Portland"/>
    <s v="Men's Street Footwear"/>
    <n v="33"/>
    <n v="140"/>
    <n v="4620"/>
    <n v="2448.6"/>
    <x v="60"/>
    <x v="2"/>
  </r>
  <r>
    <s v="West Gear"/>
    <n v="1128299"/>
    <x v="212"/>
    <x v="2"/>
    <x v="22"/>
    <s v="Portland"/>
    <s v="Men's Athletic Footwear"/>
    <n v="41"/>
    <n v="116"/>
    <n v="4756"/>
    <n v="2425.56"/>
    <x v="48"/>
    <x v="2"/>
  </r>
  <r>
    <s v="West Gear"/>
    <n v="1128299"/>
    <x v="212"/>
    <x v="2"/>
    <x v="22"/>
    <s v="Portland"/>
    <s v="Women's Street Footwear"/>
    <n v="41"/>
    <n v="120"/>
    <n v="4920"/>
    <n v="2558.4"/>
    <x v="59"/>
    <x v="2"/>
  </r>
  <r>
    <s v="West Gear"/>
    <n v="1128299"/>
    <x v="212"/>
    <x v="1"/>
    <x v="23"/>
    <s v="New Orleans"/>
    <s v="Women's Athletic Footwear"/>
    <n v="44"/>
    <n v="73"/>
    <n v="3212"/>
    <n v="1766.5999999999997"/>
    <x v="66"/>
    <x v="2"/>
  </r>
  <r>
    <s v="West Gear"/>
    <n v="1128299"/>
    <x v="212"/>
    <x v="1"/>
    <x v="23"/>
    <s v="New Orleans"/>
    <s v="Men's Apparel"/>
    <n v="48"/>
    <n v="51"/>
    <n v="2448"/>
    <n v="1468.8"/>
    <x v="38"/>
    <x v="2"/>
  </r>
  <r>
    <s v="West Gear"/>
    <n v="1128299"/>
    <x v="212"/>
    <x v="1"/>
    <x v="23"/>
    <s v="New Orleans"/>
    <s v="Women's Apparel"/>
    <n v="44"/>
    <n v="105"/>
    <n v="4620"/>
    <n v="2217.6"/>
    <x v="35"/>
    <x v="2"/>
  </r>
  <r>
    <s v="West Gear"/>
    <n v="1128299"/>
    <x v="221"/>
    <x v="1"/>
    <x v="23"/>
    <s v="New Orleans"/>
    <s v="Men's Street Footwear"/>
    <n v="44"/>
    <n v="147"/>
    <n v="6468"/>
    <n v="3298.68"/>
    <x v="48"/>
    <x v="2"/>
  </r>
  <r>
    <s v="West Gear"/>
    <n v="1128299"/>
    <x v="221"/>
    <x v="1"/>
    <x v="23"/>
    <s v="New Orleans"/>
    <s v="Men's Athletic Footwear"/>
    <n v="51"/>
    <n v="101"/>
    <n v="5151"/>
    <n v="2833.0499999999997"/>
    <x v="66"/>
    <x v="2"/>
  </r>
  <r>
    <s v="West Gear"/>
    <n v="1128299"/>
    <x v="221"/>
    <x v="1"/>
    <x v="23"/>
    <s v="New Orleans"/>
    <s v="Women's Street Footwear"/>
    <n v="56"/>
    <n v="116"/>
    <n v="6496"/>
    <n v="3572.7999999999997"/>
    <x v="66"/>
    <x v="2"/>
  </r>
  <r>
    <s v="West Gear"/>
    <n v="1128299"/>
    <x v="221"/>
    <x v="1"/>
    <x v="23"/>
    <s v="New Orleans"/>
    <s v="Women's Athletic Footwear"/>
    <n v="50"/>
    <n v="84"/>
    <n v="4200"/>
    <n v="2309.9999999999995"/>
    <x v="66"/>
    <x v="2"/>
  </r>
  <r>
    <s v="West Gear"/>
    <n v="1128299"/>
    <x v="221"/>
    <x v="1"/>
    <x v="23"/>
    <s v="New Orleans"/>
    <s v="Men's Apparel"/>
    <n v="56"/>
    <n v="39"/>
    <n v="2184"/>
    <n v="1310.3999999999999"/>
    <x v="38"/>
    <x v="2"/>
  </r>
  <r>
    <s v="West Gear"/>
    <n v="1128299"/>
    <x v="221"/>
    <x v="1"/>
    <x v="23"/>
    <s v="New Orleans"/>
    <s v="Women's Apparel"/>
    <n v="41"/>
    <n v="95"/>
    <n v="3895"/>
    <n v="1752.7499999999998"/>
    <x v="18"/>
    <x v="2"/>
  </r>
  <r>
    <s v="West Gear"/>
    <n v="1128299"/>
    <x v="240"/>
    <x v="1"/>
    <x v="23"/>
    <s v="New Orleans"/>
    <s v="Men's Street Footwear"/>
    <n v="48"/>
    <n v="142"/>
    <n v="6816"/>
    <n v="3544.32"/>
    <x v="59"/>
    <x v="2"/>
  </r>
  <r>
    <s v="West Gear"/>
    <n v="1128299"/>
    <x v="240"/>
    <x v="1"/>
    <x v="23"/>
    <s v="New Orleans"/>
    <s v="Men's Athletic Footwear"/>
    <n v="52"/>
    <n v="88"/>
    <n v="4576"/>
    <n v="2288"/>
    <x v="0"/>
    <x v="2"/>
  </r>
  <r>
    <s v="West Gear"/>
    <n v="1128299"/>
    <x v="240"/>
    <x v="1"/>
    <x v="23"/>
    <s v="New Orleans"/>
    <s v="Women's Street Footwear"/>
    <n v="52"/>
    <n v="105"/>
    <n v="5460"/>
    <n v="2784.6"/>
    <x v="48"/>
    <x v="2"/>
  </r>
  <r>
    <s v="West Gear"/>
    <n v="1128299"/>
    <x v="240"/>
    <x v="1"/>
    <x v="23"/>
    <s v="New Orleans"/>
    <s v="Women's Athletic Footwear"/>
    <n v="39"/>
    <n v="74"/>
    <n v="2886"/>
    <n v="1529.5800000000002"/>
    <x v="60"/>
    <x v="2"/>
  </r>
  <r>
    <s v="West Gear"/>
    <n v="1128299"/>
    <x v="240"/>
    <x v="1"/>
    <x v="23"/>
    <s v="New Orleans"/>
    <s v="Men's Apparel"/>
    <n v="43"/>
    <n v="53"/>
    <n v="2279"/>
    <n v="1299.0300000000002"/>
    <x v="41"/>
    <x v="2"/>
  </r>
  <r>
    <s v="West Gear"/>
    <n v="1128299"/>
    <x v="240"/>
    <x v="1"/>
    <x v="23"/>
    <s v="New Orleans"/>
    <s v="Women's Apparel"/>
    <n v="55"/>
    <n v="105"/>
    <n v="5775"/>
    <n v="2887.5"/>
    <x v="0"/>
    <x v="2"/>
  </r>
  <r>
    <s v="West Gear"/>
    <n v="1128299"/>
    <x v="271"/>
    <x v="1"/>
    <x v="23"/>
    <s v="New Orleans"/>
    <s v="Men's Street Footwear"/>
    <n v="43"/>
    <n v="160"/>
    <n v="6880"/>
    <n v="3646.4"/>
    <x v="60"/>
    <x v="2"/>
  </r>
  <r>
    <s v="West Gear"/>
    <n v="1128299"/>
    <x v="271"/>
    <x v="1"/>
    <x v="23"/>
    <s v="New Orleans"/>
    <s v="Men's Athletic Footwear"/>
    <n v="47"/>
    <n v="100"/>
    <n v="4700"/>
    <n v="2444"/>
    <x v="59"/>
    <x v="2"/>
  </r>
  <r>
    <s v="West Gear"/>
    <n v="1128299"/>
    <x v="271"/>
    <x v="1"/>
    <x v="23"/>
    <s v="New Orleans"/>
    <s v="Women's Street Footwear"/>
    <n v="49"/>
    <n v="112"/>
    <n v="5488"/>
    <n v="2798.88"/>
    <x v="48"/>
    <x v="2"/>
  </r>
  <r>
    <s v="West Gear"/>
    <n v="1128299"/>
    <x v="271"/>
    <x v="1"/>
    <x v="23"/>
    <s v="New Orleans"/>
    <s v="Women's Athletic Footwear"/>
    <n v="44"/>
    <n v="85"/>
    <n v="3740"/>
    <n v="1907.4"/>
    <x v="48"/>
    <x v="2"/>
  </r>
  <r>
    <s v="West Gear"/>
    <n v="1128299"/>
    <x v="271"/>
    <x v="1"/>
    <x v="23"/>
    <s v="New Orleans"/>
    <s v="Men's Apparel"/>
    <n v="36"/>
    <n v="65"/>
    <n v="2340"/>
    <n v="1380.6000000000001"/>
    <x v="40"/>
    <x v="2"/>
  </r>
  <r>
    <s v="West Gear"/>
    <n v="1128299"/>
    <x v="271"/>
    <x v="1"/>
    <x v="23"/>
    <s v="New Orleans"/>
    <s v="Women's Apparel"/>
    <n v="59"/>
    <n v="167"/>
    <n v="9853"/>
    <n v="4433.8499999999995"/>
    <x v="18"/>
    <x v="2"/>
  </r>
  <r>
    <s v="West Gear"/>
    <n v="1128299"/>
    <x v="301"/>
    <x v="1"/>
    <x v="23"/>
    <s v="New Orleans"/>
    <s v="Men's Street Footwear"/>
    <n v="58"/>
    <n v="248"/>
    <n v="14384"/>
    <n v="7335.84"/>
    <x v="48"/>
    <x v="2"/>
  </r>
  <r>
    <s v="West Gear"/>
    <n v="1128299"/>
    <x v="301"/>
    <x v="1"/>
    <x v="23"/>
    <s v="New Orleans"/>
    <s v="Men's Athletic Footwear"/>
    <n v="65"/>
    <n v="210"/>
    <n v="13650"/>
    <n v="7098"/>
    <x v="59"/>
    <x v="2"/>
  </r>
  <r>
    <s v="West Gear"/>
    <n v="1128299"/>
    <x v="301"/>
    <x v="1"/>
    <x v="23"/>
    <s v="New Orleans"/>
    <s v="Women's Street Footwear"/>
    <n v="83"/>
    <n v="203"/>
    <n v="16849"/>
    <n v="9266.9499999999989"/>
    <x v="66"/>
    <x v="2"/>
  </r>
  <r>
    <s v="West Gear"/>
    <n v="1128299"/>
    <x v="301"/>
    <x v="1"/>
    <x v="23"/>
    <s v="New Orleans"/>
    <s v="Women's Athletic Footwear"/>
    <n v="82"/>
    <n v="161"/>
    <n v="13202"/>
    <n v="7261.0999999999995"/>
    <x v="66"/>
    <x v="2"/>
  </r>
  <r>
    <s v="West Gear"/>
    <n v="1128299"/>
    <x v="301"/>
    <x v="1"/>
    <x v="23"/>
    <s v="New Orleans"/>
    <s v="Men's Apparel"/>
    <n v="92"/>
    <n v="117"/>
    <n v="10764"/>
    <n v="6135.4800000000005"/>
    <x v="41"/>
    <x v="2"/>
  </r>
  <r>
    <s v="West Gear"/>
    <n v="1128299"/>
    <x v="301"/>
    <x v="1"/>
    <x v="23"/>
    <s v="New Orleans"/>
    <s v="Women's Apparel"/>
    <n v="100"/>
    <n v="195"/>
    <n v="19500"/>
    <n v="9360"/>
    <x v="35"/>
    <x v="2"/>
  </r>
  <r>
    <s v="West Gear"/>
    <n v="1128299"/>
    <x v="330"/>
    <x v="1"/>
    <x v="23"/>
    <s v="New Orleans"/>
    <s v="Men's Street Footwear"/>
    <n v="86"/>
    <n v="270"/>
    <n v="23220"/>
    <n v="12306.6"/>
    <x v="60"/>
    <x v="2"/>
  </r>
  <r>
    <s v="West Gear"/>
    <n v="1128299"/>
    <x v="330"/>
    <x v="1"/>
    <x v="23"/>
    <s v="New Orleans"/>
    <s v="Men's Athletic Footwear"/>
    <n v="92"/>
    <n v="203"/>
    <n v="18676"/>
    <n v="10271.799999999999"/>
    <x v="66"/>
    <x v="2"/>
  </r>
  <r>
    <s v="West Gear"/>
    <n v="1128299"/>
    <x v="330"/>
    <x v="1"/>
    <x v="23"/>
    <s v="New Orleans"/>
    <s v="Women's Street Footwear"/>
    <n v="90"/>
    <n v="196"/>
    <n v="17640"/>
    <n v="9525.6"/>
    <x v="64"/>
    <x v="2"/>
  </r>
  <r>
    <s v="West Gear"/>
    <n v="1128299"/>
    <x v="330"/>
    <x v="1"/>
    <x v="23"/>
    <s v="New Orleans"/>
    <s v="Women's Athletic Footwear"/>
    <n v="86"/>
    <n v="168"/>
    <n v="14448"/>
    <n v="7801.92"/>
    <x v="64"/>
    <x v="2"/>
  </r>
  <r>
    <s v="West Gear"/>
    <n v="1128299"/>
    <x v="330"/>
    <x v="1"/>
    <x v="23"/>
    <s v="New Orleans"/>
    <s v="Men's Apparel"/>
    <n v="86"/>
    <n v="189"/>
    <n v="16254"/>
    <n v="9427.3200000000015"/>
    <x v="39"/>
    <x v="2"/>
  </r>
  <r>
    <s v="West Gear"/>
    <n v="1128299"/>
    <x v="330"/>
    <x v="1"/>
    <x v="23"/>
    <s v="New Orleans"/>
    <s v="Women's Apparel"/>
    <n v="103"/>
    <n v="163"/>
    <n v="16789"/>
    <n v="8058.7199999999993"/>
    <x v="35"/>
    <x v="2"/>
  </r>
  <r>
    <s v="West Gear"/>
    <n v="1128299"/>
    <x v="362"/>
    <x v="1"/>
    <x v="23"/>
    <s v="New Orleans"/>
    <s v="Men's Street Footwear"/>
    <n v="86"/>
    <n v="255"/>
    <n v="21930"/>
    <n v="11184.300000000001"/>
    <x v="48"/>
    <x v="2"/>
  </r>
  <r>
    <s v="West Gear"/>
    <n v="1128299"/>
    <x v="362"/>
    <x v="1"/>
    <x v="23"/>
    <s v="New Orleans"/>
    <s v="Men's Athletic Footwear"/>
    <n v="77"/>
    <n v="239"/>
    <n v="18403"/>
    <n v="9385.5300000000007"/>
    <x v="48"/>
    <x v="2"/>
  </r>
  <r>
    <s v="West Gear"/>
    <n v="1128299"/>
    <x v="362"/>
    <x v="1"/>
    <x v="23"/>
    <s v="New Orleans"/>
    <s v="Women's Street Footwear"/>
    <n v="70"/>
    <n v="189"/>
    <n v="13230"/>
    <n v="7276.4999999999991"/>
    <x v="66"/>
    <x v="2"/>
  </r>
  <r>
    <s v="West Gear"/>
    <n v="1128299"/>
    <x v="362"/>
    <x v="1"/>
    <x v="23"/>
    <s v="New Orleans"/>
    <s v="Women's Athletic Footwear"/>
    <n v="74"/>
    <n v="128"/>
    <n v="9472"/>
    <n v="5020.16"/>
    <x v="60"/>
    <x v="2"/>
  </r>
  <r>
    <s v="West Gear"/>
    <n v="1128299"/>
    <x v="362"/>
    <x v="1"/>
    <x v="23"/>
    <s v="New Orleans"/>
    <s v="Men's Apparel"/>
    <n v="64"/>
    <n v="138"/>
    <n v="8832"/>
    <n v="5210.880000000001"/>
    <x v="40"/>
    <x v="2"/>
  </r>
  <r>
    <s v="West Gear"/>
    <n v="1128299"/>
    <x v="362"/>
    <x v="1"/>
    <x v="23"/>
    <s v="New Orleans"/>
    <s v="Women's Apparel"/>
    <n v="63"/>
    <n v="90"/>
    <n v="5670"/>
    <n v="2778.2999999999997"/>
    <x v="29"/>
    <x v="2"/>
  </r>
  <r>
    <s v="West Gear"/>
    <n v="1128299"/>
    <x v="394"/>
    <x v="1"/>
    <x v="23"/>
    <s v="New Orleans"/>
    <s v="Men's Street Footwear"/>
    <n v="43"/>
    <n v="145"/>
    <n v="6235"/>
    <n v="3429.2499999999995"/>
    <x v="66"/>
    <x v="2"/>
  </r>
  <r>
    <s v="West Gear"/>
    <n v="1128299"/>
    <x v="394"/>
    <x v="1"/>
    <x v="23"/>
    <s v="New Orleans"/>
    <s v="Men's Athletic Footwear"/>
    <n v="46"/>
    <n v="125"/>
    <n v="5750"/>
    <n v="2932.5"/>
    <x v="48"/>
    <x v="2"/>
  </r>
  <r>
    <s v="West Gear"/>
    <n v="1128299"/>
    <x v="394"/>
    <x v="1"/>
    <x v="23"/>
    <s v="New Orleans"/>
    <s v="Women's Street Footwear"/>
    <n v="43"/>
    <n v="78"/>
    <n v="3354"/>
    <n v="1744.0800000000002"/>
    <x v="59"/>
    <x v="2"/>
  </r>
  <r>
    <s v="West Gear"/>
    <n v="1128299"/>
    <x v="394"/>
    <x v="1"/>
    <x v="23"/>
    <s v="New Orleans"/>
    <s v="Women's Athletic Footwear"/>
    <n v="41"/>
    <n v="63"/>
    <n v="2583"/>
    <n v="1317.33"/>
    <x v="48"/>
    <x v="2"/>
  </r>
  <r>
    <s v="West Gear"/>
    <n v="1128299"/>
    <x v="394"/>
    <x v="1"/>
    <x v="23"/>
    <s v="New Orleans"/>
    <s v="Men's Apparel"/>
    <n v="51"/>
    <n v="77"/>
    <n v="3927"/>
    <n v="2159.8500000000004"/>
    <x v="9"/>
    <x v="2"/>
  </r>
  <r>
    <s v="West Gear"/>
    <n v="1128299"/>
    <x v="394"/>
    <x v="1"/>
    <x v="23"/>
    <s v="New Orleans"/>
    <s v="Women's Apparel"/>
    <n v="39"/>
    <n v="75"/>
    <n v="2925"/>
    <n v="1462.5"/>
    <x v="0"/>
    <x v="2"/>
  </r>
  <r>
    <s v="West Gear"/>
    <n v="1128299"/>
    <x v="423"/>
    <x v="1"/>
    <x v="23"/>
    <s v="New Orleans"/>
    <s v="Men's Street Footwear"/>
    <n v="34"/>
    <n v="112"/>
    <n v="3808"/>
    <n v="2056.3200000000002"/>
    <x v="64"/>
    <x v="2"/>
  </r>
  <r>
    <s v="West Gear"/>
    <n v="1128299"/>
    <x v="423"/>
    <x v="1"/>
    <x v="23"/>
    <s v="New Orleans"/>
    <s v="Men's Athletic Footwear"/>
    <n v="45"/>
    <n v="155"/>
    <n v="6975"/>
    <n v="3836.2499999999995"/>
    <x v="66"/>
    <x v="2"/>
  </r>
  <r>
    <s v="West Gear"/>
    <n v="1128299"/>
    <x v="423"/>
    <x v="1"/>
    <x v="23"/>
    <s v="New Orleans"/>
    <s v="Women's Street Footwear"/>
    <n v="42"/>
    <n v="100"/>
    <n v="4200"/>
    <n v="2100"/>
    <x v="0"/>
    <x v="2"/>
  </r>
  <r>
    <s v="West Gear"/>
    <n v="1128299"/>
    <x v="423"/>
    <x v="1"/>
    <x v="23"/>
    <s v="New Orleans"/>
    <s v="Women's Athletic Footwear"/>
    <n v="36"/>
    <n v="105"/>
    <n v="3780"/>
    <n v="1890"/>
    <x v="0"/>
    <x v="2"/>
  </r>
  <r>
    <s v="West Gear"/>
    <n v="1128299"/>
    <x v="423"/>
    <x v="1"/>
    <x v="23"/>
    <s v="New Orleans"/>
    <s v="Men's Apparel"/>
    <n v="47"/>
    <n v="95"/>
    <n v="4465"/>
    <n v="2634.3500000000004"/>
    <x v="40"/>
    <x v="2"/>
  </r>
  <r>
    <s v="West Gear"/>
    <n v="1128299"/>
    <x v="423"/>
    <x v="1"/>
    <x v="23"/>
    <s v="New Orleans"/>
    <s v="Women's Apparel"/>
    <n v="50"/>
    <n v="108"/>
    <n v="5400"/>
    <n v="2538"/>
    <x v="28"/>
    <x v="2"/>
  </r>
  <r>
    <s v="West Gear"/>
    <n v="1128299"/>
    <x v="454"/>
    <x v="1"/>
    <x v="23"/>
    <s v="New Orleans"/>
    <s v="Men's Street Footwear"/>
    <n v="39"/>
    <n v="188"/>
    <n v="7332"/>
    <n v="3666"/>
    <x v="0"/>
    <x v="2"/>
  </r>
  <r>
    <s v="West Gear"/>
    <n v="1128299"/>
    <x v="454"/>
    <x v="1"/>
    <x v="23"/>
    <s v="New Orleans"/>
    <s v="Men's Athletic Footwear"/>
    <n v="42"/>
    <n v="210"/>
    <n v="8820"/>
    <n v="4586.4000000000005"/>
    <x v="59"/>
    <x v="2"/>
  </r>
  <r>
    <s v="West Gear"/>
    <n v="1128299"/>
    <x v="454"/>
    <x v="1"/>
    <x v="23"/>
    <s v="New Orleans"/>
    <s v="Women's Street Footwear"/>
    <n v="38"/>
    <n v="137"/>
    <n v="5206"/>
    <n v="2707.12"/>
    <x v="59"/>
    <x v="2"/>
  </r>
  <r>
    <s v="West Gear"/>
    <n v="1128299"/>
    <x v="454"/>
    <x v="1"/>
    <x v="23"/>
    <s v="New Orleans"/>
    <s v="Women's Athletic Footwear"/>
    <n v="48"/>
    <n v="125"/>
    <n v="6000"/>
    <n v="3000"/>
    <x v="0"/>
    <x v="2"/>
  </r>
  <r>
    <s v="West Gear"/>
    <n v="1128299"/>
    <x v="454"/>
    <x v="1"/>
    <x v="23"/>
    <s v="New Orleans"/>
    <s v="Men's Apparel"/>
    <n v="68"/>
    <n v="119"/>
    <n v="8092"/>
    <n v="4450.6000000000004"/>
    <x v="9"/>
    <x v="2"/>
  </r>
  <r>
    <s v="West Gear"/>
    <n v="1128299"/>
    <x v="454"/>
    <x v="1"/>
    <x v="23"/>
    <s v="New Orleans"/>
    <s v="Women's Apparel"/>
    <n v="81"/>
    <n v="174"/>
    <n v="14094"/>
    <n v="6765.12"/>
    <x v="35"/>
    <x v="2"/>
  </r>
  <r>
    <s v="West Gear"/>
    <n v="1128299"/>
    <x v="483"/>
    <x v="1"/>
    <x v="23"/>
    <s v="New Orleans"/>
    <s v="Men's Street Footwear"/>
    <n v="69"/>
    <n v="240"/>
    <n v="16560"/>
    <n v="8611.2000000000007"/>
    <x v="59"/>
    <x v="2"/>
  </r>
  <r>
    <s v="West Gear"/>
    <n v="1128299"/>
    <x v="483"/>
    <x v="1"/>
    <x v="23"/>
    <s v="New Orleans"/>
    <s v="Men's Athletic Footwear"/>
    <n v="72"/>
    <n v="216"/>
    <n v="15552"/>
    <n v="7776"/>
    <x v="0"/>
    <x v="2"/>
  </r>
  <r>
    <s v="Foot Locker"/>
    <n v="1128299"/>
    <x v="483"/>
    <x v="1"/>
    <x v="23"/>
    <s v="New Orleans"/>
    <s v="Women's Street Footwear"/>
    <n v="69"/>
    <n v="162"/>
    <n v="11178"/>
    <n v="5812.56"/>
    <x v="59"/>
    <x v="2"/>
  </r>
  <r>
    <s v="Foot Locker"/>
    <n v="1128299"/>
    <x v="483"/>
    <x v="1"/>
    <x v="23"/>
    <s v="New Orleans"/>
    <s v="Women's Athletic Footwear"/>
    <n v="72"/>
    <n v="156"/>
    <n v="11232"/>
    <n v="6065.2800000000007"/>
    <x v="64"/>
    <x v="2"/>
  </r>
  <r>
    <s v="Foot Locker"/>
    <n v="1128299"/>
    <x v="483"/>
    <x v="1"/>
    <x v="23"/>
    <s v="New Orleans"/>
    <s v="Men's Apparel"/>
    <n v="82"/>
    <n v="131"/>
    <n v="10742"/>
    <n v="6230.3600000000006"/>
    <x v="39"/>
    <x v="2"/>
  </r>
  <r>
    <s v="Foot Locker"/>
    <n v="1128299"/>
    <x v="483"/>
    <x v="1"/>
    <x v="23"/>
    <s v="New Orleans"/>
    <s v="Women's Apparel"/>
    <n v="87"/>
    <n v="175"/>
    <n v="15225"/>
    <n v="6851.2499999999991"/>
    <x v="18"/>
    <x v="2"/>
  </r>
  <r>
    <s v="Foot Locker"/>
    <n v="1197831"/>
    <x v="169"/>
    <x v="1"/>
    <x v="23"/>
    <s v="New Orleans"/>
    <s v="Men's Street Footwear"/>
    <n v="19"/>
    <n v="182"/>
    <n v="3458"/>
    <n v="1486.94"/>
    <x v="30"/>
    <x v="2"/>
  </r>
  <r>
    <s v="Foot Locker"/>
    <n v="1197831"/>
    <x v="169"/>
    <x v="1"/>
    <x v="23"/>
    <s v="New Orleans"/>
    <s v="Men's Athletic Footwear"/>
    <n v="28"/>
    <n v="196"/>
    <n v="5488"/>
    <n v="2469.6"/>
    <x v="18"/>
    <x v="2"/>
  </r>
  <r>
    <s v="Foot Locker"/>
    <n v="1197831"/>
    <x v="169"/>
    <x v="1"/>
    <x v="23"/>
    <s v="New Orleans"/>
    <s v="Women's Street Footwear"/>
    <n v="28"/>
    <n v="119"/>
    <n v="3332"/>
    <n v="1332.8000000000002"/>
    <x v="8"/>
    <x v="2"/>
  </r>
  <r>
    <s v="Foot Locker"/>
    <n v="1197831"/>
    <x v="169"/>
    <x v="1"/>
    <x v="23"/>
    <s v="New Orleans"/>
    <s v="Women's Athletic Footwear"/>
    <n v="33"/>
    <n v="133"/>
    <n v="4389"/>
    <n v="2326.17"/>
    <x v="60"/>
    <x v="2"/>
  </r>
  <r>
    <s v="Foot Locker"/>
    <n v="1197831"/>
    <x v="169"/>
    <x v="1"/>
    <x v="23"/>
    <s v="New Orleans"/>
    <s v="Men's Apparel"/>
    <n v="36"/>
    <n v="85"/>
    <n v="3060"/>
    <n v="1132.2"/>
    <x v="25"/>
    <x v="2"/>
  </r>
  <r>
    <s v="West Gear"/>
    <n v="1197831"/>
    <x v="169"/>
    <x v="1"/>
    <x v="23"/>
    <s v="New Orleans"/>
    <s v="Women's Apparel"/>
    <n v="34"/>
    <n v="143"/>
    <n v="4862"/>
    <n v="2917.2"/>
    <x v="38"/>
    <x v="2"/>
  </r>
  <r>
    <s v="Foot Locker"/>
    <n v="1197831"/>
    <x v="199"/>
    <x v="1"/>
    <x v="23"/>
    <s v="New Orleans"/>
    <s v="Men's Street Footwear"/>
    <n v="23"/>
    <n v="163"/>
    <n v="3749"/>
    <n v="1499.6000000000001"/>
    <x v="8"/>
    <x v="2"/>
  </r>
  <r>
    <s v="Foot Locker"/>
    <n v="1197831"/>
    <x v="199"/>
    <x v="1"/>
    <x v="23"/>
    <s v="New Orleans"/>
    <s v="Men's Athletic Footwear"/>
    <n v="32"/>
    <n v="174"/>
    <n v="5568"/>
    <n v="2338.56"/>
    <x v="23"/>
    <x v="2"/>
  </r>
  <r>
    <s v="Foot Locker"/>
    <n v="1197831"/>
    <x v="199"/>
    <x v="1"/>
    <x v="23"/>
    <s v="New Orleans"/>
    <s v="Women's Street Footwear"/>
    <n v="34"/>
    <n v="128"/>
    <n v="4352"/>
    <n v="1784.32"/>
    <x v="33"/>
    <x v="2"/>
  </r>
  <r>
    <s v="Foot Locker"/>
    <n v="1197831"/>
    <x v="199"/>
    <x v="2"/>
    <x v="24"/>
    <s v="Boise"/>
    <s v="Women's Athletic Footwear"/>
    <n v="32"/>
    <n v="109"/>
    <n v="3488"/>
    <n v="1883.5200000000002"/>
    <x v="64"/>
    <x v="2"/>
  </r>
  <r>
    <s v="Foot Locker"/>
    <n v="1197831"/>
    <x v="199"/>
    <x v="2"/>
    <x v="24"/>
    <s v="Boise"/>
    <s v="Men's Apparel"/>
    <n v="39"/>
    <n v="70"/>
    <n v="2730"/>
    <n v="955.49999999999989"/>
    <x v="2"/>
    <x v="2"/>
  </r>
  <r>
    <s v="Foot Locker"/>
    <n v="1197831"/>
    <x v="199"/>
    <x v="2"/>
    <x v="24"/>
    <s v="Boise"/>
    <s v="Women's Apparel"/>
    <n v="34"/>
    <n v="131"/>
    <n v="4454"/>
    <n v="2449.7000000000003"/>
    <x v="9"/>
    <x v="2"/>
  </r>
  <r>
    <s v="Foot Locker"/>
    <n v="1197831"/>
    <x v="708"/>
    <x v="2"/>
    <x v="24"/>
    <s v="Boise"/>
    <s v="Men's Street Footwear"/>
    <n v="28"/>
    <n v="156"/>
    <n v="4368"/>
    <n v="1965.6"/>
    <x v="18"/>
    <x v="2"/>
  </r>
  <r>
    <s v="Foot Locker"/>
    <n v="1197831"/>
    <x v="708"/>
    <x v="2"/>
    <x v="24"/>
    <s v="Boise"/>
    <s v="Men's Athletic Footwear"/>
    <n v="36"/>
    <n v="169"/>
    <n v="6084"/>
    <n v="2798.64"/>
    <x v="24"/>
    <x v="2"/>
  </r>
  <r>
    <s v="Foot Locker"/>
    <n v="1197831"/>
    <x v="708"/>
    <x v="2"/>
    <x v="24"/>
    <s v="Boise"/>
    <s v="Women's Street Footwear"/>
    <n v="28"/>
    <n v="113"/>
    <n v="3164"/>
    <n v="1550.36"/>
    <x v="29"/>
    <x v="2"/>
  </r>
  <r>
    <s v="Foot Locker"/>
    <n v="1197831"/>
    <x v="708"/>
    <x v="2"/>
    <x v="24"/>
    <s v="Boise"/>
    <s v="Women's Athletic Footwear"/>
    <n v="33"/>
    <n v="105"/>
    <n v="3465"/>
    <n v="2009.7000000000003"/>
    <x v="39"/>
    <x v="2"/>
  </r>
  <r>
    <s v="West Gear"/>
    <n v="1197831"/>
    <x v="708"/>
    <x v="2"/>
    <x v="24"/>
    <s v="Boise"/>
    <s v="Men's Apparel"/>
    <n v="37"/>
    <n v="75"/>
    <n v="2775"/>
    <n v="1248.7499999999998"/>
    <x v="18"/>
    <x v="2"/>
  </r>
  <r>
    <s v="West Gear"/>
    <n v="1197831"/>
    <x v="708"/>
    <x v="2"/>
    <x v="24"/>
    <s v="Boise"/>
    <s v="Women's Apparel"/>
    <n v="33"/>
    <n v="116"/>
    <n v="3828"/>
    <n v="2488.2000000000003"/>
    <x v="42"/>
    <x v="2"/>
  </r>
  <r>
    <s v="West Gear"/>
    <n v="1197831"/>
    <x v="723"/>
    <x v="2"/>
    <x v="24"/>
    <s v="Boise"/>
    <s v="Men's Street Footwear"/>
    <n v="19"/>
    <n v="195"/>
    <n v="3705"/>
    <n v="1741.35"/>
    <x v="28"/>
    <x v="2"/>
  </r>
  <r>
    <s v="West Gear"/>
    <n v="1197831"/>
    <x v="723"/>
    <x v="2"/>
    <x v="24"/>
    <s v="Boise"/>
    <s v="Men's Athletic Footwear"/>
    <n v="29"/>
    <n v="195"/>
    <n v="5655"/>
    <n v="2714.4"/>
    <x v="35"/>
    <x v="2"/>
  </r>
  <r>
    <s v="West Gear"/>
    <n v="1197831"/>
    <x v="723"/>
    <x v="2"/>
    <x v="24"/>
    <s v="Boise"/>
    <s v="Women's Street Footwear"/>
    <n v="24"/>
    <n v="138"/>
    <n v="3312"/>
    <n v="1556.6399999999999"/>
    <x v="28"/>
    <x v="2"/>
  </r>
  <r>
    <s v="West Gear"/>
    <n v="1197831"/>
    <x v="723"/>
    <x v="2"/>
    <x v="24"/>
    <s v="Boise"/>
    <s v="Women's Athletic Footwear"/>
    <n v="29"/>
    <n v="113"/>
    <n v="3277"/>
    <n v="1802.3500000000001"/>
    <x v="9"/>
    <x v="2"/>
  </r>
  <r>
    <s v="West Gear"/>
    <n v="1197831"/>
    <x v="723"/>
    <x v="2"/>
    <x v="24"/>
    <s v="Boise"/>
    <s v="Men's Apparel"/>
    <n v="34"/>
    <n v="72"/>
    <n v="2448"/>
    <n v="1052.6399999999999"/>
    <x v="30"/>
    <x v="2"/>
  </r>
  <r>
    <s v="West Gear"/>
    <n v="1197831"/>
    <x v="723"/>
    <x v="2"/>
    <x v="24"/>
    <s v="Boise"/>
    <s v="Women's Apparel"/>
    <n v="28"/>
    <n v="138"/>
    <n v="3864"/>
    <n v="2357.04"/>
    <x v="22"/>
    <x v="2"/>
  </r>
  <r>
    <s v="West Gear"/>
    <n v="1197831"/>
    <x v="258"/>
    <x v="2"/>
    <x v="24"/>
    <s v="Boise"/>
    <s v="Men's Street Footwear"/>
    <n v="18"/>
    <n v="203"/>
    <n v="3654"/>
    <n v="1827"/>
    <x v="0"/>
    <x v="2"/>
  </r>
  <r>
    <s v="West Gear"/>
    <n v="1197831"/>
    <x v="258"/>
    <x v="2"/>
    <x v="24"/>
    <s v="Boise"/>
    <s v="Men's Athletic Footwear"/>
    <n v="28"/>
    <n v="196"/>
    <n v="5488"/>
    <n v="2634.24"/>
    <x v="35"/>
    <x v="2"/>
  </r>
  <r>
    <s v="West Gear"/>
    <n v="1197831"/>
    <x v="258"/>
    <x v="2"/>
    <x v="24"/>
    <s v="Boise"/>
    <s v="Women's Street Footwear"/>
    <n v="23"/>
    <n v="167"/>
    <n v="3841"/>
    <n v="1805.27"/>
    <x v="28"/>
    <x v="2"/>
  </r>
  <r>
    <s v="West Gear"/>
    <n v="1197831"/>
    <x v="258"/>
    <x v="2"/>
    <x v="24"/>
    <s v="Boise"/>
    <s v="Women's Athletic Footwear"/>
    <n v="33"/>
    <n v="130"/>
    <n v="4290"/>
    <n v="2359.5"/>
    <x v="9"/>
    <x v="2"/>
  </r>
  <r>
    <s v="West Gear"/>
    <n v="1197831"/>
    <x v="258"/>
    <x v="2"/>
    <x v="24"/>
    <s v="Boise"/>
    <s v="Men's Apparel"/>
    <n v="47"/>
    <n v="120"/>
    <n v="5640"/>
    <n v="2256"/>
    <x v="8"/>
    <x v="2"/>
  </r>
  <r>
    <s v="West Gear"/>
    <n v="1197831"/>
    <x v="258"/>
    <x v="2"/>
    <x v="24"/>
    <s v="Boise"/>
    <s v="Women's Apparel"/>
    <n v="42"/>
    <n v="218"/>
    <n v="9156"/>
    <n v="5768.28"/>
    <x v="32"/>
    <x v="2"/>
  </r>
  <r>
    <s v="West Gear"/>
    <n v="1197831"/>
    <x v="288"/>
    <x v="2"/>
    <x v="24"/>
    <s v="Boise"/>
    <s v="Men's Street Footwear"/>
    <n v="42"/>
    <n v="195"/>
    <n v="8190"/>
    <n v="4013.1"/>
    <x v="29"/>
    <x v="2"/>
  </r>
  <r>
    <s v="West Gear"/>
    <n v="1197831"/>
    <x v="288"/>
    <x v="2"/>
    <x v="24"/>
    <s v="Boise"/>
    <s v="Men's Athletic Footwear"/>
    <n v="46"/>
    <n v="188"/>
    <n v="8648"/>
    <n v="4151.04"/>
    <x v="35"/>
    <x v="2"/>
  </r>
  <r>
    <s v="West Gear"/>
    <n v="1197831"/>
    <x v="288"/>
    <x v="2"/>
    <x v="24"/>
    <s v="Boise"/>
    <s v="Women's Street Footwear"/>
    <n v="47"/>
    <n v="174"/>
    <n v="8178"/>
    <n v="3925.44"/>
    <x v="35"/>
    <x v="2"/>
  </r>
  <r>
    <s v="West Gear"/>
    <n v="1197831"/>
    <x v="288"/>
    <x v="2"/>
    <x v="24"/>
    <s v="Boise"/>
    <s v="Women's Athletic Footwear"/>
    <n v="48"/>
    <n v="143"/>
    <n v="6864"/>
    <n v="4049.7600000000007"/>
    <x v="40"/>
    <x v="2"/>
  </r>
  <r>
    <s v="West Gear"/>
    <n v="1197831"/>
    <x v="288"/>
    <x v="2"/>
    <x v="24"/>
    <s v="Boise"/>
    <s v="Men's Apparel"/>
    <n v="52"/>
    <n v="117"/>
    <n v="6084"/>
    <n v="2616.12"/>
    <x v="30"/>
    <x v="2"/>
  </r>
  <r>
    <s v="West Gear"/>
    <n v="1197831"/>
    <x v="288"/>
    <x v="2"/>
    <x v="24"/>
    <s v="Boise"/>
    <s v="Women's Apparel"/>
    <n v="55"/>
    <n v="231"/>
    <n v="12705"/>
    <n v="7750.05"/>
    <x v="22"/>
    <x v="2"/>
  </r>
  <r>
    <s v="West Gear"/>
    <n v="1197831"/>
    <x v="320"/>
    <x v="2"/>
    <x v="24"/>
    <s v="Boise"/>
    <s v="Men's Street Footwear"/>
    <n v="48"/>
    <n v="217"/>
    <n v="10416"/>
    <n v="5208"/>
    <x v="0"/>
    <x v="2"/>
  </r>
  <r>
    <s v="West Gear"/>
    <n v="1197831"/>
    <x v="320"/>
    <x v="2"/>
    <x v="24"/>
    <s v="Boise"/>
    <s v="Men's Athletic Footwear"/>
    <n v="52"/>
    <n v="202"/>
    <n v="10504"/>
    <n v="5462.08"/>
    <x v="59"/>
    <x v="2"/>
  </r>
  <r>
    <s v="West Gear"/>
    <n v="1197831"/>
    <x v="320"/>
    <x v="2"/>
    <x v="24"/>
    <s v="Boise"/>
    <s v="Women's Street Footwear"/>
    <n v="46"/>
    <n v="241"/>
    <n v="11086"/>
    <n v="6097.2999999999993"/>
    <x v="66"/>
    <x v="2"/>
  </r>
  <r>
    <s v="West Gear"/>
    <n v="1197831"/>
    <x v="320"/>
    <x v="2"/>
    <x v="24"/>
    <s v="Boise"/>
    <s v="Women's Athletic Footwear"/>
    <n v="47"/>
    <n v="137"/>
    <n v="6439"/>
    <n v="4120.96"/>
    <x v="34"/>
    <x v="2"/>
  </r>
  <r>
    <s v="West Gear"/>
    <n v="1197831"/>
    <x v="320"/>
    <x v="2"/>
    <x v="24"/>
    <s v="Boise"/>
    <s v="Men's Apparel"/>
    <n v="53"/>
    <n v="131"/>
    <n v="6943"/>
    <n v="3332.64"/>
    <x v="35"/>
    <x v="2"/>
  </r>
  <r>
    <s v="Foot Locker"/>
    <n v="1197831"/>
    <x v="320"/>
    <x v="2"/>
    <x v="24"/>
    <s v="Boise"/>
    <s v="Women's Apparel"/>
    <n v="64"/>
    <n v="208"/>
    <n v="13312"/>
    <n v="9185.2800000000007"/>
    <x v="62"/>
    <x v="2"/>
  </r>
  <r>
    <s v="Foot Locker"/>
    <n v="1197831"/>
    <x v="353"/>
    <x v="2"/>
    <x v="24"/>
    <s v="Boise"/>
    <s v="Men's Street Footwear"/>
    <n v="46"/>
    <n v="210"/>
    <n v="9660"/>
    <n v="5312.9999999999991"/>
    <x v="66"/>
    <x v="2"/>
  </r>
  <r>
    <s v="Foot Locker"/>
    <n v="1197831"/>
    <x v="353"/>
    <x v="2"/>
    <x v="24"/>
    <s v="Boise"/>
    <s v="Men's Athletic Footwear"/>
    <n v="53"/>
    <n v="195"/>
    <n v="10335"/>
    <n v="5477.55"/>
    <x v="60"/>
    <x v="2"/>
  </r>
  <r>
    <s v="Foot Locker"/>
    <n v="1197831"/>
    <x v="353"/>
    <x v="2"/>
    <x v="24"/>
    <s v="Boise"/>
    <s v="Women's Street Footwear"/>
    <n v="46"/>
    <n v="250"/>
    <n v="11500"/>
    <n v="6095"/>
    <x v="60"/>
    <x v="2"/>
  </r>
  <r>
    <s v="Foot Locker"/>
    <n v="1197831"/>
    <x v="353"/>
    <x v="2"/>
    <x v="24"/>
    <s v="Boise"/>
    <s v="Women's Athletic Footwear"/>
    <n v="48"/>
    <n v="124"/>
    <n v="5952"/>
    <n v="3868.8"/>
    <x v="42"/>
    <x v="2"/>
  </r>
  <r>
    <s v="Sports Direct"/>
    <n v="1197831"/>
    <x v="353"/>
    <x v="2"/>
    <x v="24"/>
    <s v="Boise"/>
    <s v="Men's Apparel"/>
    <n v="52"/>
    <n v="133"/>
    <n v="6916"/>
    <n v="3181.3599999999997"/>
    <x v="24"/>
    <x v="2"/>
  </r>
  <r>
    <s v="Sports Direct"/>
    <n v="1197831"/>
    <x v="353"/>
    <x v="2"/>
    <x v="24"/>
    <s v="Boise"/>
    <s v="Women's Apparel"/>
    <n v="54"/>
    <n v="196"/>
    <n v="10584"/>
    <n v="7197.1200000000008"/>
    <x v="61"/>
    <x v="2"/>
  </r>
  <r>
    <s v="Sports Direct"/>
    <n v="1197831"/>
    <x v="381"/>
    <x v="2"/>
    <x v="24"/>
    <s v="Boise"/>
    <s v="Men's Street Footwear"/>
    <n v="50"/>
    <n v="176"/>
    <n v="8800"/>
    <n v="4400"/>
    <x v="0"/>
    <x v="2"/>
  </r>
  <r>
    <s v="Sports Direct"/>
    <n v="1197831"/>
    <x v="381"/>
    <x v="2"/>
    <x v="24"/>
    <s v="Boise"/>
    <s v="Men's Athletic Footwear"/>
    <n v="50"/>
    <n v="188"/>
    <n v="9400"/>
    <n v="4888"/>
    <x v="59"/>
    <x v="2"/>
  </r>
  <r>
    <s v="Sports Direct"/>
    <n v="1197831"/>
    <x v="381"/>
    <x v="2"/>
    <x v="24"/>
    <s v="Boise"/>
    <s v="Women's Street Footwear"/>
    <n v="56"/>
    <n v="182"/>
    <n v="10192"/>
    <n v="5299.84"/>
    <x v="59"/>
    <x v="2"/>
  </r>
  <r>
    <s v="Sports Direct"/>
    <n v="1197831"/>
    <x v="381"/>
    <x v="2"/>
    <x v="24"/>
    <s v="Boise"/>
    <s v="Women's Athletic Footwear"/>
    <n v="55"/>
    <n v="116"/>
    <n v="6380"/>
    <n v="4019.4"/>
    <x v="32"/>
    <x v="2"/>
  </r>
  <r>
    <s v="Sports Direct"/>
    <n v="1197831"/>
    <x v="381"/>
    <x v="2"/>
    <x v="24"/>
    <s v="Boise"/>
    <s v="Men's Apparel"/>
    <n v="50"/>
    <n v="104"/>
    <n v="5200"/>
    <n v="2392"/>
    <x v="24"/>
    <x v="2"/>
  </r>
  <r>
    <s v="Sports Direct"/>
    <n v="1197831"/>
    <x v="381"/>
    <x v="2"/>
    <x v="24"/>
    <s v="Boise"/>
    <s v="Women's Apparel"/>
    <n v="49"/>
    <n v="181"/>
    <n v="8869"/>
    <n v="5942.2300000000005"/>
    <x v="63"/>
    <x v="2"/>
  </r>
  <r>
    <s v="Sports Direct"/>
    <n v="1197831"/>
    <x v="410"/>
    <x v="2"/>
    <x v="24"/>
    <s v="Boise"/>
    <s v="Men's Street Footwear"/>
    <n v="36"/>
    <n v="167"/>
    <n v="6012"/>
    <n v="3066.12"/>
    <x v="48"/>
    <x v="2"/>
  </r>
  <r>
    <s v="Sports Direct"/>
    <n v="1197831"/>
    <x v="410"/>
    <x v="2"/>
    <x v="24"/>
    <s v="Boise"/>
    <s v="Men's Athletic Footwear"/>
    <n v="37"/>
    <n v="173"/>
    <n v="6401"/>
    <n v="3456.5400000000004"/>
    <x v="64"/>
    <x v="2"/>
  </r>
  <r>
    <s v="Sports Direct"/>
    <n v="1197831"/>
    <x v="410"/>
    <x v="2"/>
    <x v="24"/>
    <s v="Boise"/>
    <s v="Women's Street Footwear"/>
    <n v="41"/>
    <n v="131"/>
    <n v="5371"/>
    <n v="2739.21"/>
    <x v="48"/>
    <x v="2"/>
  </r>
  <r>
    <s v="Sports Direct"/>
    <n v="1197831"/>
    <x v="410"/>
    <x v="2"/>
    <x v="24"/>
    <s v="Boise"/>
    <s v="Women's Athletic Footwear"/>
    <n v="44"/>
    <n v="101"/>
    <n v="4444"/>
    <n v="2888.6"/>
    <x v="42"/>
    <x v="2"/>
  </r>
  <r>
    <s v="Sports Direct"/>
    <n v="1197831"/>
    <x v="410"/>
    <x v="2"/>
    <x v="24"/>
    <s v="Boise"/>
    <s v="Men's Apparel"/>
    <n v="32"/>
    <n v="91"/>
    <n v="2912"/>
    <n v="1397.76"/>
    <x v="35"/>
    <x v="2"/>
  </r>
  <r>
    <s v="Sports Direct"/>
    <n v="1197831"/>
    <x v="410"/>
    <x v="2"/>
    <x v="24"/>
    <s v="Boise"/>
    <s v="Women's Apparel"/>
    <n v="42"/>
    <n v="142"/>
    <n v="5964"/>
    <n v="3936.2400000000002"/>
    <x v="49"/>
    <x v="2"/>
  </r>
  <r>
    <s v="Sports Direct"/>
    <n v="1197831"/>
    <x v="442"/>
    <x v="2"/>
    <x v="24"/>
    <s v="Boise"/>
    <s v="Men's Street Footwear"/>
    <n v="33"/>
    <n v="182"/>
    <n v="6006"/>
    <n v="3303.2999999999997"/>
    <x v="66"/>
    <x v="2"/>
  </r>
  <r>
    <s v="Sports Direct"/>
    <n v="1197831"/>
    <x v="442"/>
    <x v="2"/>
    <x v="24"/>
    <s v="Boise"/>
    <s v="Men's Athletic Footwear"/>
    <n v="32"/>
    <n v="189"/>
    <n v="6048"/>
    <n v="3144.96"/>
    <x v="59"/>
    <x v="2"/>
  </r>
  <r>
    <s v="Sports Direct"/>
    <n v="1197831"/>
    <x v="442"/>
    <x v="2"/>
    <x v="24"/>
    <s v="Boise"/>
    <s v="Women's Street Footwear"/>
    <n v="58"/>
    <n v="150"/>
    <n v="8700"/>
    <n v="4698"/>
    <x v="64"/>
    <x v="2"/>
  </r>
  <r>
    <s v="Sports Direct"/>
    <n v="1197831"/>
    <x v="442"/>
    <x v="2"/>
    <x v="24"/>
    <s v="Boise"/>
    <s v="Women's Athletic Footwear"/>
    <n v="54"/>
    <n v="122"/>
    <n v="6588"/>
    <n v="4018.68"/>
    <x v="22"/>
    <x v="2"/>
  </r>
  <r>
    <s v="Sports Direct"/>
    <n v="1197831"/>
    <x v="442"/>
    <x v="2"/>
    <x v="24"/>
    <s v="Boise"/>
    <s v="Men's Apparel"/>
    <n v="54"/>
    <n v="106"/>
    <n v="5724"/>
    <n v="2862"/>
    <x v="0"/>
    <x v="2"/>
  </r>
  <r>
    <s v="Sports Direct"/>
    <n v="1197831"/>
    <x v="442"/>
    <x v="2"/>
    <x v="24"/>
    <s v="Boise"/>
    <s v="Women's Apparel"/>
    <n v="63"/>
    <n v="163"/>
    <n v="10269"/>
    <n v="6880.2300000000005"/>
    <x v="63"/>
    <x v="2"/>
  </r>
  <r>
    <s v="Foot Locker"/>
    <n v="1197831"/>
    <x v="471"/>
    <x v="2"/>
    <x v="24"/>
    <s v="Boise"/>
    <s v="Men's Street Footwear"/>
    <n v="54"/>
    <n v="233"/>
    <n v="12582"/>
    <n v="6794.2800000000007"/>
    <x v="64"/>
    <x v="2"/>
  </r>
  <r>
    <s v="Foot Locker"/>
    <n v="1197831"/>
    <x v="471"/>
    <x v="2"/>
    <x v="24"/>
    <s v="Boise"/>
    <s v="Men's Athletic Footwear"/>
    <n v="51"/>
    <n v="209"/>
    <n v="10659"/>
    <n v="5755.8600000000006"/>
    <x v="64"/>
    <x v="2"/>
  </r>
  <r>
    <s v="Foot Locker"/>
    <n v="1197831"/>
    <x v="471"/>
    <x v="2"/>
    <x v="24"/>
    <s v="Boise"/>
    <s v="Women's Street Footwear"/>
    <n v="56"/>
    <n v="176"/>
    <n v="9856"/>
    <n v="5125.12"/>
    <x v="59"/>
    <x v="2"/>
  </r>
  <r>
    <s v="Foot Locker"/>
    <n v="1197831"/>
    <x v="471"/>
    <x v="2"/>
    <x v="24"/>
    <s v="Boise"/>
    <s v="Women's Athletic Footwear"/>
    <n v="59"/>
    <n v="142"/>
    <n v="8378"/>
    <n v="5445.7"/>
    <x v="42"/>
    <x v="2"/>
  </r>
  <r>
    <s v="Foot Locker"/>
    <n v="1197831"/>
    <x v="471"/>
    <x v="2"/>
    <x v="24"/>
    <s v="Boise"/>
    <s v="Men's Apparel"/>
    <n v="50"/>
    <n v="133"/>
    <n v="6650"/>
    <n v="3258.5"/>
    <x v="29"/>
    <x v="2"/>
  </r>
  <r>
    <s v="Foot Locker"/>
    <n v="1197831"/>
    <x v="471"/>
    <x v="2"/>
    <x v="24"/>
    <s v="Boise"/>
    <s v="Women's Apparel"/>
    <n v="60"/>
    <n v="196"/>
    <n v="11760"/>
    <n v="8114.4000000000005"/>
    <x v="62"/>
    <x v="2"/>
  </r>
  <r>
    <s v="Foot Locker"/>
    <n v="1128299"/>
    <x v="187"/>
    <x v="2"/>
    <x v="24"/>
    <s v="Boise"/>
    <s v="Men's Street Footwear"/>
    <n v="29"/>
    <n v="119"/>
    <n v="3451"/>
    <n v="1656.48"/>
    <x v="35"/>
    <x v="2"/>
  </r>
  <r>
    <s v="Foot Locker"/>
    <n v="1128299"/>
    <x v="187"/>
    <x v="2"/>
    <x v="24"/>
    <s v="Boise"/>
    <s v="Men's Athletic Footwear"/>
    <n v="37"/>
    <n v="106"/>
    <n v="3922"/>
    <n v="2000.22"/>
    <x v="48"/>
    <x v="2"/>
  </r>
  <r>
    <s v="Foot Locker"/>
    <n v="1128299"/>
    <x v="187"/>
    <x v="2"/>
    <x v="24"/>
    <s v="Boise"/>
    <s v="Women's Street Footwear"/>
    <n v="37"/>
    <n v="106"/>
    <n v="3922"/>
    <n v="1921.78"/>
    <x v="29"/>
    <x v="2"/>
  </r>
  <r>
    <s v="Foot Locker"/>
    <n v="1128299"/>
    <x v="187"/>
    <x v="2"/>
    <x v="24"/>
    <s v="Boise"/>
    <s v="Women's Athletic Footwear"/>
    <n v="38"/>
    <n v="77"/>
    <n v="2926"/>
    <n v="1345.9599999999998"/>
    <x v="24"/>
    <x v="2"/>
  </r>
  <r>
    <s v="Foot Locker"/>
    <n v="1128299"/>
    <x v="187"/>
    <x v="2"/>
    <x v="24"/>
    <s v="Boise"/>
    <s v="Men's Apparel"/>
    <n v="42"/>
    <n v="63"/>
    <n v="2646"/>
    <n v="1190.6999999999998"/>
    <x v="18"/>
    <x v="2"/>
  </r>
  <r>
    <s v="Foot Locker"/>
    <n v="1128299"/>
    <x v="187"/>
    <x v="2"/>
    <x v="24"/>
    <s v="Boise"/>
    <s v="Women's Apparel"/>
    <n v="36"/>
    <n v="111"/>
    <n v="3996"/>
    <n v="1398.6"/>
    <x v="2"/>
    <x v="2"/>
  </r>
  <r>
    <s v="Foot Locker"/>
    <n v="1128299"/>
    <x v="697"/>
    <x v="2"/>
    <x v="24"/>
    <s v="Boise"/>
    <s v="Men's Street Footwear"/>
    <n v="29"/>
    <n v="143"/>
    <n v="4147"/>
    <n v="2073.5"/>
    <x v="0"/>
    <x v="2"/>
  </r>
  <r>
    <s v="Foot Locker"/>
    <n v="1128299"/>
    <x v="697"/>
    <x v="2"/>
    <x v="24"/>
    <s v="Boise"/>
    <s v="Men's Athletic Footwear"/>
    <n v="38"/>
    <n v="113"/>
    <n v="4294"/>
    <n v="2318.7600000000002"/>
    <x v="64"/>
    <x v="2"/>
  </r>
  <r>
    <s v="Foot Locker"/>
    <n v="1128299"/>
    <x v="697"/>
    <x v="2"/>
    <x v="24"/>
    <s v="Boise"/>
    <s v="Women's Street Footwear"/>
    <n v="38"/>
    <n v="105"/>
    <n v="3990"/>
    <n v="1875.3"/>
    <x v="28"/>
    <x v="2"/>
  </r>
  <r>
    <s v="Foot Locker"/>
    <n v="1128299"/>
    <x v="697"/>
    <x v="2"/>
    <x v="25"/>
    <s v="Phoenix"/>
    <s v="Women's Athletic Footwear"/>
    <n v="38"/>
    <n v="63"/>
    <n v="2394"/>
    <n v="1149.1199999999999"/>
    <x v="35"/>
    <x v="2"/>
  </r>
  <r>
    <s v="Foot Locker"/>
    <n v="1128299"/>
    <x v="697"/>
    <x v="2"/>
    <x v="25"/>
    <s v="Phoenix"/>
    <s v="Men's Apparel"/>
    <n v="42"/>
    <n v="44"/>
    <n v="1848"/>
    <n v="813.12"/>
    <x v="27"/>
    <x v="2"/>
  </r>
  <r>
    <s v="Foot Locker"/>
    <n v="1128299"/>
    <x v="697"/>
    <x v="2"/>
    <x v="25"/>
    <s v="Phoenix"/>
    <s v="Women's Apparel"/>
    <n v="38"/>
    <n v="88"/>
    <n v="3344"/>
    <n v="1203.8399999999999"/>
    <x v="36"/>
    <x v="2"/>
  </r>
  <r>
    <s v="Foot Locker"/>
    <n v="1128299"/>
    <x v="227"/>
    <x v="2"/>
    <x v="25"/>
    <s v="Phoenix"/>
    <s v="Men's Street Footwear"/>
    <n v="37"/>
    <n v="145"/>
    <n v="5365"/>
    <n v="2521.5499999999997"/>
    <x v="28"/>
    <x v="2"/>
  </r>
  <r>
    <s v="Foot Locker"/>
    <n v="1128299"/>
    <x v="227"/>
    <x v="2"/>
    <x v="25"/>
    <s v="Phoenix"/>
    <s v="Men's Athletic Footwear"/>
    <n v="48"/>
    <n v="95"/>
    <n v="4560"/>
    <n v="2508"/>
    <x v="9"/>
    <x v="2"/>
  </r>
  <r>
    <s v="Foot Locker"/>
    <n v="1128299"/>
    <x v="227"/>
    <x v="2"/>
    <x v="25"/>
    <s v="Phoenix"/>
    <s v="Women's Street Footwear"/>
    <n v="49"/>
    <n v="91"/>
    <n v="4459"/>
    <n v="2229.5"/>
    <x v="0"/>
    <x v="2"/>
  </r>
  <r>
    <s v="Foot Locker"/>
    <n v="1128299"/>
    <x v="227"/>
    <x v="2"/>
    <x v="25"/>
    <s v="Phoenix"/>
    <s v="Women's Athletic Footwear"/>
    <n v="47"/>
    <n v="68"/>
    <n v="3196"/>
    <n v="1470.1599999999999"/>
    <x v="24"/>
    <x v="2"/>
  </r>
  <r>
    <s v="Foot Locker"/>
    <n v="1128299"/>
    <x v="227"/>
    <x v="2"/>
    <x v="25"/>
    <s v="Phoenix"/>
    <s v="Men's Apparel"/>
    <n v="54"/>
    <n v="31"/>
    <n v="1674"/>
    <n v="686.33999999999992"/>
    <x v="33"/>
    <x v="2"/>
  </r>
  <r>
    <s v="Foot Locker"/>
    <n v="1128299"/>
    <x v="227"/>
    <x v="2"/>
    <x v="25"/>
    <s v="Phoenix"/>
    <s v="Women's Apparel"/>
    <n v="47"/>
    <n v="88"/>
    <n v="4136"/>
    <n v="1654.4"/>
    <x v="8"/>
    <x v="2"/>
  </r>
  <r>
    <s v="Foot Locker"/>
    <n v="1128299"/>
    <x v="246"/>
    <x v="2"/>
    <x v="25"/>
    <s v="Phoenix"/>
    <s v="Men's Street Footwear"/>
    <n v="48"/>
    <n v="130"/>
    <n v="6240"/>
    <n v="2807.9999999999995"/>
    <x v="18"/>
    <x v="2"/>
  </r>
  <r>
    <s v="Foot Locker"/>
    <n v="1128299"/>
    <x v="246"/>
    <x v="2"/>
    <x v="25"/>
    <s v="Phoenix"/>
    <s v="Men's Athletic Footwear"/>
    <n v="53"/>
    <n v="90"/>
    <n v="4770"/>
    <n v="2385"/>
    <x v="0"/>
    <x v="2"/>
  </r>
  <r>
    <s v="Foot Locker"/>
    <n v="1128299"/>
    <x v="246"/>
    <x v="2"/>
    <x v="25"/>
    <s v="Phoenix"/>
    <s v="Women's Street Footwear"/>
    <n v="50"/>
    <n v="102"/>
    <n v="5100"/>
    <n v="2550"/>
    <x v="0"/>
    <x v="2"/>
  </r>
  <r>
    <s v="Foot Locker"/>
    <n v="1128299"/>
    <x v="246"/>
    <x v="2"/>
    <x v="25"/>
    <s v="Phoenix"/>
    <s v="Women's Athletic Footwear"/>
    <n v="46"/>
    <n v="75"/>
    <n v="3450"/>
    <n v="1725"/>
    <x v="0"/>
    <x v="2"/>
  </r>
  <r>
    <s v="Foot Locker"/>
    <n v="1128299"/>
    <x v="246"/>
    <x v="2"/>
    <x v="25"/>
    <s v="Phoenix"/>
    <s v="Men's Apparel"/>
    <n v="50"/>
    <n v="39"/>
    <n v="1950"/>
    <n v="819"/>
    <x v="23"/>
    <x v="2"/>
  </r>
  <r>
    <s v="Foot Locker"/>
    <n v="1128299"/>
    <x v="246"/>
    <x v="2"/>
    <x v="25"/>
    <s v="Phoenix"/>
    <s v="Women's Apparel"/>
    <n v="67"/>
    <n v="94"/>
    <n v="6298"/>
    <n v="2267.2799999999997"/>
    <x v="36"/>
    <x v="2"/>
  </r>
  <r>
    <s v="Foot Locker"/>
    <n v="1128299"/>
    <x v="277"/>
    <x v="2"/>
    <x v="25"/>
    <s v="Phoenix"/>
    <s v="Men's Street Footwear"/>
    <n v="47"/>
    <n v="147"/>
    <n v="6909"/>
    <n v="3247.23"/>
    <x v="28"/>
    <x v="2"/>
  </r>
  <r>
    <s v="Foot Locker"/>
    <n v="1128299"/>
    <x v="277"/>
    <x v="2"/>
    <x v="25"/>
    <s v="Phoenix"/>
    <s v="Men's Athletic Footwear"/>
    <n v="53"/>
    <n v="113"/>
    <n v="5989"/>
    <n v="3234.0600000000004"/>
    <x v="64"/>
    <x v="2"/>
  </r>
  <r>
    <s v="Foot Locker"/>
    <n v="1128299"/>
    <x v="277"/>
    <x v="2"/>
    <x v="25"/>
    <s v="Phoenix"/>
    <s v="Women's Street Footwear"/>
    <n v="50"/>
    <n v="120"/>
    <n v="6000"/>
    <n v="2820"/>
    <x v="28"/>
    <x v="2"/>
  </r>
  <r>
    <s v="Foot Locker"/>
    <n v="1128299"/>
    <x v="277"/>
    <x v="2"/>
    <x v="25"/>
    <s v="Phoenix"/>
    <s v="Women's Athletic Footwear"/>
    <n v="49"/>
    <n v="90"/>
    <n v="4410"/>
    <n v="2205"/>
    <x v="0"/>
    <x v="2"/>
  </r>
  <r>
    <s v="Foot Locker"/>
    <n v="1128299"/>
    <x v="277"/>
    <x v="2"/>
    <x v="25"/>
    <s v="Phoenix"/>
    <s v="Men's Apparel"/>
    <n v="51"/>
    <n v="58"/>
    <n v="2958"/>
    <n v="1212.78"/>
    <x v="33"/>
    <x v="2"/>
  </r>
  <r>
    <s v="Foot Locker"/>
    <n v="1128299"/>
    <x v="277"/>
    <x v="2"/>
    <x v="25"/>
    <s v="Phoenix"/>
    <s v="Women's Apparel"/>
    <n v="64"/>
    <n v="98"/>
    <n v="6272"/>
    <n v="2257.92"/>
    <x v="36"/>
    <x v="2"/>
  </r>
  <r>
    <s v="Foot Locker"/>
    <n v="1128299"/>
    <x v="307"/>
    <x v="2"/>
    <x v="25"/>
    <s v="Phoenix"/>
    <s v="Men's Street Footwear"/>
    <n v="48"/>
    <n v="156"/>
    <n v="7488"/>
    <n v="3669.12"/>
    <x v="29"/>
    <x v="2"/>
  </r>
  <r>
    <s v="Foot Locker"/>
    <n v="1128299"/>
    <x v="307"/>
    <x v="2"/>
    <x v="25"/>
    <s v="Phoenix"/>
    <s v="Men's Athletic Footwear"/>
    <n v="51"/>
    <n v="138"/>
    <n v="7038"/>
    <n v="3659.76"/>
    <x v="59"/>
    <x v="2"/>
  </r>
  <r>
    <s v="Foot Locker"/>
    <n v="1128299"/>
    <x v="307"/>
    <x v="2"/>
    <x v="25"/>
    <s v="Phoenix"/>
    <s v="Women's Street Footwear"/>
    <n v="51"/>
    <n v="138"/>
    <n v="7038"/>
    <n v="3167.1"/>
    <x v="18"/>
    <x v="2"/>
  </r>
  <r>
    <s v="Foot Locker"/>
    <n v="1128299"/>
    <x v="307"/>
    <x v="2"/>
    <x v="25"/>
    <s v="Phoenix"/>
    <s v="Women's Athletic Footwear"/>
    <n v="46"/>
    <n v="95"/>
    <n v="4370"/>
    <n v="2185"/>
    <x v="0"/>
    <x v="2"/>
  </r>
  <r>
    <s v="Foot Locker"/>
    <n v="1128299"/>
    <x v="307"/>
    <x v="2"/>
    <x v="25"/>
    <s v="Phoenix"/>
    <s v="Men's Apparel"/>
    <n v="51"/>
    <n v="68"/>
    <n v="3468"/>
    <n v="1456.56"/>
    <x v="23"/>
    <x v="2"/>
  </r>
  <r>
    <s v="Foot Locker"/>
    <n v="1128299"/>
    <x v="307"/>
    <x v="2"/>
    <x v="25"/>
    <s v="Phoenix"/>
    <s v="Women's Apparel"/>
    <n v="69"/>
    <n v="131"/>
    <n v="9039"/>
    <n v="3525.21"/>
    <x v="37"/>
    <x v="2"/>
  </r>
  <r>
    <s v="Foot Locker"/>
    <n v="1128299"/>
    <x v="336"/>
    <x v="2"/>
    <x v="25"/>
    <s v="Phoenix"/>
    <s v="Men's Street Footwear"/>
    <n v="49"/>
    <n v="196"/>
    <n v="9604"/>
    <n v="4705.96"/>
    <x v="29"/>
    <x v="2"/>
  </r>
  <r>
    <s v="Foot Locker"/>
    <n v="1128299"/>
    <x v="336"/>
    <x v="2"/>
    <x v="25"/>
    <s v="Phoenix"/>
    <s v="Men's Athletic Footwear"/>
    <n v="50"/>
    <n v="142"/>
    <n v="7100"/>
    <n v="3621"/>
    <x v="48"/>
    <x v="2"/>
  </r>
  <r>
    <s v="Foot Locker"/>
    <n v="1128299"/>
    <x v="336"/>
    <x v="2"/>
    <x v="25"/>
    <s v="Phoenix"/>
    <s v="Women's Street Footwear"/>
    <n v="51"/>
    <n v="133"/>
    <n v="6783"/>
    <n v="3188.0099999999998"/>
    <x v="28"/>
    <x v="2"/>
  </r>
  <r>
    <s v="Foot Locker"/>
    <n v="1128299"/>
    <x v="336"/>
    <x v="2"/>
    <x v="25"/>
    <s v="Phoenix"/>
    <s v="Women's Athletic Footwear"/>
    <n v="48"/>
    <n v="101"/>
    <n v="4848"/>
    <n v="2181.6"/>
    <x v="18"/>
    <x v="2"/>
  </r>
  <r>
    <s v="Foot Locker"/>
    <n v="1128299"/>
    <x v="336"/>
    <x v="2"/>
    <x v="25"/>
    <s v="Phoenix"/>
    <s v="Men's Apparel"/>
    <n v="52"/>
    <n v="128"/>
    <n v="6656"/>
    <n v="2862.08"/>
    <x v="30"/>
    <x v="2"/>
  </r>
  <r>
    <s v="Foot Locker"/>
    <n v="1128299"/>
    <x v="336"/>
    <x v="2"/>
    <x v="25"/>
    <s v="Phoenix"/>
    <s v="Women's Apparel"/>
    <n v="67"/>
    <n v="123"/>
    <n v="8241"/>
    <n v="3131.58"/>
    <x v="31"/>
    <x v="2"/>
  </r>
  <r>
    <s v="Foot Locker"/>
    <n v="1128299"/>
    <x v="368"/>
    <x v="2"/>
    <x v="25"/>
    <s v="Phoenix"/>
    <s v="Men's Street Footwear"/>
    <n v="50"/>
    <n v="163"/>
    <n v="8150"/>
    <n v="4075"/>
    <x v="0"/>
    <x v="2"/>
  </r>
  <r>
    <s v="Foot Locker"/>
    <n v="1128299"/>
    <x v="368"/>
    <x v="2"/>
    <x v="25"/>
    <s v="Phoenix"/>
    <s v="Men's Athletic Footwear"/>
    <n v="57"/>
    <n v="161"/>
    <n v="9177"/>
    <n v="4588.5"/>
    <x v="0"/>
    <x v="2"/>
  </r>
  <r>
    <s v="Foot Locker"/>
    <n v="1128299"/>
    <x v="368"/>
    <x v="2"/>
    <x v="25"/>
    <s v="Phoenix"/>
    <s v="Women's Street Footwear"/>
    <n v="54"/>
    <n v="113"/>
    <n v="6102"/>
    <n v="2989.98"/>
    <x v="29"/>
    <x v="2"/>
  </r>
  <r>
    <s v="Foot Locker"/>
    <n v="1128299"/>
    <x v="368"/>
    <x v="2"/>
    <x v="25"/>
    <s v="Phoenix"/>
    <s v="Women's Athletic Footwear"/>
    <n v="52"/>
    <n v="112"/>
    <n v="5824"/>
    <n v="2853.7599999999998"/>
    <x v="29"/>
    <x v="2"/>
  </r>
  <r>
    <s v="Foot Locker"/>
    <n v="1128299"/>
    <x v="368"/>
    <x v="2"/>
    <x v="25"/>
    <s v="Phoenix"/>
    <s v="Men's Apparel"/>
    <n v="59"/>
    <n v="116"/>
    <n v="6844"/>
    <n v="2806.04"/>
    <x v="33"/>
    <x v="2"/>
  </r>
  <r>
    <s v="Foot Locker"/>
    <n v="1128299"/>
    <x v="368"/>
    <x v="2"/>
    <x v="25"/>
    <s v="Phoenix"/>
    <s v="Women's Apparel"/>
    <n v="65"/>
    <n v="94"/>
    <n v="6110"/>
    <n v="2444"/>
    <x v="8"/>
    <x v="2"/>
  </r>
  <r>
    <s v="Foot Locker"/>
    <n v="1128299"/>
    <x v="400"/>
    <x v="2"/>
    <x v="25"/>
    <s v="Phoenix"/>
    <s v="Men's Street Footwear"/>
    <n v="41"/>
    <n v="167"/>
    <n v="6847"/>
    <n v="3355.0299999999997"/>
    <x v="29"/>
    <x v="2"/>
  </r>
  <r>
    <s v="Foot Locker"/>
    <n v="1128299"/>
    <x v="400"/>
    <x v="2"/>
    <x v="25"/>
    <s v="Phoenix"/>
    <s v="Men's Athletic Footwear"/>
    <n v="45"/>
    <n v="161"/>
    <n v="7245"/>
    <n v="3839.8500000000004"/>
    <x v="60"/>
    <x v="2"/>
  </r>
  <r>
    <s v="Foot Locker"/>
    <n v="1128299"/>
    <x v="400"/>
    <x v="2"/>
    <x v="25"/>
    <s v="Phoenix"/>
    <s v="Women's Street Footwear"/>
    <n v="43"/>
    <n v="128"/>
    <n v="5504"/>
    <n v="2476.7999999999997"/>
    <x v="18"/>
    <x v="2"/>
  </r>
  <r>
    <s v="Foot Locker"/>
    <n v="1128299"/>
    <x v="400"/>
    <x v="2"/>
    <x v="25"/>
    <s v="Phoenix"/>
    <s v="Women's Athletic Footwear"/>
    <n v="41"/>
    <n v="113"/>
    <n v="4633"/>
    <n v="2177.5099999999998"/>
    <x v="28"/>
    <x v="2"/>
  </r>
  <r>
    <s v="Foot Locker"/>
    <n v="1128299"/>
    <x v="400"/>
    <x v="2"/>
    <x v="25"/>
    <s v="Phoenix"/>
    <s v="Men's Apparel"/>
    <n v="54"/>
    <n v="105"/>
    <n v="5670"/>
    <n v="2494.8000000000002"/>
    <x v="27"/>
    <x v="2"/>
  </r>
  <r>
    <s v="Foot Locker"/>
    <n v="1128299"/>
    <x v="400"/>
    <x v="2"/>
    <x v="25"/>
    <s v="Phoenix"/>
    <s v="Women's Apparel"/>
    <n v="56"/>
    <n v="119"/>
    <n v="6664"/>
    <n v="2465.6799999999998"/>
    <x v="25"/>
    <x v="2"/>
  </r>
  <r>
    <s v="Foot Locker"/>
    <n v="1128299"/>
    <x v="429"/>
    <x v="2"/>
    <x v="25"/>
    <s v="Phoenix"/>
    <s v="Men's Street Footwear"/>
    <n v="41"/>
    <n v="135"/>
    <n v="5535"/>
    <n v="2656.7999999999997"/>
    <x v="35"/>
    <x v="2"/>
  </r>
  <r>
    <s v="Foot Locker"/>
    <n v="1128299"/>
    <x v="429"/>
    <x v="2"/>
    <x v="25"/>
    <s v="Phoenix"/>
    <s v="Men's Athletic Footwear"/>
    <n v="47"/>
    <n v="145"/>
    <n v="6815"/>
    <n v="3611.9500000000003"/>
    <x v="60"/>
    <x v="2"/>
  </r>
  <r>
    <s v="Foot Locker"/>
    <n v="1128299"/>
    <x v="429"/>
    <x v="2"/>
    <x v="25"/>
    <s v="Phoenix"/>
    <s v="Women's Street Footwear"/>
    <n v="44"/>
    <n v="91"/>
    <n v="4004"/>
    <n v="1921.9199999999998"/>
    <x v="35"/>
    <x v="2"/>
  </r>
  <r>
    <s v="Foot Locker"/>
    <n v="1128299"/>
    <x v="429"/>
    <x v="2"/>
    <x v="25"/>
    <s v="Phoenix"/>
    <s v="Women's Athletic Footwear"/>
    <n v="43"/>
    <n v="90"/>
    <n v="3870"/>
    <n v="1896.3"/>
    <x v="29"/>
    <x v="2"/>
  </r>
  <r>
    <s v="Foot Locker"/>
    <n v="1128299"/>
    <x v="429"/>
    <x v="2"/>
    <x v="25"/>
    <s v="Phoenix"/>
    <s v="Men's Apparel"/>
    <n v="53"/>
    <n v="69"/>
    <n v="3657"/>
    <n v="1462.8000000000002"/>
    <x v="8"/>
    <x v="2"/>
  </r>
  <r>
    <s v="Foot Locker"/>
    <n v="1128299"/>
    <x v="429"/>
    <x v="2"/>
    <x v="25"/>
    <s v="Phoenix"/>
    <s v="Women's Apparel"/>
    <n v="56"/>
    <n v="85"/>
    <n v="4760"/>
    <n v="1808.8"/>
    <x v="31"/>
    <x v="2"/>
  </r>
  <r>
    <s v="Foot Locker"/>
    <n v="1128299"/>
    <x v="460"/>
    <x v="2"/>
    <x v="25"/>
    <s v="Phoenix"/>
    <s v="Men's Street Footwear"/>
    <n v="42"/>
    <n v="135"/>
    <n v="5670"/>
    <n v="2664.8999999999996"/>
    <x v="28"/>
    <x v="2"/>
  </r>
  <r>
    <s v="Foot Locker"/>
    <n v="1128299"/>
    <x v="460"/>
    <x v="2"/>
    <x v="25"/>
    <s v="Phoenix"/>
    <s v="Men's Athletic Footwear"/>
    <n v="46"/>
    <n v="147"/>
    <n v="6762"/>
    <n v="3516.2400000000002"/>
    <x v="59"/>
    <x v="2"/>
  </r>
  <r>
    <s v="Foot Locker"/>
    <n v="1128299"/>
    <x v="460"/>
    <x v="2"/>
    <x v="25"/>
    <s v="Phoenix"/>
    <s v="Women's Street Footwear"/>
    <n v="44"/>
    <n v="105"/>
    <n v="4620"/>
    <n v="2125.1999999999998"/>
    <x v="24"/>
    <x v="2"/>
  </r>
  <r>
    <s v="Foot Locker"/>
    <n v="1128299"/>
    <x v="460"/>
    <x v="2"/>
    <x v="25"/>
    <s v="Phoenix"/>
    <s v="Women's Athletic Footwear"/>
    <n v="42"/>
    <n v="98"/>
    <n v="4116"/>
    <n v="1934.52"/>
    <x v="28"/>
    <x v="2"/>
  </r>
  <r>
    <s v="Foot Locker"/>
    <n v="1128299"/>
    <x v="460"/>
    <x v="2"/>
    <x v="25"/>
    <s v="Phoenix"/>
    <s v="Men's Apparel"/>
    <n v="53"/>
    <n v="87"/>
    <n v="4611"/>
    <n v="1890.51"/>
    <x v="33"/>
    <x v="2"/>
  </r>
  <r>
    <s v="Foot Locker"/>
    <n v="1128299"/>
    <x v="460"/>
    <x v="2"/>
    <x v="25"/>
    <s v="Phoenix"/>
    <s v="Women's Apparel"/>
    <n v="55"/>
    <n v="111"/>
    <n v="6105"/>
    <n v="2258.85"/>
    <x v="25"/>
    <x v="2"/>
  </r>
  <r>
    <s v="Foot Locker"/>
    <n v="1128299"/>
    <x v="489"/>
    <x v="2"/>
    <x v="25"/>
    <s v="Phoenix"/>
    <s v="Men's Street Footwear"/>
    <n v="44"/>
    <n v="181"/>
    <n v="7964"/>
    <n v="3663.4399999999996"/>
    <x v="24"/>
    <x v="2"/>
  </r>
  <r>
    <s v="Foot Locker"/>
    <n v="1128299"/>
    <x v="489"/>
    <x v="2"/>
    <x v="25"/>
    <s v="Phoenix"/>
    <s v="Men's Athletic Footwear"/>
    <n v="49"/>
    <n v="175"/>
    <n v="8575"/>
    <n v="4630.5"/>
    <x v="64"/>
    <x v="2"/>
  </r>
  <r>
    <s v="Kohl's"/>
    <n v="1128299"/>
    <x v="489"/>
    <x v="2"/>
    <x v="25"/>
    <s v="Phoenix"/>
    <s v="Women's Street Footwear"/>
    <n v="43"/>
    <n v="123"/>
    <n v="5289"/>
    <n v="2538.7199999999998"/>
    <x v="35"/>
    <x v="2"/>
  </r>
  <r>
    <s v="Kohl's"/>
    <n v="1128299"/>
    <x v="489"/>
    <x v="2"/>
    <x v="25"/>
    <s v="Phoenix"/>
    <s v="Women's Athletic Footwear"/>
    <n v="44"/>
    <n v="115"/>
    <n v="5060"/>
    <n v="2277"/>
    <x v="18"/>
    <x v="2"/>
  </r>
  <r>
    <s v="Kohl's"/>
    <n v="1128299"/>
    <x v="489"/>
    <x v="2"/>
    <x v="25"/>
    <s v="Phoenix"/>
    <s v="Men's Apparel"/>
    <n v="52"/>
    <n v="88"/>
    <n v="4576"/>
    <n v="1967.68"/>
    <x v="30"/>
    <x v="2"/>
  </r>
  <r>
    <s v="Kohl's"/>
    <n v="1128299"/>
    <x v="489"/>
    <x v="2"/>
    <x v="25"/>
    <s v="Phoenix"/>
    <s v="Women's Apparel"/>
    <n v="58"/>
    <n v="135"/>
    <n v="7830"/>
    <n v="2897.1"/>
    <x v="25"/>
    <x v="2"/>
  </r>
  <r>
    <s v="Kohl's"/>
    <n v="1128299"/>
    <x v="190"/>
    <x v="2"/>
    <x v="25"/>
    <s v="Phoenix"/>
    <s v="Men's Street Footwear"/>
    <n v="33"/>
    <n v="133"/>
    <n v="4389"/>
    <n v="2150.61"/>
    <x v="29"/>
    <x v="2"/>
  </r>
  <r>
    <s v="Kohl's"/>
    <n v="1128299"/>
    <x v="190"/>
    <x v="2"/>
    <x v="25"/>
    <s v="Phoenix"/>
    <s v="Men's Athletic Footwear"/>
    <n v="42"/>
    <n v="138"/>
    <n v="5796"/>
    <n v="3071.88"/>
    <x v="60"/>
    <x v="2"/>
  </r>
  <r>
    <s v="Kohl's"/>
    <n v="1128299"/>
    <x v="190"/>
    <x v="2"/>
    <x v="25"/>
    <s v="Phoenix"/>
    <s v="Women's Street Footwear"/>
    <n v="42"/>
    <n v="138"/>
    <n v="5796"/>
    <n v="2666.16"/>
    <x v="24"/>
    <x v="2"/>
  </r>
  <r>
    <s v="Kohl's"/>
    <n v="1128299"/>
    <x v="190"/>
    <x v="2"/>
    <x v="25"/>
    <s v="Phoenix"/>
    <s v="Women's Athletic Footwear"/>
    <n v="43"/>
    <n v="85"/>
    <n v="3655"/>
    <n v="1790.95"/>
    <x v="29"/>
    <x v="2"/>
  </r>
  <r>
    <s v="Kohl's"/>
    <n v="1128299"/>
    <x v="190"/>
    <x v="2"/>
    <x v="25"/>
    <s v="Phoenix"/>
    <s v="Men's Apparel"/>
    <n v="45"/>
    <n v="80"/>
    <n v="3600"/>
    <n v="1476"/>
    <x v="33"/>
    <x v="2"/>
  </r>
  <r>
    <s v="Kohl's"/>
    <n v="1128299"/>
    <x v="190"/>
    <x v="2"/>
    <x v="25"/>
    <s v="Phoenix"/>
    <s v="Women's Apparel"/>
    <n v="42"/>
    <n v="128"/>
    <n v="5376"/>
    <n v="1935.36"/>
    <x v="36"/>
    <x v="2"/>
  </r>
  <r>
    <s v="Kohl's"/>
    <n v="1128299"/>
    <x v="700"/>
    <x v="2"/>
    <x v="25"/>
    <s v="Phoenix"/>
    <s v="Men's Street Footwear"/>
    <n v="33"/>
    <n v="147"/>
    <n v="4851"/>
    <n v="2376.9899999999998"/>
    <x v="29"/>
    <x v="2"/>
  </r>
  <r>
    <s v="Kohl's"/>
    <n v="1128299"/>
    <x v="700"/>
    <x v="2"/>
    <x v="25"/>
    <s v="Phoenix"/>
    <s v="Men's Athletic Footwear"/>
    <n v="44"/>
    <n v="106"/>
    <n v="4664"/>
    <n v="2565.2000000000003"/>
    <x v="9"/>
    <x v="2"/>
  </r>
  <r>
    <s v="Kohl's"/>
    <n v="1128299"/>
    <x v="700"/>
    <x v="2"/>
    <x v="25"/>
    <s v="Phoenix"/>
    <s v="Women's Street Footwear"/>
    <n v="41"/>
    <n v="111"/>
    <n v="4551"/>
    <n v="2093.46"/>
    <x v="24"/>
    <x v="2"/>
  </r>
  <r>
    <s v="Kohl's"/>
    <n v="1128299"/>
    <x v="700"/>
    <x v="2"/>
    <x v="26"/>
    <s v="Albuquerque"/>
    <s v="Women's Athletic Footwear"/>
    <n v="43"/>
    <n v="74"/>
    <n v="3182"/>
    <n v="1559.18"/>
    <x v="29"/>
    <x v="2"/>
  </r>
  <r>
    <s v="Kohl's"/>
    <n v="1128299"/>
    <x v="700"/>
    <x v="2"/>
    <x v="26"/>
    <s v="Albuquerque"/>
    <s v="Men's Apparel"/>
    <n v="45"/>
    <n v="54"/>
    <n v="2430"/>
    <n v="1069.2"/>
    <x v="27"/>
    <x v="2"/>
  </r>
  <r>
    <s v="Kohl's"/>
    <n v="1128299"/>
    <x v="700"/>
    <x v="2"/>
    <x v="26"/>
    <s v="Albuquerque"/>
    <s v="Women's Apparel"/>
    <n v="41"/>
    <n v="104"/>
    <n v="4264"/>
    <n v="1620.32"/>
    <x v="31"/>
    <x v="2"/>
  </r>
  <r>
    <s v="Kohl's"/>
    <n v="1128299"/>
    <x v="712"/>
    <x v="2"/>
    <x v="26"/>
    <s v="Albuquerque"/>
    <s v="Men's Street Footwear"/>
    <n v="44"/>
    <n v="165"/>
    <n v="7260"/>
    <n v="3630"/>
    <x v="0"/>
    <x v="2"/>
  </r>
  <r>
    <s v="Kohl's"/>
    <n v="1128299"/>
    <x v="712"/>
    <x v="2"/>
    <x v="26"/>
    <s v="Albuquerque"/>
    <s v="Men's Athletic Footwear"/>
    <n v="51"/>
    <n v="112"/>
    <n v="5712"/>
    <n v="3027.36"/>
    <x v="60"/>
    <x v="2"/>
  </r>
  <r>
    <s v="Kohl's"/>
    <n v="1128299"/>
    <x v="712"/>
    <x v="2"/>
    <x v="26"/>
    <s v="Albuquerque"/>
    <s v="Women's Street Footwear"/>
    <n v="52"/>
    <n v="112"/>
    <n v="5824"/>
    <n v="2853.7599999999998"/>
    <x v="29"/>
    <x v="2"/>
  </r>
  <r>
    <s v="Kohl's"/>
    <n v="1128299"/>
    <x v="712"/>
    <x v="2"/>
    <x v="26"/>
    <s v="Albuquerque"/>
    <s v="Women's Athletic Footwear"/>
    <n v="50"/>
    <n v="83"/>
    <n v="4150"/>
    <n v="1908.9999999999998"/>
    <x v="24"/>
    <x v="2"/>
  </r>
  <r>
    <s v="Kohl's"/>
    <n v="1128299"/>
    <x v="712"/>
    <x v="2"/>
    <x v="26"/>
    <s v="Albuquerque"/>
    <s v="Men's Apparel"/>
    <n v="55"/>
    <n v="53"/>
    <n v="2915"/>
    <n v="1253.45"/>
    <x v="30"/>
    <x v="2"/>
  </r>
  <r>
    <s v="Kohl's"/>
    <n v="1128299"/>
    <x v="712"/>
    <x v="2"/>
    <x v="26"/>
    <s v="Albuquerque"/>
    <s v="Women's Apparel"/>
    <n v="50"/>
    <n v="98"/>
    <n v="4900"/>
    <n v="1862"/>
    <x v="31"/>
    <x v="2"/>
  </r>
  <r>
    <s v="Kohl's"/>
    <n v="1128299"/>
    <x v="249"/>
    <x v="2"/>
    <x v="26"/>
    <s v="Albuquerque"/>
    <s v="Men's Street Footwear"/>
    <n v="51"/>
    <n v="154"/>
    <n v="7854"/>
    <n v="3534.2999999999997"/>
    <x v="18"/>
    <x v="2"/>
  </r>
  <r>
    <s v="Kohl's"/>
    <n v="1128299"/>
    <x v="249"/>
    <x v="2"/>
    <x v="26"/>
    <s v="Albuquerque"/>
    <s v="Men's Athletic Footwear"/>
    <n v="59"/>
    <n v="98"/>
    <n v="5782"/>
    <n v="2891"/>
    <x v="0"/>
    <x v="2"/>
  </r>
  <r>
    <s v="Kohl's"/>
    <n v="1128299"/>
    <x v="249"/>
    <x v="2"/>
    <x v="26"/>
    <s v="Albuquerque"/>
    <s v="Women's Street Footwear"/>
    <n v="55"/>
    <n v="116"/>
    <n v="6380"/>
    <n v="3190"/>
    <x v="0"/>
    <x v="2"/>
  </r>
  <r>
    <s v="Kohl's"/>
    <n v="1128299"/>
    <x v="249"/>
    <x v="2"/>
    <x v="26"/>
    <s v="Albuquerque"/>
    <s v="Women's Athletic Footwear"/>
    <n v="54"/>
    <n v="87"/>
    <n v="4698"/>
    <n v="2161.08"/>
    <x v="24"/>
    <x v="2"/>
  </r>
  <r>
    <s v="Kohl's"/>
    <n v="1128299"/>
    <x v="249"/>
    <x v="2"/>
    <x v="26"/>
    <s v="Albuquerque"/>
    <s v="Men's Apparel"/>
    <n v="56"/>
    <n v="58"/>
    <n v="3248"/>
    <n v="1331.6799999999998"/>
    <x v="33"/>
    <x v="2"/>
  </r>
  <r>
    <s v="Kohl's"/>
    <n v="1128299"/>
    <x v="249"/>
    <x v="2"/>
    <x v="26"/>
    <s v="Albuquerque"/>
    <s v="Women's Apparel"/>
    <n v="69"/>
    <n v="101"/>
    <n v="6969"/>
    <n v="2648.2200000000003"/>
    <x v="31"/>
    <x v="2"/>
  </r>
  <r>
    <s v="Kohl's"/>
    <n v="1128299"/>
    <x v="280"/>
    <x v="2"/>
    <x v="26"/>
    <s v="Albuquerque"/>
    <s v="Men's Street Footwear"/>
    <n v="51"/>
    <n v="150"/>
    <n v="7650"/>
    <n v="3442.4999999999995"/>
    <x v="18"/>
    <x v="2"/>
  </r>
  <r>
    <s v="Kohl's"/>
    <n v="1128299"/>
    <x v="280"/>
    <x v="2"/>
    <x v="26"/>
    <s v="Albuquerque"/>
    <s v="Men's Athletic Footwear"/>
    <n v="58"/>
    <n v="111"/>
    <n v="6438"/>
    <n v="3283.38"/>
    <x v="48"/>
    <x v="2"/>
  </r>
  <r>
    <s v="Kohl's"/>
    <n v="1128299"/>
    <x v="280"/>
    <x v="2"/>
    <x v="26"/>
    <s v="Albuquerque"/>
    <s v="Women's Street Footwear"/>
    <n v="56"/>
    <n v="126"/>
    <n v="7056"/>
    <n v="3316.3199999999997"/>
    <x v="28"/>
    <x v="2"/>
  </r>
  <r>
    <s v="Kohl's"/>
    <n v="1128299"/>
    <x v="280"/>
    <x v="2"/>
    <x v="26"/>
    <s v="Albuquerque"/>
    <s v="Women's Athletic Footwear"/>
    <n v="51"/>
    <n v="91"/>
    <n v="4641"/>
    <n v="2134.8599999999997"/>
    <x v="24"/>
    <x v="2"/>
  </r>
  <r>
    <s v="Kohl's"/>
    <n v="1128299"/>
    <x v="280"/>
    <x v="2"/>
    <x v="26"/>
    <s v="Albuquerque"/>
    <s v="Men's Apparel"/>
    <n v="56"/>
    <n v="65"/>
    <n v="3640"/>
    <n v="1528.8"/>
    <x v="23"/>
    <x v="2"/>
  </r>
  <r>
    <s v="Kohl's"/>
    <n v="1128299"/>
    <x v="280"/>
    <x v="2"/>
    <x v="26"/>
    <s v="Albuquerque"/>
    <s v="Women's Apparel"/>
    <n v="69"/>
    <n v="115"/>
    <n v="7935"/>
    <n v="3094.65"/>
    <x v="37"/>
    <x v="2"/>
  </r>
  <r>
    <s v="Kohl's"/>
    <n v="1128299"/>
    <x v="310"/>
    <x v="2"/>
    <x v="26"/>
    <s v="Albuquerque"/>
    <s v="Men's Street Footwear"/>
    <n v="52"/>
    <n v="203"/>
    <n v="10556"/>
    <n v="5066.88"/>
    <x v="35"/>
    <x v="2"/>
  </r>
  <r>
    <s v="Kohl's"/>
    <n v="1128299"/>
    <x v="310"/>
    <x v="2"/>
    <x v="26"/>
    <s v="Albuquerque"/>
    <s v="Men's Athletic Footwear"/>
    <n v="54"/>
    <n v="154"/>
    <n v="8316"/>
    <n v="4324.32"/>
    <x v="59"/>
    <x v="2"/>
  </r>
  <r>
    <s v="Kohl's"/>
    <n v="1128299"/>
    <x v="310"/>
    <x v="2"/>
    <x v="26"/>
    <s v="Albuquerque"/>
    <s v="Women's Street Footwear"/>
    <n v="54"/>
    <n v="149"/>
    <n v="8046"/>
    <n v="4023"/>
    <x v="0"/>
    <x v="2"/>
  </r>
  <r>
    <s v="Kohl's"/>
    <n v="1128299"/>
    <x v="310"/>
    <x v="2"/>
    <x v="26"/>
    <s v="Albuquerque"/>
    <s v="Women's Athletic Footwear"/>
    <n v="54"/>
    <n v="106"/>
    <n v="5724"/>
    <n v="2575.7999999999997"/>
    <x v="18"/>
    <x v="2"/>
  </r>
  <r>
    <s v="Kohl's"/>
    <n v="1128299"/>
    <x v="310"/>
    <x v="2"/>
    <x v="26"/>
    <s v="Albuquerque"/>
    <s v="Men's Apparel"/>
    <n v="56"/>
    <n v="87"/>
    <n v="4872"/>
    <n v="2094.96"/>
    <x v="30"/>
    <x v="2"/>
  </r>
  <r>
    <s v="Kohl's"/>
    <n v="1128299"/>
    <x v="310"/>
    <x v="2"/>
    <x v="26"/>
    <s v="Albuquerque"/>
    <s v="Women's Apparel"/>
    <n v="74"/>
    <n v="162"/>
    <n v="11988"/>
    <n v="4315.68"/>
    <x v="36"/>
    <x v="2"/>
  </r>
  <r>
    <s v="Kohl's"/>
    <n v="1128299"/>
    <x v="339"/>
    <x v="2"/>
    <x v="26"/>
    <s v="Albuquerque"/>
    <s v="Men's Street Footwear"/>
    <n v="54"/>
    <n v="203"/>
    <n v="10962"/>
    <n v="5152.1399999999994"/>
    <x v="28"/>
    <x v="2"/>
  </r>
  <r>
    <s v="Kohl's"/>
    <n v="1128299"/>
    <x v="339"/>
    <x v="2"/>
    <x v="26"/>
    <s v="Albuquerque"/>
    <s v="Men's Athletic Footwear"/>
    <n v="56"/>
    <n v="180"/>
    <n v="10080"/>
    <n v="5443.2000000000007"/>
    <x v="64"/>
    <x v="2"/>
  </r>
  <r>
    <s v="Kohl's"/>
    <n v="1128299"/>
    <x v="339"/>
    <x v="2"/>
    <x v="26"/>
    <s v="Albuquerque"/>
    <s v="Women's Street Footwear"/>
    <n v="58"/>
    <n v="160"/>
    <n v="9280"/>
    <n v="4454.3999999999996"/>
    <x v="35"/>
    <x v="2"/>
  </r>
  <r>
    <s v="Kohl's"/>
    <n v="1128299"/>
    <x v="339"/>
    <x v="2"/>
    <x v="26"/>
    <s v="Albuquerque"/>
    <s v="Women's Athletic Footwear"/>
    <n v="54"/>
    <n v="135"/>
    <n v="7290"/>
    <n v="3280.4999999999995"/>
    <x v="18"/>
    <x v="2"/>
  </r>
  <r>
    <s v="Kohl's"/>
    <n v="1128299"/>
    <x v="339"/>
    <x v="2"/>
    <x v="26"/>
    <s v="Albuquerque"/>
    <s v="Men's Apparel"/>
    <n v="57"/>
    <n v="145"/>
    <n v="8265"/>
    <n v="3553.95"/>
    <x v="30"/>
    <x v="2"/>
  </r>
  <r>
    <s v="Kohl's"/>
    <n v="1128299"/>
    <x v="339"/>
    <x v="2"/>
    <x v="26"/>
    <s v="Albuquerque"/>
    <s v="Women's Apparel"/>
    <n v="69"/>
    <n v="140"/>
    <n v="9660"/>
    <n v="3670.8"/>
    <x v="31"/>
    <x v="2"/>
  </r>
  <r>
    <s v="Kohl's"/>
    <n v="1128299"/>
    <x v="371"/>
    <x v="2"/>
    <x v="26"/>
    <s v="Albuquerque"/>
    <s v="Men's Street Footwear"/>
    <n v="56"/>
    <n v="175"/>
    <n v="9800"/>
    <n v="4900"/>
    <x v="0"/>
    <x v="2"/>
  </r>
  <r>
    <s v="Kohl's"/>
    <n v="1128299"/>
    <x v="371"/>
    <x v="2"/>
    <x v="26"/>
    <s v="Albuquerque"/>
    <s v="Men's Athletic Footwear"/>
    <n v="60"/>
    <n v="176"/>
    <n v="10560"/>
    <n v="5491.2"/>
    <x v="59"/>
    <x v="2"/>
  </r>
  <r>
    <s v="Kohl's"/>
    <n v="1128299"/>
    <x v="371"/>
    <x v="2"/>
    <x v="26"/>
    <s v="Albuquerque"/>
    <s v="Women's Street Footwear"/>
    <n v="58"/>
    <n v="142"/>
    <n v="8236"/>
    <n v="3788.5599999999995"/>
    <x v="24"/>
    <x v="2"/>
  </r>
  <r>
    <s v="Kohl's"/>
    <n v="1128299"/>
    <x v="371"/>
    <x v="2"/>
    <x v="26"/>
    <s v="Albuquerque"/>
    <s v="Women's Athletic Footwear"/>
    <n v="55"/>
    <n v="143"/>
    <n v="7865"/>
    <n v="3696.5499999999997"/>
    <x v="28"/>
    <x v="2"/>
  </r>
  <r>
    <s v="Kohl's"/>
    <n v="1128299"/>
    <x v="371"/>
    <x v="2"/>
    <x v="26"/>
    <s v="Albuquerque"/>
    <s v="Men's Apparel"/>
    <n v="67"/>
    <n v="124"/>
    <n v="8308"/>
    <n v="3323.2000000000003"/>
    <x v="8"/>
    <x v="2"/>
  </r>
  <r>
    <s v="Kohl's"/>
    <n v="1128299"/>
    <x v="371"/>
    <x v="2"/>
    <x v="26"/>
    <s v="Albuquerque"/>
    <s v="Women's Apparel"/>
    <n v="70"/>
    <n v="126"/>
    <n v="8820"/>
    <n v="3351.6"/>
    <x v="31"/>
    <x v="2"/>
  </r>
  <r>
    <s v="Kohl's"/>
    <n v="1128299"/>
    <x v="403"/>
    <x v="2"/>
    <x v="26"/>
    <s v="Albuquerque"/>
    <s v="Men's Street Footwear"/>
    <n v="49"/>
    <n v="163"/>
    <n v="7987"/>
    <n v="3594.1499999999996"/>
    <x v="18"/>
    <x v="2"/>
  </r>
  <r>
    <s v="Kohl's"/>
    <n v="1128299"/>
    <x v="403"/>
    <x v="2"/>
    <x v="26"/>
    <s v="Albuquerque"/>
    <s v="Men's Athletic Footwear"/>
    <n v="51"/>
    <n v="156"/>
    <n v="7956"/>
    <n v="4057.56"/>
    <x v="48"/>
    <x v="2"/>
  </r>
  <r>
    <s v="Kohl's"/>
    <n v="1128299"/>
    <x v="403"/>
    <x v="2"/>
    <x v="26"/>
    <s v="Albuquerque"/>
    <s v="Women's Street Footwear"/>
    <n v="46"/>
    <n v="143"/>
    <n v="6578"/>
    <n v="3091.66"/>
    <x v="28"/>
    <x v="2"/>
  </r>
  <r>
    <s v="Kohl's"/>
    <n v="1128299"/>
    <x v="403"/>
    <x v="2"/>
    <x v="26"/>
    <s v="Albuquerque"/>
    <s v="Women's Athletic Footwear"/>
    <n v="49"/>
    <n v="123"/>
    <n v="6027"/>
    <n v="2832.69"/>
    <x v="28"/>
    <x v="2"/>
  </r>
  <r>
    <s v="Kohl's"/>
    <n v="1128299"/>
    <x v="403"/>
    <x v="2"/>
    <x v="26"/>
    <s v="Albuquerque"/>
    <s v="Men's Apparel"/>
    <n v="54"/>
    <n v="111"/>
    <n v="5994"/>
    <n v="2397.6"/>
    <x v="8"/>
    <x v="2"/>
  </r>
  <r>
    <s v="Kohl's"/>
    <n v="1128299"/>
    <x v="403"/>
    <x v="2"/>
    <x v="26"/>
    <s v="Albuquerque"/>
    <s v="Women's Apparel"/>
    <n v="59"/>
    <n v="133"/>
    <n v="7847"/>
    <n v="2824.92"/>
    <x v="36"/>
    <x v="2"/>
  </r>
  <r>
    <s v="Kohl's"/>
    <n v="1128299"/>
    <x v="432"/>
    <x v="2"/>
    <x v="26"/>
    <s v="Albuquerque"/>
    <s v="Men's Street Footwear"/>
    <n v="48"/>
    <n v="165"/>
    <n v="7920"/>
    <n v="3960"/>
    <x v="0"/>
    <x v="2"/>
  </r>
  <r>
    <s v="Kohl's"/>
    <n v="1128299"/>
    <x v="432"/>
    <x v="2"/>
    <x v="26"/>
    <s v="Albuquerque"/>
    <s v="Men's Athletic Footwear"/>
    <n v="50"/>
    <n v="149"/>
    <n v="7450"/>
    <n v="3948.5"/>
    <x v="60"/>
    <x v="2"/>
  </r>
  <r>
    <s v="Kohl's"/>
    <n v="1128299"/>
    <x v="432"/>
    <x v="2"/>
    <x v="26"/>
    <s v="Albuquerque"/>
    <s v="Women's Street Footwear"/>
    <n v="48"/>
    <n v="105"/>
    <n v="5040"/>
    <n v="2368.7999999999997"/>
    <x v="28"/>
    <x v="2"/>
  </r>
  <r>
    <s v="Kohl's"/>
    <n v="1128299"/>
    <x v="432"/>
    <x v="2"/>
    <x v="26"/>
    <s v="Albuquerque"/>
    <s v="Women's Athletic Footwear"/>
    <n v="46"/>
    <n v="95"/>
    <n v="4370"/>
    <n v="2141.3000000000002"/>
    <x v="29"/>
    <x v="2"/>
  </r>
  <r>
    <s v="Kohl's"/>
    <n v="1128299"/>
    <x v="432"/>
    <x v="2"/>
    <x v="26"/>
    <s v="Albuquerque"/>
    <s v="Men's Apparel"/>
    <n v="56"/>
    <n v="91"/>
    <n v="5096"/>
    <n v="2242.2400000000002"/>
    <x v="27"/>
    <x v="2"/>
  </r>
  <r>
    <s v="Kohl's"/>
    <n v="1128299"/>
    <x v="432"/>
    <x v="2"/>
    <x v="26"/>
    <s v="Albuquerque"/>
    <s v="Women's Apparel"/>
    <n v="68"/>
    <n v="105"/>
    <n v="7140"/>
    <n v="2641.8"/>
    <x v="25"/>
    <x v="2"/>
  </r>
  <r>
    <s v="Kohl's"/>
    <n v="1128299"/>
    <x v="463"/>
    <x v="2"/>
    <x v="26"/>
    <s v="Albuquerque"/>
    <s v="Men's Street Footwear"/>
    <n v="58"/>
    <n v="160"/>
    <n v="9280"/>
    <n v="4547.2"/>
    <x v="29"/>
    <x v="2"/>
  </r>
  <r>
    <s v="Kohl's"/>
    <n v="1128299"/>
    <x v="463"/>
    <x v="2"/>
    <x v="26"/>
    <s v="Albuquerque"/>
    <s v="Men's Athletic Footwear"/>
    <n v="59"/>
    <n v="150"/>
    <n v="8850"/>
    <n v="4779"/>
    <x v="64"/>
    <x v="2"/>
  </r>
  <r>
    <s v="Kohl's"/>
    <n v="1128299"/>
    <x v="463"/>
    <x v="2"/>
    <x v="26"/>
    <s v="Albuquerque"/>
    <s v="Women's Street Footwear"/>
    <n v="54"/>
    <n v="117"/>
    <n v="6318"/>
    <n v="3032.64"/>
    <x v="35"/>
    <x v="2"/>
  </r>
  <r>
    <s v="Kohl's"/>
    <n v="1128299"/>
    <x v="463"/>
    <x v="2"/>
    <x v="26"/>
    <s v="Albuquerque"/>
    <s v="Women's Athletic Footwear"/>
    <n v="55"/>
    <n v="115"/>
    <n v="6325"/>
    <n v="2972.75"/>
    <x v="28"/>
    <x v="2"/>
  </r>
  <r>
    <s v="Kohl's"/>
    <n v="1128299"/>
    <x v="463"/>
    <x v="2"/>
    <x v="26"/>
    <s v="Albuquerque"/>
    <s v="Men's Apparel"/>
    <n v="65"/>
    <n v="113"/>
    <n v="7345"/>
    <n v="3231.8"/>
    <x v="27"/>
    <x v="2"/>
  </r>
  <r>
    <s v="Kohl's"/>
    <n v="1128299"/>
    <x v="463"/>
    <x v="2"/>
    <x v="26"/>
    <s v="Albuquerque"/>
    <s v="Women's Apparel"/>
    <n v="72"/>
    <n v="140"/>
    <n v="10080"/>
    <n v="3931.2000000000003"/>
    <x v="37"/>
    <x v="2"/>
  </r>
  <r>
    <s v="Kohl's"/>
    <n v="1128299"/>
    <x v="492"/>
    <x v="2"/>
    <x v="26"/>
    <s v="Albuquerque"/>
    <s v="Men's Street Footwear"/>
    <n v="55"/>
    <n v="210"/>
    <n v="11550"/>
    <n v="5313"/>
    <x v="24"/>
    <x v="2"/>
  </r>
  <r>
    <s v="Kohl's"/>
    <n v="1128299"/>
    <x v="492"/>
    <x v="2"/>
    <x v="26"/>
    <s v="Albuquerque"/>
    <s v="Men's Athletic Footwear"/>
    <n v="61"/>
    <n v="182"/>
    <n v="11102"/>
    <n v="5551"/>
    <x v="0"/>
    <x v="2"/>
  </r>
  <r>
    <s v="Sports Direct"/>
    <n v="1128299"/>
    <x v="492"/>
    <x v="2"/>
    <x v="26"/>
    <s v="Albuquerque"/>
    <s v="Women's Street Footwear"/>
    <n v="59"/>
    <n v="130"/>
    <n v="7670"/>
    <n v="3758.2999999999997"/>
    <x v="29"/>
    <x v="2"/>
  </r>
  <r>
    <s v="Sports Direct"/>
    <n v="1128299"/>
    <x v="492"/>
    <x v="2"/>
    <x v="26"/>
    <s v="Albuquerque"/>
    <s v="Women's Athletic Footwear"/>
    <n v="55"/>
    <n v="145"/>
    <n v="7975"/>
    <n v="3668.4999999999995"/>
    <x v="24"/>
    <x v="2"/>
  </r>
  <r>
    <s v="Sports Direct"/>
    <n v="1128299"/>
    <x v="492"/>
    <x v="2"/>
    <x v="26"/>
    <s v="Albuquerque"/>
    <s v="Men's Apparel"/>
    <n v="64"/>
    <n v="119"/>
    <n v="7616"/>
    <n v="3427.2"/>
    <x v="18"/>
    <x v="2"/>
  </r>
  <r>
    <s v="Sports Direct"/>
    <n v="1128299"/>
    <x v="492"/>
    <x v="2"/>
    <x v="26"/>
    <s v="Albuquerque"/>
    <s v="Women's Apparel"/>
    <n v="72"/>
    <n v="131"/>
    <n v="9432"/>
    <n v="3301.2"/>
    <x v="2"/>
    <x v="2"/>
  </r>
  <r>
    <s v="Sports Direct"/>
    <n v="1128299"/>
    <x v="177"/>
    <x v="2"/>
    <x v="26"/>
    <s v="Albuquerque"/>
    <s v="Men's Street Footwear"/>
    <n v="29"/>
    <n v="131"/>
    <n v="3799"/>
    <n v="1937.49"/>
    <x v="48"/>
    <x v="2"/>
  </r>
  <r>
    <s v="Sports Direct"/>
    <n v="1128299"/>
    <x v="177"/>
    <x v="2"/>
    <x v="26"/>
    <s v="Albuquerque"/>
    <s v="Men's Athletic Footwear"/>
    <n v="39"/>
    <n v="135"/>
    <n v="5265"/>
    <n v="2685.15"/>
    <x v="48"/>
    <x v="2"/>
  </r>
  <r>
    <s v="Sports Direct"/>
    <n v="1128299"/>
    <x v="177"/>
    <x v="2"/>
    <x v="26"/>
    <s v="Albuquerque"/>
    <s v="Women's Street Footwear"/>
    <n v="38"/>
    <n v="126"/>
    <n v="4788"/>
    <n v="2154.6"/>
    <x v="18"/>
    <x v="2"/>
  </r>
  <r>
    <s v="Sports Direct"/>
    <n v="1128299"/>
    <x v="177"/>
    <x v="2"/>
    <x v="26"/>
    <s v="Albuquerque"/>
    <s v="Women's Athletic Footwear"/>
    <n v="39"/>
    <n v="75"/>
    <n v="2925"/>
    <n v="1462.5"/>
    <x v="0"/>
    <x v="2"/>
  </r>
  <r>
    <s v="Sports Direct"/>
    <n v="1128299"/>
    <x v="177"/>
    <x v="2"/>
    <x v="26"/>
    <s v="Albuquerque"/>
    <s v="Men's Apparel"/>
    <n v="41"/>
    <n v="63"/>
    <n v="2583"/>
    <n v="1162.3499999999999"/>
    <x v="18"/>
    <x v="2"/>
  </r>
  <r>
    <s v="Sports Direct"/>
    <n v="1128299"/>
    <x v="177"/>
    <x v="2"/>
    <x v="26"/>
    <s v="Albuquerque"/>
    <s v="Women's Apparel"/>
    <n v="36"/>
    <n v="117"/>
    <n v="4212"/>
    <n v="1642.68"/>
    <x v="37"/>
    <x v="2"/>
  </r>
  <r>
    <s v="Sports Direct"/>
    <n v="1128299"/>
    <x v="208"/>
    <x v="2"/>
    <x v="26"/>
    <s v="Albuquerque"/>
    <s v="Men's Street Footwear"/>
    <n v="29"/>
    <n v="145"/>
    <n v="4205"/>
    <n v="2228.65"/>
    <x v="60"/>
    <x v="2"/>
  </r>
  <r>
    <s v="Sports Direct"/>
    <n v="1128299"/>
    <x v="208"/>
    <x v="2"/>
    <x v="26"/>
    <s v="Albuquerque"/>
    <s v="Men's Athletic Footwear"/>
    <n v="37"/>
    <n v="112"/>
    <n v="4144"/>
    <n v="2279.2000000000003"/>
    <x v="9"/>
    <x v="2"/>
  </r>
  <r>
    <s v="Sports Direct"/>
    <n v="1128299"/>
    <x v="208"/>
    <x v="2"/>
    <x v="26"/>
    <s v="Albuquerque"/>
    <s v="Women's Street Footwear"/>
    <n v="37"/>
    <n v="104"/>
    <n v="3848"/>
    <n v="1924"/>
    <x v="0"/>
    <x v="2"/>
  </r>
  <r>
    <s v="Sports Direct"/>
    <n v="1128299"/>
    <x v="208"/>
    <x v="4"/>
    <x v="27"/>
    <s v="Atlanta"/>
    <s v="Women's Athletic Footwear"/>
    <n v="36"/>
    <n v="63"/>
    <n v="2268"/>
    <n v="1179.3600000000001"/>
    <x v="59"/>
    <x v="2"/>
  </r>
  <r>
    <s v="Sports Direct"/>
    <n v="1128299"/>
    <x v="208"/>
    <x v="4"/>
    <x v="27"/>
    <s v="Atlanta"/>
    <s v="Men's Apparel"/>
    <n v="41"/>
    <n v="51"/>
    <n v="2091"/>
    <n v="1003.68"/>
    <x v="35"/>
    <x v="2"/>
  </r>
  <r>
    <s v="Sports Direct"/>
    <n v="1128299"/>
    <x v="208"/>
    <x v="4"/>
    <x v="27"/>
    <s v="Atlanta"/>
    <s v="Women's Apparel"/>
    <n v="37"/>
    <n v="98"/>
    <n v="3626"/>
    <n v="1305.3599999999999"/>
    <x v="36"/>
    <x v="2"/>
  </r>
  <r>
    <s v="Sports Direct"/>
    <n v="1128299"/>
    <x v="217"/>
    <x v="4"/>
    <x v="27"/>
    <s v="Atlanta"/>
    <s v="Men's Street Footwear"/>
    <n v="37"/>
    <n v="137"/>
    <n v="5069"/>
    <n v="2534.5"/>
    <x v="0"/>
    <x v="2"/>
  </r>
  <r>
    <s v="Sports Direct"/>
    <n v="1128299"/>
    <x v="217"/>
    <x v="4"/>
    <x v="27"/>
    <s v="Atlanta"/>
    <s v="Men's Athletic Footwear"/>
    <n v="46"/>
    <n v="101"/>
    <n v="4646"/>
    <n v="2462.38"/>
    <x v="60"/>
    <x v="2"/>
  </r>
  <r>
    <s v="Sports Direct"/>
    <n v="1128299"/>
    <x v="217"/>
    <x v="4"/>
    <x v="27"/>
    <s v="Atlanta"/>
    <s v="Women's Street Footwear"/>
    <n v="49"/>
    <n v="113"/>
    <n v="5537"/>
    <n v="2713.13"/>
    <x v="29"/>
    <x v="2"/>
  </r>
  <r>
    <s v="Sports Direct"/>
    <n v="1128299"/>
    <x v="217"/>
    <x v="4"/>
    <x v="27"/>
    <s v="Atlanta"/>
    <s v="Women's Athletic Footwear"/>
    <n v="47"/>
    <n v="73"/>
    <n v="3431"/>
    <n v="1784.1200000000001"/>
    <x v="59"/>
    <x v="2"/>
  </r>
  <r>
    <s v="Sports Direct"/>
    <n v="1128299"/>
    <x v="217"/>
    <x v="4"/>
    <x v="27"/>
    <s v="Atlanta"/>
    <s v="Men's Apparel"/>
    <n v="51"/>
    <n v="39"/>
    <n v="1989"/>
    <n v="934.82999999999993"/>
    <x v="28"/>
    <x v="2"/>
  </r>
  <r>
    <s v="Sports Direct"/>
    <n v="1128299"/>
    <x v="217"/>
    <x v="4"/>
    <x v="27"/>
    <s v="Atlanta"/>
    <s v="Women's Apparel"/>
    <n v="48"/>
    <n v="95"/>
    <n v="4560"/>
    <n v="1641.6"/>
    <x v="36"/>
    <x v="2"/>
  </r>
  <r>
    <s v="Sports Direct"/>
    <n v="1128299"/>
    <x v="236"/>
    <x v="4"/>
    <x v="27"/>
    <s v="Atlanta"/>
    <s v="Men's Street Footwear"/>
    <n v="45"/>
    <n v="142"/>
    <n v="6390"/>
    <n v="3258.9"/>
    <x v="48"/>
    <x v="2"/>
  </r>
  <r>
    <s v="Sports Direct"/>
    <n v="1128299"/>
    <x v="236"/>
    <x v="4"/>
    <x v="27"/>
    <s v="Atlanta"/>
    <s v="Men's Athletic Footwear"/>
    <n v="51"/>
    <n v="88"/>
    <n v="4488"/>
    <n v="2244"/>
    <x v="0"/>
    <x v="2"/>
  </r>
  <r>
    <s v="Sports Direct"/>
    <n v="1128299"/>
    <x v="236"/>
    <x v="4"/>
    <x v="27"/>
    <s v="Atlanta"/>
    <s v="Women's Street Footwear"/>
    <n v="50"/>
    <n v="94"/>
    <n v="4700"/>
    <n v="2350"/>
    <x v="0"/>
    <x v="2"/>
  </r>
  <r>
    <s v="Sports Direct"/>
    <n v="1128299"/>
    <x v="236"/>
    <x v="4"/>
    <x v="27"/>
    <s v="Atlanta"/>
    <s v="Women's Athletic Footwear"/>
    <n v="48"/>
    <n v="69"/>
    <n v="3312"/>
    <n v="1821.6000000000001"/>
    <x v="9"/>
    <x v="2"/>
  </r>
  <r>
    <s v="Sports Direct"/>
    <n v="1128299"/>
    <x v="236"/>
    <x v="4"/>
    <x v="27"/>
    <s v="Atlanta"/>
    <s v="Men's Apparel"/>
    <n v="52"/>
    <n v="53"/>
    <n v="2756"/>
    <n v="1322.8799999999999"/>
    <x v="35"/>
    <x v="2"/>
  </r>
  <r>
    <s v="Sports Direct"/>
    <n v="1128299"/>
    <x v="236"/>
    <x v="4"/>
    <x v="27"/>
    <s v="Atlanta"/>
    <s v="Women's Apparel"/>
    <n v="63"/>
    <n v="105"/>
    <n v="6615"/>
    <n v="2646"/>
    <x v="8"/>
    <x v="2"/>
  </r>
  <r>
    <s v="Sports Direct"/>
    <n v="1128299"/>
    <x v="267"/>
    <x v="4"/>
    <x v="27"/>
    <s v="Atlanta"/>
    <s v="Men's Street Footwear"/>
    <n v="47"/>
    <n v="160"/>
    <n v="7520"/>
    <n v="4060.8"/>
    <x v="64"/>
    <x v="2"/>
  </r>
  <r>
    <s v="Sports Direct"/>
    <n v="1128299"/>
    <x v="267"/>
    <x v="4"/>
    <x v="27"/>
    <s v="Atlanta"/>
    <s v="Men's Athletic Footwear"/>
    <n v="52"/>
    <n v="108"/>
    <n v="5616"/>
    <n v="2920.32"/>
    <x v="59"/>
    <x v="2"/>
  </r>
  <r>
    <s v="Sports Direct"/>
    <n v="1128299"/>
    <x v="267"/>
    <x v="4"/>
    <x v="27"/>
    <s v="Atlanta"/>
    <s v="Women's Street Footwear"/>
    <n v="52"/>
    <n v="123"/>
    <n v="6396"/>
    <n v="3198"/>
    <x v="0"/>
    <x v="2"/>
  </r>
  <r>
    <s v="Sports Direct"/>
    <n v="1128299"/>
    <x v="267"/>
    <x v="4"/>
    <x v="27"/>
    <s v="Atlanta"/>
    <s v="Women's Athletic Footwear"/>
    <n v="47"/>
    <n v="91"/>
    <n v="4277"/>
    <n v="2309.58"/>
    <x v="64"/>
    <x v="2"/>
  </r>
  <r>
    <s v="Sports Direct"/>
    <n v="1128299"/>
    <x v="267"/>
    <x v="4"/>
    <x v="27"/>
    <s v="Atlanta"/>
    <s v="Men's Apparel"/>
    <n v="50"/>
    <n v="56"/>
    <n v="2800"/>
    <n v="1344"/>
    <x v="35"/>
    <x v="2"/>
  </r>
  <r>
    <s v="Sports Direct"/>
    <n v="1128299"/>
    <x v="267"/>
    <x v="4"/>
    <x v="27"/>
    <s v="Atlanta"/>
    <s v="Women's Apparel"/>
    <n v="64"/>
    <n v="120"/>
    <n v="7680"/>
    <n v="3072"/>
    <x v="8"/>
    <x v="2"/>
  </r>
  <r>
    <s v="Sports Direct"/>
    <n v="1128299"/>
    <x v="297"/>
    <x v="4"/>
    <x v="27"/>
    <s v="Atlanta"/>
    <s v="Men's Street Footwear"/>
    <n v="46"/>
    <n v="176"/>
    <n v="8096"/>
    <n v="4290.88"/>
    <x v="60"/>
    <x v="2"/>
  </r>
  <r>
    <s v="Sports Direct"/>
    <n v="1128299"/>
    <x v="297"/>
    <x v="4"/>
    <x v="27"/>
    <s v="Atlanta"/>
    <s v="Men's Athletic Footwear"/>
    <n v="54"/>
    <n v="147"/>
    <n v="7938"/>
    <n v="4048.38"/>
    <x v="48"/>
    <x v="2"/>
  </r>
  <r>
    <s v="Sports Direct"/>
    <n v="1128299"/>
    <x v="297"/>
    <x v="4"/>
    <x v="27"/>
    <s v="Atlanta"/>
    <s v="Women's Street Footwear"/>
    <n v="52"/>
    <n v="142"/>
    <n v="7384"/>
    <n v="3544.3199999999997"/>
    <x v="35"/>
    <x v="2"/>
  </r>
  <r>
    <s v="Sports Direct"/>
    <n v="1128299"/>
    <x v="297"/>
    <x v="4"/>
    <x v="27"/>
    <s v="Atlanta"/>
    <s v="Women's Athletic Footwear"/>
    <n v="49"/>
    <n v="120"/>
    <n v="5880"/>
    <n v="2998.8"/>
    <x v="48"/>
    <x v="2"/>
  </r>
  <r>
    <s v="Sports Direct"/>
    <n v="1128299"/>
    <x v="297"/>
    <x v="4"/>
    <x v="27"/>
    <s v="Atlanta"/>
    <s v="Men's Apparel"/>
    <n v="51"/>
    <n v="72"/>
    <n v="3672"/>
    <n v="1762.56"/>
    <x v="35"/>
    <x v="2"/>
  </r>
  <r>
    <s v="Sports Direct"/>
    <n v="1128299"/>
    <x v="297"/>
    <x v="4"/>
    <x v="27"/>
    <s v="Atlanta"/>
    <s v="Women's Apparel"/>
    <n v="67"/>
    <n v="150"/>
    <n v="10050"/>
    <n v="3517.5"/>
    <x v="2"/>
    <x v="2"/>
  </r>
  <r>
    <s v="Sports Direct"/>
    <n v="1128299"/>
    <x v="326"/>
    <x v="4"/>
    <x v="27"/>
    <s v="Atlanta"/>
    <s v="Men's Street Footwear"/>
    <n v="47"/>
    <n v="196"/>
    <n v="9212"/>
    <n v="4606"/>
    <x v="0"/>
    <x v="2"/>
  </r>
  <r>
    <s v="Sports Direct"/>
    <n v="1128299"/>
    <x v="326"/>
    <x v="4"/>
    <x v="27"/>
    <s v="Atlanta"/>
    <s v="Men's Athletic Footwear"/>
    <n v="51"/>
    <n v="173"/>
    <n v="8823"/>
    <n v="4499.7300000000005"/>
    <x v="48"/>
    <x v="2"/>
  </r>
  <r>
    <s v="Sports Direct"/>
    <n v="1128299"/>
    <x v="326"/>
    <x v="4"/>
    <x v="27"/>
    <s v="Atlanta"/>
    <s v="Women's Street Footwear"/>
    <n v="50"/>
    <n v="137"/>
    <n v="6850"/>
    <n v="3425"/>
    <x v="0"/>
    <x v="2"/>
  </r>
  <r>
    <s v="Sports Direct"/>
    <n v="1128299"/>
    <x v="326"/>
    <x v="4"/>
    <x v="27"/>
    <s v="Atlanta"/>
    <s v="Women's Athletic Footwear"/>
    <n v="46"/>
    <n v="128"/>
    <n v="5888"/>
    <n v="3002.88"/>
    <x v="48"/>
    <x v="2"/>
  </r>
  <r>
    <s v="Sports Direct"/>
    <n v="1128299"/>
    <x v="326"/>
    <x v="4"/>
    <x v="27"/>
    <s v="Atlanta"/>
    <s v="Men's Apparel"/>
    <n v="54"/>
    <n v="138"/>
    <n v="7452"/>
    <n v="3576.96"/>
    <x v="35"/>
    <x v="2"/>
  </r>
  <r>
    <s v="Sports Direct"/>
    <n v="1128299"/>
    <x v="326"/>
    <x v="4"/>
    <x v="27"/>
    <s v="Atlanta"/>
    <s v="Women's Apparel"/>
    <n v="67"/>
    <n v="143"/>
    <n v="9581"/>
    <n v="3640.78"/>
    <x v="31"/>
    <x v="2"/>
  </r>
  <r>
    <s v="Sports Direct"/>
    <n v="1128299"/>
    <x v="358"/>
    <x v="4"/>
    <x v="27"/>
    <s v="Atlanta"/>
    <s v="Men's Street Footwear"/>
    <n v="53"/>
    <n v="182"/>
    <n v="9646"/>
    <n v="4919.46"/>
    <x v="48"/>
    <x v="2"/>
  </r>
  <r>
    <s v="Sports Direct"/>
    <n v="1128299"/>
    <x v="358"/>
    <x v="4"/>
    <x v="27"/>
    <s v="Atlanta"/>
    <s v="Men's Athletic Footwear"/>
    <n v="58"/>
    <n v="175"/>
    <n v="10150"/>
    <n v="5278"/>
    <x v="59"/>
    <x v="2"/>
  </r>
  <r>
    <s v="Sports Direct"/>
    <n v="1128299"/>
    <x v="358"/>
    <x v="4"/>
    <x v="27"/>
    <s v="Atlanta"/>
    <s v="Women's Street Footwear"/>
    <n v="54"/>
    <n v="150"/>
    <n v="8100"/>
    <n v="3725.9999999999995"/>
    <x v="24"/>
    <x v="2"/>
  </r>
  <r>
    <s v="Sports Direct"/>
    <n v="1128299"/>
    <x v="358"/>
    <x v="4"/>
    <x v="27"/>
    <s v="Atlanta"/>
    <s v="Women's Athletic Footwear"/>
    <n v="53"/>
    <n v="113"/>
    <n v="5989"/>
    <n v="3114.28"/>
    <x v="59"/>
    <x v="2"/>
  </r>
  <r>
    <s v="Sports Direct"/>
    <n v="1128299"/>
    <x v="358"/>
    <x v="4"/>
    <x v="27"/>
    <s v="Atlanta"/>
    <s v="Men's Apparel"/>
    <n v="60"/>
    <n v="126"/>
    <n v="7560"/>
    <n v="3628.7999999999997"/>
    <x v="35"/>
    <x v="2"/>
  </r>
  <r>
    <s v="Sports Direct"/>
    <n v="1128299"/>
    <x v="358"/>
    <x v="4"/>
    <x v="27"/>
    <s v="Atlanta"/>
    <s v="Women's Apparel"/>
    <n v="68"/>
    <n v="119"/>
    <n v="8092"/>
    <n v="2832.2"/>
    <x v="2"/>
    <x v="2"/>
  </r>
  <r>
    <s v="Sports Direct"/>
    <n v="1128299"/>
    <x v="390"/>
    <x v="4"/>
    <x v="27"/>
    <s v="Atlanta"/>
    <s v="Men's Street Footwear"/>
    <n v="43"/>
    <n v="180"/>
    <n v="7740"/>
    <n v="4179.6000000000004"/>
    <x v="64"/>
    <x v="2"/>
  </r>
  <r>
    <s v="Sports Direct"/>
    <n v="1128299"/>
    <x v="390"/>
    <x v="4"/>
    <x v="27"/>
    <s v="Atlanta"/>
    <s v="Men's Athletic Footwear"/>
    <n v="47"/>
    <n v="156"/>
    <n v="7332"/>
    <n v="4032.6000000000004"/>
    <x v="9"/>
    <x v="2"/>
  </r>
  <r>
    <s v="Sports Direct"/>
    <n v="1128299"/>
    <x v="390"/>
    <x v="4"/>
    <x v="27"/>
    <s v="Atlanta"/>
    <s v="Women's Street Footwear"/>
    <n v="42"/>
    <n v="135"/>
    <n v="5670"/>
    <n v="2664.8999999999996"/>
    <x v="28"/>
    <x v="2"/>
  </r>
  <r>
    <s v="Sports Direct"/>
    <n v="1128299"/>
    <x v="390"/>
    <x v="4"/>
    <x v="27"/>
    <s v="Atlanta"/>
    <s v="Women's Athletic Footwear"/>
    <n v="43"/>
    <n v="120"/>
    <n v="5160"/>
    <n v="2786.4"/>
    <x v="64"/>
    <x v="2"/>
  </r>
  <r>
    <s v="Sports Direct"/>
    <n v="1128299"/>
    <x v="390"/>
    <x v="4"/>
    <x v="27"/>
    <s v="Atlanta"/>
    <s v="Men's Apparel"/>
    <n v="54"/>
    <n v="100"/>
    <n v="5400"/>
    <n v="2592"/>
    <x v="35"/>
    <x v="2"/>
  </r>
  <r>
    <s v="Sports Direct"/>
    <n v="1128299"/>
    <x v="390"/>
    <x v="4"/>
    <x v="27"/>
    <s v="Atlanta"/>
    <s v="Women's Apparel"/>
    <n v="59"/>
    <n v="131"/>
    <n v="7729"/>
    <n v="3091.6000000000004"/>
    <x v="8"/>
    <x v="2"/>
  </r>
  <r>
    <s v="Sports Direct"/>
    <n v="1128299"/>
    <x v="419"/>
    <x v="4"/>
    <x v="27"/>
    <s v="Atlanta"/>
    <s v="Men's Street Footwear"/>
    <n v="42"/>
    <n v="131"/>
    <n v="5502"/>
    <n v="2806.02"/>
    <x v="48"/>
    <x v="2"/>
  </r>
  <r>
    <s v="Sports Direct"/>
    <n v="1128299"/>
    <x v="419"/>
    <x v="4"/>
    <x v="27"/>
    <s v="Atlanta"/>
    <s v="Men's Athletic Footwear"/>
    <n v="47"/>
    <n v="142"/>
    <n v="6674"/>
    <n v="3470.48"/>
    <x v="59"/>
    <x v="2"/>
  </r>
  <r>
    <s v="Sports Direct"/>
    <n v="1128299"/>
    <x v="419"/>
    <x v="4"/>
    <x v="27"/>
    <s v="Atlanta"/>
    <s v="Women's Street Footwear"/>
    <n v="42"/>
    <n v="105"/>
    <n v="4410"/>
    <n v="2072.6999999999998"/>
    <x v="28"/>
    <x v="2"/>
  </r>
  <r>
    <s v="Sports Direct"/>
    <n v="1128299"/>
    <x v="419"/>
    <x v="4"/>
    <x v="27"/>
    <s v="Atlanta"/>
    <s v="Women's Athletic Footwear"/>
    <n v="44"/>
    <n v="88"/>
    <n v="3872"/>
    <n v="1936"/>
    <x v="0"/>
    <x v="2"/>
  </r>
  <r>
    <s v="Sports Direct"/>
    <n v="1128299"/>
    <x v="419"/>
    <x v="4"/>
    <x v="27"/>
    <s v="Atlanta"/>
    <s v="Men's Apparel"/>
    <n v="50"/>
    <n v="90"/>
    <n v="4500"/>
    <n v="2070"/>
    <x v="24"/>
    <x v="2"/>
  </r>
  <r>
    <s v="Sports Direct"/>
    <n v="1128299"/>
    <x v="419"/>
    <x v="4"/>
    <x v="27"/>
    <s v="Atlanta"/>
    <s v="Women's Apparel"/>
    <n v="64"/>
    <n v="102"/>
    <n v="6528"/>
    <n v="2545.92"/>
    <x v="37"/>
    <x v="2"/>
  </r>
  <r>
    <s v="Sports Direct"/>
    <n v="1128299"/>
    <x v="450"/>
    <x v="4"/>
    <x v="27"/>
    <s v="Atlanta"/>
    <s v="Men's Street Footwear"/>
    <n v="51"/>
    <n v="137"/>
    <n v="6987"/>
    <n v="3563.37"/>
    <x v="48"/>
    <x v="2"/>
  </r>
  <r>
    <s v="Sports Direct"/>
    <n v="1128299"/>
    <x v="450"/>
    <x v="4"/>
    <x v="27"/>
    <s v="Atlanta"/>
    <s v="Men's Athletic Footwear"/>
    <n v="58"/>
    <n v="173"/>
    <n v="10034"/>
    <n v="5418.3600000000006"/>
    <x v="64"/>
    <x v="2"/>
  </r>
  <r>
    <s v="Sports Direct"/>
    <n v="1128299"/>
    <x v="450"/>
    <x v="4"/>
    <x v="27"/>
    <s v="Atlanta"/>
    <s v="Women's Street Footwear"/>
    <n v="54"/>
    <n v="115"/>
    <n v="6210"/>
    <n v="2918.7"/>
    <x v="28"/>
    <x v="2"/>
  </r>
  <r>
    <s v="Sports Direct"/>
    <n v="1128299"/>
    <x v="450"/>
    <x v="4"/>
    <x v="27"/>
    <s v="Atlanta"/>
    <s v="Women's Athletic Footwear"/>
    <n v="51"/>
    <n v="116"/>
    <n v="5916"/>
    <n v="3076.32"/>
    <x v="59"/>
    <x v="2"/>
  </r>
  <r>
    <s v="Sports Direct"/>
    <n v="1128299"/>
    <x v="450"/>
    <x v="4"/>
    <x v="27"/>
    <s v="Atlanta"/>
    <s v="Men's Apparel"/>
    <n v="60"/>
    <n v="102"/>
    <n v="6120"/>
    <n v="2876.3999999999996"/>
    <x v="28"/>
    <x v="2"/>
  </r>
  <r>
    <s v="Sports Direct"/>
    <n v="1128299"/>
    <x v="450"/>
    <x v="4"/>
    <x v="27"/>
    <s v="Atlanta"/>
    <s v="Women's Apparel"/>
    <n v="65"/>
    <n v="124"/>
    <n v="8060"/>
    <n v="2821"/>
    <x v="2"/>
    <x v="2"/>
  </r>
  <r>
    <s v="Sports Direct"/>
    <n v="1128299"/>
    <x v="479"/>
    <x v="4"/>
    <x v="27"/>
    <s v="Atlanta"/>
    <s v="Men's Street Footwear"/>
    <n v="50"/>
    <n v="203"/>
    <n v="10150"/>
    <n v="5582.5"/>
    <x v="9"/>
    <x v="2"/>
  </r>
  <r>
    <s v="Sports Direct"/>
    <n v="1128299"/>
    <x v="479"/>
    <x v="4"/>
    <x v="27"/>
    <s v="Atlanta"/>
    <s v="Men's Athletic Footwear"/>
    <n v="58"/>
    <n v="189"/>
    <n v="10962"/>
    <n v="5809.8600000000006"/>
    <x v="60"/>
    <x v="2"/>
  </r>
  <r>
    <s v="Foot Locker"/>
    <n v="1128299"/>
    <x v="479"/>
    <x v="4"/>
    <x v="27"/>
    <s v="Atlanta"/>
    <s v="Women's Street Footwear"/>
    <n v="53"/>
    <n v="138"/>
    <n v="7314"/>
    <n v="3657"/>
    <x v="0"/>
    <x v="2"/>
  </r>
  <r>
    <s v="Foot Locker"/>
    <n v="1128299"/>
    <x v="479"/>
    <x v="4"/>
    <x v="27"/>
    <s v="Atlanta"/>
    <s v="Women's Athletic Footwear"/>
    <n v="51"/>
    <n v="128"/>
    <n v="6528"/>
    <n v="3264"/>
    <x v="0"/>
    <x v="2"/>
  </r>
  <r>
    <s v="Foot Locker"/>
    <n v="1128299"/>
    <x v="479"/>
    <x v="4"/>
    <x v="27"/>
    <s v="Atlanta"/>
    <s v="Men's Apparel"/>
    <n v="64"/>
    <n v="116"/>
    <n v="7424"/>
    <n v="3712"/>
    <x v="0"/>
    <x v="2"/>
  </r>
  <r>
    <s v="Foot Locker"/>
    <n v="1128299"/>
    <x v="479"/>
    <x v="4"/>
    <x v="27"/>
    <s v="Atlanta"/>
    <s v="Women's Apparel"/>
    <n v="64"/>
    <n v="135"/>
    <n v="8640"/>
    <n v="3024"/>
    <x v="2"/>
    <x v="2"/>
  </r>
  <r>
    <s v="Foot Locker"/>
    <n v="1185732"/>
    <x v="173"/>
    <x v="4"/>
    <x v="27"/>
    <s v="Atlanta"/>
    <s v="Men's Street Footwear"/>
    <n v="39"/>
    <n v="256"/>
    <n v="9984"/>
    <n v="5790.7200000000012"/>
    <x v="39"/>
    <x v="2"/>
  </r>
  <r>
    <s v="Foot Locker"/>
    <n v="1185732"/>
    <x v="173"/>
    <x v="4"/>
    <x v="27"/>
    <s v="Atlanta"/>
    <s v="Men's Athletic Footwear"/>
    <n v="37"/>
    <n v="206"/>
    <n v="7622"/>
    <n v="3429.8999999999996"/>
    <x v="18"/>
    <x v="2"/>
  </r>
  <r>
    <s v="Foot Locker"/>
    <n v="1185732"/>
    <x v="173"/>
    <x v="4"/>
    <x v="27"/>
    <s v="Atlanta"/>
    <s v="Women's Street Footwear"/>
    <n v="29"/>
    <n v="248"/>
    <n v="7192"/>
    <n v="2804.88"/>
    <x v="37"/>
    <x v="2"/>
  </r>
  <r>
    <s v="Foot Locker"/>
    <n v="1185732"/>
    <x v="173"/>
    <x v="4"/>
    <x v="27"/>
    <s v="Atlanta"/>
    <s v="Women's Athletic Footwear"/>
    <n v="34"/>
    <n v="203"/>
    <n v="6902"/>
    <n v="3036.88"/>
    <x v="27"/>
    <x v="2"/>
  </r>
  <r>
    <s v="Foot Locker"/>
    <n v="1185732"/>
    <x v="173"/>
    <x v="4"/>
    <x v="27"/>
    <s v="Atlanta"/>
    <s v="Men's Apparel"/>
    <n v="47"/>
    <n v="189"/>
    <n v="8883"/>
    <n v="4175.01"/>
    <x v="28"/>
    <x v="2"/>
  </r>
  <r>
    <s v="Foot Locker"/>
    <n v="1185732"/>
    <x v="173"/>
    <x v="4"/>
    <x v="27"/>
    <s v="Atlanta"/>
    <s v="Women's Apparel"/>
    <n v="37"/>
    <n v="239"/>
    <n v="8843"/>
    <n v="5305.8"/>
    <x v="38"/>
    <x v="2"/>
  </r>
  <r>
    <s v="Foot Locker"/>
    <n v="1185732"/>
    <x v="202"/>
    <x v="4"/>
    <x v="27"/>
    <s v="Atlanta"/>
    <s v="Men's Street Footwear"/>
    <n v="38"/>
    <n v="312"/>
    <n v="11856"/>
    <n v="6995.0400000000009"/>
    <x v="40"/>
    <x v="2"/>
  </r>
  <r>
    <s v="Foot Locker"/>
    <n v="1185732"/>
    <x v="202"/>
    <x v="4"/>
    <x v="27"/>
    <s v="Atlanta"/>
    <s v="Men's Athletic Footwear"/>
    <n v="39"/>
    <n v="218"/>
    <n v="8502"/>
    <n v="3910.9199999999996"/>
    <x v="24"/>
    <x v="2"/>
  </r>
  <r>
    <s v="Foot Locker"/>
    <n v="1185732"/>
    <x v="202"/>
    <x v="4"/>
    <x v="27"/>
    <s v="Atlanta"/>
    <s v="Women's Street Footwear"/>
    <n v="29"/>
    <n v="217"/>
    <n v="6293"/>
    <n v="2328.41"/>
    <x v="25"/>
    <x v="2"/>
  </r>
  <r>
    <s v="Foot Locker"/>
    <n v="1185732"/>
    <x v="202"/>
    <x v="4"/>
    <x v="28"/>
    <s v="Charleston"/>
    <s v="Women's Athletic Footwear"/>
    <n v="33"/>
    <n v="169"/>
    <n v="5577"/>
    <n v="2509.6499999999996"/>
    <x v="18"/>
    <x v="2"/>
  </r>
  <r>
    <s v="Foot Locker"/>
    <n v="1185732"/>
    <x v="202"/>
    <x v="4"/>
    <x v="28"/>
    <s v="Charleston"/>
    <s v="Men's Apparel"/>
    <n v="49"/>
    <n v="189"/>
    <n v="9261"/>
    <n v="4352.67"/>
    <x v="28"/>
    <x v="2"/>
  </r>
  <r>
    <s v="Foot Locker"/>
    <n v="1185732"/>
    <x v="202"/>
    <x v="4"/>
    <x v="28"/>
    <s v="Charleston"/>
    <s v="Women's Apparel"/>
    <n v="34"/>
    <n v="216"/>
    <n v="7344"/>
    <n v="4773.6000000000004"/>
    <x v="42"/>
    <x v="2"/>
  </r>
  <r>
    <s v="Foot Locker"/>
    <n v="1185732"/>
    <x v="707"/>
    <x v="4"/>
    <x v="28"/>
    <s v="Charleston"/>
    <s v="Men's Street Footwear"/>
    <n v="33"/>
    <n v="265"/>
    <n v="8745"/>
    <n v="5072.1000000000004"/>
    <x v="39"/>
    <x v="2"/>
  </r>
  <r>
    <s v="Foot Locker"/>
    <n v="1185732"/>
    <x v="707"/>
    <x v="4"/>
    <x v="28"/>
    <s v="Charleston"/>
    <s v="Men's Athletic Footwear"/>
    <n v="32"/>
    <n v="210"/>
    <n v="6720"/>
    <n v="3292.7999999999997"/>
    <x v="29"/>
    <x v="2"/>
  </r>
  <r>
    <s v="Foot Locker"/>
    <n v="1185732"/>
    <x v="707"/>
    <x v="4"/>
    <x v="28"/>
    <s v="Charleston"/>
    <s v="Women's Street Footwear"/>
    <n v="24"/>
    <n v="181"/>
    <n v="4344"/>
    <n v="1650.72"/>
    <x v="31"/>
    <x v="2"/>
  </r>
  <r>
    <s v="Foot Locker"/>
    <n v="1185732"/>
    <x v="707"/>
    <x v="4"/>
    <x v="28"/>
    <s v="Charleston"/>
    <s v="Women's Athletic Footwear"/>
    <n v="27"/>
    <n v="144"/>
    <n v="3888"/>
    <n v="1632.96"/>
    <x v="23"/>
    <x v="2"/>
  </r>
  <r>
    <s v="Foot Locker"/>
    <n v="1185732"/>
    <x v="707"/>
    <x v="4"/>
    <x v="28"/>
    <s v="Charleston"/>
    <s v="Men's Apparel"/>
    <n v="41"/>
    <n v="181"/>
    <n v="7421"/>
    <n v="3562.08"/>
    <x v="35"/>
    <x v="2"/>
  </r>
  <r>
    <s v="Foot Locker"/>
    <n v="1185732"/>
    <x v="707"/>
    <x v="4"/>
    <x v="28"/>
    <s v="Charleston"/>
    <s v="Women's Apparel"/>
    <n v="32"/>
    <n v="189"/>
    <n v="6048"/>
    <n v="3810.2400000000002"/>
    <x v="32"/>
    <x v="2"/>
  </r>
  <r>
    <s v="Foot Locker"/>
    <n v="1185732"/>
    <x v="229"/>
    <x v="4"/>
    <x v="28"/>
    <s v="Charleston"/>
    <s v="Men's Street Footwear"/>
    <n v="33"/>
    <n v="283"/>
    <n v="9339"/>
    <n v="5323.2300000000005"/>
    <x v="41"/>
    <x v="2"/>
  </r>
  <r>
    <s v="Foot Locker"/>
    <n v="1185732"/>
    <x v="229"/>
    <x v="4"/>
    <x v="28"/>
    <s v="Charleston"/>
    <s v="Men's Athletic Footwear"/>
    <n v="34"/>
    <n v="182"/>
    <n v="6188"/>
    <n v="2846.4799999999996"/>
    <x v="24"/>
    <x v="2"/>
  </r>
  <r>
    <s v="Foot Locker"/>
    <n v="1185732"/>
    <x v="229"/>
    <x v="4"/>
    <x v="28"/>
    <s v="Charleston"/>
    <s v="Women's Street Footwear"/>
    <n v="24"/>
    <n v="182"/>
    <n v="4368"/>
    <n v="1659.84"/>
    <x v="31"/>
    <x v="2"/>
  </r>
  <r>
    <s v="Foot Locker"/>
    <n v="1185732"/>
    <x v="229"/>
    <x v="4"/>
    <x v="28"/>
    <s v="Charleston"/>
    <s v="Women's Athletic Footwear"/>
    <n v="27"/>
    <n v="180"/>
    <n v="4860"/>
    <n v="2089.8000000000002"/>
    <x v="30"/>
    <x v="2"/>
  </r>
  <r>
    <s v="Foot Locker"/>
    <n v="1185732"/>
    <x v="229"/>
    <x v="4"/>
    <x v="28"/>
    <s v="Charleston"/>
    <s v="Men's Apparel"/>
    <n v="47"/>
    <n v="188"/>
    <n v="8836"/>
    <n v="4418"/>
    <x v="0"/>
    <x v="2"/>
  </r>
  <r>
    <s v="Foot Locker"/>
    <n v="1185732"/>
    <x v="229"/>
    <x v="4"/>
    <x v="28"/>
    <s v="Charleston"/>
    <s v="Women's Apparel"/>
    <n v="39"/>
    <n v="209"/>
    <n v="8151"/>
    <n v="5135.13"/>
    <x v="32"/>
    <x v="2"/>
  </r>
  <r>
    <s v="Foot Locker"/>
    <n v="1185732"/>
    <x v="258"/>
    <x v="4"/>
    <x v="28"/>
    <s v="Charleston"/>
    <s v="Men's Street Footwear"/>
    <n v="48"/>
    <n v="282"/>
    <n v="13536"/>
    <n v="7444.8"/>
    <x v="9"/>
    <x v="2"/>
  </r>
  <r>
    <s v="Foot Locker"/>
    <n v="1185732"/>
    <x v="258"/>
    <x v="4"/>
    <x v="28"/>
    <s v="Charleston"/>
    <s v="Men's Athletic Footwear"/>
    <n v="45"/>
    <n v="188"/>
    <n v="8460"/>
    <n v="3806.9999999999995"/>
    <x v="18"/>
    <x v="2"/>
  </r>
  <r>
    <s v="Foot Locker"/>
    <n v="1185732"/>
    <x v="258"/>
    <x v="4"/>
    <x v="28"/>
    <s v="Charleston"/>
    <s v="Women's Street Footwear"/>
    <n v="41"/>
    <n v="210"/>
    <n v="8610"/>
    <n v="3185.7"/>
    <x v="25"/>
    <x v="2"/>
  </r>
  <r>
    <s v="Foot Locker"/>
    <n v="1185732"/>
    <x v="258"/>
    <x v="4"/>
    <x v="28"/>
    <s v="Charleston"/>
    <s v="Women's Athletic Footwear"/>
    <n v="43"/>
    <n v="182"/>
    <n v="7826"/>
    <n v="3286.92"/>
    <x v="23"/>
    <x v="2"/>
  </r>
  <r>
    <s v="Foot Locker"/>
    <n v="1185732"/>
    <x v="258"/>
    <x v="4"/>
    <x v="28"/>
    <s v="Charleston"/>
    <s v="Men's Apparel"/>
    <n v="53"/>
    <n v="196"/>
    <n v="10388"/>
    <n v="5194"/>
    <x v="0"/>
    <x v="2"/>
  </r>
  <r>
    <s v="Foot Locker"/>
    <n v="1185732"/>
    <x v="258"/>
    <x v="4"/>
    <x v="28"/>
    <s v="Charleston"/>
    <s v="Women's Apparel"/>
    <n v="59"/>
    <n v="200"/>
    <n v="11800"/>
    <n v="7080"/>
    <x v="38"/>
    <x v="2"/>
  </r>
  <r>
    <s v="Foot Locker"/>
    <n v="1185732"/>
    <x v="291"/>
    <x v="4"/>
    <x v="28"/>
    <s v="Charleston"/>
    <s v="Men's Street Footwear"/>
    <n v="51"/>
    <n v="273"/>
    <n v="13923"/>
    <n v="7796.880000000001"/>
    <x v="65"/>
    <x v="2"/>
  </r>
  <r>
    <s v="Foot Locker"/>
    <n v="1185732"/>
    <x v="291"/>
    <x v="4"/>
    <x v="28"/>
    <s v="Charleston"/>
    <s v="Men's Athletic Footwear"/>
    <n v="49"/>
    <n v="200"/>
    <n v="9800"/>
    <n v="4410"/>
    <x v="18"/>
    <x v="2"/>
  </r>
  <r>
    <s v="Foot Locker"/>
    <n v="1185732"/>
    <x v="291"/>
    <x v="4"/>
    <x v="28"/>
    <s v="Charleston"/>
    <s v="Women's Street Footwear"/>
    <n v="47"/>
    <n v="209"/>
    <n v="9823"/>
    <n v="3536.2799999999997"/>
    <x v="36"/>
    <x v="2"/>
  </r>
  <r>
    <s v="Foot Locker"/>
    <n v="1185732"/>
    <x v="291"/>
    <x v="4"/>
    <x v="28"/>
    <s v="Charleston"/>
    <s v="Women's Athletic Footwear"/>
    <n v="47"/>
    <n v="218"/>
    <n v="10246"/>
    <n v="4610.7"/>
    <x v="18"/>
    <x v="2"/>
  </r>
  <r>
    <s v="Foot Locker"/>
    <n v="1185732"/>
    <x v="291"/>
    <x v="4"/>
    <x v="28"/>
    <s v="Charleston"/>
    <s v="Men's Apparel"/>
    <n v="62"/>
    <n v="195"/>
    <n v="12090"/>
    <n v="5440.4999999999991"/>
    <x v="18"/>
    <x v="2"/>
  </r>
  <r>
    <s v="Foot Locker"/>
    <n v="1185732"/>
    <x v="291"/>
    <x v="4"/>
    <x v="28"/>
    <s v="Charleston"/>
    <s v="Women's Apparel"/>
    <n v="65"/>
    <n v="250"/>
    <n v="16250"/>
    <n v="10400"/>
    <x v="34"/>
    <x v="2"/>
  </r>
  <r>
    <s v="Foot Locker"/>
    <n v="1185732"/>
    <x v="319"/>
    <x v="4"/>
    <x v="28"/>
    <s v="Charleston"/>
    <s v="Men's Street Footwear"/>
    <n v="63"/>
    <n v="311"/>
    <n v="19593"/>
    <n v="11559.87"/>
    <x v="40"/>
    <x v="2"/>
  </r>
  <r>
    <s v="Foot Locker"/>
    <n v="1185732"/>
    <x v="319"/>
    <x v="4"/>
    <x v="28"/>
    <s v="Charleston"/>
    <s v="Men's Athletic Footwear"/>
    <n v="58"/>
    <n v="270"/>
    <n v="15660"/>
    <n v="7673.4"/>
    <x v="29"/>
    <x v="2"/>
  </r>
  <r>
    <s v="Foot Locker"/>
    <n v="1185732"/>
    <x v="319"/>
    <x v="4"/>
    <x v="28"/>
    <s v="Charleston"/>
    <s v="Women's Street Footwear"/>
    <n v="51"/>
    <n v="248"/>
    <n v="12648"/>
    <n v="4553.28"/>
    <x v="36"/>
    <x v="2"/>
  </r>
  <r>
    <s v="Foot Locker"/>
    <n v="1185732"/>
    <x v="319"/>
    <x v="4"/>
    <x v="28"/>
    <s v="Charleston"/>
    <s v="Women's Athletic Footwear"/>
    <n v="52"/>
    <n v="202"/>
    <n v="10504"/>
    <n v="4411.68"/>
    <x v="23"/>
    <x v="2"/>
  </r>
  <r>
    <s v="Foot Locker"/>
    <n v="1185732"/>
    <x v="319"/>
    <x v="4"/>
    <x v="28"/>
    <s v="Charleston"/>
    <s v="Men's Apparel"/>
    <n v="64"/>
    <n v="240"/>
    <n v="15360"/>
    <n v="6911.9999999999991"/>
    <x v="18"/>
    <x v="2"/>
  </r>
  <r>
    <s v="Foot Locker"/>
    <n v="1185732"/>
    <x v="319"/>
    <x v="4"/>
    <x v="28"/>
    <s v="Charleston"/>
    <s v="Women's Apparel"/>
    <n v="66"/>
    <n v="244"/>
    <n v="16104"/>
    <n v="10467.6"/>
    <x v="42"/>
    <x v="2"/>
  </r>
  <r>
    <s v="Foot Locker"/>
    <n v="1185732"/>
    <x v="351"/>
    <x v="4"/>
    <x v="28"/>
    <s v="Charleston"/>
    <s v="Men's Street Footwear"/>
    <n v="62"/>
    <n v="326"/>
    <n v="20212"/>
    <n v="11520.840000000002"/>
    <x v="41"/>
    <x v="2"/>
  </r>
  <r>
    <s v="Foot Locker"/>
    <n v="1185732"/>
    <x v="351"/>
    <x v="4"/>
    <x v="28"/>
    <s v="Charleston"/>
    <s v="Men's Athletic Footwear"/>
    <n v="54"/>
    <n v="243"/>
    <n v="13122"/>
    <n v="6429.78"/>
    <x v="29"/>
    <x v="2"/>
  </r>
  <r>
    <s v="Foot Locker"/>
    <n v="1185732"/>
    <x v="351"/>
    <x v="4"/>
    <x v="28"/>
    <s v="Charleston"/>
    <s v="Women's Street Footwear"/>
    <n v="50"/>
    <n v="231"/>
    <n v="11550"/>
    <n v="4620"/>
    <x v="8"/>
    <x v="2"/>
  </r>
  <r>
    <s v="Foot Locker"/>
    <n v="1185732"/>
    <x v="351"/>
    <x v="4"/>
    <x v="28"/>
    <s v="Charleston"/>
    <s v="Women's Athletic Footwear"/>
    <n v="44"/>
    <n v="233"/>
    <n v="10252"/>
    <n v="4203.32"/>
    <x v="33"/>
    <x v="2"/>
  </r>
  <r>
    <s v="Foot Locker"/>
    <n v="1185732"/>
    <x v="351"/>
    <x v="4"/>
    <x v="28"/>
    <s v="Charleston"/>
    <s v="Men's Apparel"/>
    <n v="51"/>
    <n v="225"/>
    <n v="11475"/>
    <n v="5278.5"/>
    <x v="24"/>
    <x v="2"/>
  </r>
  <r>
    <s v="Foot Locker"/>
    <n v="1185732"/>
    <x v="351"/>
    <x v="4"/>
    <x v="28"/>
    <s v="Charleston"/>
    <s v="Women's Apparel"/>
    <n v="58"/>
    <n v="278"/>
    <n v="16124"/>
    <n v="9835.64"/>
    <x v="22"/>
    <x v="2"/>
  </r>
  <r>
    <s v="Foot Locker"/>
    <n v="1185732"/>
    <x v="381"/>
    <x v="4"/>
    <x v="28"/>
    <s v="Charleston"/>
    <s v="Men's Street Footwear"/>
    <n v="51"/>
    <n v="287"/>
    <n v="14637"/>
    <n v="8489.4600000000009"/>
    <x v="39"/>
    <x v="2"/>
  </r>
  <r>
    <s v="Foot Locker"/>
    <n v="1185732"/>
    <x v="381"/>
    <x v="4"/>
    <x v="28"/>
    <s v="Charleston"/>
    <s v="Men's Athletic Footwear"/>
    <n v="48"/>
    <n v="223"/>
    <n v="10704"/>
    <n v="5137.92"/>
    <x v="35"/>
    <x v="2"/>
  </r>
  <r>
    <s v="Foot Locker"/>
    <n v="1185732"/>
    <x v="381"/>
    <x v="4"/>
    <x v="28"/>
    <s v="Charleston"/>
    <s v="Women's Street Footwear"/>
    <n v="38"/>
    <n v="196"/>
    <n v="7448"/>
    <n v="2904.7200000000003"/>
    <x v="37"/>
    <x v="2"/>
  </r>
  <r>
    <s v="Foot Locker"/>
    <n v="1185732"/>
    <x v="381"/>
    <x v="4"/>
    <x v="28"/>
    <s v="Charleston"/>
    <s v="Women's Athletic Footwear"/>
    <n v="39"/>
    <n v="210"/>
    <n v="8190"/>
    <n v="3276"/>
    <x v="8"/>
    <x v="2"/>
  </r>
  <r>
    <s v="Foot Locker"/>
    <n v="1185732"/>
    <x v="381"/>
    <x v="4"/>
    <x v="28"/>
    <s v="Charleston"/>
    <s v="Men's Apparel"/>
    <n v="48"/>
    <n v="175"/>
    <n v="8400"/>
    <n v="3863.9999999999995"/>
    <x v="24"/>
    <x v="2"/>
  </r>
  <r>
    <s v="Foot Locker"/>
    <n v="1185732"/>
    <x v="381"/>
    <x v="4"/>
    <x v="28"/>
    <s v="Charleston"/>
    <s v="Women's Apparel"/>
    <n v="52"/>
    <n v="232"/>
    <n v="12064"/>
    <n v="7238.4"/>
    <x v="38"/>
    <x v="2"/>
  </r>
  <r>
    <s v="Foot Locker"/>
    <n v="1185732"/>
    <x v="413"/>
    <x v="4"/>
    <x v="28"/>
    <s v="Charleston"/>
    <s v="Men's Street Footwear"/>
    <n v="50"/>
    <n v="244"/>
    <n v="12200"/>
    <n v="7320"/>
    <x v="38"/>
    <x v="2"/>
  </r>
  <r>
    <s v="Foot Locker"/>
    <n v="1185732"/>
    <x v="413"/>
    <x v="4"/>
    <x v="28"/>
    <s v="Charleston"/>
    <s v="Men's Athletic Footwear"/>
    <n v="42"/>
    <n v="208"/>
    <n v="8736"/>
    <n v="4368"/>
    <x v="0"/>
    <x v="2"/>
  </r>
  <r>
    <s v="Foot Locker"/>
    <n v="1185732"/>
    <x v="413"/>
    <x v="4"/>
    <x v="28"/>
    <s v="Charleston"/>
    <s v="Women's Street Footwear"/>
    <n v="41"/>
    <n v="176"/>
    <n v="7216"/>
    <n v="2814.2400000000002"/>
    <x v="37"/>
    <x v="2"/>
  </r>
  <r>
    <s v="Foot Locker"/>
    <n v="1185732"/>
    <x v="413"/>
    <x v="4"/>
    <x v="28"/>
    <s v="Charleston"/>
    <s v="Women's Athletic Footwear"/>
    <n v="41"/>
    <n v="176"/>
    <n v="7216"/>
    <n v="2886.4"/>
    <x v="8"/>
    <x v="2"/>
  </r>
  <r>
    <s v="Foot Locker"/>
    <n v="1185732"/>
    <x v="413"/>
    <x v="4"/>
    <x v="28"/>
    <s v="Charleston"/>
    <s v="Men's Apparel"/>
    <n v="52"/>
    <n v="189"/>
    <n v="9828"/>
    <n v="4717.4399999999996"/>
    <x v="35"/>
    <x v="2"/>
  </r>
  <r>
    <s v="Foot Locker"/>
    <n v="1185732"/>
    <x v="413"/>
    <x v="4"/>
    <x v="28"/>
    <s v="Charleston"/>
    <s v="Women's Apparel"/>
    <n v="56"/>
    <n v="225"/>
    <n v="12600"/>
    <n v="8190"/>
    <x v="42"/>
    <x v="2"/>
  </r>
  <r>
    <s v="Foot Locker"/>
    <n v="1185732"/>
    <x v="443"/>
    <x v="4"/>
    <x v="28"/>
    <s v="Charleston"/>
    <s v="Men's Street Footwear"/>
    <n v="50"/>
    <n v="278"/>
    <n v="13900"/>
    <n v="7923.0000000000009"/>
    <x v="41"/>
    <x v="2"/>
  </r>
  <r>
    <s v="Foot Locker"/>
    <n v="1185732"/>
    <x v="443"/>
    <x v="4"/>
    <x v="28"/>
    <s v="Charleston"/>
    <s v="Men's Athletic Footwear"/>
    <n v="44"/>
    <n v="188"/>
    <n v="8272"/>
    <n v="3722.3999999999996"/>
    <x v="18"/>
    <x v="2"/>
  </r>
  <r>
    <s v="Foot Locker"/>
    <n v="1185732"/>
    <x v="443"/>
    <x v="4"/>
    <x v="28"/>
    <s v="Charleston"/>
    <s v="Women's Street Footwear"/>
    <n v="43"/>
    <n v="202"/>
    <n v="8686"/>
    <n v="3040.1"/>
    <x v="2"/>
    <x v="2"/>
  </r>
  <r>
    <s v="Foot Locker"/>
    <n v="1185732"/>
    <x v="443"/>
    <x v="4"/>
    <x v="28"/>
    <s v="Charleston"/>
    <s v="Women's Athletic Footwear"/>
    <n v="53"/>
    <n v="225"/>
    <n v="11925"/>
    <n v="5008.5"/>
    <x v="23"/>
    <x v="2"/>
  </r>
  <r>
    <s v="Foot Locker"/>
    <n v="1185732"/>
    <x v="443"/>
    <x v="4"/>
    <x v="28"/>
    <s v="Charleston"/>
    <s v="Men's Apparel"/>
    <n v="66"/>
    <n v="196"/>
    <n v="12936"/>
    <n v="6079.92"/>
    <x v="28"/>
    <x v="2"/>
  </r>
  <r>
    <s v="Foot Locker"/>
    <n v="1185732"/>
    <x v="443"/>
    <x v="4"/>
    <x v="28"/>
    <s v="Charleston"/>
    <s v="Women's Apparel"/>
    <n v="74"/>
    <n v="206"/>
    <n v="15244"/>
    <n v="9603.7199999999993"/>
    <x v="32"/>
    <x v="2"/>
  </r>
  <r>
    <s v="Foot Locker"/>
    <n v="1185732"/>
    <x v="472"/>
    <x v="4"/>
    <x v="28"/>
    <s v="Charleston"/>
    <s v="Men's Street Footwear"/>
    <n v="67"/>
    <n v="290"/>
    <n v="19430"/>
    <n v="11658"/>
    <x v="38"/>
    <x v="2"/>
  </r>
  <r>
    <s v="Foot Locker"/>
    <n v="1185732"/>
    <x v="472"/>
    <x v="4"/>
    <x v="28"/>
    <s v="Charleston"/>
    <s v="Men's Athletic Footwear"/>
    <n v="58"/>
    <n v="219"/>
    <n v="12702"/>
    <n v="5715.9"/>
    <x v="18"/>
    <x v="2"/>
  </r>
  <r>
    <s v="Sports Direct"/>
    <n v="1185732"/>
    <x v="472"/>
    <x v="4"/>
    <x v="28"/>
    <s v="Charleston"/>
    <s v="Women's Street Footwear"/>
    <n v="56"/>
    <n v="215"/>
    <n v="12040"/>
    <n v="4214"/>
    <x v="2"/>
    <x v="2"/>
  </r>
  <r>
    <s v="Sports Direct"/>
    <n v="1185732"/>
    <x v="472"/>
    <x v="4"/>
    <x v="28"/>
    <s v="Charleston"/>
    <s v="Women's Athletic Footwear"/>
    <n v="59"/>
    <n v="194"/>
    <n v="11446"/>
    <n v="5150.7"/>
    <x v="18"/>
    <x v="2"/>
  </r>
  <r>
    <s v="Sports Direct"/>
    <n v="1185732"/>
    <x v="472"/>
    <x v="4"/>
    <x v="28"/>
    <s v="Charleston"/>
    <s v="Men's Apparel"/>
    <n v="66"/>
    <n v="225"/>
    <n v="14850"/>
    <n v="6682.4999999999991"/>
    <x v="18"/>
    <x v="2"/>
  </r>
  <r>
    <s v="Sports Direct"/>
    <n v="1185732"/>
    <x v="472"/>
    <x v="4"/>
    <x v="28"/>
    <s v="Charleston"/>
    <s v="Women's Apparel"/>
    <n v="68"/>
    <n v="228"/>
    <n v="15504"/>
    <n v="9302.4"/>
    <x v="38"/>
    <x v="2"/>
  </r>
  <r>
    <s v="Sports Direct"/>
    <n v="1185732"/>
    <x v="170"/>
    <x v="4"/>
    <x v="28"/>
    <s v="Charleston"/>
    <s v="Men's Street Footwear"/>
    <n v="33"/>
    <n v="231"/>
    <n v="7623"/>
    <n v="3811.5"/>
    <x v="0"/>
    <x v="2"/>
  </r>
  <r>
    <s v="Sports Direct"/>
    <n v="1185732"/>
    <x v="170"/>
    <x v="4"/>
    <x v="28"/>
    <s v="Charleston"/>
    <s v="Men's Athletic Footwear"/>
    <n v="34"/>
    <n v="181"/>
    <n v="6154"/>
    <n v="3077"/>
    <x v="0"/>
    <x v="2"/>
  </r>
  <r>
    <s v="Sports Direct"/>
    <n v="1185732"/>
    <x v="170"/>
    <x v="4"/>
    <x v="28"/>
    <s v="Charleston"/>
    <s v="Women's Street Footwear"/>
    <n v="24"/>
    <n v="189"/>
    <n v="4536"/>
    <n v="2449.44"/>
    <x v="64"/>
    <x v="2"/>
  </r>
  <r>
    <s v="Sports Direct"/>
    <n v="1185732"/>
    <x v="170"/>
    <x v="4"/>
    <x v="28"/>
    <s v="Charleston"/>
    <s v="Women's Athletic Footwear"/>
    <n v="29"/>
    <n v="173"/>
    <n v="5017"/>
    <n v="2759.3500000000004"/>
    <x v="9"/>
    <x v="2"/>
  </r>
  <r>
    <s v="Sports Direct"/>
    <n v="1185732"/>
    <x v="170"/>
    <x v="4"/>
    <x v="28"/>
    <s v="Charleston"/>
    <s v="Men's Apparel"/>
    <n v="42"/>
    <n v="156"/>
    <n v="6552"/>
    <n v="3013.9199999999996"/>
    <x v="24"/>
    <x v="2"/>
  </r>
  <r>
    <s v="Sports Direct"/>
    <n v="1185732"/>
    <x v="170"/>
    <x v="4"/>
    <x v="28"/>
    <s v="Charleston"/>
    <s v="Women's Apparel"/>
    <n v="34"/>
    <n v="196"/>
    <n v="6664"/>
    <n v="4264.96"/>
    <x v="34"/>
    <x v="2"/>
  </r>
  <r>
    <s v="Sports Direct"/>
    <n v="1185732"/>
    <x v="199"/>
    <x v="4"/>
    <x v="28"/>
    <s v="Charleston"/>
    <s v="Men's Street Footwear"/>
    <n v="34"/>
    <n v="263"/>
    <n v="8942"/>
    <n v="4471"/>
    <x v="0"/>
    <x v="2"/>
  </r>
  <r>
    <s v="Sports Direct"/>
    <n v="1185732"/>
    <x v="199"/>
    <x v="4"/>
    <x v="28"/>
    <s v="Charleston"/>
    <s v="Men's Athletic Footwear"/>
    <n v="34"/>
    <n v="188"/>
    <n v="6392"/>
    <n v="3068.16"/>
    <x v="35"/>
    <x v="2"/>
  </r>
  <r>
    <s v="Sports Direct"/>
    <n v="1185732"/>
    <x v="199"/>
    <x v="4"/>
    <x v="28"/>
    <s v="Charleston"/>
    <s v="Women's Street Footwear"/>
    <n v="23"/>
    <n v="169"/>
    <n v="3887"/>
    <n v="2137.8500000000004"/>
    <x v="9"/>
    <x v="2"/>
  </r>
  <r>
    <s v="Sports Direct"/>
    <n v="1185732"/>
    <x v="199"/>
    <x v="4"/>
    <x v="29"/>
    <s v="Charlotte"/>
    <s v="Women's Athletic Footwear"/>
    <n v="29"/>
    <n v="142"/>
    <n v="4118"/>
    <n v="2059"/>
    <x v="0"/>
    <x v="2"/>
  </r>
  <r>
    <s v="Sports Direct"/>
    <n v="1185732"/>
    <x v="199"/>
    <x v="4"/>
    <x v="29"/>
    <s v="Charlotte"/>
    <s v="Men's Apparel"/>
    <n v="44"/>
    <n v="180"/>
    <n v="7920"/>
    <n v="3960"/>
    <x v="0"/>
    <x v="2"/>
  </r>
  <r>
    <s v="Sports Direct"/>
    <n v="1185732"/>
    <x v="199"/>
    <x v="4"/>
    <x v="29"/>
    <s v="Charlotte"/>
    <s v="Women's Apparel"/>
    <n v="29"/>
    <n v="203"/>
    <n v="5887"/>
    <n v="3532.2"/>
    <x v="38"/>
    <x v="2"/>
  </r>
  <r>
    <s v="Sports Direct"/>
    <n v="1185732"/>
    <x v="704"/>
    <x v="4"/>
    <x v="29"/>
    <s v="Charlotte"/>
    <s v="Men's Street Footwear"/>
    <n v="28"/>
    <n v="276"/>
    <n v="7728"/>
    <n v="4173.12"/>
    <x v="64"/>
    <x v="2"/>
  </r>
  <r>
    <s v="Sports Direct"/>
    <n v="1185732"/>
    <x v="704"/>
    <x v="4"/>
    <x v="29"/>
    <s v="Charlotte"/>
    <s v="Men's Athletic Footwear"/>
    <n v="29"/>
    <n v="150"/>
    <n v="4350"/>
    <n v="1957.4999999999998"/>
    <x v="18"/>
    <x v="2"/>
  </r>
  <r>
    <s v="Sports Direct"/>
    <n v="1185732"/>
    <x v="704"/>
    <x v="4"/>
    <x v="29"/>
    <s v="Charlotte"/>
    <s v="Women's Street Footwear"/>
    <n v="19"/>
    <n v="181"/>
    <n v="3439"/>
    <n v="1788.28"/>
    <x v="59"/>
    <x v="2"/>
  </r>
  <r>
    <s v="Sports Direct"/>
    <n v="1185732"/>
    <x v="704"/>
    <x v="4"/>
    <x v="29"/>
    <s v="Charlotte"/>
    <s v="Women's Athletic Footwear"/>
    <n v="25"/>
    <n v="124"/>
    <n v="3100"/>
    <n v="1674"/>
    <x v="64"/>
    <x v="2"/>
  </r>
  <r>
    <s v="Sports Direct"/>
    <n v="1185732"/>
    <x v="704"/>
    <x v="4"/>
    <x v="29"/>
    <s v="Charlotte"/>
    <s v="Men's Apparel"/>
    <n v="37"/>
    <n v="158"/>
    <n v="5846"/>
    <n v="2630.7"/>
    <x v="18"/>
    <x v="2"/>
  </r>
  <r>
    <s v="Sports Direct"/>
    <n v="1185732"/>
    <x v="704"/>
    <x v="4"/>
    <x v="29"/>
    <s v="Charlotte"/>
    <s v="Women's Apparel"/>
    <n v="27"/>
    <n v="169"/>
    <n v="4563"/>
    <n v="2829.06"/>
    <x v="26"/>
    <x v="2"/>
  </r>
  <r>
    <s v="Sports Direct"/>
    <n v="1185732"/>
    <x v="721"/>
    <x v="4"/>
    <x v="29"/>
    <s v="Charlotte"/>
    <s v="Men's Street Footwear"/>
    <n v="27"/>
    <n v="263"/>
    <n v="7101"/>
    <n v="3834.5400000000004"/>
    <x v="64"/>
    <x v="2"/>
  </r>
  <r>
    <s v="Sports Direct"/>
    <n v="1185732"/>
    <x v="721"/>
    <x v="4"/>
    <x v="29"/>
    <s v="Charlotte"/>
    <s v="Men's Athletic Footwear"/>
    <n v="28"/>
    <n v="155"/>
    <n v="4340"/>
    <n v="2039.8"/>
    <x v="28"/>
    <x v="2"/>
  </r>
  <r>
    <s v="Sports Direct"/>
    <n v="1185732"/>
    <x v="721"/>
    <x v="4"/>
    <x v="29"/>
    <s v="Charlotte"/>
    <s v="Women's Street Footwear"/>
    <n v="20"/>
    <n v="144"/>
    <n v="2880"/>
    <n v="1584.0000000000002"/>
    <x v="9"/>
    <x v="2"/>
  </r>
  <r>
    <s v="Sports Direct"/>
    <n v="1185732"/>
    <x v="721"/>
    <x v="4"/>
    <x v="29"/>
    <s v="Charlotte"/>
    <s v="Women's Athletic Footwear"/>
    <n v="24"/>
    <n v="140"/>
    <n v="3360"/>
    <n v="1814.4"/>
    <x v="64"/>
    <x v="2"/>
  </r>
  <r>
    <s v="Sports Direct"/>
    <n v="1185732"/>
    <x v="721"/>
    <x v="4"/>
    <x v="29"/>
    <s v="Charlotte"/>
    <s v="Men's Apparel"/>
    <n v="42"/>
    <n v="131"/>
    <n v="5502"/>
    <n v="2751"/>
    <x v="0"/>
    <x v="2"/>
  </r>
  <r>
    <s v="Sports Direct"/>
    <n v="1185732"/>
    <x v="721"/>
    <x v="4"/>
    <x v="29"/>
    <s v="Charlotte"/>
    <s v="Women's Apparel"/>
    <n v="32"/>
    <n v="189"/>
    <n v="6048"/>
    <n v="3689.2799999999997"/>
    <x v="22"/>
    <x v="2"/>
  </r>
  <r>
    <s v="Sports Direct"/>
    <n v="1185732"/>
    <x v="255"/>
    <x v="4"/>
    <x v="29"/>
    <s v="Charlotte"/>
    <s v="Men's Street Footwear"/>
    <n v="41"/>
    <n v="246"/>
    <n v="10086"/>
    <n v="5547.3"/>
    <x v="9"/>
    <x v="2"/>
  </r>
  <r>
    <s v="Sports Direct"/>
    <n v="1185732"/>
    <x v="255"/>
    <x v="4"/>
    <x v="29"/>
    <s v="Charlotte"/>
    <s v="Men's Athletic Footwear"/>
    <n v="42"/>
    <n v="182"/>
    <n v="7644"/>
    <n v="3516.24"/>
    <x v="24"/>
    <x v="2"/>
  </r>
  <r>
    <s v="Sports Direct"/>
    <n v="1185732"/>
    <x v="255"/>
    <x v="4"/>
    <x v="29"/>
    <s v="Charlotte"/>
    <s v="Women's Street Footwear"/>
    <n v="37"/>
    <n v="169"/>
    <n v="6253"/>
    <n v="3314.09"/>
    <x v="60"/>
    <x v="2"/>
  </r>
  <r>
    <s v="Sports Direct"/>
    <n v="1185732"/>
    <x v="255"/>
    <x v="4"/>
    <x v="29"/>
    <s v="Charlotte"/>
    <s v="Women's Athletic Footwear"/>
    <n v="38"/>
    <n v="150"/>
    <n v="5700"/>
    <n v="3078"/>
    <x v="64"/>
    <x v="2"/>
  </r>
  <r>
    <s v="Sports Direct"/>
    <n v="1185732"/>
    <x v="255"/>
    <x v="4"/>
    <x v="29"/>
    <s v="Charlotte"/>
    <s v="Men's Apparel"/>
    <n v="46"/>
    <n v="150"/>
    <n v="6900"/>
    <n v="3381"/>
    <x v="29"/>
    <x v="2"/>
  </r>
  <r>
    <s v="Sports Direct"/>
    <n v="1185732"/>
    <x v="255"/>
    <x v="4"/>
    <x v="29"/>
    <s v="Charlotte"/>
    <s v="Women's Apparel"/>
    <n v="51"/>
    <n v="203"/>
    <n v="10353"/>
    <n v="6418.86"/>
    <x v="26"/>
    <x v="2"/>
  </r>
  <r>
    <s v="Sports Direct"/>
    <n v="1185732"/>
    <x v="288"/>
    <x v="4"/>
    <x v="29"/>
    <s v="Charlotte"/>
    <s v="Men's Street Footwear"/>
    <n v="46"/>
    <n v="238"/>
    <n v="10948"/>
    <n v="6021.4000000000005"/>
    <x v="9"/>
    <x v="2"/>
  </r>
  <r>
    <s v="Sports Direct"/>
    <n v="1185732"/>
    <x v="288"/>
    <x v="4"/>
    <x v="29"/>
    <s v="Charlotte"/>
    <s v="Men's Athletic Footwear"/>
    <n v="42"/>
    <n v="182"/>
    <n v="7644"/>
    <n v="3592.68"/>
    <x v="28"/>
    <x v="2"/>
  </r>
  <r>
    <s v="Sports Direct"/>
    <n v="1185732"/>
    <x v="288"/>
    <x v="4"/>
    <x v="29"/>
    <s v="Charlotte"/>
    <s v="Women's Street Footwear"/>
    <n v="47"/>
    <n v="169"/>
    <n v="7943"/>
    <n v="4289.22"/>
    <x v="64"/>
    <x v="2"/>
  </r>
  <r>
    <s v="Sports Direct"/>
    <n v="1185732"/>
    <x v="288"/>
    <x v="4"/>
    <x v="29"/>
    <s v="Charlotte"/>
    <s v="Women's Athletic Footwear"/>
    <n v="49"/>
    <n v="169"/>
    <n v="8281"/>
    <n v="4223.3100000000004"/>
    <x v="48"/>
    <x v="2"/>
  </r>
  <r>
    <s v="Sports Direct"/>
    <n v="1185732"/>
    <x v="288"/>
    <x v="4"/>
    <x v="29"/>
    <s v="Charlotte"/>
    <s v="Men's Apparel"/>
    <n v="61"/>
    <n v="163"/>
    <n v="9943"/>
    <n v="4872.07"/>
    <x v="29"/>
    <x v="2"/>
  </r>
  <r>
    <s v="Sports Direct"/>
    <n v="1185732"/>
    <x v="288"/>
    <x v="4"/>
    <x v="29"/>
    <s v="Charlotte"/>
    <s v="Women's Apparel"/>
    <n v="67"/>
    <n v="231"/>
    <n v="15477"/>
    <n v="9286.1999999999989"/>
    <x v="38"/>
    <x v="2"/>
  </r>
  <r>
    <s v="Sports Direct"/>
    <n v="1185732"/>
    <x v="316"/>
    <x v="4"/>
    <x v="29"/>
    <s v="Charlotte"/>
    <s v="Men's Street Footwear"/>
    <n v="60"/>
    <n v="294"/>
    <n v="17640"/>
    <n v="8820"/>
    <x v="0"/>
    <x v="2"/>
  </r>
  <r>
    <s v="Sports Direct"/>
    <n v="1185732"/>
    <x v="316"/>
    <x v="4"/>
    <x v="29"/>
    <s v="Charlotte"/>
    <s v="Men's Athletic Footwear"/>
    <n v="58"/>
    <n v="224"/>
    <n v="12992"/>
    <n v="6496"/>
    <x v="0"/>
    <x v="2"/>
  </r>
  <r>
    <s v="Sports Direct"/>
    <n v="1185732"/>
    <x v="316"/>
    <x v="4"/>
    <x v="29"/>
    <s v="Charlotte"/>
    <s v="Women's Street Footwear"/>
    <n v="53"/>
    <n v="196"/>
    <n v="10388"/>
    <n v="5713.4000000000005"/>
    <x v="9"/>
    <x v="2"/>
  </r>
  <r>
    <s v="Sports Direct"/>
    <n v="1185732"/>
    <x v="316"/>
    <x v="4"/>
    <x v="29"/>
    <s v="Charlotte"/>
    <s v="Women's Athletic Footwear"/>
    <n v="52"/>
    <n v="203"/>
    <n v="10556"/>
    <n v="5383.56"/>
    <x v="48"/>
    <x v="2"/>
  </r>
  <r>
    <s v="Sports Direct"/>
    <n v="1185732"/>
    <x v="316"/>
    <x v="4"/>
    <x v="29"/>
    <s v="Charlotte"/>
    <s v="Men's Apparel"/>
    <n v="59"/>
    <n v="182"/>
    <n v="10738"/>
    <n v="5261.62"/>
    <x v="29"/>
    <x v="2"/>
  </r>
  <r>
    <s v="Sports Direct"/>
    <n v="1185732"/>
    <x v="316"/>
    <x v="4"/>
    <x v="29"/>
    <s v="Charlotte"/>
    <s v="Women's Apparel"/>
    <n v="64"/>
    <n v="263"/>
    <n v="16832"/>
    <n v="10604.16"/>
    <x v="32"/>
    <x v="2"/>
  </r>
  <r>
    <s v="Sports Direct"/>
    <n v="1185732"/>
    <x v="348"/>
    <x v="4"/>
    <x v="29"/>
    <s v="Charlotte"/>
    <s v="Men's Street Footwear"/>
    <n v="61"/>
    <n v="308"/>
    <n v="18788"/>
    <n v="9957.6400000000012"/>
    <x v="60"/>
    <x v="2"/>
  </r>
  <r>
    <s v="Sports Direct"/>
    <n v="1185732"/>
    <x v="348"/>
    <x v="4"/>
    <x v="29"/>
    <s v="Charlotte"/>
    <s v="Men's Athletic Footwear"/>
    <n v="58"/>
    <n v="200"/>
    <n v="11600"/>
    <n v="5219.9999999999991"/>
    <x v="18"/>
    <x v="2"/>
  </r>
  <r>
    <s v="Sports Direct"/>
    <n v="1185732"/>
    <x v="348"/>
    <x v="4"/>
    <x v="29"/>
    <s v="Charlotte"/>
    <s v="Women's Street Footwear"/>
    <n v="54"/>
    <n v="210"/>
    <n v="11340"/>
    <n v="6010.2000000000007"/>
    <x v="60"/>
    <x v="2"/>
  </r>
  <r>
    <s v="Sports Direct"/>
    <n v="1185732"/>
    <x v="348"/>
    <x v="4"/>
    <x v="29"/>
    <s v="Charlotte"/>
    <s v="Women's Athletic Footwear"/>
    <n v="44"/>
    <n v="182"/>
    <n v="8008"/>
    <n v="4244.24"/>
    <x v="60"/>
    <x v="2"/>
  </r>
  <r>
    <s v="Sports Direct"/>
    <n v="1185732"/>
    <x v="348"/>
    <x v="4"/>
    <x v="29"/>
    <s v="Charlotte"/>
    <s v="Men's Apparel"/>
    <n v="53"/>
    <n v="176"/>
    <n v="9328"/>
    <n v="4477.4399999999996"/>
    <x v="35"/>
    <x v="2"/>
  </r>
  <r>
    <s v="Sports Direct"/>
    <n v="1185732"/>
    <x v="348"/>
    <x v="4"/>
    <x v="29"/>
    <s v="Charlotte"/>
    <s v="Women's Apparel"/>
    <n v="54"/>
    <n v="231"/>
    <n v="12474"/>
    <n v="7983.3600000000006"/>
    <x v="34"/>
    <x v="2"/>
  </r>
  <r>
    <s v="Sports Direct"/>
    <n v="1185732"/>
    <x v="378"/>
    <x v="4"/>
    <x v="29"/>
    <s v="Charlotte"/>
    <s v="Men's Street Footwear"/>
    <n v="53"/>
    <n v="250"/>
    <n v="13250"/>
    <n v="6890"/>
    <x v="59"/>
    <x v="2"/>
  </r>
  <r>
    <s v="Sports Direct"/>
    <n v="1185732"/>
    <x v="378"/>
    <x v="4"/>
    <x v="29"/>
    <s v="Charlotte"/>
    <s v="Men's Athletic Footwear"/>
    <n v="49"/>
    <n v="181"/>
    <n v="8869"/>
    <n v="4434.5"/>
    <x v="0"/>
    <x v="2"/>
  </r>
  <r>
    <s v="Sports Direct"/>
    <n v="1185732"/>
    <x v="378"/>
    <x v="4"/>
    <x v="29"/>
    <s v="Charlotte"/>
    <s v="Women's Street Footwear"/>
    <n v="28"/>
    <n v="175"/>
    <n v="4900"/>
    <n v="2499"/>
    <x v="48"/>
    <x v="2"/>
  </r>
  <r>
    <s v="Sports Direct"/>
    <n v="1185732"/>
    <x v="378"/>
    <x v="4"/>
    <x v="29"/>
    <s v="Charlotte"/>
    <s v="Women's Athletic Footwear"/>
    <n v="28"/>
    <n v="150"/>
    <n v="4200"/>
    <n v="2100"/>
    <x v="0"/>
    <x v="2"/>
  </r>
  <r>
    <s v="Sports Direct"/>
    <n v="1185732"/>
    <x v="378"/>
    <x v="4"/>
    <x v="29"/>
    <s v="Charlotte"/>
    <s v="Men's Apparel"/>
    <n v="38"/>
    <n v="156"/>
    <n v="5928"/>
    <n v="2726.8799999999997"/>
    <x v="24"/>
    <x v="2"/>
  </r>
  <r>
    <s v="Sports Direct"/>
    <n v="1185732"/>
    <x v="378"/>
    <x v="4"/>
    <x v="29"/>
    <s v="Charlotte"/>
    <s v="Women's Apparel"/>
    <n v="41"/>
    <n v="203"/>
    <n v="8323"/>
    <n v="5077.03"/>
    <x v="22"/>
    <x v="2"/>
  </r>
  <r>
    <s v="Sports Direct"/>
    <n v="1185732"/>
    <x v="410"/>
    <x v="4"/>
    <x v="29"/>
    <s v="Charlotte"/>
    <s v="Men's Street Footwear"/>
    <n v="42"/>
    <n v="245"/>
    <n v="10290"/>
    <n v="5556.6"/>
    <x v="64"/>
    <x v="2"/>
  </r>
  <r>
    <s v="Sports Direct"/>
    <n v="1185732"/>
    <x v="410"/>
    <x v="4"/>
    <x v="29"/>
    <s v="Charlotte"/>
    <s v="Men's Athletic Footwear"/>
    <n v="33"/>
    <n v="196"/>
    <n v="6468"/>
    <n v="2975.2799999999997"/>
    <x v="24"/>
    <x v="2"/>
  </r>
  <r>
    <s v="Sports Direct"/>
    <n v="1185732"/>
    <x v="410"/>
    <x v="4"/>
    <x v="29"/>
    <s v="Charlotte"/>
    <s v="Women's Street Footwear"/>
    <n v="34"/>
    <n v="150"/>
    <n v="5100"/>
    <n v="2601"/>
    <x v="48"/>
    <x v="2"/>
  </r>
  <r>
    <s v="Sports Direct"/>
    <n v="1185732"/>
    <x v="410"/>
    <x v="4"/>
    <x v="29"/>
    <s v="Charlotte"/>
    <s v="Women's Athletic Footwear"/>
    <n v="34"/>
    <n v="160"/>
    <n v="5440"/>
    <n v="2937.6000000000004"/>
    <x v="64"/>
    <x v="2"/>
  </r>
  <r>
    <s v="Sports Direct"/>
    <n v="1185732"/>
    <x v="410"/>
    <x v="4"/>
    <x v="29"/>
    <s v="Charlotte"/>
    <s v="Men's Apparel"/>
    <n v="42"/>
    <n v="149"/>
    <n v="6258"/>
    <n v="2941.2599999999998"/>
    <x v="28"/>
    <x v="2"/>
  </r>
  <r>
    <s v="Sports Direct"/>
    <n v="1185732"/>
    <x v="410"/>
    <x v="4"/>
    <x v="29"/>
    <s v="Charlotte"/>
    <s v="Women's Apparel"/>
    <n v="48"/>
    <n v="176"/>
    <n v="8448"/>
    <n v="5322.24"/>
    <x v="32"/>
    <x v="2"/>
  </r>
  <r>
    <s v="Sports Direct"/>
    <n v="1185732"/>
    <x v="440"/>
    <x v="4"/>
    <x v="29"/>
    <s v="Charlotte"/>
    <s v="Men's Street Footwear"/>
    <n v="44"/>
    <n v="215"/>
    <n v="9460"/>
    <n v="5203"/>
    <x v="9"/>
    <x v="2"/>
  </r>
  <r>
    <s v="Sports Direct"/>
    <n v="1185732"/>
    <x v="440"/>
    <x v="4"/>
    <x v="29"/>
    <s v="Charlotte"/>
    <s v="Men's Athletic Footwear"/>
    <n v="32"/>
    <n v="195"/>
    <n v="6240"/>
    <n v="2932.7999999999997"/>
    <x v="28"/>
    <x v="2"/>
  </r>
  <r>
    <s v="Sports Direct"/>
    <n v="1185732"/>
    <x v="440"/>
    <x v="4"/>
    <x v="29"/>
    <s v="Charlotte"/>
    <s v="Women's Street Footwear"/>
    <n v="38"/>
    <n v="167"/>
    <n v="6346"/>
    <n v="3426.84"/>
    <x v="64"/>
    <x v="2"/>
  </r>
  <r>
    <s v="Sports Direct"/>
    <n v="1185732"/>
    <x v="440"/>
    <x v="4"/>
    <x v="29"/>
    <s v="Charlotte"/>
    <s v="Women's Athletic Footwear"/>
    <n v="55"/>
    <n v="163"/>
    <n v="8965"/>
    <n v="4572.1499999999996"/>
    <x v="48"/>
    <x v="2"/>
  </r>
  <r>
    <s v="Sports Direct"/>
    <n v="1185732"/>
    <x v="440"/>
    <x v="4"/>
    <x v="29"/>
    <s v="Charlotte"/>
    <s v="Men's Apparel"/>
    <n v="72"/>
    <n v="163"/>
    <n v="11736"/>
    <n v="5750.64"/>
    <x v="29"/>
    <x v="2"/>
  </r>
  <r>
    <s v="Sports Direct"/>
    <n v="1185732"/>
    <x v="440"/>
    <x v="4"/>
    <x v="29"/>
    <s v="Charlotte"/>
    <s v="Women's Apparel"/>
    <n v="72"/>
    <n v="210"/>
    <n v="15120"/>
    <n v="9676.8000000000011"/>
    <x v="34"/>
    <x v="2"/>
  </r>
  <r>
    <s v="Sports Direct"/>
    <n v="1185732"/>
    <x v="469"/>
    <x v="4"/>
    <x v="29"/>
    <s v="Charlotte"/>
    <s v="Men's Street Footwear"/>
    <n v="64"/>
    <n v="244"/>
    <n v="15616"/>
    <n v="7964.16"/>
    <x v="48"/>
    <x v="2"/>
  </r>
  <r>
    <s v="Sports Direct"/>
    <n v="1185732"/>
    <x v="469"/>
    <x v="4"/>
    <x v="29"/>
    <s v="Charlotte"/>
    <s v="Men's Athletic Footwear"/>
    <n v="55"/>
    <n v="202"/>
    <n v="11110"/>
    <n v="4999.4999999999991"/>
    <x v="18"/>
    <x v="2"/>
  </r>
  <r>
    <s v="Amazon"/>
    <n v="1185732"/>
    <x v="469"/>
    <x v="4"/>
    <x v="29"/>
    <s v="Charlotte"/>
    <s v="Women's Street Footwear"/>
    <n v="55"/>
    <n v="218"/>
    <n v="11990"/>
    <n v="6114.9000000000005"/>
    <x v="48"/>
    <x v="2"/>
  </r>
  <r>
    <s v="Amazon"/>
    <n v="1185732"/>
    <x v="469"/>
    <x v="4"/>
    <x v="29"/>
    <s v="Charlotte"/>
    <s v="Women's Athletic Footwear"/>
    <n v="55"/>
    <n v="196"/>
    <n v="10780"/>
    <n v="5821.2000000000007"/>
    <x v="64"/>
    <x v="2"/>
  </r>
  <r>
    <s v="Amazon"/>
    <n v="1185732"/>
    <x v="469"/>
    <x v="4"/>
    <x v="29"/>
    <s v="Charlotte"/>
    <s v="Men's Apparel"/>
    <n v="65"/>
    <n v="169"/>
    <n v="10985"/>
    <n v="5382.65"/>
    <x v="29"/>
    <x v="2"/>
  </r>
  <r>
    <s v="Amazon"/>
    <n v="1185732"/>
    <x v="469"/>
    <x v="4"/>
    <x v="29"/>
    <s v="Charlotte"/>
    <s v="Women's Apparel"/>
    <n v="69"/>
    <n v="225"/>
    <n v="15525"/>
    <n v="10091.25"/>
    <x v="42"/>
    <x v="2"/>
  </r>
  <r>
    <s v="Amazon"/>
    <n v="1185732"/>
    <x v="177"/>
    <x v="4"/>
    <x v="29"/>
    <s v="Charlotte"/>
    <s v="Men's Street Footwear"/>
    <n v="32"/>
    <n v="194"/>
    <n v="6208"/>
    <n v="3228.1600000000003"/>
    <x v="59"/>
    <x v="2"/>
  </r>
  <r>
    <s v="Amazon"/>
    <n v="1185732"/>
    <x v="177"/>
    <x v="4"/>
    <x v="29"/>
    <s v="Charlotte"/>
    <s v="Men's Athletic Footwear"/>
    <n v="33"/>
    <n v="150"/>
    <n v="4950"/>
    <n v="2475"/>
    <x v="0"/>
    <x v="2"/>
  </r>
  <r>
    <s v="Amazon"/>
    <n v="1185732"/>
    <x v="177"/>
    <x v="4"/>
    <x v="29"/>
    <s v="Charlotte"/>
    <s v="Women's Street Footwear"/>
    <n v="24"/>
    <n v="167"/>
    <n v="4008"/>
    <n v="2164.3200000000002"/>
    <x v="64"/>
    <x v="2"/>
  </r>
  <r>
    <s v="Amazon"/>
    <n v="1185732"/>
    <x v="177"/>
    <x v="4"/>
    <x v="29"/>
    <s v="Charlotte"/>
    <s v="Women's Athletic Footwear"/>
    <n v="29"/>
    <n v="123"/>
    <n v="3567"/>
    <n v="1854.8400000000001"/>
    <x v="59"/>
    <x v="2"/>
  </r>
  <r>
    <s v="Amazon"/>
    <n v="1185732"/>
    <x v="177"/>
    <x v="4"/>
    <x v="29"/>
    <s v="Charlotte"/>
    <s v="Men's Apparel"/>
    <n v="44"/>
    <n v="128"/>
    <n v="5632"/>
    <n v="2816"/>
    <x v="0"/>
    <x v="2"/>
  </r>
  <r>
    <s v="Amazon"/>
    <n v="1185732"/>
    <x v="177"/>
    <x v="4"/>
    <x v="29"/>
    <s v="Charlotte"/>
    <s v="Women's Apparel"/>
    <n v="32"/>
    <n v="173"/>
    <n v="5536"/>
    <n v="3598.4"/>
    <x v="42"/>
    <x v="2"/>
  </r>
  <r>
    <s v="Amazon"/>
    <n v="1185732"/>
    <x v="206"/>
    <x v="4"/>
    <x v="29"/>
    <s v="Charlotte"/>
    <s v="Men's Street Footwear"/>
    <n v="32"/>
    <n v="231"/>
    <n v="7392"/>
    <n v="3696"/>
    <x v="0"/>
    <x v="2"/>
  </r>
  <r>
    <s v="Amazon"/>
    <n v="1185732"/>
    <x v="206"/>
    <x v="4"/>
    <x v="29"/>
    <s v="Charlotte"/>
    <s v="Men's Athletic Footwear"/>
    <n v="33"/>
    <n v="143"/>
    <n v="4719"/>
    <n v="2359.5"/>
    <x v="0"/>
    <x v="2"/>
  </r>
  <r>
    <s v="Amazon"/>
    <n v="1185732"/>
    <x v="206"/>
    <x v="4"/>
    <x v="29"/>
    <s v="Charlotte"/>
    <s v="Women's Street Footwear"/>
    <n v="23"/>
    <n v="158"/>
    <n v="3634"/>
    <n v="1817"/>
    <x v="0"/>
    <x v="2"/>
  </r>
  <r>
    <s v="Amazon"/>
    <n v="1185732"/>
    <x v="206"/>
    <x v="3"/>
    <x v="30"/>
    <s v="Columbus"/>
    <s v="Women's Athletic Footwear"/>
    <n v="29"/>
    <n v="101"/>
    <n v="2929"/>
    <n v="1464.5"/>
    <x v="0"/>
    <x v="2"/>
  </r>
  <r>
    <s v="Amazon"/>
    <n v="1185732"/>
    <x v="206"/>
    <x v="3"/>
    <x v="30"/>
    <s v="Columbus"/>
    <s v="Men's Apparel"/>
    <n v="41"/>
    <n v="122"/>
    <n v="5002"/>
    <n v="2300.9199999999996"/>
    <x v="24"/>
    <x v="2"/>
  </r>
  <r>
    <s v="Amazon"/>
    <n v="1185732"/>
    <x v="206"/>
    <x v="3"/>
    <x v="30"/>
    <s v="Columbus"/>
    <s v="Women's Apparel"/>
    <n v="29"/>
    <n v="143"/>
    <n v="4147"/>
    <n v="2529.67"/>
    <x v="22"/>
    <x v="2"/>
  </r>
  <r>
    <s v="Amazon"/>
    <n v="1185732"/>
    <x v="214"/>
    <x v="3"/>
    <x v="30"/>
    <s v="Columbus"/>
    <s v="Men's Street Footwear"/>
    <n v="27"/>
    <n v="231"/>
    <n v="6237"/>
    <n v="3243.2400000000002"/>
    <x v="59"/>
    <x v="2"/>
  </r>
  <r>
    <s v="Amazon"/>
    <n v="1185732"/>
    <x v="214"/>
    <x v="3"/>
    <x v="30"/>
    <s v="Columbus"/>
    <s v="Men's Athletic Footwear"/>
    <n v="27"/>
    <n v="126"/>
    <n v="3402"/>
    <n v="1530.8999999999999"/>
    <x v="18"/>
    <x v="2"/>
  </r>
  <r>
    <s v="Amazon"/>
    <n v="1185732"/>
    <x v="214"/>
    <x v="3"/>
    <x v="30"/>
    <s v="Columbus"/>
    <s v="Women's Street Footwear"/>
    <n v="20"/>
    <n v="124"/>
    <n v="2480"/>
    <n v="1314.4"/>
    <x v="60"/>
    <x v="2"/>
  </r>
  <r>
    <s v="Amazon"/>
    <n v="1185732"/>
    <x v="214"/>
    <x v="3"/>
    <x v="30"/>
    <s v="Columbus"/>
    <s v="Women's Athletic Footwear"/>
    <n v="24"/>
    <n v="98"/>
    <n v="2352"/>
    <n v="1223.04"/>
    <x v="59"/>
    <x v="2"/>
  </r>
  <r>
    <s v="Amazon"/>
    <n v="1185732"/>
    <x v="214"/>
    <x v="3"/>
    <x v="30"/>
    <s v="Columbus"/>
    <s v="Men's Apparel"/>
    <n v="37"/>
    <n v="113"/>
    <n v="4181"/>
    <n v="2048.69"/>
    <x v="29"/>
    <x v="2"/>
  </r>
  <r>
    <s v="Amazon"/>
    <n v="1185732"/>
    <x v="214"/>
    <x v="3"/>
    <x v="30"/>
    <s v="Columbus"/>
    <s v="Women's Apparel"/>
    <n v="28"/>
    <n v="128"/>
    <n v="3584"/>
    <n v="2186.2399999999998"/>
    <x v="22"/>
    <x v="2"/>
  </r>
  <r>
    <s v="Amazon"/>
    <n v="1185732"/>
    <x v="233"/>
    <x v="3"/>
    <x v="30"/>
    <s v="Columbus"/>
    <s v="Men's Street Footwear"/>
    <n v="28"/>
    <n v="218"/>
    <n v="6104"/>
    <n v="3357.2000000000003"/>
    <x v="9"/>
    <x v="2"/>
  </r>
  <r>
    <s v="Amazon"/>
    <n v="1185732"/>
    <x v="233"/>
    <x v="3"/>
    <x v="30"/>
    <s v="Columbus"/>
    <s v="Men's Athletic Footwear"/>
    <n v="28"/>
    <n v="111"/>
    <n v="3108"/>
    <n v="1522.92"/>
    <x v="29"/>
    <x v="2"/>
  </r>
  <r>
    <s v="Amazon"/>
    <n v="1185732"/>
    <x v="233"/>
    <x v="3"/>
    <x v="30"/>
    <s v="Columbus"/>
    <s v="Women's Street Footwear"/>
    <n v="19"/>
    <n v="106"/>
    <n v="2014"/>
    <n v="1067.42"/>
    <x v="60"/>
    <x v="2"/>
  </r>
  <r>
    <s v="Amazon"/>
    <n v="1185732"/>
    <x v="233"/>
    <x v="3"/>
    <x v="30"/>
    <s v="Columbus"/>
    <s v="Women's Athletic Footwear"/>
    <n v="24"/>
    <n v="102"/>
    <n v="2448"/>
    <n v="1224"/>
    <x v="0"/>
    <x v="2"/>
  </r>
  <r>
    <s v="Amazon"/>
    <n v="1185732"/>
    <x v="233"/>
    <x v="3"/>
    <x v="30"/>
    <s v="Columbus"/>
    <s v="Men's Apparel"/>
    <n v="42"/>
    <n v="101"/>
    <n v="4242"/>
    <n v="1993.7399999999998"/>
    <x v="28"/>
    <x v="2"/>
  </r>
  <r>
    <s v="Amazon"/>
    <n v="1185732"/>
    <x v="233"/>
    <x v="3"/>
    <x v="30"/>
    <s v="Columbus"/>
    <s v="Women's Apparel"/>
    <n v="34"/>
    <n v="137"/>
    <n v="4658"/>
    <n v="3027.7000000000003"/>
    <x v="42"/>
    <x v="2"/>
  </r>
  <r>
    <s v="Amazon"/>
    <n v="1185732"/>
    <x v="262"/>
    <x v="3"/>
    <x v="30"/>
    <s v="Columbus"/>
    <s v="Men's Street Footwear"/>
    <n v="42"/>
    <n v="207"/>
    <n v="8694"/>
    <n v="4347"/>
    <x v="0"/>
    <x v="2"/>
  </r>
  <r>
    <s v="Amazon"/>
    <n v="1185732"/>
    <x v="262"/>
    <x v="3"/>
    <x v="30"/>
    <s v="Columbus"/>
    <s v="Men's Athletic Footwear"/>
    <n v="44"/>
    <n v="135"/>
    <n v="5940"/>
    <n v="2910.6"/>
    <x v="29"/>
    <x v="2"/>
  </r>
  <r>
    <s v="Amazon"/>
    <n v="1185732"/>
    <x v="262"/>
    <x v="3"/>
    <x v="30"/>
    <s v="Columbus"/>
    <s v="Women's Street Footwear"/>
    <n v="39"/>
    <n v="143"/>
    <n v="5577"/>
    <n v="2844.27"/>
    <x v="48"/>
    <x v="2"/>
  </r>
  <r>
    <s v="Amazon"/>
    <n v="1185732"/>
    <x v="262"/>
    <x v="3"/>
    <x v="30"/>
    <s v="Columbus"/>
    <s v="Women's Athletic Footwear"/>
    <n v="38"/>
    <n v="123"/>
    <n v="4674"/>
    <n v="2570.7000000000003"/>
    <x v="9"/>
    <x v="2"/>
  </r>
  <r>
    <s v="Amazon"/>
    <n v="1185732"/>
    <x v="262"/>
    <x v="3"/>
    <x v="30"/>
    <s v="Columbus"/>
    <s v="Men's Apparel"/>
    <n v="49"/>
    <n v="126"/>
    <n v="6174"/>
    <n v="2840.04"/>
    <x v="24"/>
    <x v="2"/>
  </r>
  <r>
    <s v="Amazon"/>
    <n v="1185732"/>
    <x v="262"/>
    <x v="3"/>
    <x v="30"/>
    <s v="Columbus"/>
    <s v="Women's Apparel"/>
    <n v="53"/>
    <n v="143"/>
    <n v="7579"/>
    <n v="4850.5600000000004"/>
    <x v="34"/>
    <x v="2"/>
  </r>
  <r>
    <s v="Amazon"/>
    <n v="1185732"/>
    <x v="295"/>
    <x v="3"/>
    <x v="30"/>
    <s v="Columbus"/>
    <s v="Men's Street Footwear"/>
    <n v="49"/>
    <n v="232"/>
    <n v="11368"/>
    <n v="6025.04"/>
    <x v="60"/>
    <x v="2"/>
  </r>
  <r>
    <s v="Amazon"/>
    <n v="1185732"/>
    <x v="295"/>
    <x v="3"/>
    <x v="30"/>
    <s v="Columbus"/>
    <s v="Men's Athletic Footwear"/>
    <n v="41"/>
    <n v="138"/>
    <n v="5658"/>
    <n v="2602.6799999999998"/>
    <x v="24"/>
    <x v="2"/>
  </r>
  <r>
    <s v="Amazon"/>
    <n v="1185732"/>
    <x v="295"/>
    <x v="3"/>
    <x v="30"/>
    <s v="Columbus"/>
    <s v="Women's Street Footwear"/>
    <n v="49"/>
    <n v="142"/>
    <n v="6958"/>
    <n v="3757.32"/>
    <x v="64"/>
    <x v="2"/>
  </r>
  <r>
    <s v="Amazon"/>
    <n v="1185732"/>
    <x v="295"/>
    <x v="3"/>
    <x v="30"/>
    <s v="Columbus"/>
    <s v="Women's Athletic Footwear"/>
    <n v="49"/>
    <n v="140"/>
    <n v="6860"/>
    <n v="3498.6"/>
    <x v="48"/>
    <x v="2"/>
  </r>
  <r>
    <s v="Amazon"/>
    <n v="1185732"/>
    <x v="295"/>
    <x v="3"/>
    <x v="30"/>
    <s v="Columbus"/>
    <s v="Men's Apparel"/>
    <n v="62"/>
    <n v="150"/>
    <n v="9300"/>
    <n v="4371"/>
    <x v="28"/>
    <x v="2"/>
  </r>
  <r>
    <s v="Amazon"/>
    <n v="1185732"/>
    <x v="295"/>
    <x v="3"/>
    <x v="30"/>
    <s v="Columbus"/>
    <s v="Women's Apparel"/>
    <n v="64"/>
    <n v="196"/>
    <n v="12544"/>
    <n v="7777.28"/>
    <x v="26"/>
    <x v="2"/>
  </r>
  <r>
    <s v="Amazon"/>
    <n v="1185732"/>
    <x v="323"/>
    <x v="3"/>
    <x v="30"/>
    <s v="Columbus"/>
    <s v="Men's Street Footwear"/>
    <n v="63"/>
    <n v="252"/>
    <n v="15876"/>
    <n v="8255.52"/>
    <x v="59"/>
    <x v="2"/>
  </r>
  <r>
    <s v="Amazon"/>
    <n v="1185732"/>
    <x v="323"/>
    <x v="3"/>
    <x v="30"/>
    <s v="Columbus"/>
    <s v="Men's Athletic Footwear"/>
    <n v="56"/>
    <n v="195"/>
    <n v="10920"/>
    <n v="5132.3999999999996"/>
    <x v="28"/>
    <x v="2"/>
  </r>
  <r>
    <s v="Amazon"/>
    <n v="1185732"/>
    <x v="323"/>
    <x v="3"/>
    <x v="30"/>
    <s v="Columbus"/>
    <s v="Women's Street Footwear"/>
    <n v="51"/>
    <n v="173"/>
    <n v="8823"/>
    <n v="4499.7300000000005"/>
    <x v="48"/>
    <x v="2"/>
  </r>
  <r>
    <s v="Amazon"/>
    <n v="1185732"/>
    <x v="323"/>
    <x v="3"/>
    <x v="30"/>
    <s v="Columbus"/>
    <s v="Women's Athletic Footwear"/>
    <n v="53"/>
    <n v="152"/>
    <n v="8056"/>
    <n v="4350.2400000000007"/>
    <x v="64"/>
    <x v="2"/>
  </r>
  <r>
    <s v="Amazon"/>
    <n v="1185732"/>
    <x v="323"/>
    <x v="3"/>
    <x v="30"/>
    <s v="Columbus"/>
    <s v="Men's Apparel"/>
    <n v="59"/>
    <n v="154"/>
    <n v="9086"/>
    <n v="4179.5599999999995"/>
    <x v="24"/>
    <x v="2"/>
  </r>
  <r>
    <s v="Amazon"/>
    <n v="1185732"/>
    <x v="323"/>
    <x v="3"/>
    <x v="30"/>
    <s v="Columbus"/>
    <s v="Women's Apparel"/>
    <n v="69"/>
    <n v="181"/>
    <n v="12489"/>
    <n v="7868.07"/>
    <x v="32"/>
    <x v="2"/>
  </r>
  <r>
    <s v="Amazon"/>
    <n v="1185732"/>
    <x v="355"/>
    <x v="3"/>
    <x v="30"/>
    <s v="Columbus"/>
    <s v="Men's Street Footwear"/>
    <n v="61"/>
    <n v="228"/>
    <n v="13908"/>
    <n v="6954"/>
    <x v="0"/>
    <x v="2"/>
  </r>
  <r>
    <s v="Amazon"/>
    <n v="1185732"/>
    <x v="355"/>
    <x v="3"/>
    <x v="30"/>
    <s v="Columbus"/>
    <s v="Men's Athletic Footwear"/>
    <n v="58"/>
    <n v="195"/>
    <n v="11310"/>
    <n v="5202.5999999999995"/>
    <x v="24"/>
    <x v="2"/>
  </r>
  <r>
    <s v="Amazon"/>
    <n v="1185732"/>
    <x v="355"/>
    <x v="3"/>
    <x v="30"/>
    <s v="Columbus"/>
    <s v="Women's Street Footwear"/>
    <n v="53"/>
    <n v="150"/>
    <n v="7950"/>
    <n v="4054.5"/>
    <x v="48"/>
    <x v="2"/>
  </r>
  <r>
    <s v="Amazon"/>
    <n v="1185732"/>
    <x v="355"/>
    <x v="3"/>
    <x v="30"/>
    <s v="Columbus"/>
    <s v="Women's Athletic Footwear"/>
    <n v="41"/>
    <n v="158"/>
    <n v="6478"/>
    <n v="3303.78"/>
    <x v="48"/>
    <x v="2"/>
  </r>
  <r>
    <s v="Amazon"/>
    <n v="1185732"/>
    <x v="355"/>
    <x v="3"/>
    <x v="30"/>
    <s v="Columbus"/>
    <s v="Men's Apparel"/>
    <n v="50"/>
    <n v="135"/>
    <n v="6750"/>
    <n v="3307.5"/>
    <x v="29"/>
    <x v="2"/>
  </r>
  <r>
    <s v="Amazon"/>
    <n v="1185732"/>
    <x v="355"/>
    <x v="3"/>
    <x v="30"/>
    <s v="Columbus"/>
    <s v="Women's Apparel"/>
    <n v="54"/>
    <n v="169"/>
    <n v="9126"/>
    <n v="5566.86"/>
    <x v="22"/>
    <x v="2"/>
  </r>
  <r>
    <s v="Amazon"/>
    <n v="1185732"/>
    <x v="385"/>
    <x v="3"/>
    <x v="30"/>
    <s v="Columbus"/>
    <s v="Men's Street Footwear"/>
    <n v="50"/>
    <n v="225"/>
    <n v="11250"/>
    <n v="6075"/>
    <x v="64"/>
    <x v="2"/>
  </r>
  <r>
    <s v="Amazon"/>
    <n v="1185732"/>
    <x v="385"/>
    <x v="3"/>
    <x v="30"/>
    <s v="Columbus"/>
    <s v="Men's Athletic Footwear"/>
    <n v="47"/>
    <n v="173"/>
    <n v="8131"/>
    <n v="3821.5699999999997"/>
    <x v="28"/>
    <x v="2"/>
  </r>
  <r>
    <s v="Amazon"/>
    <n v="1185732"/>
    <x v="385"/>
    <x v="3"/>
    <x v="30"/>
    <s v="Columbus"/>
    <s v="Women's Street Footwear"/>
    <n v="23"/>
    <n v="138"/>
    <n v="3174"/>
    <n v="1745.7"/>
    <x v="9"/>
    <x v="2"/>
  </r>
  <r>
    <s v="Amazon"/>
    <n v="1185732"/>
    <x v="385"/>
    <x v="3"/>
    <x v="30"/>
    <s v="Columbus"/>
    <s v="Women's Athletic Footwear"/>
    <n v="24"/>
    <n v="113"/>
    <n v="2712"/>
    <n v="1383.1200000000001"/>
    <x v="48"/>
    <x v="2"/>
  </r>
  <r>
    <s v="Amazon"/>
    <n v="1185732"/>
    <x v="385"/>
    <x v="3"/>
    <x v="30"/>
    <s v="Columbus"/>
    <s v="Men's Apparel"/>
    <n v="32"/>
    <n v="122"/>
    <n v="3904"/>
    <n v="1873.9199999999998"/>
    <x v="35"/>
    <x v="2"/>
  </r>
  <r>
    <s v="Amazon"/>
    <n v="1185732"/>
    <x v="385"/>
    <x v="3"/>
    <x v="30"/>
    <s v="Columbus"/>
    <s v="Women's Apparel"/>
    <n v="37"/>
    <n v="138"/>
    <n v="5106"/>
    <n v="3165.72"/>
    <x v="26"/>
    <x v="2"/>
  </r>
  <r>
    <s v="Amazon"/>
    <n v="1185732"/>
    <x v="417"/>
    <x v="3"/>
    <x v="30"/>
    <s v="Columbus"/>
    <s v="Men's Street Footwear"/>
    <n v="36"/>
    <n v="210"/>
    <n v="7560"/>
    <n v="3931.2000000000003"/>
    <x v="59"/>
    <x v="2"/>
  </r>
  <r>
    <s v="Amazon"/>
    <n v="1185732"/>
    <x v="417"/>
    <x v="3"/>
    <x v="30"/>
    <s v="Columbus"/>
    <s v="Men's Athletic Footwear"/>
    <n v="29"/>
    <n v="138"/>
    <n v="4002"/>
    <n v="1880.9399999999998"/>
    <x v="28"/>
    <x v="2"/>
  </r>
  <r>
    <s v="Amazon"/>
    <n v="1185732"/>
    <x v="417"/>
    <x v="3"/>
    <x v="30"/>
    <s v="Columbus"/>
    <s v="Women's Street Footwear"/>
    <n v="27"/>
    <n v="106"/>
    <n v="2862"/>
    <n v="1516.8600000000001"/>
    <x v="60"/>
    <x v="2"/>
  </r>
  <r>
    <s v="Amazon"/>
    <n v="1185732"/>
    <x v="417"/>
    <x v="3"/>
    <x v="30"/>
    <s v="Columbus"/>
    <s v="Women's Athletic Footwear"/>
    <n v="29"/>
    <n v="112"/>
    <n v="3248"/>
    <n v="1656.48"/>
    <x v="48"/>
    <x v="2"/>
  </r>
  <r>
    <s v="Amazon"/>
    <n v="1185732"/>
    <x v="417"/>
    <x v="3"/>
    <x v="30"/>
    <s v="Columbus"/>
    <s v="Men's Apparel"/>
    <n v="37"/>
    <n v="116"/>
    <n v="4292"/>
    <n v="1974.32"/>
    <x v="24"/>
    <x v="2"/>
  </r>
  <r>
    <s v="Amazon"/>
    <n v="1185732"/>
    <x v="417"/>
    <x v="3"/>
    <x v="30"/>
    <s v="Columbus"/>
    <s v="Women's Apparel"/>
    <n v="38"/>
    <n v="147"/>
    <n v="5586"/>
    <n v="3519.18"/>
    <x v="32"/>
    <x v="2"/>
  </r>
  <r>
    <s v="Amazon"/>
    <n v="1185732"/>
    <x v="447"/>
    <x v="3"/>
    <x v="30"/>
    <s v="Columbus"/>
    <s v="Men's Street Footwear"/>
    <n v="34"/>
    <n v="169"/>
    <n v="5746"/>
    <n v="2987.92"/>
    <x v="59"/>
    <x v="2"/>
  </r>
  <r>
    <s v="Amazon"/>
    <n v="1185732"/>
    <x v="447"/>
    <x v="3"/>
    <x v="30"/>
    <s v="Columbus"/>
    <s v="Men's Athletic Footwear"/>
    <n v="24"/>
    <n v="140"/>
    <n v="3360"/>
    <n v="1511.9999999999998"/>
    <x v="18"/>
    <x v="2"/>
  </r>
  <r>
    <s v="Amazon"/>
    <n v="1185732"/>
    <x v="447"/>
    <x v="3"/>
    <x v="30"/>
    <s v="Columbus"/>
    <s v="Women's Street Footwear"/>
    <n v="32"/>
    <n v="116"/>
    <n v="3712"/>
    <n v="1856"/>
    <x v="0"/>
    <x v="2"/>
  </r>
  <r>
    <s v="Amazon"/>
    <n v="1185732"/>
    <x v="447"/>
    <x v="3"/>
    <x v="30"/>
    <s v="Columbus"/>
    <s v="Women's Athletic Footwear"/>
    <n v="59"/>
    <n v="135"/>
    <n v="7965"/>
    <n v="3982.5"/>
    <x v="0"/>
    <x v="2"/>
  </r>
  <r>
    <s v="Amazon"/>
    <n v="1185732"/>
    <x v="447"/>
    <x v="3"/>
    <x v="30"/>
    <s v="Columbus"/>
    <s v="Men's Apparel"/>
    <n v="76"/>
    <n v="138"/>
    <n v="10488"/>
    <n v="5139.12"/>
    <x v="29"/>
    <x v="2"/>
  </r>
  <r>
    <s v="Amazon"/>
    <n v="1185732"/>
    <x v="447"/>
    <x v="3"/>
    <x v="30"/>
    <s v="Columbus"/>
    <s v="Women's Apparel"/>
    <n v="74"/>
    <n v="167"/>
    <n v="12358"/>
    <n v="7909.12"/>
    <x v="34"/>
    <x v="2"/>
  </r>
  <r>
    <s v="Amazon"/>
    <n v="1185732"/>
    <x v="476"/>
    <x v="3"/>
    <x v="30"/>
    <s v="Columbus"/>
    <s v="Men's Street Footwear"/>
    <n v="70"/>
    <n v="231"/>
    <n v="16170"/>
    <n v="8085"/>
    <x v="0"/>
    <x v="2"/>
  </r>
  <r>
    <s v="Amazon"/>
    <n v="1185732"/>
    <x v="476"/>
    <x v="3"/>
    <x v="30"/>
    <s v="Columbus"/>
    <s v="Men's Athletic Footwear"/>
    <n v="60"/>
    <n v="181"/>
    <n v="10860"/>
    <n v="5104.2"/>
    <x v="28"/>
    <x v="2"/>
  </r>
  <r>
    <s v="West Gear"/>
    <n v="1185732"/>
    <x v="476"/>
    <x v="3"/>
    <x v="30"/>
    <s v="Columbus"/>
    <s v="Women's Street Footwear"/>
    <n v="59"/>
    <n v="161"/>
    <n v="9499"/>
    <n v="4939.4800000000005"/>
    <x v="59"/>
    <x v="2"/>
  </r>
  <r>
    <s v="West Gear"/>
    <n v="1185732"/>
    <x v="476"/>
    <x v="3"/>
    <x v="30"/>
    <s v="Columbus"/>
    <s v="Women's Athletic Footwear"/>
    <n v="63"/>
    <n v="147"/>
    <n v="9261"/>
    <n v="4630.5"/>
    <x v="0"/>
    <x v="2"/>
  </r>
  <r>
    <s v="West Gear"/>
    <n v="1185732"/>
    <x v="476"/>
    <x v="3"/>
    <x v="30"/>
    <s v="Columbus"/>
    <s v="Men's Apparel"/>
    <n v="68"/>
    <n v="142"/>
    <n v="9656"/>
    <n v="4731.4399999999996"/>
    <x v="29"/>
    <x v="2"/>
  </r>
  <r>
    <s v="West Gear"/>
    <n v="1185732"/>
    <x v="476"/>
    <x v="3"/>
    <x v="30"/>
    <s v="Columbus"/>
    <s v="Women's Apparel"/>
    <n v="74"/>
    <n v="156"/>
    <n v="11544"/>
    <n v="6926.4"/>
    <x v="38"/>
    <x v="2"/>
  </r>
  <r>
    <s v="Amazon"/>
    <n v="1185732"/>
    <x v="186"/>
    <x v="3"/>
    <x v="30"/>
    <s v="Columbus"/>
    <s v="Men's Street Footwear"/>
    <n v="37"/>
    <n v="135"/>
    <n v="4995"/>
    <n v="2697.3"/>
    <x v="64"/>
    <x v="2"/>
  </r>
  <r>
    <s v="Amazon"/>
    <n v="1185732"/>
    <x v="186"/>
    <x v="3"/>
    <x v="30"/>
    <s v="Columbus"/>
    <s v="Men's Athletic Footwear"/>
    <n v="38"/>
    <n v="78"/>
    <n v="2964"/>
    <n v="1393.08"/>
    <x v="28"/>
    <x v="2"/>
  </r>
  <r>
    <s v="Amazon"/>
    <n v="1185732"/>
    <x v="186"/>
    <x v="3"/>
    <x v="30"/>
    <s v="Columbus"/>
    <s v="Women's Street Footwear"/>
    <n v="28"/>
    <n v="75"/>
    <n v="2100"/>
    <n v="1092"/>
    <x v="59"/>
    <x v="2"/>
  </r>
  <r>
    <s v="Amazon"/>
    <n v="1185732"/>
    <x v="186"/>
    <x v="3"/>
    <x v="30"/>
    <s v="Columbus"/>
    <s v="Women's Athletic Footwear"/>
    <n v="34"/>
    <n v="42"/>
    <n v="1428"/>
    <n v="714"/>
    <x v="0"/>
    <x v="2"/>
  </r>
  <r>
    <s v="Amazon"/>
    <n v="1185732"/>
    <x v="186"/>
    <x v="3"/>
    <x v="30"/>
    <s v="Columbus"/>
    <s v="Men's Apparel"/>
    <n v="46"/>
    <n v="52"/>
    <n v="2392"/>
    <n v="1124.24"/>
    <x v="28"/>
    <x v="2"/>
  </r>
  <r>
    <s v="Amazon"/>
    <n v="1185732"/>
    <x v="186"/>
    <x v="3"/>
    <x v="30"/>
    <s v="Columbus"/>
    <s v="Women's Apparel"/>
    <n v="37"/>
    <n v="81"/>
    <n v="2997"/>
    <n v="1618.38"/>
    <x v="64"/>
    <x v="2"/>
  </r>
  <r>
    <s v="Amazon"/>
    <n v="1185732"/>
    <x v="696"/>
    <x v="3"/>
    <x v="30"/>
    <s v="Columbus"/>
    <s v="Men's Street Footwear"/>
    <n v="38"/>
    <n v="138"/>
    <n v="5244"/>
    <n v="2779.32"/>
    <x v="60"/>
    <x v="2"/>
  </r>
  <r>
    <s v="Amazon"/>
    <n v="1185732"/>
    <x v="696"/>
    <x v="3"/>
    <x v="30"/>
    <s v="Columbus"/>
    <s v="Men's Athletic Footwear"/>
    <n v="38"/>
    <n v="58"/>
    <n v="2204"/>
    <n v="1013.8399999999999"/>
    <x v="24"/>
    <x v="2"/>
  </r>
  <r>
    <s v="Amazon"/>
    <n v="1185732"/>
    <x v="696"/>
    <x v="3"/>
    <x v="30"/>
    <s v="Columbus"/>
    <s v="Women's Street Footwear"/>
    <n v="29"/>
    <n v="63"/>
    <n v="1827"/>
    <n v="968.31000000000006"/>
    <x v="60"/>
    <x v="2"/>
  </r>
  <r>
    <s v="Amazon"/>
    <n v="1185732"/>
    <x v="696"/>
    <x v="4"/>
    <x v="31"/>
    <s v="Louisville"/>
    <s v="Women's Athletic Footwear"/>
    <n v="34"/>
    <n v="34"/>
    <n v="1156"/>
    <n v="624.24"/>
    <x v="64"/>
    <x v="2"/>
  </r>
  <r>
    <s v="Amazon"/>
    <n v="1185732"/>
    <x v="696"/>
    <x v="4"/>
    <x v="31"/>
    <s v="Louisville"/>
    <s v="Men's Apparel"/>
    <n v="48"/>
    <n v="54"/>
    <n v="2592"/>
    <n v="1218.24"/>
    <x v="28"/>
    <x v="2"/>
  </r>
  <r>
    <s v="Amazon"/>
    <n v="1185732"/>
    <x v="696"/>
    <x v="4"/>
    <x v="31"/>
    <s v="Louisville"/>
    <s v="Women's Apparel"/>
    <n v="39"/>
    <n v="78"/>
    <n v="3042"/>
    <n v="1551.42"/>
    <x v="48"/>
    <x v="2"/>
  </r>
  <r>
    <s v="Amazon"/>
    <n v="1185732"/>
    <x v="226"/>
    <x v="4"/>
    <x v="31"/>
    <s v="Louisville"/>
    <s v="Men's Street Footwear"/>
    <n v="41"/>
    <n v="156"/>
    <n v="6396"/>
    <n v="3261.96"/>
    <x v="48"/>
    <x v="2"/>
  </r>
  <r>
    <s v="Amazon"/>
    <n v="1185732"/>
    <x v="226"/>
    <x v="4"/>
    <x v="31"/>
    <s v="Louisville"/>
    <s v="Men's Athletic Footwear"/>
    <n v="41"/>
    <n v="59"/>
    <n v="2419"/>
    <n v="1185.31"/>
    <x v="29"/>
    <x v="2"/>
  </r>
  <r>
    <s v="Amazon"/>
    <n v="1185732"/>
    <x v="226"/>
    <x v="4"/>
    <x v="31"/>
    <s v="Louisville"/>
    <s v="Women's Street Footwear"/>
    <n v="34"/>
    <n v="73"/>
    <n v="2482"/>
    <n v="1241"/>
    <x v="0"/>
    <x v="2"/>
  </r>
  <r>
    <s v="Amazon"/>
    <n v="1185732"/>
    <x v="226"/>
    <x v="4"/>
    <x v="31"/>
    <s v="Louisville"/>
    <s v="Women's Athletic Footwear"/>
    <n v="36"/>
    <n v="27"/>
    <n v="972"/>
    <n v="505.44"/>
    <x v="59"/>
    <x v="2"/>
  </r>
  <r>
    <s v="Amazon"/>
    <n v="1185732"/>
    <x v="226"/>
    <x v="4"/>
    <x v="31"/>
    <s v="Louisville"/>
    <s v="Men's Apparel"/>
    <n v="52"/>
    <n v="44"/>
    <n v="2288"/>
    <n v="1052.48"/>
    <x v="24"/>
    <x v="2"/>
  </r>
  <r>
    <s v="Amazon"/>
    <n v="1185732"/>
    <x v="226"/>
    <x v="4"/>
    <x v="31"/>
    <s v="Louisville"/>
    <s v="Women's Apparel"/>
    <n v="42"/>
    <n v="65"/>
    <n v="2730"/>
    <n v="1392.3"/>
    <x v="48"/>
    <x v="2"/>
  </r>
  <r>
    <s v="Amazon"/>
    <n v="1185732"/>
    <x v="245"/>
    <x v="4"/>
    <x v="31"/>
    <s v="Louisville"/>
    <s v="Men's Street Footwear"/>
    <n v="41"/>
    <n v="119"/>
    <n v="4879"/>
    <n v="2683.4500000000003"/>
    <x v="9"/>
    <x v="2"/>
  </r>
  <r>
    <s v="Amazon"/>
    <n v="1185732"/>
    <x v="245"/>
    <x v="4"/>
    <x v="31"/>
    <s v="Louisville"/>
    <s v="Men's Athletic Footwear"/>
    <n v="41"/>
    <n v="49"/>
    <n v="2009"/>
    <n v="964.31999999999994"/>
    <x v="35"/>
    <x v="2"/>
  </r>
  <r>
    <s v="Amazon"/>
    <n v="1185732"/>
    <x v="245"/>
    <x v="4"/>
    <x v="31"/>
    <s v="Louisville"/>
    <s v="Women's Street Footwear"/>
    <n v="38"/>
    <n v="49"/>
    <n v="1862"/>
    <n v="1024.1000000000001"/>
    <x v="9"/>
    <x v="2"/>
  </r>
  <r>
    <s v="Amazon"/>
    <n v="1185732"/>
    <x v="245"/>
    <x v="4"/>
    <x v="31"/>
    <s v="Louisville"/>
    <s v="Women's Athletic Footwear"/>
    <n v="42"/>
    <n v="29"/>
    <n v="1218"/>
    <n v="609"/>
    <x v="0"/>
    <x v="2"/>
  </r>
  <r>
    <s v="Amazon"/>
    <n v="1185732"/>
    <x v="245"/>
    <x v="4"/>
    <x v="31"/>
    <s v="Louisville"/>
    <s v="Men's Apparel"/>
    <n v="47"/>
    <n v="35"/>
    <n v="1645"/>
    <n v="806.05"/>
    <x v="29"/>
    <x v="2"/>
  </r>
  <r>
    <s v="Amazon"/>
    <n v="1185732"/>
    <x v="245"/>
    <x v="4"/>
    <x v="31"/>
    <s v="Louisville"/>
    <s v="Women's Apparel"/>
    <n v="36"/>
    <n v="75"/>
    <n v="2700"/>
    <n v="1350"/>
    <x v="0"/>
    <x v="2"/>
  </r>
  <r>
    <s v="Amazon"/>
    <n v="1185732"/>
    <x v="276"/>
    <x v="4"/>
    <x v="31"/>
    <s v="Louisville"/>
    <s v="Men's Street Footwear"/>
    <n v="49"/>
    <n v="156"/>
    <n v="7644"/>
    <n v="3898.44"/>
    <x v="48"/>
    <x v="2"/>
  </r>
  <r>
    <s v="Amazon"/>
    <n v="1185732"/>
    <x v="276"/>
    <x v="4"/>
    <x v="31"/>
    <s v="Louisville"/>
    <s v="Men's Athletic Footwear"/>
    <n v="42"/>
    <n v="68"/>
    <n v="2856"/>
    <n v="1428"/>
    <x v="0"/>
    <x v="2"/>
  </r>
  <r>
    <s v="Amazon"/>
    <n v="1185732"/>
    <x v="276"/>
    <x v="4"/>
    <x v="31"/>
    <s v="Louisville"/>
    <s v="Women's Street Footwear"/>
    <n v="38"/>
    <n v="58"/>
    <n v="2204"/>
    <n v="1146.08"/>
    <x v="59"/>
    <x v="2"/>
  </r>
  <r>
    <s v="Amazon"/>
    <n v="1185732"/>
    <x v="276"/>
    <x v="4"/>
    <x v="31"/>
    <s v="Louisville"/>
    <s v="Women's Athletic Footwear"/>
    <n v="38"/>
    <n v="38"/>
    <n v="1444"/>
    <n v="779.7600000000001"/>
    <x v="64"/>
    <x v="2"/>
  </r>
  <r>
    <s v="Amazon"/>
    <n v="1185732"/>
    <x v="276"/>
    <x v="4"/>
    <x v="31"/>
    <s v="Louisville"/>
    <s v="Men's Apparel"/>
    <n v="46"/>
    <n v="42"/>
    <n v="1932"/>
    <n v="888.71999999999991"/>
    <x v="24"/>
    <x v="2"/>
  </r>
  <r>
    <s v="Amazon"/>
    <n v="1185732"/>
    <x v="276"/>
    <x v="4"/>
    <x v="31"/>
    <s v="Louisville"/>
    <s v="Women's Apparel"/>
    <n v="51"/>
    <n v="83"/>
    <n v="4233"/>
    <n v="2158.83"/>
    <x v="48"/>
    <x v="2"/>
  </r>
  <r>
    <s v="Amazon"/>
    <n v="1185732"/>
    <x v="306"/>
    <x v="4"/>
    <x v="31"/>
    <s v="Louisville"/>
    <s v="Men's Street Footwear"/>
    <n v="36"/>
    <n v="142"/>
    <n v="5112"/>
    <n v="2556"/>
    <x v="0"/>
    <x v="2"/>
  </r>
  <r>
    <s v="Amazon"/>
    <n v="1185732"/>
    <x v="306"/>
    <x v="4"/>
    <x v="31"/>
    <s v="Louisville"/>
    <s v="Men's Athletic Footwear"/>
    <n v="33"/>
    <n v="77"/>
    <n v="2541"/>
    <n v="1245.0899999999999"/>
    <x v="29"/>
    <x v="2"/>
  </r>
  <r>
    <s v="Amazon"/>
    <n v="1185732"/>
    <x v="306"/>
    <x v="4"/>
    <x v="31"/>
    <s v="Louisville"/>
    <s v="Women's Street Footwear"/>
    <n v="28"/>
    <n v="56"/>
    <n v="1568"/>
    <n v="862.40000000000009"/>
    <x v="9"/>
    <x v="2"/>
  </r>
  <r>
    <s v="Amazon"/>
    <n v="1185732"/>
    <x v="306"/>
    <x v="4"/>
    <x v="31"/>
    <s v="Louisville"/>
    <s v="Women's Athletic Footwear"/>
    <n v="29"/>
    <n v="52"/>
    <n v="1508"/>
    <n v="829.40000000000009"/>
    <x v="9"/>
    <x v="2"/>
  </r>
  <r>
    <s v="Amazon"/>
    <n v="1185732"/>
    <x v="306"/>
    <x v="4"/>
    <x v="31"/>
    <s v="Louisville"/>
    <s v="Men's Apparel"/>
    <n v="49"/>
    <n v="54"/>
    <n v="2646"/>
    <n v="1296.54"/>
    <x v="29"/>
    <x v="2"/>
  </r>
  <r>
    <s v="Amazon"/>
    <n v="1185732"/>
    <x v="306"/>
    <x v="4"/>
    <x v="31"/>
    <s v="Louisville"/>
    <s v="Women's Apparel"/>
    <n v="52"/>
    <n v="101"/>
    <n v="5252"/>
    <n v="2731.04"/>
    <x v="59"/>
    <x v="2"/>
  </r>
  <r>
    <s v="Amazon"/>
    <n v="1185732"/>
    <x v="335"/>
    <x v="4"/>
    <x v="31"/>
    <s v="Louisville"/>
    <s v="Men's Street Footwear"/>
    <n v="47"/>
    <n v="168"/>
    <n v="7896"/>
    <n v="4342.8"/>
    <x v="9"/>
    <x v="2"/>
  </r>
  <r>
    <s v="Amazon"/>
    <n v="1185732"/>
    <x v="335"/>
    <x v="4"/>
    <x v="31"/>
    <s v="Louisville"/>
    <s v="Men's Athletic Footwear"/>
    <n v="44"/>
    <n v="95"/>
    <n v="4180"/>
    <n v="2048.1999999999998"/>
    <x v="29"/>
    <x v="2"/>
  </r>
  <r>
    <s v="Amazon"/>
    <n v="1185732"/>
    <x v="335"/>
    <x v="4"/>
    <x v="31"/>
    <s v="Louisville"/>
    <s v="Women's Street Footwear"/>
    <n v="38"/>
    <n v="69"/>
    <n v="2622"/>
    <n v="1363.44"/>
    <x v="59"/>
    <x v="2"/>
  </r>
  <r>
    <s v="Amazon"/>
    <n v="1185732"/>
    <x v="335"/>
    <x v="4"/>
    <x v="31"/>
    <s v="Louisville"/>
    <s v="Women's Athletic Footwear"/>
    <n v="37"/>
    <n v="63"/>
    <n v="2331"/>
    <n v="1258.74"/>
    <x v="64"/>
    <x v="2"/>
  </r>
  <r>
    <s v="Amazon"/>
    <n v="1185732"/>
    <x v="335"/>
    <x v="4"/>
    <x v="31"/>
    <s v="Louisville"/>
    <s v="Men's Apparel"/>
    <n v="46"/>
    <n v="75"/>
    <n v="3450"/>
    <n v="1586.9999999999998"/>
    <x v="24"/>
    <x v="2"/>
  </r>
  <r>
    <s v="Amazon"/>
    <n v="1185732"/>
    <x v="335"/>
    <x v="4"/>
    <x v="31"/>
    <s v="Louisville"/>
    <s v="Women's Apparel"/>
    <n v="50"/>
    <n v="115"/>
    <n v="5750"/>
    <n v="3105"/>
    <x v="64"/>
    <x v="2"/>
  </r>
  <r>
    <s v="Amazon"/>
    <n v="1185732"/>
    <x v="367"/>
    <x v="4"/>
    <x v="31"/>
    <s v="Louisville"/>
    <s v="Men's Street Footwear"/>
    <n v="46"/>
    <n v="167"/>
    <n v="7682"/>
    <n v="4148.2800000000007"/>
    <x v="64"/>
    <x v="2"/>
  </r>
  <r>
    <s v="Amazon"/>
    <n v="1185732"/>
    <x v="367"/>
    <x v="4"/>
    <x v="31"/>
    <s v="Louisville"/>
    <s v="Men's Athletic Footwear"/>
    <n v="41"/>
    <n v="91"/>
    <n v="3731"/>
    <n v="1753.57"/>
    <x v="28"/>
    <x v="2"/>
  </r>
  <r>
    <s v="Amazon"/>
    <n v="1185732"/>
    <x v="367"/>
    <x v="4"/>
    <x v="31"/>
    <s v="Louisville"/>
    <s v="Women's Street Footwear"/>
    <n v="36"/>
    <n v="80"/>
    <n v="2880"/>
    <n v="1555.2"/>
    <x v="64"/>
    <x v="2"/>
  </r>
  <r>
    <s v="Amazon"/>
    <n v="1185732"/>
    <x v="367"/>
    <x v="4"/>
    <x v="31"/>
    <s v="Louisville"/>
    <s v="Women's Athletic Footwear"/>
    <n v="38"/>
    <n v="75"/>
    <n v="2850"/>
    <n v="1425"/>
    <x v="0"/>
    <x v="2"/>
  </r>
  <r>
    <s v="Amazon"/>
    <n v="1185732"/>
    <x v="367"/>
    <x v="4"/>
    <x v="31"/>
    <s v="Louisville"/>
    <s v="Men's Apparel"/>
    <n v="49"/>
    <n v="65"/>
    <n v="3185"/>
    <n v="1560.6499999999999"/>
    <x v="29"/>
    <x v="2"/>
  </r>
  <r>
    <s v="Amazon"/>
    <n v="1185732"/>
    <x v="367"/>
    <x v="4"/>
    <x v="31"/>
    <s v="Louisville"/>
    <s v="Women's Apparel"/>
    <n v="51"/>
    <n v="120"/>
    <n v="6120"/>
    <n v="3304.8"/>
    <x v="64"/>
    <x v="2"/>
  </r>
  <r>
    <s v="Amazon"/>
    <n v="1185732"/>
    <x v="399"/>
    <x v="4"/>
    <x v="31"/>
    <s v="Louisville"/>
    <s v="Men's Street Footwear"/>
    <n v="48"/>
    <n v="137"/>
    <n v="6576"/>
    <n v="3485.28"/>
    <x v="60"/>
    <x v="2"/>
  </r>
  <r>
    <s v="Amazon"/>
    <n v="1185732"/>
    <x v="399"/>
    <x v="4"/>
    <x v="31"/>
    <s v="Louisville"/>
    <s v="Men's Athletic Footwear"/>
    <n v="44"/>
    <n v="94"/>
    <n v="4136"/>
    <n v="2026.6399999999999"/>
    <x v="29"/>
    <x v="2"/>
  </r>
  <r>
    <s v="Amazon"/>
    <n v="1185732"/>
    <x v="399"/>
    <x v="4"/>
    <x v="31"/>
    <s v="Louisville"/>
    <s v="Women's Street Footwear"/>
    <n v="33"/>
    <n v="65"/>
    <n v="2145"/>
    <n v="1136.8500000000001"/>
    <x v="60"/>
    <x v="2"/>
  </r>
  <r>
    <s v="Amazon"/>
    <n v="1185732"/>
    <x v="399"/>
    <x v="4"/>
    <x v="31"/>
    <s v="Louisville"/>
    <s v="Women's Athletic Footwear"/>
    <n v="32"/>
    <n v="54"/>
    <n v="1728"/>
    <n v="881.28"/>
    <x v="48"/>
    <x v="2"/>
  </r>
  <r>
    <s v="Amazon"/>
    <n v="1185732"/>
    <x v="399"/>
    <x v="4"/>
    <x v="31"/>
    <s v="Louisville"/>
    <s v="Men's Apparel"/>
    <n v="43"/>
    <n v="58"/>
    <n v="2494"/>
    <n v="1172.1799999999998"/>
    <x v="28"/>
    <x v="2"/>
  </r>
  <r>
    <s v="Amazon"/>
    <n v="1185732"/>
    <x v="399"/>
    <x v="4"/>
    <x v="31"/>
    <s v="Louisville"/>
    <s v="Women's Apparel"/>
    <n v="49"/>
    <n v="74"/>
    <n v="3626"/>
    <n v="1885.52"/>
    <x v="59"/>
    <x v="2"/>
  </r>
  <r>
    <s v="Amazon"/>
    <n v="1185732"/>
    <x v="428"/>
    <x v="4"/>
    <x v="31"/>
    <s v="Louisville"/>
    <s v="Men's Street Footwear"/>
    <n v="53"/>
    <n v="126"/>
    <n v="6678"/>
    <n v="3672.9"/>
    <x v="9"/>
    <x v="2"/>
  </r>
  <r>
    <s v="Amazon"/>
    <n v="1185732"/>
    <x v="428"/>
    <x v="4"/>
    <x v="31"/>
    <s v="Louisville"/>
    <s v="Men's Athletic Footwear"/>
    <n v="41"/>
    <n v="83"/>
    <n v="3403"/>
    <n v="1701.5"/>
    <x v="0"/>
    <x v="2"/>
  </r>
  <r>
    <s v="Amazon"/>
    <n v="1185732"/>
    <x v="428"/>
    <x v="4"/>
    <x v="31"/>
    <s v="Louisville"/>
    <s v="Women's Street Footwear"/>
    <n v="43"/>
    <n v="47"/>
    <n v="2021"/>
    <n v="1091.3400000000001"/>
    <x v="64"/>
    <x v="2"/>
  </r>
  <r>
    <s v="Amazon"/>
    <n v="1185732"/>
    <x v="428"/>
    <x v="4"/>
    <x v="31"/>
    <s v="Louisville"/>
    <s v="Women's Athletic Footwear"/>
    <n v="41"/>
    <n v="42"/>
    <n v="1722"/>
    <n v="895.44"/>
    <x v="59"/>
    <x v="2"/>
  </r>
  <r>
    <s v="Amazon"/>
    <n v="1185732"/>
    <x v="428"/>
    <x v="4"/>
    <x v="31"/>
    <s v="Louisville"/>
    <s v="Men's Apparel"/>
    <n v="53"/>
    <n v="41"/>
    <n v="2173"/>
    <n v="1064.77"/>
    <x v="29"/>
    <x v="2"/>
  </r>
  <r>
    <s v="Amazon"/>
    <n v="1185732"/>
    <x v="428"/>
    <x v="4"/>
    <x v="31"/>
    <s v="Louisville"/>
    <s v="Women's Apparel"/>
    <n v="53"/>
    <n v="83"/>
    <n v="4399"/>
    <n v="2199.5"/>
    <x v="0"/>
    <x v="2"/>
  </r>
  <r>
    <s v="Amazon"/>
    <n v="1185732"/>
    <x v="459"/>
    <x v="4"/>
    <x v="31"/>
    <s v="Louisville"/>
    <s v="Men's Street Footwear"/>
    <n v="48"/>
    <n v="123"/>
    <n v="5904"/>
    <n v="3070.08"/>
    <x v="59"/>
    <x v="2"/>
  </r>
  <r>
    <s v="Amazon"/>
    <n v="1185732"/>
    <x v="459"/>
    <x v="4"/>
    <x v="31"/>
    <s v="Louisville"/>
    <s v="Men's Athletic Footwear"/>
    <n v="39"/>
    <n v="72"/>
    <n v="2808"/>
    <n v="1319.76"/>
    <x v="28"/>
    <x v="2"/>
  </r>
  <r>
    <s v="Amazon"/>
    <n v="1185732"/>
    <x v="459"/>
    <x v="4"/>
    <x v="31"/>
    <s v="Louisville"/>
    <s v="Women's Street Footwear"/>
    <n v="41"/>
    <n v="57"/>
    <n v="2337"/>
    <n v="1191.8700000000001"/>
    <x v="48"/>
    <x v="2"/>
  </r>
  <r>
    <s v="Foot Locker"/>
    <n v="1185732"/>
    <x v="459"/>
    <x v="4"/>
    <x v="31"/>
    <s v="Louisville"/>
    <s v="Women's Athletic Footwear"/>
    <n v="52"/>
    <n v="52"/>
    <n v="2704"/>
    <n v="1352"/>
    <x v="0"/>
    <x v="2"/>
  </r>
  <r>
    <s v="Foot Locker"/>
    <n v="1185732"/>
    <x v="459"/>
    <x v="4"/>
    <x v="31"/>
    <s v="Louisville"/>
    <s v="Men's Apparel"/>
    <n v="59"/>
    <n v="53"/>
    <n v="3127"/>
    <n v="1500.96"/>
    <x v="35"/>
    <x v="2"/>
  </r>
  <r>
    <s v="Foot Locker"/>
    <n v="1185732"/>
    <x v="459"/>
    <x v="4"/>
    <x v="31"/>
    <s v="Louisville"/>
    <s v="Women's Apparel"/>
    <n v="66"/>
    <n v="80"/>
    <n v="5280"/>
    <n v="2851.2000000000003"/>
    <x v="64"/>
    <x v="2"/>
  </r>
  <r>
    <s v="Foot Locker"/>
    <n v="1185732"/>
    <x v="488"/>
    <x v="4"/>
    <x v="31"/>
    <s v="Louisville"/>
    <s v="Men's Street Footwear"/>
    <n v="59"/>
    <n v="158"/>
    <n v="9322"/>
    <n v="5127.1000000000004"/>
    <x v="9"/>
    <x v="2"/>
  </r>
  <r>
    <s v="Foot Locker"/>
    <n v="1185732"/>
    <x v="488"/>
    <x v="4"/>
    <x v="31"/>
    <s v="Louisville"/>
    <s v="Men's Athletic Footwear"/>
    <n v="52"/>
    <n v="98"/>
    <n v="5096"/>
    <n v="2446.08"/>
    <x v="35"/>
    <x v="2"/>
  </r>
  <r>
    <s v="Foot Locker"/>
    <n v="1185732"/>
    <x v="488"/>
    <x v="4"/>
    <x v="31"/>
    <s v="Louisville"/>
    <s v="Women's Street Footwear"/>
    <n v="51"/>
    <n v="74"/>
    <n v="3774"/>
    <n v="2075.7000000000003"/>
    <x v="9"/>
    <x v="2"/>
  </r>
  <r>
    <s v="Foot Locker"/>
    <n v="1185732"/>
    <x v="488"/>
    <x v="4"/>
    <x v="31"/>
    <s v="Louisville"/>
    <s v="Women's Athletic Footwear"/>
    <n v="49"/>
    <n v="68"/>
    <n v="3332"/>
    <n v="1765.96"/>
    <x v="60"/>
    <x v="2"/>
  </r>
  <r>
    <s v="Foot Locker"/>
    <n v="1185732"/>
    <x v="488"/>
    <x v="4"/>
    <x v="31"/>
    <s v="Louisville"/>
    <s v="Men's Apparel"/>
    <n v="54"/>
    <n v="68"/>
    <n v="3672"/>
    <n v="1725.84"/>
    <x v="28"/>
    <x v="2"/>
  </r>
  <r>
    <s v="Foot Locker"/>
    <n v="1185732"/>
    <x v="488"/>
    <x v="4"/>
    <x v="31"/>
    <s v="Louisville"/>
    <s v="Women's Apparel"/>
    <n v="64"/>
    <n v="98"/>
    <n v="6272"/>
    <n v="3324.1600000000003"/>
    <x v="60"/>
    <x v="2"/>
  </r>
  <r>
    <s v="Foot Locker"/>
    <n v="1185732"/>
    <x v="184"/>
    <x v="4"/>
    <x v="31"/>
    <s v="Louisville"/>
    <s v="Men's Street Footwear"/>
    <n v="29"/>
    <n v="189"/>
    <n v="5481"/>
    <n v="2959.7400000000002"/>
    <x v="64"/>
    <x v="2"/>
  </r>
  <r>
    <s v="Foot Locker"/>
    <n v="1185732"/>
    <x v="184"/>
    <x v="4"/>
    <x v="31"/>
    <s v="Louisville"/>
    <s v="Men's Athletic Footwear"/>
    <n v="29"/>
    <n v="142"/>
    <n v="4118"/>
    <n v="1853.1"/>
    <x v="18"/>
    <x v="2"/>
  </r>
  <r>
    <s v="Foot Locker"/>
    <n v="1185732"/>
    <x v="184"/>
    <x v="4"/>
    <x v="31"/>
    <s v="Louisville"/>
    <s v="Women's Street Footwear"/>
    <n v="18"/>
    <n v="158"/>
    <n v="2844"/>
    <n v="1564.2"/>
    <x v="9"/>
    <x v="2"/>
  </r>
  <r>
    <s v="Foot Locker"/>
    <n v="1185732"/>
    <x v="184"/>
    <x v="4"/>
    <x v="31"/>
    <s v="Louisville"/>
    <s v="Women's Athletic Footwear"/>
    <n v="23"/>
    <n v="101"/>
    <n v="2323"/>
    <n v="1231.19"/>
    <x v="60"/>
    <x v="2"/>
  </r>
  <r>
    <s v="Foot Locker"/>
    <n v="1185732"/>
    <x v="184"/>
    <x v="4"/>
    <x v="31"/>
    <s v="Louisville"/>
    <s v="Men's Apparel"/>
    <n v="38"/>
    <n v="115"/>
    <n v="4370"/>
    <n v="2097.6"/>
    <x v="35"/>
    <x v="2"/>
  </r>
  <r>
    <s v="Foot Locker"/>
    <n v="1185732"/>
    <x v="184"/>
    <x v="4"/>
    <x v="31"/>
    <s v="Louisville"/>
    <s v="Women's Apparel"/>
    <n v="29"/>
    <n v="158"/>
    <n v="4582"/>
    <n v="2840.84"/>
    <x v="26"/>
    <x v="2"/>
  </r>
  <r>
    <s v="Foot Locker"/>
    <n v="1185732"/>
    <x v="213"/>
    <x v="4"/>
    <x v="31"/>
    <s v="Louisville"/>
    <s v="Men's Street Footwear"/>
    <n v="28"/>
    <n v="225"/>
    <n v="6300"/>
    <n v="3276"/>
    <x v="59"/>
    <x v="2"/>
  </r>
  <r>
    <s v="Foot Locker"/>
    <n v="1185732"/>
    <x v="213"/>
    <x v="4"/>
    <x v="31"/>
    <s v="Louisville"/>
    <s v="Men's Athletic Footwear"/>
    <n v="27"/>
    <n v="106"/>
    <n v="2862"/>
    <n v="1373.76"/>
    <x v="35"/>
    <x v="2"/>
  </r>
  <r>
    <s v="Foot Locker"/>
    <n v="1185732"/>
    <x v="213"/>
    <x v="4"/>
    <x v="31"/>
    <s v="Louisville"/>
    <s v="Women's Street Footwear"/>
    <n v="18"/>
    <n v="124"/>
    <n v="2232"/>
    <n v="1227.6000000000001"/>
    <x v="9"/>
    <x v="2"/>
  </r>
  <r>
    <s v="Foot Locker"/>
    <n v="1185732"/>
    <x v="213"/>
    <x v="1"/>
    <x v="32"/>
    <s v="Jackson"/>
    <s v="Women's Athletic Footwear"/>
    <n v="25"/>
    <n v="91"/>
    <n v="2275"/>
    <n v="1137.5"/>
    <x v="0"/>
    <x v="2"/>
  </r>
  <r>
    <s v="Foot Locker"/>
    <n v="1185732"/>
    <x v="213"/>
    <x v="1"/>
    <x v="32"/>
    <s v="Jackson"/>
    <s v="Men's Apparel"/>
    <n v="39"/>
    <n v="108"/>
    <n v="4212"/>
    <n v="1937.5199999999998"/>
    <x v="24"/>
    <x v="2"/>
  </r>
  <r>
    <s v="Foot Locker"/>
    <n v="1185732"/>
    <x v="213"/>
    <x v="1"/>
    <x v="32"/>
    <s v="Jackson"/>
    <s v="Women's Apparel"/>
    <n v="24"/>
    <n v="125"/>
    <n v="3000"/>
    <n v="1800"/>
    <x v="38"/>
    <x v="2"/>
  </r>
  <r>
    <s v="Foot Locker"/>
    <n v="1185732"/>
    <x v="221"/>
    <x v="1"/>
    <x v="32"/>
    <s v="Jackson"/>
    <s v="Men's Street Footwear"/>
    <n v="23"/>
    <n v="187"/>
    <n v="4301"/>
    <n v="2365.5500000000002"/>
    <x v="9"/>
    <x v="2"/>
  </r>
  <r>
    <s v="Foot Locker"/>
    <n v="1185732"/>
    <x v="221"/>
    <x v="1"/>
    <x v="32"/>
    <s v="Jackson"/>
    <s v="Men's Athletic Footwear"/>
    <n v="24"/>
    <n v="100"/>
    <n v="2400"/>
    <n v="1128"/>
    <x v="28"/>
    <x v="2"/>
  </r>
  <r>
    <s v="Foot Locker"/>
    <n v="1185732"/>
    <x v="221"/>
    <x v="1"/>
    <x v="32"/>
    <s v="Jackson"/>
    <s v="Women's Street Footwear"/>
    <n v="14"/>
    <n v="128"/>
    <n v="1792"/>
    <n v="949.76"/>
    <x v="60"/>
    <x v="2"/>
  </r>
  <r>
    <s v="Foot Locker"/>
    <n v="1185732"/>
    <x v="221"/>
    <x v="1"/>
    <x v="32"/>
    <s v="Jackson"/>
    <s v="Women's Athletic Footwear"/>
    <n v="19"/>
    <n v="80"/>
    <n v="1520"/>
    <n v="790.4"/>
    <x v="59"/>
    <x v="2"/>
  </r>
  <r>
    <s v="Foot Locker"/>
    <n v="1185732"/>
    <x v="221"/>
    <x v="1"/>
    <x v="32"/>
    <s v="Jackson"/>
    <s v="Men's Apparel"/>
    <n v="32"/>
    <n v="81"/>
    <n v="2592"/>
    <n v="1192.32"/>
    <x v="24"/>
    <x v="2"/>
  </r>
  <r>
    <s v="Foot Locker"/>
    <n v="1185732"/>
    <x v="221"/>
    <x v="1"/>
    <x v="32"/>
    <s v="Jackson"/>
    <s v="Women's Apparel"/>
    <n v="24"/>
    <n v="123"/>
    <n v="2952"/>
    <n v="1830.24"/>
    <x v="26"/>
    <x v="2"/>
  </r>
  <r>
    <s v="Foot Locker"/>
    <n v="1185732"/>
    <x v="240"/>
    <x v="1"/>
    <x v="32"/>
    <s v="Jackson"/>
    <s v="Men's Street Footwear"/>
    <n v="23"/>
    <n v="169"/>
    <n v="3887"/>
    <n v="2098.98"/>
    <x v="64"/>
    <x v="2"/>
  </r>
  <r>
    <s v="Foot Locker"/>
    <n v="1185732"/>
    <x v="240"/>
    <x v="1"/>
    <x v="32"/>
    <s v="Jackson"/>
    <s v="Men's Athletic Footwear"/>
    <n v="23"/>
    <n v="109"/>
    <n v="2507"/>
    <n v="1253.5"/>
    <x v="0"/>
    <x v="2"/>
  </r>
  <r>
    <s v="Foot Locker"/>
    <n v="1185732"/>
    <x v="240"/>
    <x v="1"/>
    <x v="32"/>
    <s v="Jackson"/>
    <s v="Women's Street Footwear"/>
    <n v="14"/>
    <n v="101"/>
    <n v="1414"/>
    <n v="777.7"/>
    <x v="9"/>
    <x v="2"/>
  </r>
  <r>
    <s v="Foot Locker"/>
    <n v="1185732"/>
    <x v="240"/>
    <x v="1"/>
    <x v="32"/>
    <s v="Jackson"/>
    <s v="Women's Athletic Footwear"/>
    <n v="19"/>
    <n v="75"/>
    <n v="1425"/>
    <n v="741"/>
    <x v="59"/>
    <x v="2"/>
  </r>
  <r>
    <s v="Foot Locker"/>
    <n v="1185732"/>
    <x v="240"/>
    <x v="1"/>
    <x v="32"/>
    <s v="Jackson"/>
    <s v="Men's Apparel"/>
    <n v="38"/>
    <n v="81"/>
    <n v="3078"/>
    <n v="1477.44"/>
    <x v="35"/>
    <x v="2"/>
  </r>
  <r>
    <s v="Foot Locker"/>
    <n v="1185732"/>
    <x v="240"/>
    <x v="1"/>
    <x v="32"/>
    <s v="Jackson"/>
    <s v="Women's Apparel"/>
    <n v="28"/>
    <n v="124"/>
    <n v="3472"/>
    <n v="2117.92"/>
    <x v="22"/>
    <x v="2"/>
  </r>
  <r>
    <s v="Foot Locker"/>
    <n v="1185732"/>
    <x v="269"/>
    <x v="1"/>
    <x v="32"/>
    <s v="Jackson"/>
    <s v="Men's Street Footwear"/>
    <n v="39"/>
    <n v="194"/>
    <n v="7566"/>
    <n v="4161.3"/>
    <x v="9"/>
    <x v="2"/>
  </r>
  <r>
    <s v="Foot Locker"/>
    <n v="1185732"/>
    <x v="269"/>
    <x v="1"/>
    <x v="32"/>
    <s v="Jackson"/>
    <s v="Men's Athletic Footwear"/>
    <n v="37"/>
    <n v="131"/>
    <n v="4847"/>
    <n v="2181.1499999999996"/>
    <x v="18"/>
    <x v="2"/>
  </r>
  <r>
    <s v="Foot Locker"/>
    <n v="1185732"/>
    <x v="269"/>
    <x v="1"/>
    <x v="32"/>
    <s v="Jackson"/>
    <s v="Women's Street Footwear"/>
    <n v="33"/>
    <n v="119"/>
    <n v="3927"/>
    <n v="2120.58"/>
    <x v="64"/>
    <x v="2"/>
  </r>
  <r>
    <s v="Foot Locker"/>
    <n v="1185732"/>
    <x v="269"/>
    <x v="1"/>
    <x v="32"/>
    <s v="Jackson"/>
    <s v="Women's Athletic Footwear"/>
    <n v="33"/>
    <n v="101"/>
    <n v="3333"/>
    <n v="1699.83"/>
    <x v="48"/>
    <x v="2"/>
  </r>
  <r>
    <s v="Foot Locker"/>
    <n v="1185732"/>
    <x v="269"/>
    <x v="1"/>
    <x v="32"/>
    <s v="Jackson"/>
    <s v="Men's Apparel"/>
    <n v="41"/>
    <n v="116"/>
    <n v="4756"/>
    <n v="2235.3199999999997"/>
    <x v="28"/>
    <x v="2"/>
  </r>
  <r>
    <s v="Foot Locker"/>
    <n v="1185732"/>
    <x v="269"/>
    <x v="1"/>
    <x v="32"/>
    <s v="Jackson"/>
    <s v="Women's Apparel"/>
    <n v="47"/>
    <n v="140"/>
    <n v="6580"/>
    <n v="4211.2"/>
    <x v="34"/>
    <x v="2"/>
  </r>
  <r>
    <s v="Foot Locker"/>
    <n v="1185732"/>
    <x v="302"/>
    <x v="1"/>
    <x v="32"/>
    <s v="Jackson"/>
    <s v="Men's Street Footwear"/>
    <n v="44"/>
    <n v="210"/>
    <n v="9240"/>
    <n v="4804.8"/>
    <x v="59"/>
    <x v="2"/>
  </r>
  <r>
    <s v="Foot Locker"/>
    <n v="1185732"/>
    <x v="302"/>
    <x v="1"/>
    <x v="32"/>
    <s v="Jackson"/>
    <s v="Men's Athletic Footwear"/>
    <n v="37"/>
    <n v="125"/>
    <n v="4625"/>
    <n v="2173.75"/>
    <x v="28"/>
    <x v="2"/>
  </r>
  <r>
    <s v="Foot Locker"/>
    <n v="1185732"/>
    <x v="302"/>
    <x v="1"/>
    <x v="32"/>
    <s v="Jackson"/>
    <s v="Women's Street Footwear"/>
    <n v="41"/>
    <n v="143"/>
    <n v="5863"/>
    <n v="3224.65"/>
    <x v="9"/>
    <x v="2"/>
  </r>
  <r>
    <s v="Foot Locker"/>
    <n v="1185732"/>
    <x v="302"/>
    <x v="1"/>
    <x v="32"/>
    <s v="Jackson"/>
    <s v="Women's Athletic Footwear"/>
    <n v="43"/>
    <n v="117"/>
    <n v="5031"/>
    <n v="2515.5"/>
    <x v="0"/>
    <x v="2"/>
  </r>
  <r>
    <s v="Foot Locker"/>
    <n v="1185732"/>
    <x v="302"/>
    <x v="1"/>
    <x v="32"/>
    <s v="Jackson"/>
    <s v="Men's Apparel"/>
    <n v="57"/>
    <n v="135"/>
    <n v="7695"/>
    <n v="3462.7499999999995"/>
    <x v="18"/>
    <x v="2"/>
  </r>
  <r>
    <s v="Foot Locker"/>
    <n v="1185732"/>
    <x v="302"/>
    <x v="1"/>
    <x v="32"/>
    <s v="Jackson"/>
    <s v="Women's Apparel"/>
    <n v="60"/>
    <n v="188"/>
    <n v="11280"/>
    <n v="7106.4"/>
    <x v="32"/>
    <x v="2"/>
  </r>
  <r>
    <s v="Foot Locker"/>
    <n v="1185732"/>
    <x v="330"/>
    <x v="1"/>
    <x v="32"/>
    <s v="Jackson"/>
    <s v="Men's Street Footwear"/>
    <n v="58"/>
    <n v="221"/>
    <n v="12818"/>
    <n v="6537.18"/>
    <x v="48"/>
    <x v="2"/>
  </r>
  <r>
    <s v="Walmart"/>
    <n v="1185732"/>
    <x v="330"/>
    <x v="1"/>
    <x v="32"/>
    <s v="Jackson"/>
    <s v="Men's Athletic Footwear"/>
    <n v="53"/>
    <n v="156"/>
    <n v="8268"/>
    <n v="3720.5999999999995"/>
    <x v="18"/>
    <x v="2"/>
  </r>
  <r>
    <s v="Walmart"/>
    <n v="1185732"/>
    <x v="330"/>
    <x v="1"/>
    <x v="32"/>
    <s v="Jackson"/>
    <s v="Women's Street Footwear"/>
    <n v="48"/>
    <n v="142"/>
    <n v="6816"/>
    <n v="3408"/>
    <x v="0"/>
    <x v="2"/>
  </r>
  <r>
    <s v="Walmart"/>
    <n v="1185732"/>
    <x v="330"/>
    <x v="1"/>
    <x v="32"/>
    <s v="Jackson"/>
    <s v="Women's Athletic Footwear"/>
    <n v="48"/>
    <n v="124"/>
    <n v="5952"/>
    <n v="3154.56"/>
    <x v="60"/>
    <x v="2"/>
  </r>
  <r>
    <s v="Walmart"/>
    <n v="1185732"/>
    <x v="330"/>
    <x v="1"/>
    <x v="32"/>
    <s v="Jackson"/>
    <s v="Men's Apparel"/>
    <n v="59"/>
    <n v="150"/>
    <n v="8850"/>
    <n v="4248"/>
    <x v="35"/>
    <x v="2"/>
  </r>
  <r>
    <s v="Walmart"/>
    <n v="1185732"/>
    <x v="330"/>
    <x v="1"/>
    <x v="32"/>
    <s v="Jackson"/>
    <s v="Women's Apparel"/>
    <n v="61"/>
    <n v="176"/>
    <n v="10736"/>
    <n v="6548.96"/>
    <x v="22"/>
    <x v="2"/>
  </r>
  <r>
    <s v="Walmart"/>
    <n v="1185732"/>
    <x v="362"/>
    <x v="1"/>
    <x v="32"/>
    <s v="Jackson"/>
    <s v="Men's Street Footwear"/>
    <n v="56"/>
    <n v="215"/>
    <n v="12040"/>
    <n v="6501.6"/>
    <x v="64"/>
    <x v="2"/>
  </r>
  <r>
    <s v="Walmart"/>
    <n v="1185732"/>
    <x v="362"/>
    <x v="1"/>
    <x v="32"/>
    <s v="Jackson"/>
    <s v="Men's Athletic Footwear"/>
    <n v="50"/>
    <n v="168"/>
    <n v="8400"/>
    <n v="4032"/>
    <x v="35"/>
    <x v="2"/>
  </r>
  <r>
    <s v="Walmart"/>
    <n v="1185732"/>
    <x v="362"/>
    <x v="1"/>
    <x v="32"/>
    <s v="Jackson"/>
    <s v="Women's Street Footwear"/>
    <n v="48"/>
    <n v="147"/>
    <n v="7056"/>
    <n v="3669.1200000000003"/>
    <x v="59"/>
    <x v="2"/>
  </r>
  <r>
    <s v="Walmart"/>
    <n v="1185732"/>
    <x v="362"/>
    <x v="1"/>
    <x v="32"/>
    <s v="Jackson"/>
    <s v="Women's Athletic Footwear"/>
    <n v="39"/>
    <n v="128"/>
    <n v="4992"/>
    <n v="2595.84"/>
    <x v="59"/>
    <x v="2"/>
  </r>
  <r>
    <s v="Walmart"/>
    <n v="1185732"/>
    <x v="362"/>
    <x v="1"/>
    <x v="32"/>
    <s v="Jackson"/>
    <s v="Men's Apparel"/>
    <n v="46"/>
    <n v="122"/>
    <n v="5612"/>
    <n v="2525.3999999999996"/>
    <x v="18"/>
    <x v="2"/>
  </r>
  <r>
    <s v="Walmart"/>
    <n v="1185732"/>
    <x v="362"/>
    <x v="1"/>
    <x v="32"/>
    <s v="Jackson"/>
    <s v="Women's Apparel"/>
    <n v="53"/>
    <n v="169"/>
    <n v="8957"/>
    <n v="5822.05"/>
    <x v="42"/>
    <x v="2"/>
  </r>
  <r>
    <s v="Walmart"/>
    <n v="1185732"/>
    <x v="392"/>
    <x v="1"/>
    <x v="32"/>
    <s v="Jackson"/>
    <s v="Men's Street Footwear"/>
    <n v="47"/>
    <n v="203"/>
    <n v="9541"/>
    <n v="5152.1400000000003"/>
    <x v="64"/>
    <x v="2"/>
  </r>
  <r>
    <s v="Walmart"/>
    <n v="1185732"/>
    <x v="392"/>
    <x v="1"/>
    <x v="32"/>
    <s v="Jackson"/>
    <s v="Men's Athletic Footwear"/>
    <n v="42"/>
    <n v="147"/>
    <n v="6174"/>
    <n v="2778.2999999999997"/>
    <x v="18"/>
    <x v="2"/>
  </r>
  <r>
    <s v="Walmart"/>
    <n v="1185732"/>
    <x v="392"/>
    <x v="1"/>
    <x v="32"/>
    <s v="Jackson"/>
    <s v="Women's Street Footwear"/>
    <n v="19"/>
    <n v="123"/>
    <n v="2337"/>
    <n v="1168.5"/>
    <x v="0"/>
    <x v="2"/>
  </r>
  <r>
    <s v="Walmart"/>
    <n v="1185732"/>
    <x v="392"/>
    <x v="1"/>
    <x v="32"/>
    <s v="Jackson"/>
    <s v="Women's Athletic Footwear"/>
    <n v="19"/>
    <n v="100"/>
    <n v="1900"/>
    <n v="1045"/>
    <x v="9"/>
    <x v="2"/>
  </r>
  <r>
    <s v="Walmart"/>
    <n v="1185732"/>
    <x v="392"/>
    <x v="1"/>
    <x v="32"/>
    <s v="Jackson"/>
    <s v="Men's Apparel"/>
    <n v="29"/>
    <n v="108"/>
    <n v="3132"/>
    <n v="1503.36"/>
    <x v="35"/>
    <x v="2"/>
  </r>
  <r>
    <s v="Walmart"/>
    <n v="1185732"/>
    <x v="392"/>
    <x v="1"/>
    <x v="32"/>
    <s v="Jackson"/>
    <s v="Women's Apparel"/>
    <n v="32"/>
    <n v="130"/>
    <n v="4160"/>
    <n v="2579.1999999999998"/>
    <x v="26"/>
    <x v="2"/>
  </r>
  <r>
    <s v="Walmart"/>
    <n v="1185732"/>
    <x v="424"/>
    <x v="1"/>
    <x v="32"/>
    <s v="Jackson"/>
    <s v="Men's Street Footwear"/>
    <n v="32"/>
    <n v="176"/>
    <n v="5632"/>
    <n v="3041.28"/>
    <x v="64"/>
    <x v="2"/>
  </r>
  <r>
    <s v="Walmart"/>
    <n v="1185732"/>
    <x v="424"/>
    <x v="1"/>
    <x v="32"/>
    <s v="Jackson"/>
    <s v="Men's Athletic Footwear"/>
    <n v="25"/>
    <n v="145"/>
    <n v="3625"/>
    <n v="1631.2499999999998"/>
    <x v="18"/>
    <x v="2"/>
  </r>
  <r>
    <s v="Walmart"/>
    <n v="1185732"/>
    <x v="424"/>
    <x v="1"/>
    <x v="32"/>
    <s v="Jackson"/>
    <s v="Women's Street Footwear"/>
    <n v="24"/>
    <n v="98"/>
    <n v="2352"/>
    <n v="1270.0800000000002"/>
    <x v="64"/>
    <x v="2"/>
  </r>
  <r>
    <s v="Walmart"/>
    <n v="1185732"/>
    <x v="424"/>
    <x v="1"/>
    <x v="32"/>
    <s v="Jackson"/>
    <s v="Women's Athletic Footwear"/>
    <n v="23"/>
    <n v="105"/>
    <n v="2415"/>
    <n v="1207.5"/>
    <x v="0"/>
    <x v="2"/>
  </r>
  <r>
    <s v="Walmart"/>
    <n v="1185732"/>
    <x v="424"/>
    <x v="1"/>
    <x v="32"/>
    <s v="Jackson"/>
    <s v="Men's Apparel"/>
    <n v="32"/>
    <n v="98"/>
    <n v="3136"/>
    <n v="1568"/>
    <x v="0"/>
    <x v="2"/>
  </r>
  <r>
    <s v="Sports Direct"/>
    <n v="1185732"/>
    <x v="424"/>
    <x v="1"/>
    <x v="32"/>
    <s v="Jackson"/>
    <s v="Women's Apparel"/>
    <n v="33"/>
    <n v="124"/>
    <n v="4092"/>
    <n v="2618.88"/>
    <x v="34"/>
    <x v="2"/>
  </r>
  <r>
    <s v="Sports Direct"/>
    <n v="1185732"/>
    <x v="454"/>
    <x v="1"/>
    <x v="32"/>
    <s v="Jackson"/>
    <s v="Men's Street Footwear"/>
    <n v="28"/>
    <n v="163"/>
    <n v="4564"/>
    <n v="2464.56"/>
    <x v="64"/>
    <x v="2"/>
  </r>
  <r>
    <s v="Sports Direct"/>
    <n v="1185732"/>
    <x v="454"/>
    <x v="1"/>
    <x v="32"/>
    <s v="Jackson"/>
    <s v="Men's Athletic Footwear"/>
    <n v="18"/>
    <n v="117"/>
    <n v="2106"/>
    <n v="947.69999999999993"/>
    <x v="18"/>
    <x v="2"/>
  </r>
  <r>
    <s v="Sports Direct"/>
    <n v="1185732"/>
    <x v="454"/>
    <x v="1"/>
    <x v="32"/>
    <s v="Jackson"/>
    <s v="Women's Street Footwear"/>
    <n v="28"/>
    <n v="111"/>
    <n v="3108"/>
    <n v="1678.3200000000002"/>
    <x v="64"/>
    <x v="2"/>
  </r>
  <r>
    <s v="Sports Direct"/>
    <n v="1185732"/>
    <x v="454"/>
    <x v="1"/>
    <x v="32"/>
    <s v="Jackson"/>
    <s v="Women's Athletic Footwear"/>
    <n v="54"/>
    <n v="117"/>
    <n v="6318"/>
    <n v="3348.54"/>
    <x v="60"/>
    <x v="2"/>
  </r>
  <r>
    <s v="Sports Direct"/>
    <n v="1185732"/>
    <x v="454"/>
    <x v="1"/>
    <x v="32"/>
    <s v="Jackson"/>
    <s v="Men's Apparel"/>
    <n v="71"/>
    <n v="123"/>
    <n v="8733"/>
    <n v="3929.8499999999995"/>
    <x v="18"/>
    <x v="2"/>
  </r>
  <r>
    <s v="Sports Direct"/>
    <n v="1185732"/>
    <x v="454"/>
    <x v="1"/>
    <x v="32"/>
    <s v="Jackson"/>
    <s v="Women's Apparel"/>
    <n v="68"/>
    <n v="158"/>
    <n v="10744"/>
    <n v="6553.84"/>
    <x v="22"/>
    <x v="2"/>
  </r>
  <r>
    <s v="Sports Direct"/>
    <n v="1185732"/>
    <x v="483"/>
    <x v="1"/>
    <x v="32"/>
    <s v="Jackson"/>
    <s v="Men's Street Footwear"/>
    <n v="68"/>
    <n v="194"/>
    <n v="13192"/>
    <n v="6991.76"/>
    <x v="60"/>
    <x v="2"/>
  </r>
  <r>
    <s v="Sports Direct"/>
    <n v="1185732"/>
    <x v="483"/>
    <x v="1"/>
    <x v="32"/>
    <s v="Jackson"/>
    <s v="Men's Athletic Footwear"/>
    <n v="58"/>
    <n v="155"/>
    <n v="8990"/>
    <n v="4405.1000000000004"/>
    <x v="29"/>
    <x v="2"/>
  </r>
  <r>
    <s v="Sports Direct"/>
    <n v="1185732"/>
    <x v="483"/>
    <x v="1"/>
    <x v="32"/>
    <s v="Jackson"/>
    <s v="Women's Street Footwear"/>
    <n v="59"/>
    <n v="137"/>
    <n v="8083"/>
    <n v="4364.8200000000006"/>
    <x v="64"/>
    <x v="2"/>
  </r>
  <r>
    <s v="Sports Direct"/>
    <n v="1185732"/>
    <x v="483"/>
    <x v="1"/>
    <x v="32"/>
    <s v="Jackson"/>
    <s v="Women's Athletic Footwear"/>
    <n v="56"/>
    <n v="133"/>
    <n v="7448"/>
    <n v="3872.96"/>
    <x v="59"/>
    <x v="2"/>
  </r>
  <r>
    <s v="Sports Direct"/>
    <n v="1185732"/>
    <x v="483"/>
    <x v="1"/>
    <x v="32"/>
    <s v="Jackson"/>
    <s v="Men's Apparel"/>
    <n v="65"/>
    <n v="124"/>
    <n v="8060"/>
    <n v="4030"/>
    <x v="0"/>
    <x v="2"/>
  </r>
  <r>
    <s v="Sports Direct"/>
    <n v="1185732"/>
    <x v="483"/>
    <x v="1"/>
    <x v="32"/>
    <s v="Jackson"/>
    <s v="Women's Apparel"/>
    <n v="71"/>
    <n v="144"/>
    <n v="10224"/>
    <n v="6236.6399999999994"/>
    <x v="22"/>
    <x v="2"/>
  </r>
  <r>
    <s v="Sports Direct"/>
    <n v="1197831"/>
    <x v="187"/>
    <x v="1"/>
    <x v="32"/>
    <s v="Jackson"/>
    <s v="Men's Street Footwear"/>
    <n v="24"/>
    <n v="176"/>
    <n v="4224"/>
    <n v="2154.2400000000002"/>
    <x v="48"/>
    <x v="2"/>
  </r>
  <r>
    <s v="Sports Direct"/>
    <n v="1197831"/>
    <x v="187"/>
    <x v="1"/>
    <x v="32"/>
    <s v="Jackson"/>
    <s v="Men's Athletic Footwear"/>
    <n v="25"/>
    <n v="131"/>
    <n v="3275"/>
    <n v="1473.7499999999998"/>
    <x v="18"/>
    <x v="2"/>
  </r>
  <r>
    <s v="Sports Direct"/>
    <n v="1197831"/>
    <x v="187"/>
    <x v="1"/>
    <x v="32"/>
    <s v="Jackson"/>
    <s v="Women's Street Footwear"/>
    <n v="14"/>
    <n v="117"/>
    <n v="1638"/>
    <n v="835.38"/>
    <x v="48"/>
    <x v="2"/>
  </r>
  <r>
    <s v="Sports Direct"/>
    <n v="1197831"/>
    <x v="187"/>
    <x v="1"/>
    <x v="32"/>
    <s v="Jackson"/>
    <s v="Women's Athletic Footwear"/>
    <n v="19"/>
    <n v="78"/>
    <n v="1482"/>
    <n v="785.46"/>
    <x v="60"/>
    <x v="2"/>
  </r>
  <r>
    <s v="Sports Direct"/>
    <n v="1197831"/>
    <x v="187"/>
    <x v="1"/>
    <x v="32"/>
    <s v="Jackson"/>
    <s v="Men's Apparel"/>
    <n v="34"/>
    <n v="95"/>
    <n v="3230"/>
    <n v="1550.3999999999999"/>
    <x v="35"/>
    <x v="2"/>
  </r>
  <r>
    <s v="Sports Direct"/>
    <n v="1197831"/>
    <x v="187"/>
    <x v="1"/>
    <x v="32"/>
    <s v="Jackson"/>
    <s v="Women's Apparel"/>
    <n v="23"/>
    <n v="122"/>
    <n v="2806"/>
    <n v="1459.1200000000001"/>
    <x v="59"/>
    <x v="2"/>
  </r>
  <r>
    <s v="Sports Direct"/>
    <n v="1197831"/>
    <x v="695"/>
    <x v="1"/>
    <x v="32"/>
    <s v="Jackson"/>
    <s v="Men's Street Footwear"/>
    <n v="24"/>
    <n v="189"/>
    <n v="4536"/>
    <n v="2313.36"/>
    <x v="48"/>
    <x v="2"/>
  </r>
  <r>
    <s v="Sports Direct"/>
    <n v="1197831"/>
    <x v="695"/>
    <x v="1"/>
    <x v="32"/>
    <s v="Jackson"/>
    <s v="Men's Athletic Footwear"/>
    <n v="24"/>
    <n v="105"/>
    <n v="2520"/>
    <n v="1134"/>
    <x v="18"/>
    <x v="2"/>
  </r>
  <r>
    <s v="Sports Direct"/>
    <n v="1197831"/>
    <x v="695"/>
    <x v="1"/>
    <x v="32"/>
    <s v="Jackson"/>
    <s v="Women's Street Footwear"/>
    <n v="14"/>
    <n v="120"/>
    <n v="1680"/>
    <n v="840"/>
    <x v="0"/>
    <x v="2"/>
  </r>
  <r>
    <s v="Walmart"/>
    <n v="1197831"/>
    <x v="695"/>
    <x v="1"/>
    <x v="33"/>
    <s v="Little Rock"/>
    <s v="Women's Athletic Footwear"/>
    <n v="18"/>
    <n v="70"/>
    <n v="1260"/>
    <n v="630"/>
    <x v="0"/>
    <x v="2"/>
  </r>
  <r>
    <s v="Walmart"/>
    <n v="1197831"/>
    <x v="695"/>
    <x v="1"/>
    <x v="33"/>
    <s v="Little Rock"/>
    <s v="Men's Apparel"/>
    <n v="34"/>
    <n v="98"/>
    <n v="3332"/>
    <n v="1499.3999999999999"/>
    <x v="18"/>
    <x v="2"/>
  </r>
  <r>
    <s v="Walmart"/>
    <n v="1197831"/>
    <x v="695"/>
    <x v="1"/>
    <x v="33"/>
    <s v="Little Rock"/>
    <s v="Women's Apparel"/>
    <n v="19"/>
    <n v="115"/>
    <n v="2185"/>
    <n v="1179.9000000000001"/>
    <x v="64"/>
    <x v="2"/>
  </r>
  <r>
    <s v="Walmart"/>
    <n v="1197831"/>
    <x v="224"/>
    <x v="1"/>
    <x v="33"/>
    <s v="Little Rock"/>
    <s v="Men's Street Footwear"/>
    <n v="18"/>
    <n v="181"/>
    <n v="3258"/>
    <n v="1726.74"/>
    <x v="60"/>
    <x v="2"/>
  </r>
  <r>
    <s v="Walmart"/>
    <n v="1197831"/>
    <x v="224"/>
    <x v="1"/>
    <x v="33"/>
    <s v="Little Rock"/>
    <s v="Men's Athletic Footwear"/>
    <n v="20"/>
    <n v="98"/>
    <n v="1960"/>
    <n v="881.99999999999989"/>
    <x v="18"/>
    <x v="2"/>
  </r>
  <r>
    <s v="Walmart"/>
    <n v="1197831"/>
    <x v="224"/>
    <x v="1"/>
    <x v="33"/>
    <s v="Little Rock"/>
    <s v="Women's Street Footwear"/>
    <n v="10"/>
    <n v="88"/>
    <n v="880"/>
    <n v="475.20000000000005"/>
    <x v="64"/>
    <x v="2"/>
  </r>
  <r>
    <s v="Walmart"/>
    <n v="1197831"/>
    <x v="224"/>
    <x v="1"/>
    <x v="33"/>
    <s v="Little Rock"/>
    <s v="Women's Athletic Footwear"/>
    <n v="19"/>
    <n v="60"/>
    <n v="1140"/>
    <n v="592.80000000000007"/>
    <x v="59"/>
    <x v="2"/>
  </r>
  <r>
    <s v="Walmart"/>
    <n v="1197831"/>
    <x v="224"/>
    <x v="1"/>
    <x v="33"/>
    <s v="Little Rock"/>
    <s v="Men's Apparel"/>
    <n v="32"/>
    <n v="65"/>
    <n v="2080"/>
    <n v="956.8"/>
    <x v="24"/>
    <x v="2"/>
  </r>
  <r>
    <s v="Walmart"/>
    <n v="1197831"/>
    <x v="224"/>
    <x v="1"/>
    <x v="33"/>
    <s v="Little Rock"/>
    <s v="Women's Apparel"/>
    <n v="24"/>
    <n v="102"/>
    <n v="2448"/>
    <n v="1248.48"/>
    <x v="48"/>
    <x v="2"/>
  </r>
  <r>
    <s v="Walmart"/>
    <n v="1197831"/>
    <x v="243"/>
    <x v="1"/>
    <x v="33"/>
    <s v="Little Rock"/>
    <s v="Men's Street Footwear"/>
    <n v="23"/>
    <n v="174"/>
    <n v="4002"/>
    <n v="2161.08"/>
    <x v="64"/>
    <x v="2"/>
  </r>
  <r>
    <s v="Walmart"/>
    <n v="1197831"/>
    <x v="243"/>
    <x v="1"/>
    <x v="33"/>
    <s v="Little Rock"/>
    <s v="Men's Athletic Footwear"/>
    <n v="24"/>
    <n v="81"/>
    <n v="1944"/>
    <n v="952.56"/>
    <x v="29"/>
    <x v="2"/>
  </r>
  <r>
    <s v="Walmart"/>
    <n v="1197831"/>
    <x v="243"/>
    <x v="1"/>
    <x v="33"/>
    <s v="Little Rock"/>
    <s v="Women's Street Footwear"/>
    <n v="14"/>
    <n v="75"/>
    <n v="1050"/>
    <n v="546"/>
    <x v="59"/>
    <x v="2"/>
  </r>
  <r>
    <s v="Walmart"/>
    <n v="1197831"/>
    <x v="243"/>
    <x v="1"/>
    <x v="33"/>
    <s v="Little Rock"/>
    <s v="Women's Athletic Footwear"/>
    <n v="20"/>
    <n v="63"/>
    <n v="1260"/>
    <n v="667.80000000000007"/>
    <x v="60"/>
    <x v="2"/>
  </r>
  <r>
    <s v="Walmart"/>
    <n v="1197831"/>
    <x v="243"/>
    <x v="1"/>
    <x v="33"/>
    <s v="Little Rock"/>
    <s v="Men's Apparel"/>
    <n v="37"/>
    <n v="73"/>
    <n v="2701"/>
    <n v="1296.48"/>
    <x v="35"/>
    <x v="2"/>
  </r>
  <r>
    <s v="Walmart"/>
    <n v="1197831"/>
    <x v="243"/>
    <x v="1"/>
    <x v="33"/>
    <s v="Little Rock"/>
    <s v="Women's Apparel"/>
    <n v="28"/>
    <n v="116"/>
    <n v="3248"/>
    <n v="1656.48"/>
    <x v="48"/>
    <x v="2"/>
  </r>
  <r>
    <s v="Walmart"/>
    <n v="1197831"/>
    <x v="272"/>
    <x v="1"/>
    <x v="33"/>
    <s v="Little Rock"/>
    <s v="Men's Street Footwear"/>
    <n v="39"/>
    <n v="181"/>
    <n v="7059"/>
    <n v="3811.86"/>
    <x v="64"/>
    <x v="2"/>
  </r>
  <r>
    <s v="Walmart"/>
    <n v="1197831"/>
    <x v="272"/>
    <x v="1"/>
    <x v="33"/>
    <s v="Little Rock"/>
    <s v="Men's Athletic Footwear"/>
    <n v="38"/>
    <n v="113"/>
    <n v="4294"/>
    <n v="2147"/>
    <x v="0"/>
    <x v="2"/>
  </r>
  <r>
    <s v="Walmart"/>
    <n v="1197831"/>
    <x v="272"/>
    <x v="1"/>
    <x v="33"/>
    <s v="Little Rock"/>
    <s v="Women's Street Footwear"/>
    <n v="34"/>
    <n v="91"/>
    <n v="3094"/>
    <n v="1701.7"/>
    <x v="9"/>
    <x v="2"/>
  </r>
  <r>
    <s v="Walmart"/>
    <n v="1197831"/>
    <x v="272"/>
    <x v="1"/>
    <x v="33"/>
    <s v="Little Rock"/>
    <s v="Women's Athletic Footwear"/>
    <n v="34"/>
    <n v="78"/>
    <n v="2652"/>
    <n v="1405.5600000000002"/>
    <x v="60"/>
    <x v="2"/>
  </r>
  <r>
    <s v="Walmart"/>
    <n v="1197831"/>
    <x v="272"/>
    <x v="1"/>
    <x v="33"/>
    <s v="Little Rock"/>
    <s v="Men's Apparel"/>
    <n v="42"/>
    <n v="85"/>
    <n v="3570"/>
    <n v="1677.8999999999999"/>
    <x v="28"/>
    <x v="2"/>
  </r>
  <r>
    <s v="Walmart"/>
    <n v="1197831"/>
    <x v="272"/>
    <x v="1"/>
    <x v="33"/>
    <s v="Little Rock"/>
    <s v="Women's Apparel"/>
    <n v="44"/>
    <n v="111"/>
    <n v="4884"/>
    <n v="2686.2000000000003"/>
    <x v="9"/>
    <x v="2"/>
  </r>
  <r>
    <s v="Walmart"/>
    <n v="1197831"/>
    <x v="305"/>
    <x v="1"/>
    <x v="33"/>
    <s v="Little Rock"/>
    <s v="Men's Street Footwear"/>
    <n v="36"/>
    <n v="203"/>
    <n v="7308"/>
    <n v="3654"/>
    <x v="0"/>
    <x v="2"/>
  </r>
  <r>
    <s v="Walmart"/>
    <n v="1197831"/>
    <x v="305"/>
    <x v="1"/>
    <x v="33"/>
    <s v="Little Rock"/>
    <s v="Men's Athletic Footwear"/>
    <n v="32"/>
    <n v="106"/>
    <n v="3392"/>
    <n v="1662.08"/>
    <x v="29"/>
    <x v="2"/>
  </r>
  <r>
    <s v="Walmart"/>
    <n v="1197831"/>
    <x v="305"/>
    <x v="1"/>
    <x v="33"/>
    <s v="Little Rock"/>
    <s v="Women's Street Footwear"/>
    <n v="38"/>
    <n v="104"/>
    <n v="3952"/>
    <n v="2134.08"/>
    <x v="64"/>
    <x v="2"/>
  </r>
  <r>
    <s v="Walmart"/>
    <n v="1197831"/>
    <x v="305"/>
    <x v="1"/>
    <x v="33"/>
    <s v="Little Rock"/>
    <s v="Women's Athletic Footwear"/>
    <n v="37"/>
    <n v="98"/>
    <n v="3626"/>
    <n v="1885.52"/>
    <x v="59"/>
    <x v="2"/>
  </r>
  <r>
    <s v="Walmart"/>
    <n v="1197831"/>
    <x v="305"/>
    <x v="1"/>
    <x v="33"/>
    <s v="Little Rock"/>
    <s v="Men's Apparel"/>
    <n v="54"/>
    <n v="98"/>
    <n v="5292"/>
    <n v="2540.16"/>
    <x v="35"/>
    <x v="2"/>
  </r>
  <r>
    <s v="Walmart"/>
    <n v="1197831"/>
    <x v="305"/>
    <x v="1"/>
    <x v="33"/>
    <s v="Little Rock"/>
    <s v="Women's Apparel"/>
    <n v="54"/>
    <n v="160"/>
    <n v="8640"/>
    <n v="4665.6000000000004"/>
    <x v="64"/>
    <x v="2"/>
  </r>
  <r>
    <s v="Walmart"/>
    <n v="1197831"/>
    <x v="333"/>
    <x v="1"/>
    <x v="33"/>
    <s v="Little Rock"/>
    <s v="Men's Street Footwear"/>
    <n v="50"/>
    <n v="233"/>
    <n v="11650"/>
    <n v="5825"/>
    <x v="0"/>
    <x v="2"/>
  </r>
  <r>
    <s v="Walmart"/>
    <n v="1197831"/>
    <x v="333"/>
    <x v="1"/>
    <x v="33"/>
    <s v="Little Rock"/>
    <s v="Men's Athletic Footwear"/>
    <n v="47"/>
    <n v="147"/>
    <n v="6909"/>
    <n v="3109.0499999999997"/>
    <x v="18"/>
    <x v="2"/>
  </r>
  <r>
    <s v="Walmart"/>
    <n v="1197831"/>
    <x v="333"/>
    <x v="1"/>
    <x v="33"/>
    <s v="Little Rock"/>
    <s v="Women's Street Footwear"/>
    <n v="43"/>
    <n v="126"/>
    <n v="5418"/>
    <n v="2763.18"/>
    <x v="48"/>
    <x v="2"/>
  </r>
  <r>
    <s v="Walmart"/>
    <n v="1197831"/>
    <x v="333"/>
    <x v="1"/>
    <x v="33"/>
    <s v="Little Rock"/>
    <s v="Women's Athletic Footwear"/>
    <n v="41"/>
    <n v="116"/>
    <n v="4756"/>
    <n v="2568.2400000000002"/>
    <x v="64"/>
    <x v="2"/>
  </r>
  <r>
    <s v="Walmart"/>
    <n v="1197831"/>
    <x v="333"/>
    <x v="1"/>
    <x v="33"/>
    <s v="Little Rock"/>
    <s v="Men's Apparel"/>
    <n v="55"/>
    <n v="119"/>
    <n v="6545"/>
    <n v="3207.0499999999997"/>
    <x v="29"/>
    <x v="2"/>
  </r>
  <r>
    <s v="Walmart"/>
    <n v="1197831"/>
    <x v="333"/>
    <x v="1"/>
    <x v="33"/>
    <s v="Little Rock"/>
    <s v="Women's Apparel"/>
    <n v="63"/>
    <n v="150"/>
    <n v="9450"/>
    <n v="5103"/>
    <x v="64"/>
    <x v="2"/>
  </r>
  <r>
    <s v="Walmart"/>
    <n v="1197831"/>
    <x v="365"/>
    <x v="1"/>
    <x v="33"/>
    <s v="Little Rock"/>
    <s v="Men's Street Footwear"/>
    <n v="55"/>
    <n v="210"/>
    <n v="11550"/>
    <n v="6237"/>
    <x v="64"/>
    <x v="2"/>
  </r>
  <r>
    <s v="Walmart"/>
    <n v="1197831"/>
    <x v="365"/>
    <x v="1"/>
    <x v="33"/>
    <s v="Little Rock"/>
    <s v="Men's Athletic Footwear"/>
    <n v="50"/>
    <n v="152"/>
    <n v="7600"/>
    <n v="3648"/>
    <x v="35"/>
    <x v="2"/>
  </r>
  <r>
    <s v="Walmart"/>
    <n v="1197831"/>
    <x v="365"/>
    <x v="1"/>
    <x v="33"/>
    <s v="Little Rock"/>
    <s v="Women's Street Footwear"/>
    <n v="47"/>
    <n v="126"/>
    <n v="5922"/>
    <n v="3079.44"/>
    <x v="59"/>
    <x v="2"/>
  </r>
  <r>
    <s v="Walmart"/>
    <n v="1197831"/>
    <x v="365"/>
    <x v="1"/>
    <x v="33"/>
    <s v="Little Rock"/>
    <s v="Women's Athletic Footwear"/>
    <n v="39"/>
    <n v="104"/>
    <n v="4056"/>
    <n v="2028"/>
    <x v="0"/>
    <x v="2"/>
  </r>
  <r>
    <s v="Walmart"/>
    <n v="1197831"/>
    <x v="365"/>
    <x v="1"/>
    <x v="33"/>
    <s v="Little Rock"/>
    <s v="Men's Apparel"/>
    <n v="48"/>
    <n v="113"/>
    <n v="5424"/>
    <n v="2657.7599999999998"/>
    <x v="29"/>
    <x v="2"/>
  </r>
  <r>
    <s v="Walmart"/>
    <n v="1197831"/>
    <x v="365"/>
    <x v="1"/>
    <x v="33"/>
    <s v="Little Rock"/>
    <s v="Women's Apparel"/>
    <n v="50"/>
    <n v="143"/>
    <n v="7150"/>
    <n v="3718"/>
    <x v="59"/>
    <x v="2"/>
  </r>
  <r>
    <s v="Walmart"/>
    <n v="1197831"/>
    <x v="395"/>
    <x v="1"/>
    <x v="33"/>
    <s v="Little Rock"/>
    <s v="Men's Street Footwear"/>
    <n v="48"/>
    <n v="182"/>
    <n v="8736"/>
    <n v="4542.72"/>
    <x v="59"/>
    <x v="2"/>
  </r>
  <r>
    <s v="Walmart"/>
    <n v="1197831"/>
    <x v="395"/>
    <x v="1"/>
    <x v="33"/>
    <s v="Little Rock"/>
    <s v="Men's Athletic Footwear"/>
    <n v="39"/>
    <n v="126"/>
    <n v="4914"/>
    <n v="2358.7199999999998"/>
    <x v="35"/>
    <x v="2"/>
  </r>
  <r>
    <s v="Walmart"/>
    <n v="1197831"/>
    <x v="395"/>
    <x v="1"/>
    <x v="33"/>
    <s v="Little Rock"/>
    <s v="Women's Street Footwear"/>
    <n v="14"/>
    <n v="88"/>
    <n v="1232"/>
    <n v="640.64"/>
    <x v="59"/>
    <x v="2"/>
  </r>
  <r>
    <s v="Walmart"/>
    <n v="1197831"/>
    <x v="395"/>
    <x v="1"/>
    <x v="33"/>
    <s v="Little Rock"/>
    <s v="Women's Athletic Footwear"/>
    <n v="14"/>
    <n v="88"/>
    <n v="1232"/>
    <n v="640.64"/>
    <x v="59"/>
    <x v="2"/>
  </r>
  <r>
    <s v="Walmart"/>
    <n v="1197831"/>
    <x v="395"/>
    <x v="1"/>
    <x v="33"/>
    <s v="Little Rock"/>
    <s v="Men's Apparel"/>
    <n v="23"/>
    <n v="94"/>
    <n v="2162"/>
    <n v="1081"/>
    <x v="0"/>
    <x v="2"/>
  </r>
  <r>
    <s v="Walmart"/>
    <n v="1197831"/>
    <x v="395"/>
    <x v="1"/>
    <x v="33"/>
    <s v="Little Rock"/>
    <s v="Women's Apparel"/>
    <n v="29"/>
    <n v="119"/>
    <n v="3451"/>
    <n v="1863.5400000000002"/>
    <x v="64"/>
    <x v="2"/>
  </r>
  <r>
    <s v="Walmart"/>
    <n v="1197831"/>
    <x v="427"/>
    <x v="1"/>
    <x v="33"/>
    <s v="Little Rock"/>
    <s v="Men's Street Footwear"/>
    <n v="27"/>
    <n v="150"/>
    <n v="4050"/>
    <n v="2025"/>
    <x v="0"/>
    <x v="2"/>
  </r>
  <r>
    <s v="Walmart"/>
    <n v="1197831"/>
    <x v="427"/>
    <x v="1"/>
    <x v="33"/>
    <s v="Little Rock"/>
    <s v="Men's Athletic Footwear"/>
    <n v="19"/>
    <n v="106"/>
    <n v="2014"/>
    <n v="906.3"/>
    <x v="18"/>
    <x v="2"/>
  </r>
  <r>
    <s v="Walmart"/>
    <n v="1197831"/>
    <x v="427"/>
    <x v="1"/>
    <x v="33"/>
    <s v="Little Rock"/>
    <s v="Women's Street Footwear"/>
    <n v="19"/>
    <n v="78"/>
    <n v="1482"/>
    <n v="741"/>
    <x v="0"/>
    <x v="2"/>
  </r>
  <r>
    <s v="Walmart"/>
    <n v="1197831"/>
    <x v="427"/>
    <x v="1"/>
    <x v="33"/>
    <s v="Little Rock"/>
    <s v="Women's Athletic Footwear"/>
    <n v="19"/>
    <n v="72"/>
    <n v="1368"/>
    <n v="725.04000000000008"/>
    <x v="60"/>
    <x v="2"/>
  </r>
  <r>
    <s v="Walmart"/>
    <n v="1197831"/>
    <x v="427"/>
    <x v="1"/>
    <x v="33"/>
    <s v="Little Rock"/>
    <s v="Men's Apparel"/>
    <n v="27"/>
    <n v="83"/>
    <n v="2241"/>
    <n v="1053.27"/>
    <x v="28"/>
    <x v="2"/>
  </r>
  <r>
    <s v="West Gear"/>
    <n v="1197831"/>
    <x v="427"/>
    <x v="1"/>
    <x v="33"/>
    <s v="Little Rock"/>
    <s v="Women's Apparel"/>
    <n v="29"/>
    <n v="104"/>
    <n v="3016"/>
    <n v="1598.48"/>
    <x v="60"/>
    <x v="2"/>
  </r>
  <r>
    <s v="West Gear"/>
    <n v="1197831"/>
    <x v="457"/>
    <x v="1"/>
    <x v="33"/>
    <s v="Little Rock"/>
    <s v="Men's Street Footwear"/>
    <n v="24"/>
    <n v="143"/>
    <n v="3432"/>
    <n v="1716"/>
    <x v="0"/>
    <x v="2"/>
  </r>
  <r>
    <s v="West Gear"/>
    <n v="1197831"/>
    <x v="457"/>
    <x v="1"/>
    <x v="33"/>
    <s v="Little Rock"/>
    <s v="Men's Athletic Footwear"/>
    <n v="14"/>
    <n v="94"/>
    <n v="1316"/>
    <n v="658"/>
    <x v="0"/>
    <x v="2"/>
  </r>
  <r>
    <s v="West Gear"/>
    <n v="1197831"/>
    <x v="457"/>
    <x v="1"/>
    <x v="33"/>
    <s v="Little Rock"/>
    <s v="Women's Street Footwear"/>
    <n v="23"/>
    <n v="90"/>
    <n v="2070"/>
    <n v="1055.7"/>
    <x v="48"/>
    <x v="2"/>
  </r>
  <r>
    <s v="West Gear"/>
    <n v="1197831"/>
    <x v="457"/>
    <x v="1"/>
    <x v="33"/>
    <s v="Little Rock"/>
    <s v="Women's Athletic Footwear"/>
    <n v="51"/>
    <n v="109"/>
    <n v="5559"/>
    <n v="2779.5"/>
    <x v="0"/>
    <x v="2"/>
  </r>
  <r>
    <s v="West Gear"/>
    <n v="1197831"/>
    <x v="457"/>
    <x v="1"/>
    <x v="33"/>
    <s v="Little Rock"/>
    <s v="Men's Apparel"/>
    <n v="69"/>
    <n v="91"/>
    <n v="6279"/>
    <n v="2951.1299999999997"/>
    <x v="28"/>
    <x v="2"/>
  </r>
  <r>
    <s v="West Gear"/>
    <n v="1197831"/>
    <x v="457"/>
    <x v="1"/>
    <x v="33"/>
    <s v="Little Rock"/>
    <s v="Women's Apparel"/>
    <n v="73"/>
    <n v="117"/>
    <n v="8541"/>
    <n v="4526.7300000000005"/>
    <x v="60"/>
    <x v="2"/>
  </r>
  <r>
    <s v="West Gear"/>
    <n v="1197831"/>
    <x v="486"/>
    <x v="1"/>
    <x v="33"/>
    <s v="Little Rock"/>
    <s v="Men's Street Footwear"/>
    <n v="67"/>
    <n v="203"/>
    <n v="13601"/>
    <n v="7480.55"/>
    <x v="9"/>
    <x v="2"/>
  </r>
  <r>
    <s v="West Gear"/>
    <n v="1197831"/>
    <x v="486"/>
    <x v="1"/>
    <x v="33"/>
    <s v="Little Rock"/>
    <s v="Men's Athletic Footwear"/>
    <n v="54"/>
    <n v="140"/>
    <n v="7560"/>
    <n v="3553.2"/>
    <x v="28"/>
    <x v="2"/>
  </r>
  <r>
    <s v="West Gear"/>
    <n v="1197831"/>
    <x v="486"/>
    <x v="1"/>
    <x v="33"/>
    <s v="Little Rock"/>
    <s v="Women's Street Footwear"/>
    <n v="55"/>
    <n v="126"/>
    <n v="6930"/>
    <n v="3742.2000000000003"/>
    <x v="64"/>
    <x v="2"/>
  </r>
  <r>
    <s v="West Gear"/>
    <n v="1197831"/>
    <x v="486"/>
    <x v="1"/>
    <x v="33"/>
    <s v="Little Rock"/>
    <s v="Women's Athletic Footwear"/>
    <n v="57"/>
    <n v="120"/>
    <n v="6840"/>
    <n v="3488.4"/>
    <x v="48"/>
    <x v="2"/>
  </r>
  <r>
    <s v="West Gear"/>
    <n v="1197831"/>
    <x v="486"/>
    <x v="1"/>
    <x v="33"/>
    <s v="Little Rock"/>
    <s v="Men's Apparel"/>
    <n v="64"/>
    <n v="112"/>
    <n v="7168"/>
    <n v="3512.3199999999997"/>
    <x v="29"/>
    <x v="2"/>
  </r>
  <r>
    <s v="West Gear"/>
    <n v="1197831"/>
    <x v="486"/>
    <x v="1"/>
    <x v="33"/>
    <s v="Little Rock"/>
    <s v="Women's Apparel"/>
    <n v="70"/>
    <n v="150"/>
    <n v="10500"/>
    <n v="5355"/>
    <x v="48"/>
    <x v="2"/>
  </r>
  <r>
    <s v="West Gear"/>
    <n v="1197831"/>
    <x v="187"/>
    <x v="1"/>
    <x v="33"/>
    <s v="Little Rock"/>
    <s v="Men's Street Footwear"/>
    <n v="24"/>
    <n v="167"/>
    <n v="4008"/>
    <n v="2124.2400000000002"/>
    <x v="60"/>
    <x v="2"/>
  </r>
  <r>
    <s v="West Gear"/>
    <n v="1197831"/>
    <x v="187"/>
    <x v="1"/>
    <x v="33"/>
    <s v="Little Rock"/>
    <s v="Men's Athletic Footwear"/>
    <n v="25"/>
    <n v="109"/>
    <n v="2725"/>
    <n v="1226.2499999999998"/>
    <x v="18"/>
    <x v="2"/>
  </r>
  <r>
    <s v="West Gear"/>
    <n v="1197831"/>
    <x v="187"/>
    <x v="1"/>
    <x v="33"/>
    <s v="Little Rock"/>
    <s v="Women's Street Footwear"/>
    <n v="15"/>
    <n v="98"/>
    <n v="1470"/>
    <n v="808.50000000000011"/>
    <x v="9"/>
    <x v="2"/>
  </r>
  <r>
    <s v="West Gear"/>
    <n v="1197831"/>
    <x v="187"/>
    <x v="1"/>
    <x v="33"/>
    <s v="Little Rock"/>
    <s v="Women's Athletic Footwear"/>
    <n v="18"/>
    <n v="65"/>
    <n v="1170"/>
    <n v="643.5"/>
    <x v="9"/>
    <x v="2"/>
  </r>
  <r>
    <s v="West Gear"/>
    <n v="1197831"/>
    <x v="187"/>
    <x v="1"/>
    <x v="33"/>
    <s v="Little Rock"/>
    <s v="Men's Apparel"/>
    <n v="33"/>
    <n v="80"/>
    <n v="2640"/>
    <n v="1320"/>
    <x v="0"/>
    <x v="2"/>
  </r>
  <r>
    <s v="West Gear"/>
    <n v="1197831"/>
    <x v="187"/>
    <x v="1"/>
    <x v="33"/>
    <s v="Little Rock"/>
    <s v="Women's Apparel"/>
    <n v="23"/>
    <n v="101"/>
    <n v="2323"/>
    <n v="1207.96"/>
    <x v="59"/>
    <x v="2"/>
  </r>
  <r>
    <s v="West Gear"/>
    <n v="1197831"/>
    <x v="695"/>
    <x v="1"/>
    <x v="33"/>
    <s v="Little Rock"/>
    <s v="Men's Street Footwear"/>
    <n v="24"/>
    <n v="169"/>
    <n v="4056"/>
    <n v="2109.12"/>
    <x v="59"/>
    <x v="2"/>
  </r>
  <r>
    <s v="West Gear"/>
    <n v="1197831"/>
    <x v="695"/>
    <x v="1"/>
    <x v="33"/>
    <s v="Little Rock"/>
    <s v="Men's Athletic Footwear"/>
    <n v="23"/>
    <n v="80"/>
    <n v="1840"/>
    <n v="846.4"/>
    <x v="24"/>
    <x v="2"/>
  </r>
  <r>
    <s v="West Gear"/>
    <n v="1197831"/>
    <x v="695"/>
    <x v="1"/>
    <x v="33"/>
    <s v="Little Rock"/>
    <s v="Women's Street Footwear"/>
    <n v="15"/>
    <n v="91"/>
    <n v="1365"/>
    <n v="682.5"/>
    <x v="0"/>
    <x v="2"/>
  </r>
  <r>
    <s v="West Gear"/>
    <n v="1197831"/>
    <x v="695"/>
    <x v="1"/>
    <x v="34"/>
    <s v="Oklahoma City"/>
    <s v="Women's Athletic Footwear"/>
    <n v="19"/>
    <n v="49"/>
    <n v="931"/>
    <n v="474.81"/>
    <x v="48"/>
    <x v="2"/>
  </r>
  <r>
    <s v="West Gear"/>
    <n v="1197831"/>
    <x v="695"/>
    <x v="1"/>
    <x v="34"/>
    <s v="Oklahoma City"/>
    <s v="Men's Apparel"/>
    <n v="34"/>
    <n v="75"/>
    <n v="2550"/>
    <n v="1198.5"/>
    <x v="28"/>
    <x v="2"/>
  </r>
  <r>
    <s v="West Gear"/>
    <n v="1197831"/>
    <x v="695"/>
    <x v="1"/>
    <x v="34"/>
    <s v="Oklahoma City"/>
    <s v="Women's Apparel"/>
    <n v="18"/>
    <n v="98"/>
    <n v="1764"/>
    <n v="899.64"/>
    <x v="48"/>
    <x v="2"/>
  </r>
  <r>
    <s v="West Gear"/>
    <n v="1197831"/>
    <x v="224"/>
    <x v="1"/>
    <x v="34"/>
    <s v="Oklahoma City"/>
    <s v="Men's Street Footwear"/>
    <n v="19"/>
    <n v="154"/>
    <n v="2926"/>
    <n v="1463"/>
    <x v="0"/>
    <x v="2"/>
  </r>
  <r>
    <s v="West Gear"/>
    <n v="1197831"/>
    <x v="224"/>
    <x v="1"/>
    <x v="34"/>
    <s v="Oklahoma City"/>
    <s v="Men's Athletic Footwear"/>
    <n v="19"/>
    <n v="73"/>
    <n v="1387"/>
    <n v="665.76"/>
    <x v="35"/>
    <x v="2"/>
  </r>
  <r>
    <s v="West Gear"/>
    <n v="1197831"/>
    <x v="224"/>
    <x v="1"/>
    <x v="34"/>
    <s v="Oklahoma City"/>
    <s v="Women's Street Footwear"/>
    <n v="9"/>
    <n v="80"/>
    <n v="720"/>
    <n v="360"/>
    <x v="0"/>
    <x v="2"/>
  </r>
  <r>
    <s v="West Gear"/>
    <n v="1197831"/>
    <x v="224"/>
    <x v="1"/>
    <x v="34"/>
    <s v="Oklahoma City"/>
    <s v="Women's Athletic Footwear"/>
    <n v="20"/>
    <n v="34"/>
    <n v="680"/>
    <n v="340"/>
    <x v="0"/>
    <x v="2"/>
  </r>
  <r>
    <s v="West Gear"/>
    <n v="1197831"/>
    <x v="224"/>
    <x v="1"/>
    <x v="34"/>
    <s v="Oklahoma City"/>
    <s v="Men's Apparel"/>
    <n v="34"/>
    <n v="49"/>
    <n v="1666"/>
    <n v="783.02"/>
    <x v="28"/>
    <x v="2"/>
  </r>
  <r>
    <s v="West Gear"/>
    <n v="1197831"/>
    <x v="224"/>
    <x v="1"/>
    <x v="34"/>
    <s v="Oklahoma City"/>
    <s v="Women's Apparel"/>
    <n v="23"/>
    <n v="69"/>
    <n v="1587"/>
    <n v="856.98"/>
    <x v="64"/>
    <x v="2"/>
  </r>
  <r>
    <s v="West Gear"/>
    <n v="1197831"/>
    <x v="243"/>
    <x v="1"/>
    <x v="34"/>
    <s v="Oklahoma City"/>
    <s v="Men's Street Footwear"/>
    <n v="24"/>
    <n v="152"/>
    <n v="3648"/>
    <n v="1933.44"/>
    <x v="60"/>
    <x v="2"/>
  </r>
  <r>
    <s v="West Gear"/>
    <n v="1197831"/>
    <x v="243"/>
    <x v="1"/>
    <x v="34"/>
    <s v="Oklahoma City"/>
    <s v="Men's Athletic Footwear"/>
    <n v="23"/>
    <n v="65"/>
    <n v="1495"/>
    <n v="717.6"/>
    <x v="35"/>
    <x v="2"/>
  </r>
  <r>
    <s v="West Gear"/>
    <n v="1197831"/>
    <x v="243"/>
    <x v="1"/>
    <x v="34"/>
    <s v="Oklahoma City"/>
    <s v="Women's Street Footwear"/>
    <n v="14"/>
    <n v="68"/>
    <n v="952"/>
    <n v="504.56"/>
    <x v="60"/>
    <x v="2"/>
  </r>
  <r>
    <s v="West Gear"/>
    <n v="1197831"/>
    <x v="243"/>
    <x v="1"/>
    <x v="34"/>
    <s v="Oklahoma City"/>
    <s v="Women's Athletic Footwear"/>
    <n v="18"/>
    <n v="45"/>
    <n v="810"/>
    <n v="429.3"/>
    <x v="60"/>
    <x v="2"/>
  </r>
  <r>
    <s v="West Gear"/>
    <n v="1197831"/>
    <x v="243"/>
    <x v="1"/>
    <x v="34"/>
    <s v="Oklahoma City"/>
    <s v="Men's Apparel"/>
    <n v="38"/>
    <n v="53"/>
    <n v="2014"/>
    <n v="1007"/>
    <x v="0"/>
    <x v="2"/>
  </r>
  <r>
    <s v="West Gear"/>
    <n v="1197831"/>
    <x v="243"/>
    <x v="1"/>
    <x v="34"/>
    <s v="Oklahoma City"/>
    <s v="Women's Apparel"/>
    <n v="28"/>
    <n v="94"/>
    <n v="2632"/>
    <n v="1447.6000000000001"/>
    <x v="9"/>
    <x v="2"/>
  </r>
  <r>
    <s v="West Gear"/>
    <n v="1197831"/>
    <x v="272"/>
    <x v="1"/>
    <x v="34"/>
    <s v="Oklahoma City"/>
    <s v="Men's Street Footwear"/>
    <n v="36"/>
    <n v="167"/>
    <n v="6012"/>
    <n v="3246.48"/>
    <x v="64"/>
    <x v="2"/>
  </r>
  <r>
    <s v="West Gear"/>
    <n v="1197831"/>
    <x v="272"/>
    <x v="1"/>
    <x v="34"/>
    <s v="Oklahoma City"/>
    <s v="Men's Athletic Footwear"/>
    <n v="39"/>
    <n v="87"/>
    <n v="3393"/>
    <n v="1526.85"/>
    <x v="18"/>
    <x v="2"/>
  </r>
  <r>
    <s v="West Gear"/>
    <n v="1197831"/>
    <x v="272"/>
    <x v="1"/>
    <x v="34"/>
    <s v="Oklahoma City"/>
    <s v="Women's Street Footwear"/>
    <n v="34"/>
    <n v="72"/>
    <n v="2448"/>
    <n v="1272.96"/>
    <x v="59"/>
    <x v="2"/>
  </r>
  <r>
    <s v="West Gear"/>
    <n v="1197831"/>
    <x v="272"/>
    <x v="1"/>
    <x v="34"/>
    <s v="Oklahoma City"/>
    <s v="Women's Athletic Footwear"/>
    <n v="34"/>
    <n v="59"/>
    <n v="2006"/>
    <n v="1103.3000000000002"/>
    <x v="9"/>
    <x v="2"/>
  </r>
  <r>
    <s v="West Gear"/>
    <n v="1197831"/>
    <x v="272"/>
    <x v="1"/>
    <x v="34"/>
    <s v="Oklahoma City"/>
    <s v="Men's Apparel"/>
    <n v="43"/>
    <n v="75"/>
    <n v="3225"/>
    <n v="1451.2499999999998"/>
    <x v="18"/>
    <x v="2"/>
  </r>
  <r>
    <s v="West Gear"/>
    <n v="1197831"/>
    <x v="272"/>
    <x v="1"/>
    <x v="34"/>
    <s v="Oklahoma City"/>
    <s v="Women's Apparel"/>
    <n v="42"/>
    <n v="98"/>
    <n v="4116"/>
    <n v="2140.3200000000002"/>
    <x v="59"/>
    <x v="2"/>
  </r>
  <r>
    <s v="West Gear"/>
    <n v="1197831"/>
    <x v="305"/>
    <x v="1"/>
    <x v="34"/>
    <s v="Oklahoma City"/>
    <s v="Men's Street Footwear"/>
    <n v="38"/>
    <n v="156"/>
    <n v="5928"/>
    <n v="3023.28"/>
    <x v="48"/>
    <x v="2"/>
  </r>
  <r>
    <s v="West Gear"/>
    <n v="1197831"/>
    <x v="305"/>
    <x v="1"/>
    <x v="34"/>
    <s v="Oklahoma City"/>
    <s v="Men's Athletic Footwear"/>
    <n v="33"/>
    <n v="88"/>
    <n v="2904"/>
    <n v="1306.8"/>
    <x v="18"/>
    <x v="2"/>
  </r>
  <r>
    <s v="West Gear"/>
    <n v="1197831"/>
    <x v="305"/>
    <x v="1"/>
    <x v="34"/>
    <s v="Oklahoma City"/>
    <s v="Women's Street Footwear"/>
    <n v="36"/>
    <n v="88"/>
    <n v="3168"/>
    <n v="1647.3600000000001"/>
    <x v="59"/>
    <x v="2"/>
  </r>
  <r>
    <s v="West Gear"/>
    <n v="1197831"/>
    <x v="305"/>
    <x v="1"/>
    <x v="34"/>
    <s v="Oklahoma City"/>
    <s v="Women's Athletic Footwear"/>
    <n v="38"/>
    <n v="87"/>
    <n v="3306"/>
    <n v="1653"/>
    <x v="0"/>
    <x v="2"/>
  </r>
  <r>
    <s v="West Gear"/>
    <n v="1197831"/>
    <x v="305"/>
    <x v="1"/>
    <x v="34"/>
    <s v="Oklahoma City"/>
    <s v="Men's Apparel"/>
    <n v="51"/>
    <n v="87"/>
    <n v="4437"/>
    <n v="2085.39"/>
    <x v="28"/>
    <x v="2"/>
  </r>
  <r>
    <s v="West Gear"/>
    <n v="1197831"/>
    <x v="305"/>
    <x v="1"/>
    <x v="34"/>
    <s v="Oklahoma City"/>
    <s v="Women's Apparel"/>
    <n v="55"/>
    <n v="124"/>
    <n v="6820"/>
    <n v="3478.2000000000003"/>
    <x v="48"/>
    <x v="2"/>
  </r>
  <r>
    <s v="West Gear"/>
    <n v="1197831"/>
    <x v="333"/>
    <x v="1"/>
    <x v="34"/>
    <s v="Oklahoma City"/>
    <s v="Men's Street Footwear"/>
    <n v="50"/>
    <n v="182"/>
    <n v="9100"/>
    <n v="4732"/>
    <x v="59"/>
    <x v="2"/>
  </r>
  <r>
    <s v="West Gear"/>
    <n v="1197831"/>
    <x v="333"/>
    <x v="1"/>
    <x v="34"/>
    <s v="Oklahoma City"/>
    <s v="Men's Athletic Footwear"/>
    <n v="45"/>
    <n v="117"/>
    <n v="5265"/>
    <n v="2632.5"/>
    <x v="0"/>
    <x v="2"/>
  </r>
  <r>
    <s v="West Gear"/>
    <n v="1197831"/>
    <x v="333"/>
    <x v="1"/>
    <x v="34"/>
    <s v="Oklahoma City"/>
    <s v="Women's Street Footwear"/>
    <n v="44"/>
    <n v="94"/>
    <n v="4136"/>
    <n v="2233.44"/>
    <x v="64"/>
    <x v="2"/>
  </r>
  <r>
    <s v="West Gear"/>
    <n v="1197831"/>
    <x v="333"/>
    <x v="1"/>
    <x v="34"/>
    <s v="Oklahoma City"/>
    <s v="Women's Athletic Footwear"/>
    <n v="41"/>
    <n v="85"/>
    <n v="3485"/>
    <n v="1847.0500000000002"/>
    <x v="60"/>
    <x v="2"/>
  </r>
  <r>
    <s v="West Gear"/>
    <n v="1197831"/>
    <x v="333"/>
    <x v="1"/>
    <x v="34"/>
    <s v="Oklahoma City"/>
    <s v="Men's Apparel"/>
    <n v="59"/>
    <n v="98"/>
    <n v="5782"/>
    <n v="2659.72"/>
    <x v="24"/>
    <x v="2"/>
  </r>
  <r>
    <s v="West Gear"/>
    <n v="1197831"/>
    <x v="333"/>
    <x v="1"/>
    <x v="34"/>
    <s v="Oklahoma City"/>
    <s v="Women's Apparel"/>
    <n v="61"/>
    <n v="142"/>
    <n v="8662"/>
    <n v="4677.4800000000005"/>
    <x v="64"/>
    <x v="2"/>
  </r>
  <r>
    <s v="West Gear"/>
    <n v="1197831"/>
    <x v="365"/>
    <x v="1"/>
    <x v="34"/>
    <s v="Oklahoma City"/>
    <s v="Men's Street Footwear"/>
    <n v="56"/>
    <n v="189"/>
    <n v="10584"/>
    <n v="5397.84"/>
    <x v="48"/>
    <x v="2"/>
  </r>
  <r>
    <s v="West Gear"/>
    <n v="1197831"/>
    <x v="365"/>
    <x v="1"/>
    <x v="34"/>
    <s v="Oklahoma City"/>
    <s v="Men's Athletic Footwear"/>
    <n v="51"/>
    <n v="113"/>
    <n v="5763"/>
    <n v="2708.6099999999997"/>
    <x v="28"/>
    <x v="2"/>
  </r>
  <r>
    <s v="West Gear"/>
    <n v="1197831"/>
    <x v="365"/>
    <x v="1"/>
    <x v="34"/>
    <s v="Oklahoma City"/>
    <s v="Women's Street Footwear"/>
    <n v="47"/>
    <n v="113"/>
    <n v="5311"/>
    <n v="2814.83"/>
    <x v="60"/>
    <x v="2"/>
  </r>
  <r>
    <s v="West Gear"/>
    <n v="1197831"/>
    <x v="365"/>
    <x v="1"/>
    <x v="34"/>
    <s v="Oklahoma City"/>
    <s v="Women's Athletic Footwear"/>
    <n v="37"/>
    <n v="88"/>
    <n v="3256"/>
    <n v="1693.1200000000001"/>
    <x v="59"/>
    <x v="2"/>
  </r>
  <r>
    <s v="West Gear"/>
    <n v="1197831"/>
    <x v="365"/>
    <x v="1"/>
    <x v="34"/>
    <s v="Oklahoma City"/>
    <s v="Men's Apparel"/>
    <n v="47"/>
    <n v="81"/>
    <n v="3807"/>
    <n v="1713.1499999999999"/>
    <x v="18"/>
    <x v="2"/>
  </r>
  <r>
    <s v="West Gear"/>
    <n v="1197831"/>
    <x v="365"/>
    <x v="1"/>
    <x v="34"/>
    <s v="Oklahoma City"/>
    <s v="Women's Apparel"/>
    <n v="50"/>
    <n v="124"/>
    <n v="6200"/>
    <n v="3224"/>
    <x v="59"/>
    <x v="2"/>
  </r>
  <r>
    <s v="West Gear"/>
    <n v="1197831"/>
    <x v="395"/>
    <x v="1"/>
    <x v="34"/>
    <s v="Oklahoma City"/>
    <s v="Men's Street Footwear"/>
    <n v="49"/>
    <n v="150"/>
    <n v="7350"/>
    <n v="3969.0000000000005"/>
    <x v="64"/>
    <x v="2"/>
  </r>
  <r>
    <s v="West Gear"/>
    <n v="1197831"/>
    <x v="395"/>
    <x v="1"/>
    <x v="34"/>
    <s v="Oklahoma City"/>
    <s v="Men's Athletic Footwear"/>
    <n v="38"/>
    <n v="98"/>
    <n v="3724"/>
    <n v="1675.7999999999997"/>
    <x v="18"/>
    <x v="2"/>
  </r>
  <r>
    <s v="West Gear"/>
    <n v="1197831"/>
    <x v="395"/>
    <x v="1"/>
    <x v="34"/>
    <s v="Oklahoma City"/>
    <s v="Women's Street Footwear"/>
    <n v="14"/>
    <n v="69"/>
    <n v="966"/>
    <n v="492.66"/>
    <x v="48"/>
    <x v="2"/>
  </r>
  <r>
    <s v="West Gear"/>
    <n v="1197831"/>
    <x v="395"/>
    <x v="1"/>
    <x v="34"/>
    <s v="Oklahoma City"/>
    <s v="Women's Athletic Footwear"/>
    <n v="14"/>
    <n v="63"/>
    <n v="882"/>
    <n v="449.82"/>
    <x v="48"/>
    <x v="2"/>
  </r>
  <r>
    <s v="West Gear"/>
    <n v="1197831"/>
    <x v="395"/>
    <x v="1"/>
    <x v="34"/>
    <s v="Oklahoma City"/>
    <s v="Men's Apparel"/>
    <n v="23"/>
    <n v="68"/>
    <n v="1564"/>
    <n v="703.8"/>
    <x v="18"/>
    <x v="2"/>
  </r>
  <r>
    <s v="West Gear"/>
    <n v="1197831"/>
    <x v="395"/>
    <x v="1"/>
    <x v="34"/>
    <s v="Oklahoma City"/>
    <s v="Women's Apparel"/>
    <n v="28"/>
    <n v="91"/>
    <n v="2548"/>
    <n v="1324.96"/>
    <x v="59"/>
    <x v="2"/>
  </r>
  <r>
    <s v="West Gear"/>
    <n v="1197831"/>
    <x v="427"/>
    <x v="1"/>
    <x v="34"/>
    <s v="Oklahoma City"/>
    <s v="Men's Street Footwear"/>
    <n v="29"/>
    <n v="137"/>
    <n v="3973"/>
    <n v="2145.42"/>
    <x v="64"/>
    <x v="2"/>
  </r>
  <r>
    <s v="West Gear"/>
    <n v="1197831"/>
    <x v="427"/>
    <x v="1"/>
    <x v="34"/>
    <s v="Oklahoma City"/>
    <s v="Men's Athletic Footwear"/>
    <n v="19"/>
    <n v="88"/>
    <n v="1672"/>
    <n v="769.11999999999989"/>
    <x v="24"/>
    <x v="2"/>
  </r>
  <r>
    <s v="West Gear"/>
    <n v="1197831"/>
    <x v="427"/>
    <x v="1"/>
    <x v="34"/>
    <s v="Oklahoma City"/>
    <s v="Women's Street Footwear"/>
    <n v="20"/>
    <n v="56"/>
    <n v="1120"/>
    <n v="571.20000000000005"/>
    <x v="48"/>
    <x v="2"/>
  </r>
  <r>
    <s v="West Gear"/>
    <n v="1197831"/>
    <x v="427"/>
    <x v="1"/>
    <x v="34"/>
    <s v="Oklahoma City"/>
    <s v="Women's Athletic Footwear"/>
    <n v="18"/>
    <n v="52"/>
    <n v="936"/>
    <n v="486.72"/>
    <x v="59"/>
    <x v="2"/>
  </r>
  <r>
    <s v="West Gear"/>
    <n v="1197831"/>
    <x v="427"/>
    <x v="1"/>
    <x v="34"/>
    <s v="Oklahoma City"/>
    <s v="Men's Apparel"/>
    <n v="29"/>
    <n v="50"/>
    <n v="1450"/>
    <n v="696"/>
    <x v="35"/>
    <x v="2"/>
  </r>
  <r>
    <s v="Kohl's"/>
    <n v="1197831"/>
    <x v="427"/>
    <x v="1"/>
    <x v="34"/>
    <s v="Oklahoma City"/>
    <s v="Women's Apparel"/>
    <n v="29"/>
    <n v="91"/>
    <n v="2639"/>
    <n v="1451.45"/>
    <x v="9"/>
    <x v="2"/>
  </r>
  <r>
    <s v="Kohl's"/>
    <n v="1197831"/>
    <x v="457"/>
    <x v="1"/>
    <x v="34"/>
    <s v="Oklahoma City"/>
    <s v="Men's Street Footwear"/>
    <n v="23"/>
    <n v="133"/>
    <n v="3059"/>
    <n v="1651.8600000000001"/>
    <x v="64"/>
    <x v="2"/>
  </r>
  <r>
    <s v="Kohl's"/>
    <n v="1197831"/>
    <x v="457"/>
    <x v="1"/>
    <x v="34"/>
    <s v="Oklahoma City"/>
    <s v="Men's Athletic Footwear"/>
    <n v="14"/>
    <n v="78"/>
    <n v="1092"/>
    <n v="513.24"/>
    <x v="28"/>
    <x v="2"/>
  </r>
  <r>
    <s v="Kohl's"/>
    <n v="1197831"/>
    <x v="457"/>
    <x v="1"/>
    <x v="34"/>
    <s v="Oklahoma City"/>
    <s v="Women's Street Footwear"/>
    <n v="23"/>
    <n v="74"/>
    <n v="1702"/>
    <n v="919.08"/>
    <x v="64"/>
    <x v="2"/>
  </r>
  <r>
    <s v="Kohl's"/>
    <n v="1197831"/>
    <x v="457"/>
    <x v="1"/>
    <x v="34"/>
    <s v="Oklahoma City"/>
    <s v="Women's Athletic Footwear"/>
    <n v="52"/>
    <n v="75"/>
    <n v="3900"/>
    <n v="2067"/>
    <x v="60"/>
    <x v="2"/>
  </r>
  <r>
    <s v="Kohl's"/>
    <n v="1197831"/>
    <x v="457"/>
    <x v="1"/>
    <x v="34"/>
    <s v="Oklahoma City"/>
    <s v="Men's Apparel"/>
    <n v="71"/>
    <n v="77"/>
    <n v="5467"/>
    <n v="2678.83"/>
    <x v="29"/>
    <x v="2"/>
  </r>
  <r>
    <s v="Kohl's"/>
    <n v="1197831"/>
    <x v="457"/>
    <x v="1"/>
    <x v="34"/>
    <s v="Oklahoma City"/>
    <s v="Women's Apparel"/>
    <n v="72"/>
    <n v="105"/>
    <n v="7560"/>
    <n v="3780"/>
    <x v="0"/>
    <x v="2"/>
  </r>
  <r>
    <s v="Kohl's"/>
    <n v="1197831"/>
    <x v="486"/>
    <x v="1"/>
    <x v="34"/>
    <s v="Oklahoma City"/>
    <s v="Men's Street Footwear"/>
    <n v="64"/>
    <n v="169"/>
    <n v="10816"/>
    <n v="5948.8"/>
    <x v="9"/>
    <x v="2"/>
  </r>
  <r>
    <s v="Kohl's"/>
    <n v="1197831"/>
    <x v="486"/>
    <x v="1"/>
    <x v="34"/>
    <s v="Oklahoma City"/>
    <s v="Men's Athletic Footwear"/>
    <n v="58"/>
    <n v="119"/>
    <n v="6902"/>
    <n v="3105.8999999999996"/>
    <x v="18"/>
    <x v="2"/>
  </r>
  <r>
    <s v="Kohl's"/>
    <n v="1197831"/>
    <x v="486"/>
    <x v="1"/>
    <x v="34"/>
    <s v="Oklahoma City"/>
    <s v="Women's Street Footwear"/>
    <n v="55"/>
    <n v="101"/>
    <n v="5555"/>
    <n v="2777.5"/>
    <x v="0"/>
    <x v="2"/>
  </r>
  <r>
    <s v="Kohl's"/>
    <n v="1197831"/>
    <x v="486"/>
    <x v="1"/>
    <x v="34"/>
    <s v="Oklahoma City"/>
    <s v="Women's Athletic Footwear"/>
    <n v="54"/>
    <n v="94"/>
    <n v="5076"/>
    <n v="2690.28"/>
    <x v="60"/>
    <x v="2"/>
  </r>
  <r>
    <s v="Kohl's"/>
    <n v="1197831"/>
    <x v="486"/>
    <x v="1"/>
    <x v="34"/>
    <s v="Oklahoma City"/>
    <s v="Men's Apparel"/>
    <n v="69"/>
    <n v="81"/>
    <n v="5589"/>
    <n v="2682.72"/>
    <x v="35"/>
    <x v="2"/>
  </r>
  <r>
    <s v="Kohl's"/>
    <n v="1197831"/>
    <x v="486"/>
    <x v="1"/>
    <x v="34"/>
    <s v="Oklahoma City"/>
    <s v="Women's Apparel"/>
    <n v="68"/>
    <n v="123"/>
    <n v="8364"/>
    <n v="4182"/>
    <x v="0"/>
    <x v="2"/>
  </r>
  <r>
    <s v="Kohl's"/>
    <n v="1197831"/>
    <x v="180"/>
    <x v="1"/>
    <x v="34"/>
    <s v="Oklahoma City"/>
    <s v="Men's Street Footwear"/>
    <n v="23"/>
    <n v="149"/>
    <n v="3427"/>
    <n v="1679.23"/>
    <x v="29"/>
    <x v="2"/>
  </r>
  <r>
    <s v="Kohl's"/>
    <n v="1197831"/>
    <x v="180"/>
    <x v="1"/>
    <x v="34"/>
    <s v="Oklahoma City"/>
    <s v="Men's Athletic Footwear"/>
    <n v="23"/>
    <n v="91"/>
    <n v="2093"/>
    <n v="1025.57"/>
    <x v="29"/>
    <x v="2"/>
  </r>
  <r>
    <s v="Kohl's"/>
    <n v="1197831"/>
    <x v="180"/>
    <x v="1"/>
    <x v="34"/>
    <s v="Oklahoma City"/>
    <s v="Women's Street Footwear"/>
    <n v="14"/>
    <n v="88"/>
    <n v="1232"/>
    <n v="591.36"/>
    <x v="35"/>
    <x v="2"/>
  </r>
  <r>
    <s v="Kohl's"/>
    <n v="1197831"/>
    <x v="180"/>
    <x v="1"/>
    <x v="34"/>
    <s v="Oklahoma City"/>
    <s v="Women's Athletic Footwear"/>
    <n v="19"/>
    <n v="56"/>
    <n v="1064"/>
    <n v="521.36"/>
    <x v="29"/>
    <x v="2"/>
  </r>
  <r>
    <s v="Kohl's"/>
    <n v="1197831"/>
    <x v="180"/>
    <x v="1"/>
    <x v="34"/>
    <s v="Oklahoma City"/>
    <s v="Men's Apparel"/>
    <n v="33"/>
    <n v="65"/>
    <n v="2145"/>
    <n v="1029.5999999999999"/>
    <x v="35"/>
    <x v="2"/>
  </r>
  <r>
    <s v="Kohl's"/>
    <n v="1197831"/>
    <x v="180"/>
    <x v="1"/>
    <x v="34"/>
    <s v="Oklahoma City"/>
    <s v="Women's Apparel"/>
    <n v="23"/>
    <n v="102"/>
    <n v="2346"/>
    <n v="1173"/>
    <x v="0"/>
    <x v="2"/>
  </r>
  <r>
    <s v="Kohl's"/>
    <n v="1197831"/>
    <x v="209"/>
    <x v="1"/>
    <x v="34"/>
    <s v="Oklahoma City"/>
    <s v="Men's Street Footwear"/>
    <n v="23"/>
    <n v="162"/>
    <n v="3726"/>
    <n v="1751.2199999999998"/>
    <x v="28"/>
    <x v="2"/>
  </r>
  <r>
    <s v="Kohl's"/>
    <n v="1197831"/>
    <x v="209"/>
    <x v="1"/>
    <x v="34"/>
    <s v="Oklahoma City"/>
    <s v="Men's Athletic Footwear"/>
    <n v="23"/>
    <n v="65"/>
    <n v="1495"/>
    <n v="747.5"/>
    <x v="0"/>
    <x v="2"/>
  </r>
  <r>
    <s v="Kohl's"/>
    <n v="1197831"/>
    <x v="209"/>
    <x v="1"/>
    <x v="34"/>
    <s v="Oklahoma City"/>
    <s v="Women's Street Footwear"/>
    <n v="14"/>
    <n v="75"/>
    <n v="1050"/>
    <n v="514.5"/>
    <x v="29"/>
    <x v="2"/>
  </r>
  <r>
    <s v="Kohl's"/>
    <n v="1197831"/>
    <x v="209"/>
    <x v="3"/>
    <x v="35"/>
    <s v="Wichita"/>
    <s v="Women's Athletic Footwear"/>
    <n v="20"/>
    <n v="42"/>
    <n v="840"/>
    <n v="377.99999999999994"/>
    <x v="18"/>
    <x v="2"/>
  </r>
  <r>
    <s v="Kohl's"/>
    <n v="1197831"/>
    <x v="209"/>
    <x v="3"/>
    <x v="35"/>
    <s v="Wichita"/>
    <s v="Men's Apparel"/>
    <n v="32"/>
    <n v="68"/>
    <n v="2176"/>
    <n v="1044.48"/>
    <x v="35"/>
    <x v="2"/>
  </r>
  <r>
    <s v="Kohl's"/>
    <n v="1197831"/>
    <x v="209"/>
    <x v="3"/>
    <x v="35"/>
    <s v="Wichita"/>
    <s v="Women's Apparel"/>
    <n v="18"/>
    <n v="98"/>
    <n v="1764"/>
    <n v="864.36"/>
    <x v="29"/>
    <x v="2"/>
  </r>
  <r>
    <s v="Kohl's"/>
    <n v="1197831"/>
    <x v="217"/>
    <x v="3"/>
    <x v="35"/>
    <s v="Wichita"/>
    <s v="Men's Street Footwear"/>
    <n v="20"/>
    <n v="153"/>
    <n v="3060"/>
    <n v="1499.3999999999999"/>
    <x v="29"/>
    <x v="2"/>
  </r>
  <r>
    <s v="Kohl's"/>
    <n v="1197831"/>
    <x v="217"/>
    <x v="3"/>
    <x v="35"/>
    <s v="Wichita"/>
    <s v="Men's Athletic Footwear"/>
    <n v="19"/>
    <n v="59"/>
    <n v="1121"/>
    <n v="526.87"/>
    <x v="28"/>
    <x v="2"/>
  </r>
  <r>
    <s v="Kohl's"/>
    <n v="1197831"/>
    <x v="217"/>
    <x v="3"/>
    <x v="35"/>
    <s v="Wichita"/>
    <s v="Women's Street Footwear"/>
    <n v="9"/>
    <n v="75"/>
    <n v="675"/>
    <n v="310.5"/>
    <x v="24"/>
    <x v="2"/>
  </r>
  <r>
    <s v="Kohl's"/>
    <n v="1197831"/>
    <x v="217"/>
    <x v="3"/>
    <x v="35"/>
    <s v="Wichita"/>
    <s v="Women's Athletic Footwear"/>
    <n v="20"/>
    <n v="26"/>
    <n v="520"/>
    <n v="249.6"/>
    <x v="35"/>
    <x v="2"/>
  </r>
  <r>
    <s v="Kohl's"/>
    <n v="1197831"/>
    <x v="217"/>
    <x v="3"/>
    <x v="35"/>
    <s v="Wichita"/>
    <s v="Men's Apparel"/>
    <n v="32"/>
    <n v="41"/>
    <n v="1312"/>
    <n v="603.52"/>
    <x v="24"/>
    <x v="2"/>
  </r>
  <r>
    <s v="Kohl's"/>
    <n v="1197831"/>
    <x v="217"/>
    <x v="3"/>
    <x v="35"/>
    <s v="Wichita"/>
    <s v="Women's Apparel"/>
    <n v="23"/>
    <n v="65"/>
    <n v="1495"/>
    <n v="747.5"/>
    <x v="0"/>
    <x v="2"/>
  </r>
  <r>
    <s v="Kohl's"/>
    <n v="1197831"/>
    <x v="236"/>
    <x v="3"/>
    <x v="35"/>
    <s v="Wichita"/>
    <s v="Men's Street Footwear"/>
    <n v="24"/>
    <n v="150"/>
    <n v="3600"/>
    <n v="1619.9999999999998"/>
    <x v="18"/>
    <x v="2"/>
  </r>
  <r>
    <s v="Kohl's"/>
    <n v="1197831"/>
    <x v="236"/>
    <x v="3"/>
    <x v="35"/>
    <s v="Wichita"/>
    <s v="Men's Athletic Footwear"/>
    <n v="25"/>
    <n v="58"/>
    <n v="1450"/>
    <n v="696"/>
    <x v="35"/>
    <x v="2"/>
  </r>
  <r>
    <s v="Kohl's"/>
    <n v="1197831"/>
    <x v="236"/>
    <x v="3"/>
    <x v="35"/>
    <s v="Wichita"/>
    <s v="Women's Street Footwear"/>
    <n v="14"/>
    <n v="60"/>
    <n v="840"/>
    <n v="420"/>
    <x v="0"/>
    <x v="2"/>
  </r>
  <r>
    <s v="Kohl's"/>
    <n v="1197831"/>
    <x v="236"/>
    <x v="3"/>
    <x v="35"/>
    <s v="Wichita"/>
    <s v="Women's Athletic Footwear"/>
    <n v="19"/>
    <n v="35"/>
    <n v="665"/>
    <n v="299.24999999999994"/>
    <x v="18"/>
    <x v="2"/>
  </r>
  <r>
    <s v="Kohl's"/>
    <n v="1197831"/>
    <x v="236"/>
    <x v="3"/>
    <x v="35"/>
    <s v="Wichita"/>
    <s v="Men's Apparel"/>
    <n v="39"/>
    <n v="38"/>
    <n v="1482"/>
    <n v="726.18"/>
    <x v="29"/>
    <x v="2"/>
  </r>
  <r>
    <s v="Kohl's"/>
    <n v="1197831"/>
    <x v="236"/>
    <x v="3"/>
    <x v="35"/>
    <s v="Wichita"/>
    <s v="Women's Apparel"/>
    <n v="29"/>
    <n v="81"/>
    <n v="2349"/>
    <n v="1151.01"/>
    <x v="29"/>
    <x v="2"/>
  </r>
  <r>
    <s v="Kohl's"/>
    <n v="1197831"/>
    <x v="265"/>
    <x v="3"/>
    <x v="35"/>
    <s v="Wichita"/>
    <s v="Men's Street Footwear"/>
    <n v="36"/>
    <n v="143"/>
    <n v="5148"/>
    <n v="2316.6"/>
    <x v="18"/>
    <x v="2"/>
  </r>
  <r>
    <s v="Kohl's"/>
    <n v="1197831"/>
    <x v="265"/>
    <x v="3"/>
    <x v="35"/>
    <s v="Wichita"/>
    <s v="Men's Athletic Footwear"/>
    <n v="39"/>
    <n v="77"/>
    <n v="3003"/>
    <n v="1441.44"/>
    <x v="35"/>
    <x v="2"/>
  </r>
  <r>
    <s v="Kohl's"/>
    <n v="1197831"/>
    <x v="265"/>
    <x v="3"/>
    <x v="35"/>
    <s v="Wichita"/>
    <s v="Women's Street Footwear"/>
    <n v="32"/>
    <n v="65"/>
    <n v="2080"/>
    <n v="1019.1999999999999"/>
    <x v="29"/>
    <x v="2"/>
  </r>
  <r>
    <s v="Kohl's"/>
    <n v="1197831"/>
    <x v="265"/>
    <x v="3"/>
    <x v="35"/>
    <s v="Wichita"/>
    <s v="Women's Athletic Footwear"/>
    <n v="32"/>
    <n v="58"/>
    <n v="1856"/>
    <n v="928"/>
    <x v="0"/>
    <x v="2"/>
  </r>
  <r>
    <s v="Kohl's"/>
    <n v="1197831"/>
    <x v="265"/>
    <x v="3"/>
    <x v="35"/>
    <s v="Wichita"/>
    <s v="Men's Apparel"/>
    <n v="43"/>
    <n v="56"/>
    <n v="2408"/>
    <n v="1204"/>
    <x v="0"/>
    <x v="2"/>
  </r>
  <r>
    <s v="Kohl's"/>
    <n v="1197831"/>
    <x v="265"/>
    <x v="3"/>
    <x v="35"/>
    <s v="Wichita"/>
    <s v="Women's Apparel"/>
    <n v="42"/>
    <n v="94"/>
    <n v="3948"/>
    <n v="1776.6"/>
    <x v="18"/>
    <x v="2"/>
  </r>
  <r>
    <s v="Kohl's"/>
    <n v="1197831"/>
    <x v="298"/>
    <x v="3"/>
    <x v="35"/>
    <s v="Wichita"/>
    <s v="Men's Street Footwear"/>
    <n v="37"/>
    <n v="144"/>
    <n v="5328"/>
    <n v="2664"/>
    <x v="0"/>
    <x v="2"/>
  </r>
  <r>
    <s v="Kohl's"/>
    <n v="1197831"/>
    <x v="298"/>
    <x v="3"/>
    <x v="35"/>
    <s v="Wichita"/>
    <s v="Men's Athletic Footwear"/>
    <n v="32"/>
    <n v="94"/>
    <n v="3008"/>
    <n v="1443.84"/>
    <x v="35"/>
    <x v="2"/>
  </r>
  <r>
    <s v="Kohl's"/>
    <n v="1197831"/>
    <x v="298"/>
    <x v="3"/>
    <x v="35"/>
    <s v="Wichita"/>
    <s v="Women's Street Footwear"/>
    <n v="37"/>
    <n v="81"/>
    <n v="2997"/>
    <n v="1378.62"/>
    <x v="24"/>
    <x v="2"/>
  </r>
  <r>
    <s v="Kohl's"/>
    <n v="1197831"/>
    <x v="298"/>
    <x v="3"/>
    <x v="35"/>
    <s v="Wichita"/>
    <s v="Women's Athletic Footwear"/>
    <n v="38"/>
    <n v="80"/>
    <n v="3040"/>
    <n v="1367.9999999999998"/>
    <x v="18"/>
    <x v="2"/>
  </r>
  <r>
    <s v="Kohl's"/>
    <n v="1197831"/>
    <x v="298"/>
    <x v="3"/>
    <x v="35"/>
    <s v="Wichita"/>
    <s v="Men's Apparel"/>
    <n v="54"/>
    <n v="83"/>
    <n v="4482"/>
    <n v="2151.36"/>
    <x v="35"/>
    <x v="2"/>
  </r>
  <r>
    <s v="Kohl's"/>
    <n v="1197831"/>
    <x v="298"/>
    <x v="3"/>
    <x v="35"/>
    <s v="Wichita"/>
    <s v="Women's Apparel"/>
    <n v="58"/>
    <n v="117"/>
    <n v="6786"/>
    <n v="3325.14"/>
    <x v="29"/>
    <x v="2"/>
  </r>
  <r>
    <s v="Kohl's"/>
    <n v="1197831"/>
    <x v="326"/>
    <x v="3"/>
    <x v="35"/>
    <s v="Wichita"/>
    <s v="Men's Street Footwear"/>
    <n v="51"/>
    <n v="182"/>
    <n v="9282"/>
    <n v="4641"/>
    <x v="0"/>
    <x v="2"/>
  </r>
  <r>
    <s v="Kohl's"/>
    <n v="1197831"/>
    <x v="326"/>
    <x v="3"/>
    <x v="35"/>
    <s v="Wichita"/>
    <s v="Men's Athletic Footwear"/>
    <n v="49"/>
    <n v="119"/>
    <n v="5831"/>
    <n v="2915.5"/>
    <x v="0"/>
    <x v="2"/>
  </r>
  <r>
    <s v="Kohl's"/>
    <n v="1197831"/>
    <x v="326"/>
    <x v="3"/>
    <x v="35"/>
    <s v="Wichita"/>
    <s v="Women's Street Footwear"/>
    <n v="42"/>
    <n v="102"/>
    <n v="4284"/>
    <n v="1970.6399999999999"/>
    <x v="24"/>
    <x v="2"/>
  </r>
  <r>
    <s v="Kohl's"/>
    <n v="1197831"/>
    <x v="326"/>
    <x v="3"/>
    <x v="35"/>
    <s v="Wichita"/>
    <s v="Women's Athletic Footwear"/>
    <n v="43"/>
    <n v="75"/>
    <n v="3225"/>
    <n v="1580.25"/>
    <x v="29"/>
    <x v="2"/>
  </r>
  <r>
    <s v="Kohl's"/>
    <n v="1197831"/>
    <x v="326"/>
    <x v="3"/>
    <x v="35"/>
    <s v="Wichita"/>
    <s v="Men's Apparel"/>
    <n v="56"/>
    <n v="91"/>
    <n v="5096"/>
    <n v="2344.16"/>
    <x v="24"/>
    <x v="2"/>
  </r>
  <r>
    <s v="Kohl's"/>
    <n v="1197831"/>
    <x v="326"/>
    <x v="3"/>
    <x v="35"/>
    <s v="Wichita"/>
    <s v="Women's Apparel"/>
    <n v="60"/>
    <n v="140"/>
    <n v="8400"/>
    <n v="4116"/>
    <x v="29"/>
    <x v="2"/>
  </r>
  <r>
    <s v="Kohl's"/>
    <n v="1197831"/>
    <x v="358"/>
    <x v="3"/>
    <x v="35"/>
    <s v="Wichita"/>
    <s v="Men's Street Footwear"/>
    <n v="56"/>
    <n v="189"/>
    <n v="10584"/>
    <n v="5292"/>
    <x v="0"/>
    <x v="2"/>
  </r>
  <r>
    <s v="Kohl's"/>
    <n v="1197831"/>
    <x v="358"/>
    <x v="3"/>
    <x v="35"/>
    <s v="Wichita"/>
    <s v="Men's Athletic Footwear"/>
    <n v="51"/>
    <n v="111"/>
    <n v="5661"/>
    <n v="2547.4499999999998"/>
    <x v="18"/>
    <x v="2"/>
  </r>
  <r>
    <s v="Kohl's"/>
    <n v="1197831"/>
    <x v="358"/>
    <x v="3"/>
    <x v="35"/>
    <s v="Wichita"/>
    <s v="Women's Street Footwear"/>
    <n v="47"/>
    <n v="102"/>
    <n v="4794"/>
    <n v="2397"/>
    <x v="0"/>
    <x v="2"/>
  </r>
  <r>
    <s v="Kohl's"/>
    <n v="1197831"/>
    <x v="358"/>
    <x v="3"/>
    <x v="35"/>
    <s v="Wichita"/>
    <s v="Women's Athletic Footwear"/>
    <n v="37"/>
    <n v="90"/>
    <n v="3330"/>
    <n v="1631.7"/>
    <x v="29"/>
    <x v="2"/>
  </r>
  <r>
    <s v="Kohl's"/>
    <n v="1197831"/>
    <x v="358"/>
    <x v="3"/>
    <x v="35"/>
    <s v="Wichita"/>
    <s v="Men's Apparel"/>
    <n v="47"/>
    <n v="69"/>
    <n v="3243"/>
    <n v="1621.5"/>
    <x v="0"/>
    <x v="2"/>
  </r>
  <r>
    <s v="Kohl's"/>
    <n v="1197831"/>
    <x v="358"/>
    <x v="3"/>
    <x v="35"/>
    <s v="Wichita"/>
    <s v="Women's Apparel"/>
    <n v="52"/>
    <n v="113"/>
    <n v="5876"/>
    <n v="2938"/>
    <x v="0"/>
    <x v="2"/>
  </r>
  <r>
    <s v="Kohl's"/>
    <n v="1197831"/>
    <x v="388"/>
    <x v="3"/>
    <x v="35"/>
    <s v="Wichita"/>
    <s v="Men's Street Footwear"/>
    <n v="47"/>
    <n v="165"/>
    <n v="7755"/>
    <n v="3877.5"/>
    <x v="0"/>
    <x v="2"/>
  </r>
  <r>
    <s v="Kohl's"/>
    <n v="1197831"/>
    <x v="388"/>
    <x v="3"/>
    <x v="35"/>
    <s v="Wichita"/>
    <s v="Men's Athletic Footwear"/>
    <n v="38"/>
    <n v="91"/>
    <n v="3458"/>
    <n v="1556.1"/>
    <x v="18"/>
    <x v="2"/>
  </r>
  <r>
    <s v="Kohl's"/>
    <n v="1197831"/>
    <x v="388"/>
    <x v="3"/>
    <x v="35"/>
    <s v="Wichita"/>
    <s v="Women's Street Footwear"/>
    <n v="15"/>
    <n v="75"/>
    <n v="1125"/>
    <n v="528.75"/>
    <x v="28"/>
    <x v="2"/>
  </r>
  <r>
    <s v="Kohl's"/>
    <n v="1197831"/>
    <x v="388"/>
    <x v="3"/>
    <x v="35"/>
    <s v="Wichita"/>
    <s v="Women's Athletic Footwear"/>
    <n v="14"/>
    <n v="65"/>
    <n v="910"/>
    <n v="427.7"/>
    <x v="28"/>
    <x v="2"/>
  </r>
  <r>
    <s v="Kohl's"/>
    <n v="1197831"/>
    <x v="388"/>
    <x v="3"/>
    <x v="35"/>
    <s v="Wichita"/>
    <s v="Men's Apparel"/>
    <n v="24"/>
    <n v="61"/>
    <n v="1464"/>
    <n v="717.36"/>
    <x v="29"/>
    <x v="2"/>
  </r>
  <r>
    <s v="Kohl's"/>
    <n v="1197831"/>
    <x v="388"/>
    <x v="3"/>
    <x v="35"/>
    <s v="Wichita"/>
    <s v="Women's Apparel"/>
    <n v="29"/>
    <n v="94"/>
    <n v="2726"/>
    <n v="1335.74"/>
    <x v="29"/>
    <x v="2"/>
  </r>
  <r>
    <s v="Kohl's"/>
    <n v="1197831"/>
    <x v="420"/>
    <x v="3"/>
    <x v="35"/>
    <s v="Wichita"/>
    <s v="Men's Street Footwear"/>
    <n v="29"/>
    <n v="145"/>
    <n v="4205"/>
    <n v="1934.3"/>
    <x v="24"/>
    <x v="2"/>
  </r>
  <r>
    <s v="Kohl's"/>
    <n v="1197831"/>
    <x v="420"/>
    <x v="3"/>
    <x v="35"/>
    <s v="Wichita"/>
    <s v="Men's Athletic Footwear"/>
    <n v="19"/>
    <n v="85"/>
    <n v="1615"/>
    <n v="742.9"/>
    <x v="24"/>
    <x v="2"/>
  </r>
  <r>
    <s v="Kohl's"/>
    <n v="1197831"/>
    <x v="420"/>
    <x v="3"/>
    <x v="35"/>
    <s v="Wichita"/>
    <s v="Women's Street Footwear"/>
    <n v="19"/>
    <n v="60"/>
    <n v="1140"/>
    <n v="535.79999999999995"/>
    <x v="28"/>
    <x v="2"/>
  </r>
  <r>
    <s v="Kohl's"/>
    <n v="1197831"/>
    <x v="420"/>
    <x v="3"/>
    <x v="35"/>
    <s v="Wichita"/>
    <s v="Women's Athletic Footwear"/>
    <n v="19"/>
    <n v="47"/>
    <n v="893"/>
    <n v="428.64"/>
    <x v="35"/>
    <x v="2"/>
  </r>
  <r>
    <s v="Kohl's"/>
    <n v="1197831"/>
    <x v="420"/>
    <x v="3"/>
    <x v="35"/>
    <s v="Wichita"/>
    <s v="Men's Apparel"/>
    <n v="29"/>
    <n v="46"/>
    <n v="1334"/>
    <n v="653.66"/>
    <x v="29"/>
    <x v="2"/>
  </r>
  <r>
    <s v="Foot Locker"/>
    <n v="1197831"/>
    <x v="420"/>
    <x v="3"/>
    <x v="35"/>
    <s v="Wichita"/>
    <s v="Women's Apparel"/>
    <n v="28"/>
    <n v="90"/>
    <n v="2520"/>
    <n v="1209.5999999999999"/>
    <x v="35"/>
    <x v="2"/>
  </r>
  <r>
    <s v="Foot Locker"/>
    <n v="1197831"/>
    <x v="450"/>
    <x v="3"/>
    <x v="35"/>
    <s v="Wichita"/>
    <s v="Men's Street Footwear"/>
    <n v="23"/>
    <n v="122"/>
    <n v="2806"/>
    <n v="1318.82"/>
    <x v="28"/>
    <x v="2"/>
  </r>
  <r>
    <s v="Foot Locker"/>
    <n v="1197831"/>
    <x v="450"/>
    <x v="3"/>
    <x v="35"/>
    <s v="Wichita"/>
    <s v="Men's Athletic Footwear"/>
    <n v="14"/>
    <n v="72"/>
    <n v="1008"/>
    <n v="504"/>
    <x v="0"/>
    <x v="2"/>
  </r>
  <r>
    <s v="Foot Locker"/>
    <n v="1197831"/>
    <x v="450"/>
    <x v="3"/>
    <x v="35"/>
    <s v="Wichita"/>
    <s v="Women's Street Footwear"/>
    <n v="23"/>
    <n v="55"/>
    <n v="1265"/>
    <n v="632.5"/>
    <x v="0"/>
    <x v="2"/>
  </r>
  <r>
    <s v="Foot Locker"/>
    <n v="1197831"/>
    <x v="450"/>
    <x v="3"/>
    <x v="35"/>
    <s v="Wichita"/>
    <s v="Women's Athletic Footwear"/>
    <n v="54"/>
    <n v="83"/>
    <n v="4482"/>
    <n v="2151.36"/>
    <x v="35"/>
    <x v="2"/>
  </r>
  <r>
    <s v="Foot Locker"/>
    <n v="1197831"/>
    <x v="450"/>
    <x v="3"/>
    <x v="35"/>
    <s v="Wichita"/>
    <s v="Men's Apparel"/>
    <n v="68"/>
    <n v="70"/>
    <n v="4760"/>
    <n v="2189.6"/>
    <x v="24"/>
    <x v="2"/>
  </r>
  <r>
    <s v="Foot Locker"/>
    <n v="1197831"/>
    <x v="450"/>
    <x v="3"/>
    <x v="35"/>
    <s v="Wichita"/>
    <s v="Women's Apparel"/>
    <n v="73"/>
    <n v="88"/>
    <n v="6424"/>
    <n v="2955.04"/>
    <x v="24"/>
    <x v="2"/>
  </r>
  <r>
    <s v="Foot Locker"/>
    <n v="1197831"/>
    <x v="479"/>
    <x v="3"/>
    <x v="35"/>
    <s v="Wichita"/>
    <s v="Men's Street Footwear"/>
    <n v="66"/>
    <n v="150"/>
    <n v="9900"/>
    <n v="4950"/>
    <x v="0"/>
    <x v="2"/>
  </r>
  <r>
    <s v="Foot Locker"/>
    <n v="1197831"/>
    <x v="479"/>
    <x v="3"/>
    <x v="35"/>
    <s v="Wichita"/>
    <s v="Men's Athletic Footwear"/>
    <n v="59"/>
    <n v="120"/>
    <n v="7080"/>
    <n v="3540"/>
    <x v="0"/>
    <x v="2"/>
  </r>
  <r>
    <s v="Foot Locker"/>
    <n v="1197831"/>
    <x v="479"/>
    <x v="3"/>
    <x v="35"/>
    <s v="Wichita"/>
    <s v="Women's Street Footwear"/>
    <n v="58"/>
    <n v="95"/>
    <n v="5510"/>
    <n v="2534.6"/>
    <x v="24"/>
    <x v="2"/>
  </r>
  <r>
    <s v="Foot Locker"/>
    <n v="1197831"/>
    <x v="479"/>
    <x v="3"/>
    <x v="35"/>
    <s v="Wichita"/>
    <s v="Women's Athletic Footwear"/>
    <n v="59"/>
    <n v="90"/>
    <n v="5310"/>
    <n v="2389.4999999999995"/>
    <x v="18"/>
    <x v="2"/>
  </r>
  <r>
    <s v="Foot Locker"/>
    <n v="1197831"/>
    <x v="479"/>
    <x v="3"/>
    <x v="35"/>
    <s v="Wichita"/>
    <s v="Men's Apparel"/>
    <n v="64"/>
    <n v="81"/>
    <n v="5184"/>
    <n v="2592"/>
    <x v="0"/>
    <x v="2"/>
  </r>
  <r>
    <s v="Foot Locker"/>
    <n v="1197831"/>
    <x v="479"/>
    <x v="3"/>
    <x v="35"/>
    <s v="Wichita"/>
    <s v="Women's Apparel"/>
    <n v="68"/>
    <n v="112"/>
    <n v="7616"/>
    <n v="3503.3599999999997"/>
    <x v="24"/>
    <x v="2"/>
  </r>
  <r>
    <s v="Foot Locker"/>
    <n v="1185732"/>
    <x v="176"/>
    <x v="3"/>
    <x v="35"/>
    <s v="Wichita"/>
    <s v="Men's Street Footwear"/>
    <n v="38"/>
    <n v="138"/>
    <n v="5244"/>
    <n v="2569.56"/>
    <x v="29"/>
    <x v="2"/>
  </r>
  <r>
    <s v="Foot Locker"/>
    <n v="1185732"/>
    <x v="176"/>
    <x v="3"/>
    <x v="35"/>
    <s v="Wichita"/>
    <s v="Men's Athletic Footwear"/>
    <n v="37"/>
    <n v="80"/>
    <n v="2960"/>
    <n v="1184"/>
    <x v="8"/>
    <x v="2"/>
  </r>
  <r>
    <s v="Foot Locker"/>
    <n v="1185732"/>
    <x v="176"/>
    <x v="3"/>
    <x v="35"/>
    <s v="Wichita"/>
    <s v="Women's Street Footwear"/>
    <n v="27"/>
    <n v="83"/>
    <n v="2241"/>
    <n v="986.04"/>
    <x v="27"/>
    <x v="2"/>
  </r>
  <r>
    <s v="Foot Locker"/>
    <n v="1185732"/>
    <x v="176"/>
    <x v="3"/>
    <x v="35"/>
    <s v="Wichita"/>
    <s v="Women's Athletic Footwear"/>
    <n v="34"/>
    <n v="36"/>
    <n v="1224"/>
    <n v="489.6"/>
    <x v="8"/>
    <x v="2"/>
  </r>
  <r>
    <s v="Foot Locker"/>
    <n v="1185732"/>
    <x v="176"/>
    <x v="3"/>
    <x v="35"/>
    <s v="Wichita"/>
    <s v="Men's Apparel"/>
    <n v="48"/>
    <n v="44"/>
    <n v="2112"/>
    <n v="992.64"/>
    <x v="28"/>
    <x v="2"/>
  </r>
  <r>
    <s v="Foot Locker"/>
    <n v="1185732"/>
    <x v="176"/>
    <x v="3"/>
    <x v="35"/>
    <s v="Wichita"/>
    <s v="Women's Apparel"/>
    <n v="37"/>
    <n v="72"/>
    <n v="2664"/>
    <n v="1465.2"/>
    <x v="9"/>
    <x v="2"/>
  </r>
  <r>
    <s v="Foot Locker"/>
    <n v="1185732"/>
    <x v="207"/>
    <x v="3"/>
    <x v="35"/>
    <s v="Wichita"/>
    <s v="Men's Street Footwear"/>
    <n v="37"/>
    <n v="158"/>
    <n v="5846"/>
    <n v="2923"/>
    <x v="0"/>
    <x v="2"/>
  </r>
  <r>
    <s v="Foot Locker"/>
    <n v="1185732"/>
    <x v="207"/>
    <x v="3"/>
    <x v="35"/>
    <s v="Wichita"/>
    <s v="Men's Athletic Footwear"/>
    <n v="39"/>
    <n v="47"/>
    <n v="1833"/>
    <n v="806.52"/>
    <x v="27"/>
    <x v="2"/>
  </r>
  <r>
    <s v="Foot Locker"/>
    <n v="1185732"/>
    <x v="207"/>
    <x v="3"/>
    <x v="35"/>
    <s v="Wichita"/>
    <s v="Women's Street Footwear"/>
    <n v="29"/>
    <n v="59"/>
    <n v="1711"/>
    <n v="735.73"/>
    <x v="30"/>
    <x v="2"/>
  </r>
  <r>
    <s v="Foot Locker"/>
    <n v="1185732"/>
    <x v="207"/>
    <x v="3"/>
    <x v="36"/>
    <s v="Sioux Falls"/>
    <s v="Women's Athletic Footwear"/>
    <n v="33"/>
    <n v="25"/>
    <n v="825"/>
    <n v="363"/>
    <x v="27"/>
    <x v="2"/>
  </r>
  <r>
    <s v="Foot Locker"/>
    <n v="1185732"/>
    <x v="207"/>
    <x v="3"/>
    <x v="36"/>
    <s v="Sioux Falls"/>
    <s v="Men's Apparel"/>
    <n v="48"/>
    <n v="46"/>
    <n v="2208"/>
    <n v="993.59999999999991"/>
    <x v="18"/>
    <x v="2"/>
  </r>
  <r>
    <s v="Foot Locker"/>
    <n v="1185732"/>
    <x v="207"/>
    <x v="3"/>
    <x v="36"/>
    <s v="Sioux Falls"/>
    <s v="Women's Apparel"/>
    <n v="32"/>
    <n v="80"/>
    <n v="2560"/>
    <n v="1408"/>
    <x v="9"/>
    <x v="2"/>
  </r>
  <r>
    <s v="Foot Locker"/>
    <n v="1185732"/>
    <x v="216"/>
    <x v="3"/>
    <x v="36"/>
    <s v="Sioux Falls"/>
    <s v="Men's Street Footwear"/>
    <n v="39"/>
    <n v="124"/>
    <n v="4836"/>
    <n v="2369.64"/>
    <x v="29"/>
    <x v="2"/>
  </r>
  <r>
    <s v="Foot Locker"/>
    <n v="1185732"/>
    <x v="216"/>
    <x v="3"/>
    <x v="36"/>
    <s v="Sioux Falls"/>
    <s v="Men's Athletic Footwear"/>
    <n v="37"/>
    <n v="50"/>
    <n v="1850"/>
    <n v="777"/>
    <x v="23"/>
    <x v="2"/>
  </r>
  <r>
    <s v="Foot Locker"/>
    <n v="1185732"/>
    <x v="216"/>
    <x v="3"/>
    <x v="36"/>
    <s v="Sioux Falls"/>
    <s v="Women's Street Footwear"/>
    <n v="27"/>
    <n v="59"/>
    <n v="1593"/>
    <n v="669.06"/>
    <x v="23"/>
    <x v="2"/>
  </r>
  <r>
    <s v="Foot Locker"/>
    <n v="1185732"/>
    <x v="216"/>
    <x v="3"/>
    <x v="36"/>
    <s v="Sioux Falls"/>
    <s v="Women's Athletic Footwear"/>
    <n v="33"/>
    <n v="23"/>
    <n v="759"/>
    <n v="333.96"/>
    <x v="27"/>
    <x v="2"/>
  </r>
  <r>
    <s v="Foot Locker"/>
    <n v="1185732"/>
    <x v="216"/>
    <x v="3"/>
    <x v="36"/>
    <s v="Sioux Falls"/>
    <s v="Men's Apparel"/>
    <n v="47"/>
    <n v="31"/>
    <n v="1457"/>
    <n v="728.5"/>
    <x v="0"/>
    <x v="2"/>
  </r>
  <r>
    <s v="Foot Locker"/>
    <n v="1185732"/>
    <x v="216"/>
    <x v="3"/>
    <x v="36"/>
    <s v="Sioux Falls"/>
    <s v="Women's Apparel"/>
    <n v="37"/>
    <n v="59"/>
    <n v="2183"/>
    <n v="1156.99"/>
    <x v="60"/>
    <x v="2"/>
  </r>
  <r>
    <s v="Foot Locker"/>
    <n v="1185732"/>
    <x v="235"/>
    <x v="3"/>
    <x v="36"/>
    <s v="Sioux Falls"/>
    <s v="Men's Street Footwear"/>
    <n v="38"/>
    <n v="113"/>
    <n v="4294"/>
    <n v="1975.2399999999998"/>
    <x v="24"/>
    <x v="2"/>
  </r>
  <r>
    <s v="Foot Locker"/>
    <n v="1185732"/>
    <x v="235"/>
    <x v="3"/>
    <x v="36"/>
    <s v="Sioux Falls"/>
    <s v="Men's Athletic Footwear"/>
    <n v="39"/>
    <n v="42"/>
    <n v="1638"/>
    <n v="671.57999999999993"/>
    <x v="33"/>
    <x v="2"/>
  </r>
  <r>
    <s v="Foot Locker"/>
    <n v="1185732"/>
    <x v="235"/>
    <x v="3"/>
    <x v="36"/>
    <s v="Sioux Falls"/>
    <s v="Women's Street Footwear"/>
    <n v="29"/>
    <n v="45"/>
    <n v="1305"/>
    <n v="522"/>
    <x v="8"/>
    <x v="2"/>
  </r>
  <r>
    <s v="Foot Locker"/>
    <n v="1185732"/>
    <x v="235"/>
    <x v="3"/>
    <x v="36"/>
    <s v="Sioux Falls"/>
    <s v="Women's Athletic Footwear"/>
    <n v="34"/>
    <n v="20"/>
    <n v="680"/>
    <n v="292.39999999999998"/>
    <x v="30"/>
    <x v="2"/>
  </r>
  <r>
    <s v="Foot Locker"/>
    <n v="1185732"/>
    <x v="235"/>
    <x v="3"/>
    <x v="36"/>
    <s v="Sioux Falls"/>
    <s v="Men's Apparel"/>
    <n v="56"/>
    <n v="29"/>
    <n v="1624"/>
    <n v="747.04"/>
    <x v="24"/>
    <x v="2"/>
  </r>
  <r>
    <s v="Foot Locker"/>
    <n v="1185732"/>
    <x v="235"/>
    <x v="3"/>
    <x v="36"/>
    <s v="Sioux Falls"/>
    <s v="Women's Apparel"/>
    <n v="48"/>
    <n v="61"/>
    <n v="2928"/>
    <n v="1551.8400000000001"/>
    <x v="60"/>
    <x v="2"/>
  </r>
  <r>
    <s v="Foot Locker"/>
    <n v="1185732"/>
    <x v="266"/>
    <x v="3"/>
    <x v="36"/>
    <s v="Sioux Falls"/>
    <s v="Men's Street Footwear"/>
    <n v="58"/>
    <n v="139"/>
    <n v="8062"/>
    <n v="3789.14"/>
    <x v="28"/>
    <x v="2"/>
  </r>
  <r>
    <s v="Foot Locker"/>
    <n v="1185732"/>
    <x v="266"/>
    <x v="3"/>
    <x v="36"/>
    <s v="Sioux Falls"/>
    <s v="Men's Athletic Footwear"/>
    <n v="45"/>
    <n v="60"/>
    <n v="2700"/>
    <n v="1214.9999999999998"/>
    <x v="18"/>
    <x v="2"/>
  </r>
  <r>
    <s v="Foot Locker"/>
    <n v="1185732"/>
    <x v="266"/>
    <x v="3"/>
    <x v="36"/>
    <s v="Sioux Falls"/>
    <s v="Women's Street Footwear"/>
    <n v="43"/>
    <n v="46"/>
    <n v="1978"/>
    <n v="830.76"/>
    <x v="23"/>
    <x v="2"/>
  </r>
  <r>
    <s v="Foot Locker"/>
    <n v="1185732"/>
    <x v="266"/>
    <x v="3"/>
    <x v="36"/>
    <s v="Sioux Falls"/>
    <s v="Women's Athletic Footwear"/>
    <n v="43"/>
    <n v="26"/>
    <n v="1118"/>
    <n v="503.09999999999997"/>
    <x v="18"/>
    <x v="2"/>
  </r>
  <r>
    <s v="Foot Locker"/>
    <n v="1185732"/>
    <x v="266"/>
    <x v="3"/>
    <x v="36"/>
    <s v="Sioux Falls"/>
    <s v="Men's Apparel"/>
    <n v="51"/>
    <n v="38"/>
    <n v="1938"/>
    <n v="969"/>
    <x v="0"/>
    <x v="2"/>
  </r>
  <r>
    <s v="Foot Locker"/>
    <n v="1185732"/>
    <x v="266"/>
    <x v="3"/>
    <x v="36"/>
    <s v="Sioux Falls"/>
    <s v="Women's Apparel"/>
    <n v="58"/>
    <n v="68"/>
    <n v="3944"/>
    <n v="2011.44"/>
    <x v="48"/>
    <x v="2"/>
  </r>
  <r>
    <s v="Foot Locker"/>
    <n v="1185732"/>
    <x v="296"/>
    <x v="3"/>
    <x v="36"/>
    <s v="Sioux Falls"/>
    <s v="Men's Street Footwear"/>
    <n v="41"/>
    <n v="135"/>
    <n v="5535"/>
    <n v="2546.1"/>
    <x v="24"/>
    <x v="2"/>
  </r>
  <r>
    <s v="Foot Locker"/>
    <n v="1185732"/>
    <x v="296"/>
    <x v="3"/>
    <x v="36"/>
    <s v="Sioux Falls"/>
    <s v="Men's Athletic Footwear"/>
    <n v="39"/>
    <n v="70"/>
    <n v="2730"/>
    <n v="1092"/>
    <x v="8"/>
    <x v="2"/>
  </r>
  <r>
    <s v="Foot Locker"/>
    <n v="1185732"/>
    <x v="296"/>
    <x v="3"/>
    <x v="36"/>
    <s v="Sioux Falls"/>
    <s v="Women's Street Footwear"/>
    <n v="32"/>
    <n v="54"/>
    <n v="1728"/>
    <n v="743.04"/>
    <x v="30"/>
    <x v="2"/>
  </r>
  <r>
    <s v="Foot Locker"/>
    <n v="1185732"/>
    <x v="296"/>
    <x v="3"/>
    <x v="36"/>
    <s v="Sioux Falls"/>
    <s v="Women's Athletic Footwear"/>
    <n v="32"/>
    <n v="49"/>
    <n v="1568"/>
    <n v="705.59999999999991"/>
    <x v="18"/>
    <x v="2"/>
  </r>
  <r>
    <s v="Foot Locker"/>
    <n v="1185732"/>
    <x v="296"/>
    <x v="3"/>
    <x v="36"/>
    <s v="Sioux Falls"/>
    <s v="Men's Apparel"/>
    <n v="41"/>
    <n v="51"/>
    <n v="2091"/>
    <n v="940.94999999999993"/>
    <x v="18"/>
    <x v="2"/>
  </r>
  <r>
    <s v="Foot Locker"/>
    <n v="1185732"/>
    <x v="296"/>
    <x v="3"/>
    <x v="36"/>
    <s v="Sioux Falls"/>
    <s v="Women's Apparel"/>
    <n v="50"/>
    <n v="94"/>
    <n v="4700"/>
    <n v="2491"/>
    <x v="60"/>
    <x v="2"/>
  </r>
  <r>
    <s v="Foot Locker"/>
    <n v="1185732"/>
    <x v="325"/>
    <x v="3"/>
    <x v="36"/>
    <s v="Sioux Falls"/>
    <s v="Men's Street Footwear"/>
    <n v="47"/>
    <n v="154"/>
    <n v="7238"/>
    <n v="3329.4799999999996"/>
    <x v="24"/>
    <x v="2"/>
  </r>
  <r>
    <s v="Foot Locker"/>
    <n v="1185732"/>
    <x v="325"/>
    <x v="3"/>
    <x v="36"/>
    <s v="Sioux Falls"/>
    <s v="Men's Athletic Footwear"/>
    <n v="44"/>
    <n v="81"/>
    <n v="3564"/>
    <n v="1603.8"/>
    <x v="18"/>
    <x v="2"/>
  </r>
  <r>
    <s v="Foot Locker"/>
    <n v="1185732"/>
    <x v="325"/>
    <x v="3"/>
    <x v="36"/>
    <s v="Sioux Falls"/>
    <s v="Women's Street Footwear"/>
    <n v="37"/>
    <n v="61"/>
    <n v="2257"/>
    <n v="947.93999999999994"/>
    <x v="23"/>
    <x v="2"/>
  </r>
  <r>
    <s v="Foot Locker"/>
    <n v="1185732"/>
    <x v="325"/>
    <x v="3"/>
    <x v="36"/>
    <s v="Sioux Falls"/>
    <s v="Women's Athletic Footwear"/>
    <n v="38"/>
    <n v="44"/>
    <n v="1672"/>
    <n v="718.96"/>
    <x v="30"/>
    <x v="2"/>
  </r>
  <r>
    <s v="Foot Locker"/>
    <n v="1185732"/>
    <x v="325"/>
    <x v="3"/>
    <x v="36"/>
    <s v="Sioux Falls"/>
    <s v="Men's Apparel"/>
    <n v="49"/>
    <n v="52"/>
    <n v="2548"/>
    <n v="1172.08"/>
    <x v="24"/>
    <x v="2"/>
  </r>
  <r>
    <s v="Foot Locker"/>
    <n v="1185732"/>
    <x v="325"/>
    <x v="3"/>
    <x v="36"/>
    <s v="Sioux Falls"/>
    <s v="Women's Apparel"/>
    <n v="53"/>
    <n v="94"/>
    <n v="4982"/>
    <n v="2640.46"/>
    <x v="60"/>
    <x v="2"/>
  </r>
  <r>
    <s v="Foot Locker"/>
    <n v="1185732"/>
    <x v="357"/>
    <x v="3"/>
    <x v="36"/>
    <s v="Sioux Falls"/>
    <s v="Men's Street Footwear"/>
    <n v="49"/>
    <n v="131"/>
    <n v="6419"/>
    <n v="3081.12"/>
    <x v="35"/>
    <x v="2"/>
  </r>
  <r>
    <s v="Foot Locker"/>
    <n v="1185732"/>
    <x v="357"/>
    <x v="3"/>
    <x v="36"/>
    <s v="Sioux Falls"/>
    <s v="Men's Athletic Footwear"/>
    <n v="42"/>
    <n v="78"/>
    <n v="3276"/>
    <n v="1474.1999999999998"/>
    <x v="18"/>
    <x v="2"/>
  </r>
  <r>
    <s v="Foot Locker"/>
    <n v="1185732"/>
    <x v="357"/>
    <x v="3"/>
    <x v="36"/>
    <s v="Sioux Falls"/>
    <s v="Women's Street Footwear"/>
    <n v="36"/>
    <n v="65"/>
    <n v="2340"/>
    <n v="936"/>
    <x v="8"/>
    <x v="2"/>
  </r>
  <r>
    <s v="Foot Locker"/>
    <n v="1185732"/>
    <x v="357"/>
    <x v="3"/>
    <x v="36"/>
    <s v="Sioux Falls"/>
    <s v="Women's Athletic Footwear"/>
    <n v="38"/>
    <n v="58"/>
    <n v="2204"/>
    <n v="947.72"/>
    <x v="30"/>
    <x v="2"/>
  </r>
  <r>
    <s v="Foot Locker"/>
    <n v="1185732"/>
    <x v="357"/>
    <x v="3"/>
    <x v="36"/>
    <s v="Sioux Falls"/>
    <s v="Men's Apparel"/>
    <n v="47"/>
    <n v="46"/>
    <n v="2162"/>
    <n v="994.51999999999987"/>
    <x v="24"/>
    <x v="2"/>
  </r>
  <r>
    <s v="Foot Locker"/>
    <n v="1185732"/>
    <x v="357"/>
    <x v="3"/>
    <x v="36"/>
    <s v="Sioux Falls"/>
    <s v="Women's Apparel"/>
    <n v="53"/>
    <n v="88"/>
    <n v="4664"/>
    <n v="2332"/>
    <x v="0"/>
    <x v="2"/>
  </r>
  <r>
    <s v="Foot Locker"/>
    <n v="1185732"/>
    <x v="389"/>
    <x v="3"/>
    <x v="36"/>
    <s v="Sioux Falls"/>
    <s v="Men's Street Footwear"/>
    <n v="42"/>
    <n v="138"/>
    <n v="5796"/>
    <n v="2608.1999999999998"/>
    <x v="18"/>
    <x v="2"/>
  </r>
  <r>
    <s v="Foot Locker"/>
    <n v="1185732"/>
    <x v="389"/>
    <x v="3"/>
    <x v="36"/>
    <s v="Sioux Falls"/>
    <s v="Men's Athletic Footwear"/>
    <n v="39"/>
    <n v="80"/>
    <n v="3120"/>
    <n v="1248"/>
    <x v="8"/>
    <x v="2"/>
  </r>
  <r>
    <s v="Foot Locker"/>
    <n v="1185732"/>
    <x v="389"/>
    <x v="3"/>
    <x v="36"/>
    <s v="Sioux Falls"/>
    <s v="Women's Street Footwear"/>
    <n v="32"/>
    <n v="53"/>
    <n v="1696"/>
    <n v="678.40000000000009"/>
    <x v="8"/>
    <x v="2"/>
  </r>
  <r>
    <s v="Foot Locker"/>
    <n v="1185732"/>
    <x v="389"/>
    <x v="3"/>
    <x v="36"/>
    <s v="Sioux Falls"/>
    <s v="Women's Athletic Footwear"/>
    <n v="34"/>
    <n v="39"/>
    <n v="1326"/>
    <n v="530.4"/>
    <x v="8"/>
    <x v="2"/>
  </r>
  <r>
    <s v="Foot Locker"/>
    <n v="1185732"/>
    <x v="389"/>
    <x v="3"/>
    <x v="36"/>
    <s v="Sioux Falls"/>
    <s v="Men's Apparel"/>
    <n v="41"/>
    <n v="42"/>
    <n v="1722"/>
    <n v="861"/>
    <x v="0"/>
    <x v="2"/>
  </r>
  <r>
    <s v="Foot Locker"/>
    <n v="1185732"/>
    <x v="389"/>
    <x v="3"/>
    <x v="36"/>
    <s v="Sioux Falls"/>
    <s v="Women's Apparel"/>
    <n v="46"/>
    <n v="65"/>
    <n v="2990"/>
    <n v="1495"/>
    <x v="0"/>
    <x v="2"/>
  </r>
  <r>
    <s v="Foot Locker"/>
    <n v="1185732"/>
    <x v="418"/>
    <x v="3"/>
    <x v="36"/>
    <s v="Sioux Falls"/>
    <s v="Men's Street Footwear"/>
    <n v="54"/>
    <n v="104"/>
    <n v="5616"/>
    <n v="2583.3599999999997"/>
    <x v="24"/>
    <x v="2"/>
  </r>
  <r>
    <s v="Foot Locker"/>
    <n v="1185732"/>
    <x v="418"/>
    <x v="3"/>
    <x v="36"/>
    <s v="Sioux Falls"/>
    <s v="Men's Athletic Footwear"/>
    <n v="41"/>
    <n v="75"/>
    <n v="3075"/>
    <n v="1291.5"/>
    <x v="23"/>
    <x v="2"/>
  </r>
  <r>
    <s v="Foot Locker"/>
    <n v="1185732"/>
    <x v="418"/>
    <x v="3"/>
    <x v="36"/>
    <s v="Sioux Falls"/>
    <s v="Women's Street Footwear"/>
    <n v="43"/>
    <n v="42"/>
    <n v="1806"/>
    <n v="722.40000000000009"/>
    <x v="8"/>
    <x v="2"/>
  </r>
  <r>
    <s v="Foot Locker"/>
    <n v="1185732"/>
    <x v="418"/>
    <x v="3"/>
    <x v="36"/>
    <s v="Sioux Falls"/>
    <s v="Women's Athletic Footwear"/>
    <n v="43"/>
    <n v="36"/>
    <n v="1548"/>
    <n v="696.59999999999991"/>
    <x v="18"/>
    <x v="2"/>
  </r>
  <r>
    <s v="Foot Locker"/>
    <n v="1185732"/>
    <x v="418"/>
    <x v="3"/>
    <x v="36"/>
    <s v="Sioux Falls"/>
    <s v="Men's Apparel"/>
    <n v="54"/>
    <n v="38"/>
    <n v="2052"/>
    <n v="964.43999999999994"/>
    <x v="28"/>
    <x v="2"/>
  </r>
  <r>
    <s v="Sports Direct"/>
    <n v="1185732"/>
    <x v="418"/>
    <x v="3"/>
    <x v="36"/>
    <s v="Sioux Falls"/>
    <s v="Women's Apparel"/>
    <n v="55"/>
    <n v="70"/>
    <n v="3850"/>
    <n v="2117.5"/>
    <x v="9"/>
    <x v="2"/>
  </r>
  <r>
    <s v="Sports Direct"/>
    <n v="1185732"/>
    <x v="449"/>
    <x v="3"/>
    <x v="36"/>
    <s v="Sioux Falls"/>
    <s v="Men's Street Footwear"/>
    <n v="53"/>
    <n v="104"/>
    <n v="5512"/>
    <n v="2700.88"/>
    <x v="29"/>
    <x v="2"/>
  </r>
  <r>
    <s v="Sports Direct"/>
    <n v="1185732"/>
    <x v="449"/>
    <x v="3"/>
    <x v="36"/>
    <s v="Sioux Falls"/>
    <s v="Men's Athletic Footwear"/>
    <n v="41"/>
    <n v="63"/>
    <n v="2583"/>
    <n v="1059.03"/>
    <x v="33"/>
    <x v="2"/>
  </r>
  <r>
    <s v="Sports Direct"/>
    <n v="1185732"/>
    <x v="449"/>
    <x v="3"/>
    <x v="36"/>
    <s v="Sioux Falls"/>
    <s v="Women's Street Footwear"/>
    <n v="43"/>
    <n v="57"/>
    <n v="2451"/>
    <n v="1078.44"/>
    <x v="27"/>
    <x v="2"/>
  </r>
  <r>
    <s v="Sports Direct"/>
    <n v="1185732"/>
    <x v="449"/>
    <x v="3"/>
    <x v="36"/>
    <s v="Sioux Falls"/>
    <s v="Women's Athletic Footwear"/>
    <n v="43"/>
    <n v="44"/>
    <n v="1892"/>
    <n v="832.48"/>
    <x v="27"/>
    <x v="2"/>
  </r>
  <r>
    <s v="Sports Direct"/>
    <n v="1185732"/>
    <x v="449"/>
    <x v="3"/>
    <x v="36"/>
    <s v="Sioux Falls"/>
    <s v="Men's Apparel"/>
    <n v="59"/>
    <n v="45"/>
    <n v="2655"/>
    <n v="1221.3"/>
    <x v="24"/>
    <x v="2"/>
  </r>
  <r>
    <s v="Sports Direct"/>
    <n v="1185732"/>
    <x v="449"/>
    <x v="3"/>
    <x v="36"/>
    <s v="Sioux Falls"/>
    <s v="Women's Apparel"/>
    <n v="61"/>
    <n v="65"/>
    <n v="3965"/>
    <n v="1982.5"/>
    <x v="0"/>
    <x v="2"/>
  </r>
  <r>
    <s v="Sports Direct"/>
    <n v="1185732"/>
    <x v="478"/>
    <x v="3"/>
    <x v="36"/>
    <s v="Sioux Falls"/>
    <s v="Men's Street Footwear"/>
    <n v="58"/>
    <n v="140"/>
    <n v="8120"/>
    <n v="3735.2"/>
    <x v="24"/>
    <x v="2"/>
  </r>
  <r>
    <s v="Sports Direct"/>
    <n v="1185732"/>
    <x v="478"/>
    <x v="3"/>
    <x v="36"/>
    <s v="Sioux Falls"/>
    <s v="Men's Athletic Footwear"/>
    <n v="45"/>
    <n v="75"/>
    <n v="3375"/>
    <n v="1451.25"/>
    <x v="30"/>
    <x v="2"/>
  </r>
  <r>
    <s v="Sports Direct"/>
    <n v="1185732"/>
    <x v="478"/>
    <x v="3"/>
    <x v="36"/>
    <s v="Sioux Falls"/>
    <s v="Women's Street Footwear"/>
    <n v="45"/>
    <n v="73"/>
    <n v="3285"/>
    <n v="1379.7"/>
    <x v="23"/>
    <x v="2"/>
  </r>
  <r>
    <s v="Sports Direct"/>
    <n v="1185732"/>
    <x v="478"/>
    <x v="3"/>
    <x v="36"/>
    <s v="Sioux Falls"/>
    <s v="Women's Athletic Footwear"/>
    <n v="45"/>
    <n v="50"/>
    <n v="2250"/>
    <n v="1012.4999999999999"/>
    <x v="18"/>
    <x v="2"/>
  </r>
  <r>
    <s v="Sports Direct"/>
    <n v="1185732"/>
    <x v="478"/>
    <x v="3"/>
    <x v="36"/>
    <s v="Sioux Falls"/>
    <s v="Men's Apparel"/>
    <n v="56"/>
    <n v="50"/>
    <n v="2800"/>
    <n v="1259.9999999999998"/>
    <x v="18"/>
    <x v="2"/>
  </r>
  <r>
    <s v="Sports Direct"/>
    <n v="1185732"/>
    <x v="478"/>
    <x v="3"/>
    <x v="36"/>
    <s v="Sioux Falls"/>
    <s v="Women's Apparel"/>
    <n v="64"/>
    <n v="75"/>
    <n v="4800"/>
    <n v="2496"/>
    <x v="59"/>
    <x v="2"/>
  </r>
  <r>
    <s v="Sports Direct"/>
    <n v="1185732"/>
    <x v="173"/>
    <x v="3"/>
    <x v="36"/>
    <s v="Sioux Falls"/>
    <s v="Men's Street Footwear"/>
    <n v="33"/>
    <n v="128"/>
    <n v="4224"/>
    <n v="1900.7999999999997"/>
    <x v="18"/>
    <x v="2"/>
  </r>
  <r>
    <s v="Sports Direct"/>
    <n v="1185732"/>
    <x v="173"/>
    <x v="3"/>
    <x v="36"/>
    <s v="Sioux Falls"/>
    <s v="Men's Athletic Footwear"/>
    <n v="32"/>
    <n v="74"/>
    <n v="2368"/>
    <n v="1041.92"/>
    <x v="27"/>
    <x v="2"/>
  </r>
  <r>
    <s v="Sports Direct"/>
    <n v="1185732"/>
    <x v="173"/>
    <x v="3"/>
    <x v="36"/>
    <s v="Sioux Falls"/>
    <s v="Women's Street Footwear"/>
    <n v="25"/>
    <n v="74"/>
    <n v="1850"/>
    <n v="740"/>
    <x v="8"/>
    <x v="2"/>
  </r>
  <r>
    <s v="Sports Direct"/>
    <n v="1185732"/>
    <x v="173"/>
    <x v="3"/>
    <x v="36"/>
    <s v="Sioux Falls"/>
    <s v="Women's Athletic Footwear"/>
    <n v="28"/>
    <n v="33"/>
    <n v="924"/>
    <n v="415.79999999999995"/>
    <x v="18"/>
    <x v="2"/>
  </r>
  <r>
    <s v="Sports Direct"/>
    <n v="1185732"/>
    <x v="173"/>
    <x v="3"/>
    <x v="36"/>
    <s v="Sioux Falls"/>
    <s v="Men's Apparel"/>
    <n v="43"/>
    <n v="49"/>
    <n v="2107"/>
    <n v="1032.43"/>
    <x v="29"/>
    <x v="2"/>
  </r>
  <r>
    <s v="Sports Direct"/>
    <n v="1185732"/>
    <x v="173"/>
    <x v="3"/>
    <x v="36"/>
    <s v="Sioux Falls"/>
    <s v="Women's Apparel"/>
    <n v="33"/>
    <n v="72"/>
    <n v="2376"/>
    <n v="1211.76"/>
    <x v="48"/>
    <x v="2"/>
  </r>
  <r>
    <s v="Sports Direct"/>
    <n v="1185732"/>
    <x v="204"/>
    <x v="3"/>
    <x v="36"/>
    <s v="Sioux Falls"/>
    <s v="Men's Street Footwear"/>
    <n v="34"/>
    <n v="152"/>
    <n v="5168"/>
    <n v="2325.6"/>
    <x v="18"/>
    <x v="2"/>
  </r>
  <r>
    <s v="Sports Direct"/>
    <n v="1185732"/>
    <x v="204"/>
    <x v="3"/>
    <x v="36"/>
    <s v="Sioux Falls"/>
    <s v="Men's Athletic Footwear"/>
    <n v="34"/>
    <n v="51"/>
    <n v="1734"/>
    <n v="745.62"/>
    <x v="30"/>
    <x v="2"/>
  </r>
  <r>
    <s v="Sports Direct"/>
    <n v="1185732"/>
    <x v="204"/>
    <x v="3"/>
    <x v="36"/>
    <s v="Sioux Falls"/>
    <s v="Women's Street Footwear"/>
    <n v="24"/>
    <n v="68"/>
    <n v="1632"/>
    <n v="685.43999999999994"/>
    <x v="23"/>
    <x v="2"/>
  </r>
  <r>
    <s v="Sports Direct"/>
    <n v="1185732"/>
    <x v="204"/>
    <x v="3"/>
    <x v="37"/>
    <s v="Fargo"/>
    <s v="Women's Athletic Footwear"/>
    <n v="29"/>
    <n v="30"/>
    <n v="870"/>
    <n v="391.49999999999994"/>
    <x v="18"/>
    <x v="2"/>
  </r>
  <r>
    <s v="Sports Direct"/>
    <n v="1185732"/>
    <x v="204"/>
    <x v="3"/>
    <x v="37"/>
    <s v="Fargo"/>
    <s v="Men's Apparel"/>
    <n v="42"/>
    <n v="51"/>
    <n v="2142"/>
    <n v="1049.58"/>
    <x v="29"/>
    <x v="2"/>
  </r>
  <r>
    <s v="Sports Direct"/>
    <n v="1185732"/>
    <x v="204"/>
    <x v="3"/>
    <x v="37"/>
    <s v="Fargo"/>
    <s v="Women's Apparel"/>
    <n v="23"/>
    <n v="69"/>
    <n v="1587"/>
    <n v="809.37"/>
    <x v="48"/>
    <x v="2"/>
  </r>
  <r>
    <s v="Sports Direct"/>
    <n v="1185732"/>
    <x v="710"/>
    <x v="3"/>
    <x v="37"/>
    <s v="Fargo"/>
    <s v="Men's Street Footwear"/>
    <n v="29"/>
    <n v="134"/>
    <n v="3886"/>
    <n v="1826.4199999999998"/>
    <x v="28"/>
    <x v="2"/>
  </r>
  <r>
    <s v="Sports Direct"/>
    <n v="1185732"/>
    <x v="710"/>
    <x v="3"/>
    <x v="37"/>
    <s v="Fargo"/>
    <s v="Men's Athletic Footwear"/>
    <n v="27"/>
    <n v="58"/>
    <n v="1566"/>
    <n v="657.72"/>
    <x v="23"/>
    <x v="2"/>
  </r>
  <r>
    <s v="Sports Direct"/>
    <n v="1185732"/>
    <x v="710"/>
    <x v="3"/>
    <x v="37"/>
    <s v="Fargo"/>
    <s v="Women's Street Footwear"/>
    <n v="19"/>
    <n v="56"/>
    <n v="1064"/>
    <n v="446.88"/>
    <x v="23"/>
    <x v="2"/>
  </r>
  <r>
    <s v="Sports Direct"/>
    <n v="1185732"/>
    <x v="710"/>
    <x v="3"/>
    <x v="37"/>
    <s v="Fargo"/>
    <s v="Women's Athletic Footwear"/>
    <n v="25"/>
    <n v="22"/>
    <n v="550"/>
    <n v="231"/>
    <x v="23"/>
    <x v="2"/>
  </r>
  <r>
    <s v="Sports Direct"/>
    <n v="1185732"/>
    <x v="710"/>
    <x v="3"/>
    <x v="37"/>
    <s v="Fargo"/>
    <s v="Men's Apparel"/>
    <n v="36"/>
    <n v="36"/>
    <n v="1296"/>
    <n v="648"/>
    <x v="0"/>
    <x v="2"/>
  </r>
  <r>
    <s v="Sports Direct"/>
    <n v="1185732"/>
    <x v="710"/>
    <x v="3"/>
    <x v="37"/>
    <s v="Fargo"/>
    <s v="Women's Apparel"/>
    <n v="28"/>
    <n v="63"/>
    <n v="1764"/>
    <n v="917.28000000000009"/>
    <x v="59"/>
    <x v="2"/>
  </r>
  <r>
    <s v="Sports Direct"/>
    <n v="1185732"/>
    <x v="232"/>
    <x v="3"/>
    <x v="37"/>
    <s v="Fargo"/>
    <s v="Men's Street Footwear"/>
    <n v="28"/>
    <n v="113"/>
    <n v="3164"/>
    <n v="1550.36"/>
    <x v="29"/>
    <x v="2"/>
  </r>
  <r>
    <s v="Sports Direct"/>
    <n v="1185732"/>
    <x v="232"/>
    <x v="3"/>
    <x v="37"/>
    <s v="Fargo"/>
    <s v="Men's Athletic Footwear"/>
    <n v="28"/>
    <n v="44"/>
    <n v="1232"/>
    <n v="529.76"/>
    <x v="30"/>
    <x v="2"/>
  </r>
  <r>
    <s v="Sports Direct"/>
    <n v="1185732"/>
    <x v="232"/>
    <x v="3"/>
    <x v="37"/>
    <s v="Fargo"/>
    <s v="Women's Street Footwear"/>
    <n v="19"/>
    <n v="41"/>
    <n v="779"/>
    <n v="327.18"/>
    <x v="23"/>
    <x v="2"/>
  </r>
  <r>
    <s v="Sports Direct"/>
    <n v="1185732"/>
    <x v="232"/>
    <x v="3"/>
    <x v="37"/>
    <s v="Fargo"/>
    <s v="Women's Athletic Footwear"/>
    <n v="24"/>
    <n v="22"/>
    <n v="528"/>
    <n v="227.04"/>
    <x v="30"/>
    <x v="2"/>
  </r>
  <r>
    <s v="Sports Direct"/>
    <n v="1185732"/>
    <x v="232"/>
    <x v="3"/>
    <x v="37"/>
    <s v="Fargo"/>
    <s v="Men's Apparel"/>
    <n v="58"/>
    <n v="30"/>
    <n v="1740"/>
    <n v="835.19999999999993"/>
    <x v="35"/>
    <x v="2"/>
  </r>
  <r>
    <s v="Sports Direct"/>
    <n v="1185732"/>
    <x v="232"/>
    <x v="3"/>
    <x v="37"/>
    <s v="Fargo"/>
    <s v="Women's Apparel"/>
    <n v="49"/>
    <n v="68"/>
    <n v="3332"/>
    <n v="1765.96"/>
    <x v="60"/>
    <x v="2"/>
  </r>
  <r>
    <s v="Sports Direct"/>
    <n v="1185732"/>
    <x v="263"/>
    <x v="3"/>
    <x v="37"/>
    <s v="Fargo"/>
    <s v="Men's Street Footwear"/>
    <n v="55"/>
    <n v="129"/>
    <n v="7095"/>
    <n v="3405.6"/>
    <x v="35"/>
    <x v="2"/>
  </r>
  <r>
    <s v="Sports Direct"/>
    <n v="1185732"/>
    <x v="263"/>
    <x v="3"/>
    <x v="37"/>
    <s v="Fargo"/>
    <s v="Men's Athletic Footwear"/>
    <n v="41"/>
    <n v="54"/>
    <n v="2214"/>
    <n v="974.16"/>
    <x v="27"/>
    <x v="2"/>
  </r>
  <r>
    <s v="Sports Direct"/>
    <n v="1185732"/>
    <x v="263"/>
    <x v="3"/>
    <x v="37"/>
    <s v="Fargo"/>
    <s v="Women's Street Footwear"/>
    <n v="37"/>
    <n v="51"/>
    <n v="1887"/>
    <n v="811.41"/>
    <x v="30"/>
    <x v="2"/>
  </r>
  <r>
    <s v="Sports Direct"/>
    <n v="1185732"/>
    <x v="263"/>
    <x v="3"/>
    <x v="37"/>
    <s v="Fargo"/>
    <s v="Women's Athletic Footwear"/>
    <n v="36"/>
    <n v="26"/>
    <n v="936"/>
    <n v="411.84"/>
    <x v="27"/>
    <x v="2"/>
  </r>
  <r>
    <s v="Sports Direct"/>
    <n v="1185732"/>
    <x v="263"/>
    <x v="3"/>
    <x v="37"/>
    <s v="Fargo"/>
    <s v="Men's Apparel"/>
    <n v="46"/>
    <n v="31"/>
    <n v="1426"/>
    <n v="684.48"/>
    <x v="35"/>
    <x v="2"/>
  </r>
  <r>
    <s v="Sports Direct"/>
    <n v="1185732"/>
    <x v="263"/>
    <x v="3"/>
    <x v="37"/>
    <s v="Fargo"/>
    <s v="Women's Apparel"/>
    <n v="52"/>
    <n v="75"/>
    <n v="3900"/>
    <n v="1989"/>
    <x v="48"/>
    <x v="2"/>
  </r>
  <r>
    <s v="Sports Direct"/>
    <n v="1185732"/>
    <x v="293"/>
    <x v="3"/>
    <x v="37"/>
    <s v="Fargo"/>
    <s v="Men's Street Footwear"/>
    <n v="36"/>
    <n v="125"/>
    <n v="4500"/>
    <n v="2024.9999999999998"/>
    <x v="18"/>
    <x v="2"/>
  </r>
  <r>
    <s v="Sports Direct"/>
    <n v="1185732"/>
    <x v="293"/>
    <x v="3"/>
    <x v="37"/>
    <s v="Fargo"/>
    <s v="Men's Athletic Footwear"/>
    <n v="32"/>
    <n v="65"/>
    <n v="2080"/>
    <n v="894.4"/>
    <x v="30"/>
    <x v="2"/>
  </r>
  <r>
    <s v="Sports Direct"/>
    <n v="1185732"/>
    <x v="293"/>
    <x v="3"/>
    <x v="37"/>
    <s v="Fargo"/>
    <s v="Women's Street Footwear"/>
    <n v="27"/>
    <n v="60"/>
    <n v="1620"/>
    <n v="648"/>
    <x v="8"/>
    <x v="2"/>
  </r>
  <r>
    <s v="Sports Direct"/>
    <n v="1185732"/>
    <x v="293"/>
    <x v="3"/>
    <x v="37"/>
    <s v="Fargo"/>
    <s v="Women's Athletic Footwear"/>
    <n v="29"/>
    <n v="51"/>
    <n v="1479"/>
    <n v="621.17999999999995"/>
    <x v="23"/>
    <x v="2"/>
  </r>
  <r>
    <s v="Sports Direct"/>
    <n v="1185732"/>
    <x v="293"/>
    <x v="3"/>
    <x v="37"/>
    <s v="Fargo"/>
    <s v="Men's Apparel"/>
    <n v="38"/>
    <n v="47"/>
    <n v="1786"/>
    <n v="821.56"/>
    <x v="24"/>
    <x v="2"/>
  </r>
  <r>
    <s v="Sports Direct"/>
    <n v="1185732"/>
    <x v="293"/>
    <x v="3"/>
    <x v="37"/>
    <s v="Fargo"/>
    <s v="Women's Apparel"/>
    <n v="51"/>
    <n v="91"/>
    <n v="4641"/>
    <n v="2506.1400000000003"/>
    <x v="64"/>
    <x v="2"/>
  </r>
  <r>
    <s v="Sports Direct"/>
    <n v="1185732"/>
    <x v="322"/>
    <x v="3"/>
    <x v="37"/>
    <s v="Fargo"/>
    <s v="Men's Street Footwear"/>
    <n v="48"/>
    <n v="160"/>
    <n v="7680"/>
    <n v="3763.2"/>
    <x v="29"/>
    <x v="2"/>
  </r>
  <r>
    <s v="Sports Direct"/>
    <n v="1185732"/>
    <x v="322"/>
    <x v="3"/>
    <x v="37"/>
    <s v="Fargo"/>
    <s v="Men's Athletic Footwear"/>
    <n v="44"/>
    <n v="84"/>
    <n v="3696"/>
    <n v="1589.28"/>
    <x v="30"/>
    <x v="2"/>
  </r>
  <r>
    <s v="Sports Direct"/>
    <n v="1185732"/>
    <x v="322"/>
    <x v="3"/>
    <x v="37"/>
    <s v="Fargo"/>
    <s v="Women's Street Footwear"/>
    <n v="37"/>
    <n v="59"/>
    <n v="2183"/>
    <n v="873.2"/>
    <x v="8"/>
    <x v="2"/>
  </r>
  <r>
    <s v="Sports Direct"/>
    <n v="1185732"/>
    <x v="322"/>
    <x v="3"/>
    <x v="37"/>
    <s v="Fargo"/>
    <s v="Women's Athletic Footwear"/>
    <n v="38"/>
    <n v="53"/>
    <n v="2014"/>
    <n v="866.02"/>
    <x v="30"/>
    <x v="2"/>
  </r>
  <r>
    <s v="Sports Direct"/>
    <n v="1185732"/>
    <x v="322"/>
    <x v="3"/>
    <x v="37"/>
    <s v="Fargo"/>
    <s v="Men's Apparel"/>
    <n v="49"/>
    <n v="60"/>
    <n v="2940"/>
    <n v="1352.3999999999999"/>
    <x v="24"/>
    <x v="2"/>
  </r>
  <r>
    <s v="Sports Direct"/>
    <n v="1185732"/>
    <x v="322"/>
    <x v="3"/>
    <x v="37"/>
    <s v="Fargo"/>
    <s v="Women's Apparel"/>
    <n v="54"/>
    <n v="98"/>
    <n v="5292"/>
    <n v="2857.6800000000003"/>
    <x v="64"/>
    <x v="2"/>
  </r>
  <r>
    <s v="Sports Direct"/>
    <n v="1185732"/>
    <x v="354"/>
    <x v="3"/>
    <x v="37"/>
    <s v="Fargo"/>
    <s v="Men's Street Footwear"/>
    <n v="46"/>
    <n v="147"/>
    <n v="6762"/>
    <n v="3313.38"/>
    <x v="29"/>
    <x v="2"/>
  </r>
  <r>
    <s v="Sports Direct"/>
    <n v="1185732"/>
    <x v="354"/>
    <x v="3"/>
    <x v="37"/>
    <s v="Fargo"/>
    <s v="Men's Athletic Footwear"/>
    <n v="42"/>
    <n v="90"/>
    <n v="3780"/>
    <n v="1512"/>
    <x v="8"/>
    <x v="2"/>
  </r>
  <r>
    <s v="Sports Direct"/>
    <n v="1185732"/>
    <x v="354"/>
    <x v="3"/>
    <x v="37"/>
    <s v="Fargo"/>
    <s v="Women's Street Footwear"/>
    <n v="37"/>
    <n v="63"/>
    <n v="2331"/>
    <n v="955.70999999999992"/>
    <x v="33"/>
    <x v="2"/>
  </r>
  <r>
    <s v="Sports Direct"/>
    <n v="1185732"/>
    <x v="354"/>
    <x v="3"/>
    <x v="37"/>
    <s v="Fargo"/>
    <s v="Women's Athletic Footwear"/>
    <n v="38"/>
    <n v="52"/>
    <n v="1976"/>
    <n v="810.16"/>
    <x v="33"/>
    <x v="2"/>
  </r>
  <r>
    <s v="Sports Direct"/>
    <n v="1185732"/>
    <x v="354"/>
    <x v="3"/>
    <x v="37"/>
    <s v="Fargo"/>
    <s v="Men's Apparel"/>
    <n v="46"/>
    <n v="44"/>
    <n v="2024"/>
    <n v="931.04"/>
    <x v="24"/>
    <x v="2"/>
  </r>
  <r>
    <s v="Sports Direct"/>
    <n v="1185732"/>
    <x v="354"/>
    <x v="3"/>
    <x v="37"/>
    <s v="Fargo"/>
    <s v="Women's Apparel"/>
    <n v="54"/>
    <n v="95"/>
    <n v="5130"/>
    <n v="2718.9"/>
    <x v="60"/>
    <x v="2"/>
  </r>
  <r>
    <s v="Sports Direct"/>
    <n v="1185732"/>
    <x v="386"/>
    <x v="3"/>
    <x v="37"/>
    <s v="Fargo"/>
    <s v="Men's Street Footwear"/>
    <n v="36"/>
    <n v="133"/>
    <n v="4788"/>
    <n v="2394"/>
    <x v="0"/>
    <x v="2"/>
  </r>
  <r>
    <s v="Sports Direct"/>
    <n v="1185732"/>
    <x v="386"/>
    <x v="3"/>
    <x v="37"/>
    <s v="Fargo"/>
    <s v="Men's Athletic Footwear"/>
    <n v="34"/>
    <n v="72"/>
    <n v="2448"/>
    <n v="1052.6399999999999"/>
    <x v="30"/>
    <x v="2"/>
  </r>
  <r>
    <s v="Sports Direct"/>
    <n v="1185732"/>
    <x v="386"/>
    <x v="3"/>
    <x v="37"/>
    <s v="Fargo"/>
    <s v="Women's Street Footwear"/>
    <n v="27"/>
    <n v="51"/>
    <n v="1377"/>
    <n v="605.88"/>
    <x v="27"/>
    <x v="2"/>
  </r>
  <r>
    <s v="Sports Direct"/>
    <n v="1185732"/>
    <x v="386"/>
    <x v="3"/>
    <x v="37"/>
    <s v="Fargo"/>
    <s v="Women's Athletic Footwear"/>
    <n v="28"/>
    <n v="44"/>
    <n v="1232"/>
    <n v="505.11999999999995"/>
    <x v="33"/>
    <x v="2"/>
  </r>
  <r>
    <s v="Sports Direct"/>
    <n v="1185732"/>
    <x v="386"/>
    <x v="3"/>
    <x v="37"/>
    <s v="Fargo"/>
    <s v="Men's Apparel"/>
    <n v="36"/>
    <n v="42"/>
    <n v="1512"/>
    <n v="740.88"/>
    <x v="29"/>
    <x v="2"/>
  </r>
  <r>
    <s v="Sports Direct"/>
    <n v="1185732"/>
    <x v="386"/>
    <x v="3"/>
    <x v="37"/>
    <s v="Fargo"/>
    <s v="Women's Apparel"/>
    <n v="44"/>
    <n v="63"/>
    <n v="2772"/>
    <n v="1524.6000000000001"/>
    <x v="9"/>
    <x v="2"/>
  </r>
  <r>
    <s v="Sports Direct"/>
    <n v="1185732"/>
    <x v="415"/>
    <x v="3"/>
    <x v="37"/>
    <s v="Fargo"/>
    <s v="Men's Street Footwear"/>
    <n v="49"/>
    <n v="116"/>
    <n v="5684"/>
    <n v="2671.48"/>
    <x v="28"/>
    <x v="2"/>
  </r>
  <r>
    <s v="Sports Direct"/>
    <n v="1185732"/>
    <x v="415"/>
    <x v="3"/>
    <x v="37"/>
    <s v="Fargo"/>
    <s v="Men's Athletic Footwear"/>
    <n v="36"/>
    <n v="73"/>
    <n v="2628"/>
    <n v="1077.48"/>
    <x v="33"/>
    <x v="2"/>
  </r>
  <r>
    <s v="Sports Direct"/>
    <n v="1185732"/>
    <x v="415"/>
    <x v="3"/>
    <x v="37"/>
    <s v="Fargo"/>
    <s v="Women's Street Footwear"/>
    <n v="39"/>
    <n v="39"/>
    <n v="1521"/>
    <n v="669.24"/>
    <x v="27"/>
    <x v="2"/>
  </r>
  <r>
    <s v="Sports Direct"/>
    <n v="1185732"/>
    <x v="415"/>
    <x v="3"/>
    <x v="37"/>
    <s v="Fargo"/>
    <s v="Women's Athletic Footwear"/>
    <n v="38"/>
    <n v="33"/>
    <n v="1254"/>
    <n v="501.6"/>
    <x v="8"/>
    <x v="2"/>
  </r>
  <r>
    <s v="Sports Direct"/>
    <n v="1185732"/>
    <x v="415"/>
    <x v="3"/>
    <x v="37"/>
    <s v="Fargo"/>
    <s v="Men's Apparel"/>
    <n v="45"/>
    <n v="34"/>
    <n v="1530"/>
    <n v="719.09999999999991"/>
    <x v="28"/>
    <x v="2"/>
  </r>
  <r>
    <s v="Foot Locker"/>
    <n v="1185732"/>
    <x v="415"/>
    <x v="3"/>
    <x v="37"/>
    <s v="Fargo"/>
    <s v="Women's Apparel"/>
    <n v="53"/>
    <n v="73"/>
    <n v="3869"/>
    <n v="2050.5700000000002"/>
    <x v="60"/>
    <x v="2"/>
  </r>
  <r>
    <s v="Foot Locker"/>
    <n v="1185732"/>
    <x v="446"/>
    <x v="3"/>
    <x v="37"/>
    <s v="Fargo"/>
    <s v="Men's Street Footwear"/>
    <n v="49"/>
    <n v="120"/>
    <n v="5880"/>
    <n v="2940"/>
    <x v="0"/>
    <x v="2"/>
  </r>
  <r>
    <s v="Foot Locker"/>
    <n v="1185732"/>
    <x v="446"/>
    <x v="3"/>
    <x v="37"/>
    <s v="Fargo"/>
    <s v="Men's Athletic Footwear"/>
    <n v="36"/>
    <n v="73"/>
    <n v="2628"/>
    <n v="1182.5999999999999"/>
    <x v="18"/>
    <x v="2"/>
  </r>
  <r>
    <s v="Foot Locker"/>
    <n v="1185732"/>
    <x v="446"/>
    <x v="3"/>
    <x v="37"/>
    <s v="Fargo"/>
    <s v="Women's Street Footwear"/>
    <n v="39"/>
    <n v="53"/>
    <n v="2067"/>
    <n v="909.48"/>
    <x v="27"/>
    <x v="2"/>
  </r>
  <r>
    <s v="Foot Locker"/>
    <n v="1185732"/>
    <x v="446"/>
    <x v="3"/>
    <x v="37"/>
    <s v="Fargo"/>
    <s v="Women's Athletic Footwear"/>
    <n v="39"/>
    <n v="47"/>
    <n v="1833"/>
    <n v="788.18999999999994"/>
    <x v="30"/>
    <x v="2"/>
  </r>
  <r>
    <s v="Foot Locker"/>
    <n v="1185732"/>
    <x v="446"/>
    <x v="3"/>
    <x v="37"/>
    <s v="Fargo"/>
    <s v="Men's Apparel"/>
    <n v="55"/>
    <n v="44"/>
    <n v="2420"/>
    <n v="1089"/>
    <x v="18"/>
    <x v="2"/>
  </r>
  <r>
    <s v="Foot Locker"/>
    <n v="1185732"/>
    <x v="446"/>
    <x v="3"/>
    <x v="37"/>
    <s v="Fargo"/>
    <s v="Women's Apparel"/>
    <n v="60"/>
    <n v="65"/>
    <n v="3900"/>
    <n v="1989"/>
    <x v="48"/>
    <x v="2"/>
  </r>
  <r>
    <s v="Foot Locker"/>
    <n v="1185732"/>
    <x v="475"/>
    <x v="3"/>
    <x v="37"/>
    <s v="Fargo"/>
    <s v="Men's Street Footwear"/>
    <n v="55"/>
    <n v="150"/>
    <n v="8250"/>
    <n v="3794.9999999999995"/>
    <x v="24"/>
    <x v="2"/>
  </r>
  <r>
    <s v="Foot Locker"/>
    <n v="1185732"/>
    <x v="475"/>
    <x v="3"/>
    <x v="37"/>
    <s v="Fargo"/>
    <s v="Men's Athletic Footwear"/>
    <n v="46"/>
    <n v="75"/>
    <n v="3450"/>
    <n v="1552.4999999999998"/>
    <x v="18"/>
    <x v="2"/>
  </r>
  <r>
    <s v="Foot Locker"/>
    <n v="1185732"/>
    <x v="475"/>
    <x v="3"/>
    <x v="37"/>
    <s v="Fargo"/>
    <s v="Women's Street Footwear"/>
    <n v="48"/>
    <n v="73"/>
    <n v="3504"/>
    <n v="1576.8"/>
    <x v="18"/>
    <x v="2"/>
  </r>
  <r>
    <s v="Foot Locker"/>
    <n v="1185732"/>
    <x v="475"/>
    <x v="3"/>
    <x v="37"/>
    <s v="Fargo"/>
    <s v="Women's Athletic Footwear"/>
    <n v="47"/>
    <n v="54"/>
    <n v="2538"/>
    <n v="1040.58"/>
    <x v="33"/>
    <x v="2"/>
  </r>
  <r>
    <s v="Foot Locker"/>
    <n v="1185732"/>
    <x v="475"/>
    <x v="3"/>
    <x v="37"/>
    <s v="Fargo"/>
    <s v="Men's Apparel"/>
    <n v="58"/>
    <n v="54"/>
    <n v="3132"/>
    <n v="1409.3999999999999"/>
    <x v="18"/>
    <x v="2"/>
  </r>
  <r>
    <s v="Foot Locker"/>
    <n v="1185732"/>
    <x v="475"/>
    <x v="3"/>
    <x v="37"/>
    <s v="Fargo"/>
    <s v="Women's Apparel"/>
    <n v="63"/>
    <n v="78"/>
    <n v="4914"/>
    <n v="2604.42"/>
    <x v="60"/>
    <x v="2"/>
  </r>
  <r>
    <s v="Foot Locker"/>
    <n v="1185732"/>
    <x v="170"/>
    <x v="3"/>
    <x v="37"/>
    <s v="Fargo"/>
    <s v="Men's Street Footwear"/>
    <n v="27"/>
    <n v="113"/>
    <n v="3051"/>
    <n v="1372.9499999999998"/>
    <x v="18"/>
    <x v="2"/>
  </r>
  <r>
    <s v="Foot Locker"/>
    <n v="1185732"/>
    <x v="170"/>
    <x v="3"/>
    <x v="37"/>
    <s v="Fargo"/>
    <s v="Men's Athletic Footwear"/>
    <n v="29"/>
    <n v="70"/>
    <n v="2030"/>
    <n v="933.8"/>
    <x v="24"/>
    <x v="2"/>
  </r>
  <r>
    <s v="Foot Locker"/>
    <n v="1185732"/>
    <x v="170"/>
    <x v="3"/>
    <x v="37"/>
    <s v="Fargo"/>
    <s v="Women's Street Footwear"/>
    <n v="19"/>
    <n v="68"/>
    <n v="1292"/>
    <n v="581.4"/>
    <x v="18"/>
    <x v="2"/>
  </r>
  <r>
    <s v="Foot Locker"/>
    <n v="1185732"/>
    <x v="170"/>
    <x v="3"/>
    <x v="37"/>
    <s v="Fargo"/>
    <s v="Women's Athletic Footwear"/>
    <n v="24"/>
    <n v="26"/>
    <n v="624"/>
    <n v="280.79999999999995"/>
    <x v="18"/>
    <x v="2"/>
  </r>
  <r>
    <s v="Foot Locker"/>
    <n v="1185732"/>
    <x v="170"/>
    <x v="3"/>
    <x v="37"/>
    <s v="Fargo"/>
    <s v="Men's Apparel"/>
    <n v="38"/>
    <n v="42"/>
    <n v="1596"/>
    <n v="1005.48"/>
    <x v="32"/>
    <x v="2"/>
  </r>
  <r>
    <s v="Foot Locker"/>
    <n v="1185732"/>
    <x v="170"/>
    <x v="3"/>
    <x v="37"/>
    <s v="Fargo"/>
    <s v="Women's Apparel"/>
    <n v="28"/>
    <n v="75"/>
    <n v="2100"/>
    <n v="1092"/>
    <x v="59"/>
    <x v="2"/>
  </r>
  <r>
    <s v="Foot Locker"/>
    <n v="1185732"/>
    <x v="201"/>
    <x v="3"/>
    <x v="37"/>
    <s v="Fargo"/>
    <s v="Men's Street Footwear"/>
    <n v="28"/>
    <n v="145"/>
    <n v="4060"/>
    <n v="1786.4"/>
    <x v="27"/>
    <x v="2"/>
  </r>
  <r>
    <s v="Foot Locker"/>
    <n v="1185732"/>
    <x v="201"/>
    <x v="3"/>
    <x v="37"/>
    <s v="Fargo"/>
    <s v="Men's Athletic Footwear"/>
    <n v="28"/>
    <n v="45"/>
    <n v="1260"/>
    <n v="579.59999999999991"/>
    <x v="24"/>
    <x v="2"/>
  </r>
  <r>
    <s v="Foot Locker"/>
    <n v="1185732"/>
    <x v="201"/>
    <x v="3"/>
    <x v="37"/>
    <s v="Fargo"/>
    <s v="Women's Street Footwear"/>
    <n v="19"/>
    <n v="56"/>
    <n v="1064"/>
    <n v="436.23999999999995"/>
    <x v="33"/>
    <x v="2"/>
  </r>
  <r>
    <s v="Foot Locker"/>
    <n v="1185732"/>
    <x v="201"/>
    <x v="3"/>
    <x v="38"/>
    <s v="Des Moines"/>
    <s v="Women's Athletic Footwear"/>
    <n v="25"/>
    <n v="23"/>
    <n v="575"/>
    <n v="253"/>
    <x v="27"/>
    <x v="2"/>
  </r>
  <r>
    <s v="Foot Locker"/>
    <n v="1185732"/>
    <x v="201"/>
    <x v="3"/>
    <x v="38"/>
    <s v="Des Moines"/>
    <s v="Men's Apparel"/>
    <n v="38"/>
    <n v="38"/>
    <n v="1444"/>
    <n v="938.6"/>
    <x v="42"/>
    <x v="2"/>
  </r>
  <r>
    <s v="Foot Locker"/>
    <n v="1185732"/>
    <x v="201"/>
    <x v="3"/>
    <x v="38"/>
    <s v="Des Moines"/>
    <s v="Women's Apparel"/>
    <n v="14"/>
    <n v="68"/>
    <n v="952"/>
    <n v="514.08000000000004"/>
    <x v="64"/>
    <x v="2"/>
  </r>
  <r>
    <s v="Foot Locker"/>
    <n v="1185732"/>
    <x v="707"/>
    <x v="3"/>
    <x v="38"/>
    <s v="Des Moines"/>
    <s v="Men's Street Footwear"/>
    <n v="19"/>
    <n v="136"/>
    <n v="2584"/>
    <n v="1033.6000000000001"/>
    <x v="8"/>
    <x v="2"/>
  </r>
  <r>
    <s v="Foot Locker"/>
    <n v="1185732"/>
    <x v="707"/>
    <x v="3"/>
    <x v="38"/>
    <s v="Des Moines"/>
    <s v="Men's Athletic Footwear"/>
    <n v="19"/>
    <n v="47"/>
    <n v="893"/>
    <n v="401.84999999999997"/>
    <x v="18"/>
    <x v="2"/>
  </r>
  <r>
    <s v="Foot Locker"/>
    <n v="1185732"/>
    <x v="707"/>
    <x v="3"/>
    <x v="38"/>
    <s v="Des Moines"/>
    <s v="Women's Street Footwear"/>
    <n v="9"/>
    <n v="65"/>
    <n v="585"/>
    <n v="234"/>
    <x v="8"/>
    <x v="2"/>
  </r>
  <r>
    <s v="Foot Locker"/>
    <n v="1185732"/>
    <x v="707"/>
    <x v="3"/>
    <x v="38"/>
    <s v="Des Moines"/>
    <s v="Women's Athletic Footwear"/>
    <n v="14"/>
    <n v="28"/>
    <n v="392"/>
    <n v="164.64"/>
    <x v="23"/>
    <x v="2"/>
  </r>
  <r>
    <s v="Foot Locker"/>
    <n v="1185732"/>
    <x v="707"/>
    <x v="3"/>
    <x v="38"/>
    <s v="Des Moines"/>
    <s v="Men's Apparel"/>
    <n v="28"/>
    <n v="39"/>
    <n v="1092"/>
    <n v="698.88"/>
    <x v="34"/>
    <x v="2"/>
  </r>
  <r>
    <s v="Foot Locker"/>
    <n v="1185732"/>
    <x v="707"/>
    <x v="3"/>
    <x v="38"/>
    <s v="Des Moines"/>
    <s v="Women's Apparel"/>
    <n v="20"/>
    <n v="68"/>
    <n v="1360"/>
    <n v="720.80000000000007"/>
    <x v="60"/>
    <x v="2"/>
  </r>
  <r>
    <s v="Foot Locker"/>
    <n v="1185732"/>
    <x v="229"/>
    <x v="3"/>
    <x v="38"/>
    <s v="Des Moines"/>
    <s v="Men's Street Footwear"/>
    <n v="20"/>
    <n v="124"/>
    <n v="2480"/>
    <n v="1116"/>
    <x v="18"/>
    <x v="2"/>
  </r>
  <r>
    <s v="Foot Locker"/>
    <n v="1185732"/>
    <x v="229"/>
    <x v="3"/>
    <x v="38"/>
    <s v="Des Moines"/>
    <s v="Men's Athletic Footwear"/>
    <n v="18"/>
    <n v="49"/>
    <n v="882"/>
    <n v="432.18"/>
    <x v="29"/>
    <x v="2"/>
  </r>
  <r>
    <s v="Foot Locker"/>
    <n v="1185732"/>
    <x v="229"/>
    <x v="3"/>
    <x v="38"/>
    <s v="Des Moines"/>
    <s v="Women's Street Footwear"/>
    <n v="10"/>
    <n v="53"/>
    <n v="530"/>
    <n v="233.2"/>
    <x v="27"/>
    <x v="2"/>
  </r>
  <r>
    <s v="Foot Locker"/>
    <n v="1185732"/>
    <x v="229"/>
    <x v="3"/>
    <x v="38"/>
    <s v="Des Moines"/>
    <s v="Women's Athletic Footwear"/>
    <n v="15"/>
    <n v="28"/>
    <n v="420"/>
    <n v="188.99999999999997"/>
    <x v="18"/>
    <x v="2"/>
  </r>
  <r>
    <s v="Foot Locker"/>
    <n v="1185732"/>
    <x v="229"/>
    <x v="3"/>
    <x v="38"/>
    <s v="Des Moines"/>
    <s v="Men's Apparel"/>
    <n v="55"/>
    <n v="34"/>
    <n v="1870"/>
    <n v="1140.7"/>
    <x v="22"/>
    <x v="2"/>
  </r>
  <r>
    <s v="Foot Locker"/>
    <n v="1185732"/>
    <x v="229"/>
    <x v="3"/>
    <x v="38"/>
    <s v="Des Moines"/>
    <s v="Women's Apparel"/>
    <n v="46"/>
    <n v="63"/>
    <n v="2898"/>
    <n v="1506.96"/>
    <x v="59"/>
    <x v="2"/>
  </r>
  <r>
    <s v="Foot Locker"/>
    <n v="1185732"/>
    <x v="260"/>
    <x v="3"/>
    <x v="38"/>
    <s v="Des Moines"/>
    <s v="Men's Street Footwear"/>
    <n v="57"/>
    <n v="146"/>
    <n v="8322"/>
    <n v="3495.24"/>
    <x v="23"/>
    <x v="2"/>
  </r>
  <r>
    <s v="Foot Locker"/>
    <n v="1185732"/>
    <x v="260"/>
    <x v="3"/>
    <x v="38"/>
    <s v="Des Moines"/>
    <s v="Men's Athletic Footwear"/>
    <n v="37"/>
    <n v="63"/>
    <n v="2331"/>
    <n v="1072.26"/>
    <x v="24"/>
    <x v="2"/>
  </r>
  <r>
    <s v="Foot Locker"/>
    <n v="1185732"/>
    <x v="260"/>
    <x v="3"/>
    <x v="38"/>
    <s v="Des Moines"/>
    <s v="Women's Street Footwear"/>
    <n v="33"/>
    <n v="54"/>
    <n v="1782"/>
    <n v="730.62"/>
    <x v="33"/>
    <x v="2"/>
  </r>
  <r>
    <s v="Foot Locker"/>
    <n v="1185732"/>
    <x v="260"/>
    <x v="3"/>
    <x v="38"/>
    <s v="Des Moines"/>
    <s v="Women's Athletic Footwear"/>
    <n v="33"/>
    <n v="34"/>
    <n v="1122"/>
    <n v="493.68"/>
    <x v="27"/>
    <x v="2"/>
  </r>
  <r>
    <s v="Foot Locker"/>
    <n v="1185732"/>
    <x v="260"/>
    <x v="3"/>
    <x v="38"/>
    <s v="Des Moines"/>
    <s v="Men's Apparel"/>
    <n v="43"/>
    <n v="42"/>
    <n v="1806"/>
    <n v="1173.9000000000001"/>
    <x v="42"/>
    <x v="2"/>
  </r>
  <r>
    <s v="Foot Locker"/>
    <n v="1185732"/>
    <x v="260"/>
    <x v="3"/>
    <x v="38"/>
    <s v="Des Moines"/>
    <s v="Women's Apparel"/>
    <n v="46"/>
    <n v="69"/>
    <n v="3174"/>
    <n v="1650.48"/>
    <x v="59"/>
    <x v="2"/>
  </r>
  <r>
    <s v="Foot Locker"/>
    <n v="1185732"/>
    <x v="290"/>
    <x v="3"/>
    <x v="38"/>
    <s v="Des Moines"/>
    <s v="Men's Street Footwear"/>
    <n v="32"/>
    <n v="137"/>
    <n v="4384"/>
    <n v="1841.28"/>
    <x v="23"/>
    <x v="2"/>
  </r>
  <r>
    <s v="Foot Locker"/>
    <n v="1185732"/>
    <x v="290"/>
    <x v="3"/>
    <x v="38"/>
    <s v="Des Moines"/>
    <s v="Men's Athletic Footwear"/>
    <n v="28"/>
    <n v="77"/>
    <n v="2156"/>
    <n v="1034.8799999999999"/>
    <x v="35"/>
    <x v="2"/>
  </r>
  <r>
    <s v="Foot Locker"/>
    <n v="1185732"/>
    <x v="290"/>
    <x v="3"/>
    <x v="38"/>
    <s v="Des Moines"/>
    <s v="Women's Street Footwear"/>
    <n v="23"/>
    <n v="50"/>
    <n v="1150"/>
    <n v="517.5"/>
    <x v="18"/>
    <x v="2"/>
  </r>
  <r>
    <s v="Foot Locker"/>
    <n v="1185732"/>
    <x v="290"/>
    <x v="3"/>
    <x v="38"/>
    <s v="Des Moines"/>
    <s v="Women's Athletic Footwear"/>
    <n v="24"/>
    <n v="44"/>
    <n v="1056"/>
    <n v="464.64"/>
    <x v="27"/>
    <x v="2"/>
  </r>
  <r>
    <s v="Foot Locker"/>
    <n v="1185732"/>
    <x v="290"/>
    <x v="3"/>
    <x v="38"/>
    <s v="Des Moines"/>
    <s v="Men's Apparel"/>
    <n v="34"/>
    <n v="44"/>
    <n v="1496"/>
    <n v="957.44"/>
    <x v="34"/>
    <x v="2"/>
  </r>
  <r>
    <s v="Foot Locker"/>
    <n v="1185732"/>
    <x v="290"/>
    <x v="3"/>
    <x v="38"/>
    <s v="Des Moines"/>
    <s v="Women's Apparel"/>
    <n v="51"/>
    <n v="85"/>
    <n v="4335"/>
    <n v="2297.5500000000002"/>
    <x v="60"/>
    <x v="2"/>
  </r>
  <r>
    <s v="Foot Locker"/>
    <n v="1185732"/>
    <x v="319"/>
    <x v="3"/>
    <x v="38"/>
    <s v="Des Moines"/>
    <s v="Men's Street Footwear"/>
    <n v="49"/>
    <n v="138"/>
    <n v="6762"/>
    <n v="2975.28"/>
    <x v="27"/>
    <x v="2"/>
  </r>
  <r>
    <s v="Foot Locker"/>
    <n v="1185732"/>
    <x v="319"/>
    <x v="3"/>
    <x v="38"/>
    <s v="Des Moines"/>
    <s v="Men's Athletic Footwear"/>
    <n v="44"/>
    <n v="87"/>
    <n v="3828"/>
    <n v="1875.72"/>
    <x v="29"/>
    <x v="2"/>
  </r>
  <r>
    <s v="Foot Locker"/>
    <n v="1185732"/>
    <x v="319"/>
    <x v="3"/>
    <x v="38"/>
    <s v="Des Moines"/>
    <s v="Women's Street Footwear"/>
    <n v="36"/>
    <n v="68"/>
    <n v="2448"/>
    <n v="1077.1200000000001"/>
    <x v="27"/>
    <x v="2"/>
  </r>
  <r>
    <s v="Foot Locker"/>
    <n v="1185732"/>
    <x v="319"/>
    <x v="3"/>
    <x v="38"/>
    <s v="Des Moines"/>
    <s v="Women's Athletic Footwear"/>
    <n v="37"/>
    <n v="47"/>
    <n v="1739"/>
    <n v="712.99"/>
    <x v="33"/>
    <x v="2"/>
  </r>
  <r>
    <s v="Foot Locker"/>
    <n v="1185732"/>
    <x v="319"/>
    <x v="3"/>
    <x v="38"/>
    <s v="Des Moines"/>
    <s v="Men's Apparel"/>
    <n v="46"/>
    <n v="60"/>
    <n v="2760"/>
    <n v="1656"/>
    <x v="38"/>
    <x v="2"/>
  </r>
  <r>
    <s v="Foot Locker"/>
    <n v="1185732"/>
    <x v="319"/>
    <x v="3"/>
    <x v="38"/>
    <s v="Des Moines"/>
    <s v="Women's Apparel"/>
    <n v="51"/>
    <n v="94"/>
    <n v="4794"/>
    <n v="2397"/>
    <x v="0"/>
    <x v="2"/>
  </r>
  <r>
    <s v="Foot Locker"/>
    <n v="1185732"/>
    <x v="351"/>
    <x v="3"/>
    <x v="38"/>
    <s v="Des Moines"/>
    <s v="Men's Street Footwear"/>
    <n v="49"/>
    <n v="131"/>
    <n v="6419"/>
    <n v="2695.98"/>
    <x v="23"/>
    <x v="2"/>
  </r>
  <r>
    <s v="Foot Locker"/>
    <n v="1185732"/>
    <x v="351"/>
    <x v="3"/>
    <x v="38"/>
    <s v="Des Moines"/>
    <s v="Men's Athletic Footwear"/>
    <n v="42"/>
    <n v="78"/>
    <n v="3276"/>
    <n v="1506.9599999999998"/>
    <x v="24"/>
    <x v="2"/>
  </r>
  <r>
    <s v="Foot Locker"/>
    <n v="1185732"/>
    <x v="351"/>
    <x v="3"/>
    <x v="38"/>
    <s v="Des Moines"/>
    <s v="Women's Street Footwear"/>
    <n v="39"/>
    <n v="61"/>
    <n v="2379"/>
    <n v="1022.97"/>
    <x v="30"/>
    <x v="2"/>
  </r>
  <r>
    <s v="Foot Locker"/>
    <n v="1185732"/>
    <x v="351"/>
    <x v="3"/>
    <x v="38"/>
    <s v="Des Moines"/>
    <s v="Women's Athletic Footwear"/>
    <n v="37"/>
    <n v="54"/>
    <n v="1998"/>
    <n v="819.18"/>
    <x v="33"/>
    <x v="2"/>
  </r>
  <r>
    <s v="Foot Locker"/>
    <n v="1185732"/>
    <x v="351"/>
    <x v="3"/>
    <x v="38"/>
    <s v="Des Moines"/>
    <s v="Men's Apparel"/>
    <n v="48"/>
    <n v="51"/>
    <n v="2448"/>
    <n v="1468.8"/>
    <x v="38"/>
    <x v="2"/>
  </r>
  <r>
    <s v="Foot Locker"/>
    <n v="1185732"/>
    <x v="351"/>
    <x v="3"/>
    <x v="38"/>
    <s v="Des Moines"/>
    <s v="Women's Apparel"/>
    <n v="53"/>
    <n v="98"/>
    <n v="5194"/>
    <n v="2856.7000000000003"/>
    <x v="9"/>
    <x v="2"/>
  </r>
  <r>
    <s v="Foot Locker"/>
    <n v="1185732"/>
    <x v="383"/>
    <x v="3"/>
    <x v="38"/>
    <s v="Des Moines"/>
    <s v="Men's Street Footwear"/>
    <n v="34"/>
    <n v="133"/>
    <n v="4522"/>
    <n v="1808.8000000000002"/>
    <x v="8"/>
    <x v="2"/>
  </r>
  <r>
    <s v="Foot Locker"/>
    <n v="1185732"/>
    <x v="383"/>
    <x v="3"/>
    <x v="38"/>
    <s v="Des Moines"/>
    <s v="Men's Athletic Footwear"/>
    <n v="27"/>
    <n v="77"/>
    <n v="2079"/>
    <n v="977.13"/>
    <x v="28"/>
    <x v="2"/>
  </r>
  <r>
    <s v="Foot Locker"/>
    <n v="1185732"/>
    <x v="383"/>
    <x v="3"/>
    <x v="38"/>
    <s v="Des Moines"/>
    <s v="Women's Street Footwear"/>
    <n v="24"/>
    <n v="49"/>
    <n v="1176"/>
    <n v="470.40000000000003"/>
    <x v="8"/>
    <x v="2"/>
  </r>
  <r>
    <s v="Foot Locker"/>
    <n v="1185732"/>
    <x v="383"/>
    <x v="3"/>
    <x v="38"/>
    <s v="Des Moines"/>
    <s v="Women's Athletic Footwear"/>
    <n v="23"/>
    <n v="38"/>
    <n v="874"/>
    <n v="393.29999999999995"/>
    <x v="18"/>
    <x v="2"/>
  </r>
  <r>
    <s v="Foot Locker"/>
    <n v="1185732"/>
    <x v="383"/>
    <x v="3"/>
    <x v="38"/>
    <s v="Des Moines"/>
    <s v="Men's Apparel"/>
    <n v="34"/>
    <n v="45"/>
    <n v="1530"/>
    <n v="933.3"/>
    <x v="22"/>
    <x v="2"/>
  </r>
  <r>
    <s v="Foot Locker"/>
    <n v="1185732"/>
    <x v="383"/>
    <x v="3"/>
    <x v="38"/>
    <s v="Des Moines"/>
    <s v="Women's Apparel"/>
    <n v="36"/>
    <n v="61"/>
    <n v="2196"/>
    <n v="1098"/>
    <x v="0"/>
    <x v="2"/>
  </r>
  <r>
    <s v="Foot Locker"/>
    <n v="1185732"/>
    <x v="412"/>
    <x v="3"/>
    <x v="38"/>
    <s v="Des Moines"/>
    <s v="Men's Street Footwear"/>
    <n v="43"/>
    <n v="112"/>
    <n v="4816"/>
    <n v="1974.56"/>
    <x v="33"/>
    <x v="2"/>
  </r>
  <r>
    <s v="Foot Locker"/>
    <n v="1185732"/>
    <x v="412"/>
    <x v="3"/>
    <x v="38"/>
    <s v="Des Moines"/>
    <s v="Men's Athletic Footwear"/>
    <n v="32"/>
    <n v="75"/>
    <n v="2400"/>
    <n v="1104"/>
    <x v="24"/>
    <x v="2"/>
  </r>
  <r>
    <s v="Foot Locker"/>
    <n v="1185732"/>
    <x v="412"/>
    <x v="3"/>
    <x v="38"/>
    <s v="Des Moines"/>
    <s v="Women's Street Footwear"/>
    <n v="34"/>
    <n v="39"/>
    <n v="1326"/>
    <n v="543.66"/>
    <x v="33"/>
    <x v="2"/>
  </r>
  <r>
    <s v="Foot Locker"/>
    <n v="1185732"/>
    <x v="412"/>
    <x v="3"/>
    <x v="38"/>
    <s v="Des Moines"/>
    <s v="Women's Athletic Footwear"/>
    <n v="34"/>
    <n v="31"/>
    <n v="1054"/>
    <n v="442.68"/>
    <x v="23"/>
    <x v="2"/>
  </r>
  <r>
    <s v="Foot Locker"/>
    <n v="1185732"/>
    <x v="412"/>
    <x v="3"/>
    <x v="38"/>
    <s v="Des Moines"/>
    <s v="Men's Apparel"/>
    <n v="42"/>
    <n v="38"/>
    <n v="1596"/>
    <n v="1021.44"/>
    <x v="34"/>
    <x v="2"/>
  </r>
  <r>
    <s v="West Gear"/>
    <n v="1185732"/>
    <x v="412"/>
    <x v="3"/>
    <x v="38"/>
    <s v="Des Moines"/>
    <s v="Women's Apparel"/>
    <n v="49"/>
    <n v="73"/>
    <n v="3577"/>
    <n v="1895.8100000000002"/>
    <x v="60"/>
    <x v="2"/>
  </r>
  <r>
    <s v="West Gear"/>
    <n v="1185732"/>
    <x v="443"/>
    <x v="3"/>
    <x v="38"/>
    <s v="Des Moines"/>
    <s v="Men's Street Footwear"/>
    <n v="41"/>
    <n v="112"/>
    <n v="4592"/>
    <n v="2020.48"/>
    <x v="27"/>
    <x v="2"/>
  </r>
  <r>
    <s v="West Gear"/>
    <n v="1185732"/>
    <x v="443"/>
    <x v="3"/>
    <x v="38"/>
    <s v="Des Moines"/>
    <s v="Men's Athletic Footwear"/>
    <n v="32"/>
    <n v="72"/>
    <n v="2304"/>
    <n v="1128.96"/>
    <x v="29"/>
    <x v="2"/>
  </r>
  <r>
    <s v="West Gear"/>
    <n v="1185732"/>
    <x v="443"/>
    <x v="3"/>
    <x v="38"/>
    <s v="Des Moines"/>
    <s v="Women's Street Footwear"/>
    <n v="32"/>
    <n v="57"/>
    <n v="1824"/>
    <n v="802.56000000000006"/>
    <x v="27"/>
    <x v="2"/>
  </r>
  <r>
    <s v="West Gear"/>
    <n v="1185732"/>
    <x v="443"/>
    <x v="3"/>
    <x v="38"/>
    <s v="Des Moines"/>
    <s v="Women's Athletic Footwear"/>
    <n v="34"/>
    <n v="52"/>
    <n v="1768"/>
    <n v="724.88"/>
    <x v="33"/>
    <x v="2"/>
  </r>
  <r>
    <s v="West Gear"/>
    <n v="1185732"/>
    <x v="443"/>
    <x v="3"/>
    <x v="38"/>
    <s v="Des Moines"/>
    <s v="Men's Apparel"/>
    <n v="55"/>
    <n v="49"/>
    <n v="2695"/>
    <n v="1617"/>
    <x v="38"/>
    <x v="2"/>
  </r>
  <r>
    <s v="West Gear"/>
    <n v="1185732"/>
    <x v="443"/>
    <x v="3"/>
    <x v="38"/>
    <s v="Des Moines"/>
    <s v="Women's Apparel"/>
    <n v="59"/>
    <n v="72"/>
    <n v="4248"/>
    <n v="2208.96"/>
    <x v="59"/>
    <x v="2"/>
  </r>
  <r>
    <s v="West Gear"/>
    <n v="1185732"/>
    <x v="472"/>
    <x v="3"/>
    <x v="38"/>
    <s v="Des Moines"/>
    <s v="Men's Street Footwear"/>
    <n v="54"/>
    <n v="147"/>
    <n v="7938"/>
    <n v="3333.96"/>
    <x v="23"/>
    <x v="2"/>
  </r>
  <r>
    <s v="West Gear"/>
    <n v="1185732"/>
    <x v="472"/>
    <x v="3"/>
    <x v="38"/>
    <s v="Des Moines"/>
    <s v="Men's Athletic Footwear"/>
    <n v="47"/>
    <n v="91"/>
    <n v="4277"/>
    <n v="2010.1899999999998"/>
    <x v="28"/>
    <x v="2"/>
  </r>
  <r>
    <s v="West Gear"/>
    <n v="1185732"/>
    <x v="472"/>
    <x v="3"/>
    <x v="38"/>
    <s v="Des Moines"/>
    <s v="Women's Street Footwear"/>
    <n v="47"/>
    <n v="83"/>
    <n v="3901"/>
    <n v="1638.4199999999998"/>
    <x v="23"/>
    <x v="2"/>
  </r>
  <r>
    <s v="West Gear"/>
    <n v="1185732"/>
    <x v="472"/>
    <x v="3"/>
    <x v="38"/>
    <s v="Des Moines"/>
    <s v="Women's Athletic Footwear"/>
    <n v="49"/>
    <n v="61"/>
    <n v="2989"/>
    <n v="1285.27"/>
    <x v="30"/>
    <x v="2"/>
  </r>
  <r>
    <s v="West Gear"/>
    <n v="1185732"/>
    <x v="472"/>
    <x v="3"/>
    <x v="38"/>
    <s v="Des Moines"/>
    <s v="Men's Apparel"/>
    <n v="59"/>
    <n v="59"/>
    <n v="3481"/>
    <n v="2123.41"/>
    <x v="22"/>
    <x v="2"/>
  </r>
  <r>
    <s v="West Gear"/>
    <n v="1185732"/>
    <x v="472"/>
    <x v="3"/>
    <x v="38"/>
    <s v="Des Moines"/>
    <s v="Women's Apparel"/>
    <n v="59"/>
    <n v="88"/>
    <n v="5192"/>
    <n v="2855.6000000000004"/>
    <x v="9"/>
    <x v="2"/>
  </r>
  <r>
    <s v="West Gear"/>
    <n v="1185732"/>
    <x v="167"/>
    <x v="3"/>
    <x v="38"/>
    <s v="Des Moines"/>
    <s v="Men's Street Footwear"/>
    <n v="28"/>
    <n v="126"/>
    <n v="3528"/>
    <n v="1587.6"/>
    <x v="18"/>
    <x v="2"/>
  </r>
  <r>
    <s v="West Gear"/>
    <n v="1185732"/>
    <x v="167"/>
    <x v="3"/>
    <x v="38"/>
    <s v="Des Moines"/>
    <s v="Men's Athletic Footwear"/>
    <n v="29"/>
    <n v="70"/>
    <n v="2030"/>
    <n v="933.8"/>
    <x v="24"/>
    <x v="2"/>
  </r>
  <r>
    <s v="West Gear"/>
    <n v="1185732"/>
    <x v="167"/>
    <x v="3"/>
    <x v="38"/>
    <s v="Des Moines"/>
    <s v="Women's Street Footwear"/>
    <n v="18"/>
    <n v="65"/>
    <n v="1170"/>
    <n v="479.7"/>
    <x v="33"/>
    <x v="2"/>
  </r>
  <r>
    <s v="West Gear"/>
    <n v="1185732"/>
    <x v="167"/>
    <x v="3"/>
    <x v="38"/>
    <s v="Des Moines"/>
    <s v="Women's Athletic Footwear"/>
    <n v="23"/>
    <n v="29"/>
    <n v="667"/>
    <n v="300.14999999999998"/>
    <x v="18"/>
    <x v="2"/>
  </r>
  <r>
    <s v="West Gear"/>
    <n v="1185732"/>
    <x v="167"/>
    <x v="3"/>
    <x v="38"/>
    <s v="Des Moines"/>
    <s v="Men's Apparel"/>
    <n v="38"/>
    <n v="45"/>
    <n v="1710"/>
    <n v="1060.2"/>
    <x v="26"/>
    <x v="2"/>
  </r>
  <r>
    <s v="West Gear"/>
    <n v="1185732"/>
    <x v="167"/>
    <x v="3"/>
    <x v="38"/>
    <s v="Des Moines"/>
    <s v="Women's Apparel"/>
    <n v="28"/>
    <n v="73"/>
    <n v="2044"/>
    <n v="1124.2"/>
    <x v="9"/>
    <x v="2"/>
  </r>
  <r>
    <s v="West Gear"/>
    <n v="1185732"/>
    <x v="198"/>
    <x v="3"/>
    <x v="38"/>
    <s v="Des Moines"/>
    <s v="Men's Street Footwear"/>
    <n v="29"/>
    <n v="140"/>
    <n v="4060"/>
    <n v="1664.6"/>
    <x v="33"/>
    <x v="2"/>
  </r>
  <r>
    <s v="West Gear"/>
    <n v="1185732"/>
    <x v="198"/>
    <x v="3"/>
    <x v="38"/>
    <s v="Des Moines"/>
    <s v="Men's Athletic Footwear"/>
    <n v="29"/>
    <n v="39"/>
    <n v="1131"/>
    <n v="554.18999999999994"/>
    <x v="29"/>
    <x v="2"/>
  </r>
  <r>
    <s v="West Gear"/>
    <n v="1185732"/>
    <x v="198"/>
    <x v="3"/>
    <x v="38"/>
    <s v="Des Moines"/>
    <s v="Women's Street Footwear"/>
    <n v="20"/>
    <n v="60"/>
    <n v="1200"/>
    <n v="516"/>
    <x v="30"/>
    <x v="2"/>
  </r>
  <r>
    <s v="West Gear"/>
    <n v="1185732"/>
    <x v="198"/>
    <x v="3"/>
    <x v="39"/>
    <s v="Milwaukee"/>
    <s v="Women's Athletic Footwear"/>
    <n v="23"/>
    <n v="20"/>
    <n v="460"/>
    <n v="197.79999999999998"/>
    <x v="30"/>
    <x v="2"/>
  </r>
  <r>
    <s v="West Gear"/>
    <n v="1185732"/>
    <x v="198"/>
    <x v="3"/>
    <x v="39"/>
    <s v="Milwaukee"/>
    <s v="Men's Apparel"/>
    <n v="38"/>
    <n v="38"/>
    <n v="1444"/>
    <n v="880.84"/>
    <x v="22"/>
    <x v="2"/>
  </r>
  <r>
    <s v="West Gear"/>
    <n v="1185732"/>
    <x v="198"/>
    <x v="3"/>
    <x v="39"/>
    <s v="Milwaukee"/>
    <s v="Women's Apparel"/>
    <n v="14"/>
    <n v="65"/>
    <n v="910"/>
    <n v="464.1"/>
    <x v="48"/>
    <x v="2"/>
  </r>
  <r>
    <s v="West Gear"/>
    <n v="1185732"/>
    <x v="704"/>
    <x v="3"/>
    <x v="39"/>
    <s v="Milwaukee"/>
    <s v="Men's Street Footwear"/>
    <n v="19"/>
    <n v="141"/>
    <n v="2679"/>
    <n v="1098.3899999999999"/>
    <x v="33"/>
    <x v="2"/>
  </r>
  <r>
    <s v="West Gear"/>
    <n v="1185732"/>
    <x v="704"/>
    <x v="3"/>
    <x v="39"/>
    <s v="Milwaukee"/>
    <s v="Men's Athletic Footwear"/>
    <n v="19"/>
    <n v="44"/>
    <n v="836"/>
    <n v="418"/>
    <x v="0"/>
    <x v="2"/>
  </r>
  <r>
    <s v="West Gear"/>
    <n v="1185732"/>
    <x v="704"/>
    <x v="3"/>
    <x v="39"/>
    <s v="Milwaukee"/>
    <s v="Women's Street Footwear"/>
    <n v="9"/>
    <n v="59"/>
    <n v="531"/>
    <n v="233.64000000000001"/>
    <x v="27"/>
    <x v="2"/>
  </r>
  <r>
    <s v="West Gear"/>
    <n v="1185732"/>
    <x v="704"/>
    <x v="3"/>
    <x v="39"/>
    <s v="Milwaukee"/>
    <s v="Women's Athletic Footwear"/>
    <n v="14"/>
    <n v="20"/>
    <n v="280"/>
    <n v="114.8"/>
    <x v="33"/>
    <x v="2"/>
  </r>
  <r>
    <s v="West Gear"/>
    <n v="1185732"/>
    <x v="704"/>
    <x v="3"/>
    <x v="39"/>
    <s v="Milwaukee"/>
    <s v="Men's Apparel"/>
    <n v="29"/>
    <n v="34"/>
    <n v="986"/>
    <n v="601.46"/>
    <x v="22"/>
    <x v="2"/>
  </r>
  <r>
    <s v="West Gear"/>
    <n v="1185732"/>
    <x v="704"/>
    <x v="3"/>
    <x v="39"/>
    <s v="Milwaukee"/>
    <s v="Women's Apparel"/>
    <n v="18"/>
    <n v="63"/>
    <n v="1134"/>
    <n v="612.36"/>
    <x v="64"/>
    <x v="2"/>
  </r>
  <r>
    <s v="West Gear"/>
    <n v="1185732"/>
    <x v="721"/>
    <x v="3"/>
    <x v="39"/>
    <s v="Milwaukee"/>
    <s v="Men's Street Footwear"/>
    <n v="18"/>
    <n v="122"/>
    <n v="2196"/>
    <n v="900.3599999999999"/>
    <x v="33"/>
    <x v="2"/>
  </r>
  <r>
    <s v="West Gear"/>
    <n v="1185732"/>
    <x v="721"/>
    <x v="3"/>
    <x v="39"/>
    <s v="Milwaukee"/>
    <s v="Men's Athletic Footwear"/>
    <n v="20"/>
    <n v="39"/>
    <n v="780"/>
    <n v="358.79999999999995"/>
    <x v="24"/>
    <x v="2"/>
  </r>
  <r>
    <s v="West Gear"/>
    <n v="1185732"/>
    <x v="721"/>
    <x v="3"/>
    <x v="39"/>
    <s v="Milwaukee"/>
    <s v="Women's Street Footwear"/>
    <n v="9"/>
    <n v="41"/>
    <n v="369"/>
    <n v="158.66999999999999"/>
    <x v="30"/>
    <x v="2"/>
  </r>
  <r>
    <s v="West Gear"/>
    <n v="1185732"/>
    <x v="721"/>
    <x v="3"/>
    <x v="39"/>
    <s v="Milwaukee"/>
    <s v="Women's Athletic Footwear"/>
    <n v="15"/>
    <n v="22"/>
    <n v="330"/>
    <n v="135.29999999999998"/>
    <x v="33"/>
    <x v="2"/>
  </r>
  <r>
    <s v="West Gear"/>
    <n v="1185732"/>
    <x v="721"/>
    <x v="3"/>
    <x v="39"/>
    <s v="Milwaukee"/>
    <s v="Men's Apparel"/>
    <n v="55"/>
    <n v="26"/>
    <n v="1430"/>
    <n v="886.6"/>
    <x v="26"/>
    <x v="2"/>
  </r>
  <r>
    <s v="West Gear"/>
    <n v="1185732"/>
    <x v="721"/>
    <x v="3"/>
    <x v="39"/>
    <s v="Milwaukee"/>
    <s v="Women's Apparel"/>
    <n v="49"/>
    <n v="61"/>
    <n v="2989"/>
    <n v="1643.95"/>
    <x v="9"/>
    <x v="2"/>
  </r>
  <r>
    <s v="West Gear"/>
    <n v="1185732"/>
    <x v="257"/>
    <x v="3"/>
    <x v="39"/>
    <s v="Milwaukee"/>
    <s v="Men's Street Footwear"/>
    <n v="58"/>
    <n v="134"/>
    <n v="7772"/>
    <n v="3186.52"/>
    <x v="33"/>
    <x v="2"/>
  </r>
  <r>
    <s v="West Gear"/>
    <n v="1185732"/>
    <x v="257"/>
    <x v="3"/>
    <x v="39"/>
    <s v="Milwaukee"/>
    <s v="Men's Athletic Footwear"/>
    <n v="39"/>
    <n v="50"/>
    <n v="1950"/>
    <n v="955.5"/>
    <x v="29"/>
    <x v="2"/>
  </r>
  <r>
    <s v="West Gear"/>
    <n v="1185732"/>
    <x v="257"/>
    <x v="3"/>
    <x v="39"/>
    <s v="Milwaukee"/>
    <s v="Women's Street Footwear"/>
    <n v="33"/>
    <n v="49"/>
    <n v="1617"/>
    <n v="727.65"/>
    <x v="18"/>
    <x v="2"/>
  </r>
  <r>
    <s v="West Gear"/>
    <n v="1185732"/>
    <x v="257"/>
    <x v="3"/>
    <x v="39"/>
    <s v="Milwaukee"/>
    <s v="Women's Athletic Footwear"/>
    <n v="32"/>
    <n v="38"/>
    <n v="1216"/>
    <n v="535.04"/>
    <x v="27"/>
    <x v="2"/>
  </r>
  <r>
    <s v="West Gear"/>
    <n v="1185732"/>
    <x v="257"/>
    <x v="3"/>
    <x v="39"/>
    <s v="Milwaukee"/>
    <s v="Men's Apparel"/>
    <n v="44"/>
    <n v="53"/>
    <n v="2332"/>
    <n v="1422.52"/>
    <x v="22"/>
    <x v="2"/>
  </r>
  <r>
    <s v="West Gear"/>
    <n v="1185732"/>
    <x v="257"/>
    <x v="3"/>
    <x v="39"/>
    <s v="Milwaukee"/>
    <s v="Women's Apparel"/>
    <n v="47"/>
    <n v="90"/>
    <n v="4230"/>
    <n v="2157.3000000000002"/>
    <x v="48"/>
    <x v="2"/>
  </r>
  <r>
    <s v="West Gear"/>
    <n v="1185732"/>
    <x v="287"/>
    <x v="3"/>
    <x v="39"/>
    <s v="Milwaukee"/>
    <s v="Men's Street Footwear"/>
    <n v="32"/>
    <n v="160"/>
    <n v="5120"/>
    <n v="2252.8000000000002"/>
    <x v="27"/>
    <x v="2"/>
  </r>
  <r>
    <s v="West Gear"/>
    <n v="1185732"/>
    <x v="287"/>
    <x v="3"/>
    <x v="39"/>
    <s v="Milwaukee"/>
    <s v="Men's Athletic Footwear"/>
    <n v="27"/>
    <n v="90"/>
    <n v="2430"/>
    <n v="1190.7"/>
    <x v="29"/>
    <x v="2"/>
  </r>
  <r>
    <s v="West Gear"/>
    <n v="1185732"/>
    <x v="287"/>
    <x v="3"/>
    <x v="39"/>
    <s v="Milwaukee"/>
    <s v="Women's Street Footwear"/>
    <n v="24"/>
    <n v="52"/>
    <n v="1248"/>
    <n v="549.12"/>
    <x v="27"/>
    <x v="2"/>
  </r>
  <r>
    <s v="West Gear"/>
    <n v="1185732"/>
    <x v="287"/>
    <x v="3"/>
    <x v="39"/>
    <s v="Milwaukee"/>
    <s v="Women's Athletic Footwear"/>
    <n v="24"/>
    <n v="47"/>
    <n v="1128"/>
    <n v="462.47999999999996"/>
    <x v="33"/>
    <x v="2"/>
  </r>
  <r>
    <s v="West Gear"/>
    <n v="1185732"/>
    <x v="287"/>
    <x v="3"/>
    <x v="39"/>
    <s v="Milwaukee"/>
    <s v="Men's Apparel"/>
    <n v="34"/>
    <n v="46"/>
    <n v="1564"/>
    <n v="938.4"/>
    <x v="38"/>
    <x v="2"/>
  </r>
  <r>
    <s v="West Gear"/>
    <n v="1185732"/>
    <x v="287"/>
    <x v="3"/>
    <x v="39"/>
    <s v="Milwaukee"/>
    <s v="Women's Apparel"/>
    <n v="51"/>
    <n v="98"/>
    <n v="4998"/>
    <n v="2748.9"/>
    <x v="9"/>
    <x v="2"/>
  </r>
  <r>
    <s v="West Gear"/>
    <n v="1185732"/>
    <x v="316"/>
    <x v="3"/>
    <x v="39"/>
    <s v="Milwaukee"/>
    <s v="Men's Street Footwear"/>
    <n v="45"/>
    <n v="149"/>
    <n v="6705"/>
    <n v="2816.1"/>
    <x v="23"/>
    <x v="2"/>
  </r>
  <r>
    <s v="West Gear"/>
    <n v="1185732"/>
    <x v="316"/>
    <x v="3"/>
    <x v="39"/>
    <s v="Milwaukee"/>
    <s v="Men's Athletic Footwear"/>
    <n v="42"/>
    <n v="87"/>
    <n v="3654"/>
    <n v="1790.46"/>
    <x v="29"/>
    <x v="2"/>
  </r>
  <r>
    <s v="West Gear"/>
    <n v="1185732"/>
    <x v="316"/>
    <x v="3"/>
    <x v="39"/>
    <s v="Milwaukee"/>
    <s v="Women's Street Footwear"/>
    <n v="38"/>
    <n v="61"/>
    <n v="2318"/>
    <n v="996.74"/>
    <x v="30"/>
    <x v="2"/>
  </r>
  <r>
    <s v="West Gear"/>
    <n v="1185732"/>
    <x v="316"/>
    <x v="3"/>
    <x v="39"/>
    <s v="Milwaukee"/>
    <s v="Women's Athletic Footwear"/>
    <n v="38"/>
    <n v="51"/>
    <n v="1938"/>
    <n v="813.95999999999992"/>
    <x v="23"/>
    <x v="2"/>
  </r>
  <r>
    <s v="West Gear"/>
    <n v="1185732"/>
    <x v="316"/>
    <x v="3"/>
    <x v="39"/>
    <s v="Milwaukee"/>
    <s v="Men's Apparel"/>
    <n v="48"/>
    <n v="50"/>
    <n v="2400"/>
    <n v="1488"/>
    <x v="26"/>
    <x v="2"/>
  </r>
  <r>
    <s v="West Gear"/>
    <n v="1185732"/>
    <x v="316"/>
    <x v="3"/>
    <x v="39"/>
    <s v="Milwaukee"/>
    <s v="Women's Apparel"/>
    <n v="52"/>
    <n v="94"/>
    <n v="4888"/>
    <n v="2639.52"/>
    <x v="64"/>
    <x v="2"/>
  </r>
  <r>
    <s v="West Gear"/>
    <n v="1185732"/>
    <x v="348"/>
    <x v="3"/>
    <x v="39"/>
    <s v="Milwaukee"/>
    <s v="Men's Street Footwear"/>
    <n v="46"/>
    <n v="158"/>
    <n v="7268"/>
    <n v="3052.56"/>
    <x v="23"/>
    <x v="2"/>
  </r>
  <r>
    <s v="West Gear"/>
    <n v="1185732"/>
    <x v="348"/>
    <x v="3"/>
    <x v="39"/>
    <s v="Milwaukee"/>
    <s v="Men's Athletic Footwear"/>
    <n v="43"/>
    <n v="84"/>
    <n v="3612"/>
    <n v="1697.6399999999999"/>
    <x v="28"/>
    <x v="2"/>
  </r>
  <r>
    <s v="West Gear"/>
    <n v="1185732"/>
    <x v="348"/>
    <x v="3"/>
    <x v="39"/>
    <s v="Milwaukee"/>
    <s v="Women's Street Footwear"/>
    <n v="39"/>
    <n v="56"/>
    <n v="2184"/>
    <n v="873.6"/>
    <x v="8"/>
    <x v="2"/>
  </r>
  <r>
    <s v="West Gear"/>
    <n v="1185732"/>
    <x v="348"/>
    <x v="3"/>
    <x v="39"/>
    <s v="Milwaukee"/>
    <s v="Women's Athletic Footwear"/>
    <n v="39"/>
    <n v="50"/>
    <n v="1950"/>
    <n v="877.49999999999989"/>
    <x v="18"/>
    <x v="2"/>
  </r>
  <r>
    <s v="West Gear"/>
    <n v="1185732"/>
    <x v="348"/>
    <x v="3"/>
    <x v="39"/>
    <s v="Milwaukee"/>
    <s v="Men's Apparel"/>
    <n v="48"/>
    <n v="46"/>
    <n v="2208"/>
    <n v="1435.2"/>
    <x v="42"/>
    <x v="2"/>
  </r>
  <r>
    <s v="West Gear"/>
    <n v="1185732"/>
    <x v="348"/>
    <x v="3"/>
    <x v="39"/>
    <s v="Milwaukee"/>
    <s v="Women's Apparel"/>
    <n v="52"/>
    <n v="102"/>
    <n v="5304"/>
    <n v="2705.04"/>
    <x v="48"/>
    <x v="2"/>
  </r>
  <r>
    <s v="West Gear"/>
    <n v="1185732"/>
    <x v="380"/>
    <x v="3"/>
    <x v="39"/>
    <s v="Milwaukee"/>
    <s v="Men's Street Footwear"/>
    <n v="33"/>
    <n v="143"/>
    <n v="4719"/>
    <n v="1934.79"/>
    <x v="33"/>
    <x v="2"/>
  </r>
  <r>
    <s v="West Gear"/>
    <n v="1185732"/>
    <x v="380"/>
    <x v="3"/>
    <x v="39"/>
    <s v="Milwaukee"/>
    <s v="Men's Athletic Footwear"/>
    <n v="29"/>
    <n v="65"/>
    <n v="1885"/>
    <n v="848.24999999999989"/>
    <x v="18"/>
    <x v="2"/>
  </r>
  <r>
    <s v="West Gear"/>
    <n v="1185732"/>
    <x v="380"/>
    <x v="3"/>
    <x v="39"/>
    <s v="Milwaukee"/>
    <s v="Women's Street Footwear"/>
    <n v="24"/>
    <n v="44"/>
    <n v="1056"/>
    <n v="475.19999999999993"/>
    <x v="18"/>
    <x v="2"/>
  </r>
  <r>
    <s v="West Gear"/>
    <n v="1185732"/>
    <x v="380"/>
    <x v="3"/>
    <x v="39"/>
    <s v="Milwaukee"/>
    <s v="Women's Athletic Footwear"/>
    <n v="23"/>
    <n v="34"/>
    <n v="782"/>
    <n v="351.9"/>
    <x v="18"/>
    <x v="2"/>
  </r>
  <r>
    <s v="West Gear"/>
    <n v="1185732"/>
    <x v="380"/>
    <x v="3"/>
    <x v="39"/>
    <s v="Milwaukee"/>
    <s v="Men's Apparel"/>
    <n v="33"/>
    <n v="33"/>
    <n v="1089"/>
    <n v="707.85"/>
    <x v="42"/>
    <x v="2"/>
  </r>
  <r>
    <s v="West Gear"/>
    <n v="1185732"/>
    <x v="380"/>
    <x v="3"/>
    <x v="39"/>
    <s v="Milwaukee"/>
    <s v="Women's Apparel"/>
    <n v="38"/>
    <n v="52"/>
    <n v="1976"/>
    <n v="988"/>
    <x v="0"/>
    <x v="2"/>
  </r>
  <r>
    <s v="West Gear"/>
    <n v="1185732"/>
    <x v="409"/>
    <x v="3"/>
    <x v="39"/>
    <s v="Milwaukee"/>
    <s v="Men's Street Footwear"/>
    <n v="43"/>
    <n v="113"/>
    <n v="4859"/>
    <n v="2040.78"/>
    <x v="23"/>
    <x v="2"/>
  </r>
  <r>
    <s v="West Gear"/>
    <n v="1185732"/>
    <x v="409"/>
    <x v="3"/>
    <x v="39"/>
    <s v="Milwaukee"/>
    <s v="Men's Athletic Footwear"/>
    <n v="33"/>
    <n v="68"/>
    <n v="2244"/>
    <n v="1077.1199999999999"/>
    <x v="35"/>
    <x v="2"/>
  </r>
  <r>
    <s v="West Gear"/>
    <n v="1185732"/>
    <x v="409"/>
    <x v="3"/>
    <x v="39"/>
    <s v="Milwaukee"/>
    <s v="Women's Street Footwear"/>
    <n v="34"/>
    <n v="33"/>
    <n v="1122"/>
    <n v="482.46"/>
    <x v="30"/>
    <x v="2"/>
  </r>
  <r>
    <s v="West Gear"/>
    <n v="1185732"/>
    <x v="409"/>
    <x v="3"/>
    <x v="39"/>
    <s v="Milwaukee"/>
    <s v="Women's Athletic Footwear"/>
    <n v="32"/>
    <n v="33"/>
    <n v="1056"/>
    <n v="432.96"/>
    <x v="33"/>
    <x v="2"/>
  </r>
  <r>
    <s v="West Gear"/>
    <n v="1185732"/>
    <x v="409"/>
    <x v="3"/>
    <x v="39"/>
    <s v="Milwaukee"/>
    <s v="Men's Apparel"/>
    <n v="44"/>
    <n v="33"/>
    <n v="1452"/>
    <n v="914.76"/>
    <x v="32"/>
    <x v="2"/>
  </r>
  <r>
    <s v="West Gear"/>
    <n v="1185732"/>
    <x v="409"/>
    <x v="3"/>
    <x v="39"/>
    <s v="Milwaukee"/>
    <s v="Women's Apparel"/>
    <n v="46"/>
    <n v="65"/>
    <n v="2990"/>
    <n v="1524.9"/>
    <x v="48"/>
    <x v="2"/>
  </r>
  <r>
    <s v="West Gear"/>
    <n v="1185732"/>
    <x v="440"/>
    <x v="3"/>
    <x v="39"/>
    <s v="Milwaukee"/>
    <s v="Men's Street Footwear"/>
    <n v="41"/>
    <n v="104"/>
    <n v="4264"/>
    <n v="1833.52"/>
    <x v="30"/>
    <x v="2"/>
  </r>
  <r>
    <s v="West Gear"/>
    <n v="1185732"/>
    <x v="440"/>
    <x v="3"/>
    <x v="39"/>
    <s v="Milwaukee"/>
    <s v="Men's Athletic Footwear"/>
    <n v="32"/>
    <n v="78"/>
    <n v="2496"/>
    <n v="1173.1199999999999"/>
    <x v="28"/>
    <x v="2"/>
  </r>
  <r>
    <s v="West Gear"/>
    <n v="1185732"/>
    <x v="440"/>
    <x v="3"/>
    <x v="39"/>
    <s v="Milwaukee"/>
    <s v="Women's Street Footwear"/>
    <n v="33"/>
    <n v="69"/>
    <n v="2277"/>
    <n v="956.33999999999992"/>
    <x v="23"/>
    <x v="2"/>
  </r>
  <r>
    <s v="West Gear"/>
    <n v="1185732"/>
    <x v="440"/>
    <x v="3"/>
    <x v="39"/>
    <s v="Milwaukee"/>
    <s v="Women's Athletic Footwear"/>
    <n v="33"/>
    <n v="65"/>
    <n v="2145"/>
    <n v="965.24999999999989"/>
    <x v="18"/>
    <x v="2"/>
  </r>
  <r>
    <s v="West Gear"/>
    <n v="1185732"/>
    <x v="440"/>
    <x v="3"/>
    <x v="39"/>
    <s v="Milwaukee"/>
    <s v="Men's Apparel"/>
    <n v="58"/>
    <n v="56"/>
    <n v="3248"/>
    <n v="2013.76"/>
    <x v="26"/>
    <x v="2"/>
  </r>
  <r>
    <s v="West Gear"/>
    <n v="1185732"/>
    <x v="440"/>
    <x v="3"/>
    <x v="39"/>
    <s v="Milwaukee"/>
    <s v="Women's Apparel"/>
    <n v="61"/>
    <n v="75"/>
    <n v="4575"/>
    <n v="2333.25"/>
    <x v="48"/>
    <x v="2"/>
  </r>
  <r>
    <s v="West Gear"/>
    <n v="1185732"/>
    <x v="469"/>
    <x v="3"/>
    <x v="39"/>
    <s v="Milwaukee"/>
    <s v="Men's Street Footwear"/>
    <n v="58"/>
    <n v="138"/>
    <n v="8004"/>
    <n v="3281.64"/>
    <x v="33"/>
    <x v="2"/>
  </r>
  <r>
    <s v="West Gear"/>
    <n v="1185732"/>
    <x v="469"/>
    <x v="3"/>
    <x v="39"/>
    <s v="Milwaukee"/>
    <s v="Men's Athletic Footwear"/>
    <n v="49"/>
    <n v="102"/>
    <n v="4998"/>
    <n v="2349.06"/>
    <x v="28"/>
    <x v="2"/>
  </r>
  <r>
    <s v="West Gear"/>
    <n v="1185732"/>
    <x v="469"/>
    <x v="3"/>
    <x v="39"/>
    <s v="Milwaukee"/>
    <s v="Women's Street Footwear"/>
    <n v="45"/>
    <n v="87"/>
    <n v="3915"/>
    <n v="1722.6"/>
    <x v="27"/>
    <x v="2"/>
  </r>
  <r>
    <s v="West Gear"/>
    <n v="1185732"/>
    <x v="469"/>
    <x v="3"/>
    <x v="39"/>
    <s v="Milwaukee"/>
    <s v="Women's Athletic Footwear"/>
    <n v="48"/>
    <n v="73"/>
    <n v="3504"/>
    <n v="1576.8"/>
    <x v="18"/>
    <x v="2"/>
  </r>
  <r>
    <s v="West Gear"/>
    <n v="1185732"/>
    <x v="469"/>
    <x v="3"/>
    <x v="39"/>
    <s v="Milwaukee"/>
    <s v="Men's Apparel"/>
    <n v="57"/>
    <n v="73"/>
    <n v="4161"/>
    <n v="2496.6"/>
    <x v="38"/>
    <x v="2"/>
  </r>
  <r>
    <s v="West Gear"/>
    <n v="1185732"/>
    <x v="469"/>
    <x v="3"/>
    <x v="39"/>
    <s v="Milwaukee"/>
    <s v="Women's Apparel"/>
    <n v="59"/>
    <n v="88"/>
    <n v="5192"/>
    <n v="2699.84"/>
    <x v="59"/>
    <x v="2"/>
  </r>
  <r>
    <s v="West Gear"/>
    <n v="1185732"/>
    <x v="174"/>
    <x v="3"/>
    <x v="39"/>
    <s v="Milwaukee"/>
    <s v="Men's Street Footwear"/>
    <n v="32"/>
    <n v="140"/>
    <n v="4480"/>
    <n v="2329.6"/>
    <x v="59"/>
    <x v="2"/>
  </r>
  <r>
    <s v="West Gear"/>
    <n v="1185732"/>
    <x v="174"/>
    <x v="3"/>
    <x v="39"/>
    <s v="Milwaukee"/>
    <s v="Men's Athletic Footwear"/>
    <n v="32"/>
    <n v="78"/>
    <n v="2496"/>
    <n v="1272.96"/>
    <x v="48"/>
    <x v="2"/>
  </r>
  <r>
    <s v="West Gear"/>
    <n v="1185732"/>
    <x v="174"/>
    <x v="3"/>
    <x v="39"/>
    <s v="Milwaukee"/>
    <s v="Women's Street Footwear"/>
    <n v="24"/>
    <n v="87"/>
    <n v="2088"/>
    <n v="939.59999999999991"/>
    <x v="18"/>
    <x v="2"/>
  </r>
  <r>
    <s v="West Gear"/>
    <n v="1185732"/>
    <x v="174"/>
    <x v="3"/>
    <x v="39"/>
    <s v="Milwaukee"/>
    <s v="Women's Athletic Footwear"/>
    <n v="28"/>
    <n v="44"/>
    <n v="1232"/>
    <n v="591.36"/>
    <x v="35"/>
    <x v="2"/>
  </r>
  <r>
    <s v="West Gear"/>
    <n v="1185732"/>
    <x v="174"/>
    <x v="3"/>
    <x v="39"/>
    <s v="Milwaukee"/>
    <s v="Men's Apparel"/>
    <n v="41"/>
    <n v="58"/>
    <n v="2378"/>
    <n v="1046.32"/>
    <x v="27"/>
    <x v="2"/>
  </r>
  <r>
    <s v="West Gear"/>
    <n v="1185732"/>
    <x v="174"/>
    <x v="3"/>
    <x v="39"/>
    <s v="Milwaukee"/>
    <s v="Women's Apparel"/>
    <n v="32"/>
    <n v="84"/>
    <n v="2688"/>
    <n v="1344"/>
    <x v="0"/>
    <x v="2"/>
  </r>
  <r>
    <s v="West Gear"/>
    <n v="1185732"/>
    <x v="205"/>
    <x v="3"/>
    <x v="39"/>
    <s v="Milwaukee"/>
    <s v="Men's Street Footwear"/>
    <n v="34"/>
    <n v="160"/>
    <n v="5440"/>
    <n v="2992.0000000000005"/>
    <x v="9"/>
    <x v="2"/>
  </r>
  <r>
    <s v="West Gear"/>
    <n v="1185732"/>
    <x v="205"/>
    <x v="3"/>
    <x v="39"/>
    <s v="Milwaukee"/>
    <s v="Men's Athletic Footwear"/>
    <n v="34"/>
    <n v="52"/>
    <n v="1768"/>
    <n v="901.68000000000006"/>
    <x v="48"/>
    <x v="2"/>
  </r>
  <r>
    <s v="West Gear"/>
    <n v="1185732"/>
    <x v="205"/>
    <x v="3"/>
    <x v="39"/>
    <s v="Milwaukee"/>
    <s v="Women's Street Footwear"/>
    <n v="24"/>
    <n v="73"/>
    <n v="1752"/>
    <n v="876"/>
    <x v="0"/>
    <x v="2"/>
  </r>
  <r>
    <s v="West Gear"/>
    <n v="1185732"/>
    <x v="205"/>
    <x v="3"/>
    <x v="40"/>
    <s v="Indianapolis"/>
    <s v="Women's Athletic Footwear"/>
    <n v="29"/>
    <n v="36"/>
    <n v="1044"/>
    <n v="490.67999999999995"/>
    <x v="28"/>
    <x v="2"/>
  </r>
  <r>
    <s v="West Gear"/>
    <n v="1185732"/>
    <x v="205"/>
    <x v="3"/>
    <x v="40"/>
    <s v="Indianapolis"/>
    <s v="Men's Apparel"/>
    <n v="41"/>
    <n v="58"/>
    <n v="2378"/>
    <n v="1046.32"/>
    <x v="27"/>
    <x v="2"/>
  </r>
  <r>
    <s v="West Gear"/>
    <n v="1185732"/>
    <x v="205"/>
    <x v="3"/>
    <x v="40"/>
    <s v="Indianapolis"/>
    <s v="Women's Apparel"/>
    <n v="19"/>
    <n v="75"/>
    <n v="1425"/>
    <n v="726.75"/>
    <x v="48"/>
    <x v="2"/>
  </r>
  <r>
    <s v="West Gear"/>
    <n v="1185732"/>
    <x v="214"/>
    <x v="3"/>
    <x v="40"/>
    <s v="Indianapolis"/>
    <s v="Men's Street Footwear"/>
    <n v="23"/>
    <n v="151"/>
    <n v="3473"/>
    <n v="1771.23"/>
    <x v="48"/>
    <x v="2"/>
  </r>
  <r>
    <s v="West Gear"/>
    <n v="1185732"/>
    <x v="214"/>
    <x v="3"/>
    <x v="40"/>
    <s v="Indianapolis"/>
    <s v="Men's Athletic Footwear"/>
    <n v="23"/>
    <n v="61"/>
    <n v="1403"/>
    <n v="771.65000000000009"/>
    <x v="9"/>
    <x v="2"/>
  </r>
  <r>
    <s v="West Gear"/>
    <n v="1185732"/>
    <x v="214"/>
    <x v="3"/>
    <x v="40"/>
    <s v="Indianapolis"/>
    <s v="Women's Street Footwear"/>
    <n v="14"/>
    <n v="72"/>
    <n v="1008"/>
    <n v="504"/>
    <x v="0"/>
    <x v="2"/>
  </r>
  <r>
    <s v="West Gear"/>
    <n v="1185732"/>
    <x v="214"/>
    <x v="3"/>
    <x v="40"/>
    <s v="Indianapolis"/>
    <s v="Women's Athletic Footwear"/>
    <n v="19"/>
    <n v="31"/>
    <n v="589"/>
    <n v="265.04999999999995"/>
    <x v="18"/>
    <x v="2"/>
  </r>
  <r>
    <s v="West Gear"/>
    <n v="1185732"/>
    <x v="214"/>
    <x v="3"/>
    <x v="40"/>
    <s v="Indianapolis"/>
    <s v="Men's Apparel"/>
    <n v="32"/>
    <n v="44"/>
    <n v="1408"/>
    <n v="605.43999999999994"/>
    <x v="30"/>
    <x v="2"/>
  </r>
  <r>
    <s v="West Gear"/>
    <n v="1185732"/>
    <x v="214"/>
    <x v="3"/>
    <x v="40"/>
    <s v="Indianapolis"/>
    <s v="Women's Apparel"/>
    <n v="24"/>
    <n v="74"/>
    <n v="1776"/>
    <n v="923.52"/>
    <x v="59"/>
    <x v="2"/>
  </r>
  <r>
    <s v="West Gear"/>
    <n v="1185732"/>
    <x v="233"/>
    <x v="3"/>
    <x v="40"/>
    <s v="Indianapolis"/>
    <s v="Men's Street Footwear"/>
    <n v="23"/>
    <n v="125"/>
    <n v="2875"/>
    <n v="1581.2500000000002"/>
    <x v="9"/>
    <x v="2"/>
  </r>
  <r>
    <s v="West Gear"/>
    <n v="1185732"/>
    <x v="233"/>
    <x v="3"/>
    <x v="40"/>
    <s v="Indianapolis"/>
    <s v="Men's Athletic Footwear"/>
    <n v="23"/>
    <n v="54"/>
    <n v="1242"/>
    <n v="645.84"/>
    <x v="59"/>
    <x v="2"/>
  </r>
  <r>
    <s v="West Gear"/>
    <n v="1185732"/>
    <x v="233"/>
    <x v="3"/>
    <x v="40"/>
    <s v="Indianapolis"/>
    <s v="Women's Street Footwear"/>
    <n v="14"/>
    <n v="52"/>
    <n v="728"/>
    <n v="364"/>
    <x v="0"/>
    <x v="2"/>
  </r>
  <r>
    <s v="West Gear"/>
    <n v="1185732"/>
    <x v="233"/>
    <x v="3"/>
    <x v="40"/>
    <s v="Indianapolis"/>
    <s v="Women's Athletic Footwear"/>
    <n v="19"/>
    <n v="36"/>
    <n v="684"/>
    <n v="328.32"/>
    <x v="35"/>
    <x v="2"/>
  </r>
  <r>
    <s v="West Gear"/>
    <n v="1185732"/>
    <x v="233"/>
    <x v="3"/>
    <x v="40"/>
    <s v="Indianapolis"/>
    <s v="Men's Apparel"/>
    <n v="61"/>
    <n v="45"/>
    <n v="2745"/>
    <n v="1207.8"/>
    <x v="27"/>
    <x v="2"/>
  </r>
  <r>
    <s v="West Gear"/>
    <n v="1185732"/>
    <x v="233"/>
    <x v="3"/>
    <x v="40"/>
    <s v="Indianapolis"/>
    <s v="Women's Apparel"/>
    <n v="47"/>
    <n v="72"/>
    <n v="3384"/>
    <n v="1861.2"/>
    <x v="9"/>
    <x v="2"/>
  </r>
  <r>
    <s v="West Gear"/>
    <n v="1185732"/>
    <x v="264"/>
    <x v="3"/>
    <x v="40"/>
    <s v="Indianapolis"/>
    <s v="Men's Street Footwear"/>
    <n v="54"/>
    <n v="164"/>
    <n v="8856"/>
    <n v="4428"/>
    <x v="0"/>
    <x v="2"/>
  </r>
  <r>
    <s v="West Gear"/>
    <n v="1185732"/>
    <x v="264"/>
    <x v="3"/>
    <x v="40"/>
    <s v="Indianapolis"/>
    <s v="Men's Athletic Footwear"/>
    <n v="37"/>
    <n v="73"/>
    <n v="2701"/>
    <n v="1485.5500000000002"/>
    <x v="9"/>
    <x v="2"/>
  </r>
  <r>
    <s v="West Gear"/>
    <n v="1185732"/>
    <x v="264"/>
    <x v="3"/>
    <x v="40"/>
    <s v="Indianapolis"/>
    <s v="Women's Street Footwear"/>
    <n v="34"/>
    <n v="56"/>
    <n v="1904"/>
    <n v="894.88"/>
    <x v="28"/>
    <x v="2"/>
  </r>
  <r>
    <s v="West Gear"/>
    <n v="1185732"/>
    <x v="264"/>
    <x v="3"/>
    <x v="40"/>
    <s v="Indianapolis"/>
    <s v="Women's Athletic Footwear"/>
    <n v="34"/>
    <n v="49"/>
    <n v="1666"/>
    <n v="816.34"/>
    <x v="29"/>
    <x v="2"/>
  </r>
  <r>
    <s v="West Gear"/>
    <n v="1185732"/>
    <x v="264"/>
    <x v="3"/>
    <x v="40"/>
    <s v="Indianapolis"/>
    <s v="Men's Apparel"/>
    <n v="44"/>
    <n v="58"/>
    <n v="2552"/>
    <n v="1148.3999999999999"/>
    <x v="18"/>
    <x v="2"/>
  </r>
  <r>
    <s v="West Gear"/>
    <n v="1185732"/>
    <x v="264"/>
    <x v="3"/>
    <x v="40"/>
    <s v="Indianapolis"/>
    <s v="Women's Apparel"/>
    <n v="53"/>
    <n v="91"/>
    <n v="4823"/>
    <n v="2507.96"/>
    <x v="59"/>
    <x v="2"/>
  </r>
  <r>
    <s v="West Gear"/>
    <n v="1185732"/>
    <x v="294"/>
    <x v="3"/>
    <x v="40"/>
    <s v="Indianapolis"/>
    <s v="Men's Street Footwear"/>
    <n v="36"/>
    <n v="155"/>
    <n v="5580"/>
    <n v="3069.0000000000005"/>
    <x v="9"/>
    <x v="2"/>
  </r>
  <r>
    <s v="West Gear"/>
    <n v="1185732"/>
    <x v="294"/>
    <x v="3"/>
    <x v="40"/>
    <s v="Indianapolis"/>
    <s v="Men's Athletic Footwear"/>
    <n v="32"/>
    <n v="94"/>
    <n v="3008"/>
    <n v="1594.24"/>
    <x v="60"/>
    <x v="2"/>
  </r>
  <r>
    <s v="West Gear"/>
    <n v="1185732"/>
    <x v="294"/>
    <x v="3"/>
    <x v="40"/>
    <s v="Indianapolis"/>
    <s v="Women's Street Footwear"/>
    <n v="27"/>
    <n v="50"/>
    <n v="1350"/>
    <n v="607.49999999999989"/>
    <x v="18"/>
    <x v="2"/>
  </r>
  <r>
    <s v="West Gear"/>
    <n v="1185732"/>
    <x v="294"/>
    <x v="3"/>
    <x v="40"/>
    <s v="Indianapolis"/>
    <s v="Women's Athletic Footwear"/>
    <n v="29"/>
    <n v="46"/>
    <n v="1334"/>
    <n v="626.98"/>
    <x v="28"/>
    <x v="2"/>
  </r>
  <r>
    <s v="West Gear"/>
    <n v="1185732"/>
    <x v="294"/>
    <x v="3"/>
    <x v="40"/>
    <s v="Indianapolis"/>
    <s v="Men's Apparel"/>
    <n v="36"/>
    <n v="53"/>
    <n v="1908"/>
    <n v="858.59999999999991"/>
    <x v="18"/>
    <x v="2"/>
  </r>
  <r>
    <s v="West Gear"/>
    <n v="1185732"/>
    <x v="294"/>
    <x v="3"/>
    <x v="40"/>
    <s v="Indianapolis"/>
    <s v="Women's Apparel"/>
    <n v="56"/>
    <n v="91"/>
    <n v="5096"/>
    <n v="2598.96"/>
    <x v="48"/>
    <x v="2"/>
  </r>
  <r>
    <s v="West Gear"/>
    <n v="1185732"/>
    <x v="323"/>
    <x v="3"/>
    <x v="40"/>
    <s v="Indianapolis"/>
    <s v="Men's Street Footwear"/>
    <n v="51"/>
    <n v="149"/>
    <n v="7599"/>
    <n v="4027.4700000000003"/>
    <x v="60"/>
    <x v="2"/>
  </r>
  <r>
    <s v="West Gear"/>
    <n v="1185732"/>
    <x v="323"/>
    <x v="3"/>
    <x v="40"/>
    <s v="Indianapolis"/>
    <s v="Men's Athletic Footwear"/>
    <n v="49"/>
    <n v="84"/>
    <n v="4116"/>
    <n v="2058"/>
    <x v="0"/>
    <x v="2"/>
  </r>
  <r>
    <s v="West Gear"/>
    <n v="1185732"/>
    <x v="323"/>
    <x v="3"/>
    <x v="40"/>
    <s v="Indianapolis"/>
    <s v="Women's Street Footwear"/>
    <n v="42"/>
    <n v="68"/>
    <n v="2856"/>
    <n v="1285.1999999999998"/>
    <x v="18"/>
    <x v="2"/>
  </r>
  <r>
    <s v="West Gear"/>
    <n v="1185732"/>
    <x v="323"/>
    <x v="3"/>
    <x v="40"/>
    <s v="Indianapolis"/>
    <s v="Women's Athletic Footwear"/>
    <n v="42"/>
    <n v="49"/>
    <n v="2058"/>
    <n v="967.26"/>
    <x v="28"/>
    <x v="2"/>
  </r>
  <r>
    <s v="West Gear"/>
    <n v="1185732"/>
    <x v="323"/>
    <x v="3"/>
    <x v="40"/>
    <s v="Indianapolis"/>
    <s v="Men's Apparel"/>
    <n v="51"/>
    <n v="50"/>
    <n v="2550"/>
    <n v="1071"/>
    <x v="23"/>
    <x v="2"/>
  </r>
  <r>
    <s v="West Gear"/>
    <n v="1185732"/>
    <x v="323"/>
    <x v="3"/>
    <x v="40"/>
    <s v="Indianapolis"/>
    <s v="Women's Apparel"/>
    <n v="54"/>
    <n v="101"/>
    <n v="5454"/>
    <n v="2781.54"/>
    <x v="48"/>
    <x v="2"/>
  </r>
  <r>
    <s v="West Gear"/>
    <n v="1185732"/>
    <x v="355"/>
    <x v="3"/>
    <x v="40"/>
    <s v="Indianapolis"/>
    <s v="Men's Street Footwear"/>
    <n v="47"/>
    <n v="152"/>
    <n v="7144"/>
    <n v="3929.2000000000003"/>
    <x v="9"/>
    <x v="2"/>
  </r>
  <r>
    <s v="West Gear"/>
    <n v="1185732"/>
    <x v="355"/>
    <x v="3"/>
    <x v="40"/>
    <s v="Indianapolis"/>
    <s v="Men's Athletic Footwear"/>
    <n v="41"/>
    <n v="87"/>
    <n v="3567"/>
    <n v="1926.18"/>
    <x v="64"/>
    <x v="2"/>
  </r>
  <r>
    <s v="West Gear"/>
    <n v="1185732"/>
    <x v="355"/>
    <x v="3"/>
    <x v="40"/>
    <s v="Indianapolis"/>
    <s v="Women's Street Footwear"/>
    <n v="37"/>
    <n v="56"/>
    <n v="2072"/>
    <n v="973.83999999999992"/>
    <x v="28"/>
    <x v="2"/>
  </r>
  <r>
    <s v="West Gear"/>
    <n v="1185732"/>
    <x v="355"/>
    <x v="3"/>
    <x v="40"/>
    <s v="Indianapolis"/>
    <s v="Women's Athletic Footwear"/>
    <n v="38"/>
    <n v="60"/>
    <n v="2280"/>
    <n v="1071.5999999999999"/>
    <x v="28"/>
    <x v="2"/>
  </r>
  <r>
    <s v="West Gear"/>
    <n v="1185732"/>
    <x v="355"/>
    <x v="3"/>
    <x v="40"/>
    <s v="Indianapolis"/>
    <s v="Men's Apparel"/>
    <n v="47"/>
    <n v="53"/>
    <n v="2491"/>
    <n v="1120.9499999999998"/>
    <x v="18"/>
    <x v="2"/>
  </r>
  <r>
    <s v="West Gear"/>
    <n v="1185732"/>
    <x v="355"/>
    <x v="3"/>
    <x v="40"/>
    <s v="Indianapolis"/>
    <s v="Women's Apparel"/>
    <n v="54"/>
    <n v="91"/>
    <n v="4914"/>
    <n v="2604.42"/>
    <x v="60"/>
    <x v="2"/>
  </r>
  <r>
    <s v="West Gear"/>
    <n v="1185732"/>
    <x v="387"/>
    <x v="3"/>
    <x v="40"/>
    <s v="Indianapolis"/>
    <s v="Men's Street Footwear"/>
    <n v="33"/>
    <n v="133"/>
    <n v="4389"/>
    <n v="2370.06"/>
    <x v="64"/>
    <x v="2"/>
  </r>
  <r>
    <s v="West Gear"/>
    <n v="1185732"/>
    <x v="387"/>
    <x v="3"/>
    <x v="40"/>
    <s v="Indianapolis"/>
    <s v="Men's Athletic Footwear"/>
    <n v="29"/>
    <n v="74"/>
    <n v="2146"/>
    <n v="1073"/>
    <x v="0"/>
    <x v="2"/>
  </r>
  <r>
    <s v="West Gear"/>
    <n v="1185732"/>
    <x v="387"/>
    <x v="3"/>
    <x v="40"/>
    <s v="Indianapolis"/>
    <s v="Women's Street Footwear"/>
    <n v="23"/>
    <n v="49"/>
    <n v="1127"/>
    <n v="529.68999999999994"/>
    <x v="28"/>
    <x v="2"/>
  </r>
  <r>
    <s v="West Gear"/>
    <n v="1185732"/>
    <x v="387"/>
    <x v="3"/>
    <x v="40"/>
    <s v="Indianapolis"/>
    <s v="Women's Athletic Footwear"/>
    <n v="24"/>
    <n v="41"/>
    <n v="984"/>
    <n v="462.47999999999996"/>
    <x v="28"/>
    <x v="2"/>
  </r>
  <r>
    <s v="West Gear"/>
    <n v="1185732"/>
    <x v="387"/>
    <x v="3"/>
    <x v="40"/>
    <s v="Indianapolis"/>
    <s v="Men's Apparel"/>
    <n v="33"/>
    <n v="42"/>
    <n v="1386"/>
    <n v="554.4"/>
    <x v="8"/>
    <x v="2"/>
  </r>
  <r>
    <s v="West Gear"/>
    <n v="1185732"/>
    <x v="387"/>
    <x v="3"/>
    <x v="40"/>
    <s v="Indianapolis"/>
    <s v="Women's Apparel"/>
    <n v="36"/>
    <n v="68"/>
    <n v="2448"/>
    <n v="1272.96"/>
    <x v="59"/>
    <x v="2"/>
  </r>
  <r>
    <s v="West Gear"/>
    <n v="1185732"/>
    <x v="416"/>
    <x v="3"/>
    <x v="40"/>
    <s v="Indianapolis"/>
    <s v="Men's Street Footwear"/>
    <n v="41"/>
    <n v="116"/>
    <n v="4756"/>
    <n v="2520.6800000000003"/>
    <x v="60"/>
    <x v="2"/>
  </r>
  <r>
    <s v="West Gear"/>
    <n v="1185732"/>
    <x v="416"/>
    <x v="3"/>
    <x v="40"/>
    <s v="Indianapolis"/>
    <s v="Men's Athletic Footwear"/>
    <n v="32"/>
    <n v="65"/>
    <n v="2080"/>
    <n v="1144"/>
    <x v="9"/>
    <x v="2"/>
  </r>
  <r>
    <s v="West Gear"/>
    <n v="1185732"/>
    <x v="416"/>
    <x v="3"/>
    <x v="40"/>
    <s v="Indianapolis"/>
    <s v="Women's Street Footwear"/>
    <n v="32"/>
    <n v="38"/>
    <n v="1216"/>
    <n v="571.52"/>
    <x v="28"/>
    <x v="2"/>
  </r>
  <r>
    <s v="West Gear"/>
    <n v="1185732"/>
    <x v="416"/>
    <x v="3"/>
    <x v="40"/>
    <s v="Indianapolis"/>
    <s v="Women's Athletic Footwear"/>
    <n v="33"/>
    <n v="44"/>
    <n v="1452"/>
    <n v="667.92"/>
    <x v="24"/>
    <x v="2"/>
  </r>
  <r>
    <s v="West Gear"/>
    <n v="1185732"/>
    <x v="416"/>
    <x v="3"/>
    <x v="40"/>
    <s v="Indianapolis"/>
    <s v="Men's Apparel"/>
    <n v="41"/>
    <n v="38"/>
    <n v="1558"/>
    <n v="685.52"/>
    <x v="27"/>
    <x v="2"/>
  </r>
  <r>
    <s v="West Gear"/>
    <n v="1185732"/>
    <x v="416"/>
    <x v="3"/>
    <x v="40"/>
    <s v="Indianapolis"/>
    <s v="Women's Apparel"/>
    <n v="48"/>
    <n v="83"/>
    <n v="3984"/>
    <n v="2111.52"/>
    <x v="60"/>
    <x v="2"/>
  </r>
  <r>
    <s v="West Gear"/>
    <n v="1185732"/>
    <x v="447"/>
    <x v="3"/>
    <x v="40"/>
    <s v="Indianapolis"/>
    <s v="Men's Street Footwear"/>
    <n v="41"/>
    <n v="123"/>
    <n v="5043"/>
    <n v="2571.9299999999998"/>
    <x v="48"/>
    <x v="2"/>
  </r>
  <r>
    <s v="West Gear"/>
    <n v="1185732"/>
    <x v="447"/>
    <x v="3"/>
    <x v="40"/>
    <s v="Indianapolis"/>
    <s v="Men's Athletic Footwear"/>
    <n v="33"/>
    <n v="98"/>
    <n v="3234"/>
    <n v="1778.7"/>
    <x v="9"/>
    <x v="2"/>
  </r>
  <r>
    <s v="West Gear"/>
    <n v="1185732"/>
    <x v="447"/>
    <x v="3"/>
    <x v="40"/>
    <s v="Indianapolis"/>
    <s v="Women's Street Footwear"/>
    <n v="32"/>
    <n v="81"/>
    <n v="2592"/>
    <n v="1244.1599999999999"/>
    <x v="35"/>
    <x v="2"/>
  </r>
  <r>
    <s v="West Gear"/>
    <n v="1185732"/>
    <x v="447"/>
    <x v="3"/>
    <x v="40"/>
    <s v="Indianapolis"/>
    <s v="Women's Athletic Footwear"/>
    <n v="34"/>
    <n v="83"/>
    <n v="2822"/>
    <n v="1411"/>
    <x v="0"/>
    <x v="2"/>
  </r>
  <r>
    <s v="West Gear"/>
    <n v="1185732"/>
    <x v="447"/>
    <x v="3"/>
    <x v="40"/>
    <s v="Indianapolis"/>
    <s v="Men's Apparel"/>
    <n v="55"/>
    <n v="75"/>
    <n v="4125"/>
    <n v="1650"/>
    <x v="8"/>
    <x v="2"/>
  </r>
  <r>
    <s v="West Gear"/>
    <n v="1185732"/>
    <x v="447"/>
    <x v="3"/>
    <x v="40"/>
    <s v="Indianapolis"/>
    <s v="Women's Apparel"/>
    <n v="61"/>
    <n v="91"/>
    <n v="5551"/>
    <n v="2997.5400000000004"/>
    <x v="64"/>
    <x v="2"/>
  </r>
  <r>
    <s v="West Gear"/>
    <n v="1185732"/>
    <x v="476"/>
    <x v="3"/>
    <x v="40"/>
    <s v="Indianapolis"/>
    <s v="Men's Street Footwear"/>
    <n v="58"/>
    <n v="150"/>
    <n v="8700"/>
    <n v="4437"/>
    <x v="48"/>
    <x v="2"/>
  </r>
  <r>
    <s v="West Gear"/>
    <n v="1185732"/>
    <x v="476"/>
    <x v="3"/>
    <x v="40"/>
    <s v="Indianapolis"/>
    <s v="Men's Athletic Footwear"/>
    <n v="49"/>
    <n v="108"/>
    <n v="5292"/>
    <n v="2910.6000000000004"/>
    <x v="9"/>
    <x v="2"/>
  </r>
  <r>
    <s v="West Gear"/>
    <n v="1185732"/>
    <x v="476"/>
    <x v="3"/>
    <x v="40"/>
    <s v="Indianapolis"/>
    <s v="Women's Street Footwear"/>
    <n v="49"/>
    <n v="105"/>
    <n v="5145"/>
    <n v="2366.6999999999998"/>
    <x v="24"/>
    <x v="2"/>
  </r>
  <r>
    <s v="West Gear"/>
    <n v="1185732"/>
    <x v="476"/>
    <x v="3"/>
    <x v="40"/>
    <s v="Indianapolis"/>
    <s v="Women's Athletic Footwear"/>
    <n v="45"/>
    <n v="87"/>
    <n v="3915"/>
    <n v="1957.5"/>
    <x v="0"/>
    <x v="2"/>
  </r>
  <r>
    <s v="West Gear"/>
    <n v="1185732"/>
    <x v="476"/>
    <x v="3"/>
    <x v="40"/>
    <s v="Indianapolis"/>
    <s v="Men's Apparel"/>
    <n v="54"/>
    <n v="84"/>
    <n v="4536"/>
    <n v="1950.48"/>
    <x v="30"/>
    <x v="2"/>
  </r>
  <r>
    <s v="West Gear"/>
    <n v="1185732"/>
    <x v="476"/>
    <x v="3"/>
    <x v="40"/>
    <s v="Indianapolis"/>
    <s v="Women's Apparel"/>
    <n v="62"/>
    <n v="120"/>
    <n v="7440"/>
    <n v="3720"/>
    <x v="0"/>
    <x v="2"/>
  </r>
  <r>
    <s v="West Gear"/>
    <n v="1185732"/>
    <x v="181"/>
    <x v="3"/>
    <x v="40"/>
    <s v="Indianapolis"/>
    <s v="Men's Street Footwear"/>
    <n v="32"/>
    <n v="125"/>
    <n v="4000"/>
    <n v="2080"/>
    <x v="59"/>
    <x v="2"/>
  </r>
  <r>
    <s v="West Gear"/>
    <n v="1185732"/>
    <x v="181"/>
    <x v="3"/>
    <x v="40"/>
    <s v="Indianapolis"/>
    <s v="Men's Athletic Footwear"/>
    <n v="32"/>
    <n v="75"/>
    <n v="2400"/>
    <n v="1320"/>
    <x v="9"/>
    <x v="2"/>
  </r>
  <r>
    <s v="West Gear"/>
    <n v="1185732"/>
    <x v="181"/>
    <x v="3"/>
    <x v="40"/>
    <s v="Indianapolis"/>
    <s v="Women's Street Footwear"/>
    <n v="25"/>
    <n v="87"/>
    <n v="2175"/>
    <n v="1196.25"/>
    <x v="9"/>
    <x v="2"/>
  </r>
  <r>
    <s v="West Gear"/>
    <n v="1185732"/>
    <x v="181"/>
    <x v="3"/>
    <x v="40"/>
    <s v="Indianapolis"/>
    <s v="Women's Athletic Footwear"/>
    <n v="29"/>
    <n v="45"/>
    <n v="1305"/>
    <n v="704.7"/>
    <x v="64"/>
    <x v="2"/>
  </r>
  <r>
    <s v="West Gear"/>
    <n v="1185732"/>
    <x v="181"/>
    <x v="3"/>
    <x v="40"/>
    <s v="Indianapolis"/>
    <s v="Men's Apparel"/>
    <n v="41"/>
    <n v="54"/>
    <n v="2214"/>
    <n v="1129.1400000000001"/>
    <x v="48"/>
    <x v="2"/>
  </r>
  <r>
    <s v="West Gear"/>
    <n v="1185732"/>
    <x v="181"/>
    <x v="3"/>
    <x v="40"/>
    <s v="Indianapolis"/>
    <s v="Women's Apparel"/>
    <n v="34"/>
    <n v="75"/>
    <n v="2550"/>
    <n v="1275"/>
    <x v="0"/>
    <x v="2"/>
  </r>
  <r>
    <s v="West Gear"/>
    <n v="1185732"/>
    <x v="212"/>
    <x v="3"/>
    <x v="40"/>
    <s v="Indianapolis"/>
    <s v="Men's Street Footwear"/>
    <n v="33"/>
    <n v="149"/>
    <n v="4917"/>
    <n v="2655.1800000000003"/>
    <x v="64"/>
    <x v="2"/>
  </r>
  <r>
    <s v="West Gear"/>
    <n v="1185732"/>
    <x v="212"/>
    <x v="3"/>
    <x v="40"/>
    <s v="Indianapolis"/>
    <s v="Men's Athletic Footwear"/>
    <n v="38"/>
    <n v="50"/>
    <n v="1900"/>
    <n v="1045"/>
    <x v="9"/>
    <x v="2"/>
  </r>
  <r>
    <s v="West Gear"/>
    <n v="1185732"/>
    <x v="212"/>
    <x v="3"/>
    <x v="40"/>
    <s v="Indianapolis"/>
    <s v="Women's Street Footwear"/>
    <n v="27"/>
    <n v="75"/>
    <n v="2025"/>
    <n v="1032.75"/>
    <x v="48"/>
    <x v="2"/>
  </r>
  <r>
    <s v="West Gear"/>
    <n v="1185732"/>
    <x v="212"/>
    <x v="0"/>
    <x v="41"/>
    <s v="Charleston"/>
    <s v="Women's Athletic Footwear"/>
    <n v="34"/>
    <n v="49"/>
    <n v="1666"/>
    <n v="882.98"/>
    <x v="60"/>
    <x v="2"/>
  </r>
  <r>
    <s v="West Gear"/>
    <n v="1185732"/>
    <x v="212"/>
    <x v="0"/>
    <x v="41"/>
    <s v="Charleston"/>
    <s v="Men's Apparel"/>
    <n v="48"/>
    <n v="65"/>
    <n v="3120"/>
    <n v="1653.6000000000001"/>
    <x v="60"/>
    <x v="2"/>
  </r>
  <r>
    <s v="West Gear"/>
    <n v="1185732"/>
    <x v="212"/>
    <x v="0"/>
    <x v="41"/>
    <s v="Charleston"/>
    <s v="Women's Apparel"/>
    <n v="24"/>
    <n v="105"/>
    <n v="2520"/>
    <n v="1360.8000000000002"/>
    <x v="64"/>
    <x v="2"/>
  </r>
  <r>
    <s v="West Gear"/>
    <n v="1185732"/>
    <x v="221"/>
    <x v="0"/>
    <x v="41"/>
    <s v="Charleston"/>
    <s v="Men's Street Footwear"/>
    <n v="28"/>
    <n v="165"/>
    <n v="4620"/>
    <n v="2356.1999999999998"/>
    <x v="48"/>
    <x v="2"/>
  </r>
  <r>
    <s v="West Gear"/>
    <n v="1185732"/>
    <x v="221"/>
    <x v="0"/>
    <x v="41"/>
    <s v="Charleston"/>
    <s v="Men's Athletic Footwear"/>
    <n v="27"/>
    <n v="69"/>
    <n v="1863"/>
    <n v="1006.0200000000001"/>
    <x v="64"/>
    <x v="2"/>
  </r>
  <r>
    <s v="West Gear"/>
    <n v="1185732"/>
    <x v="221"/>
    <x v="0"/>
    <x v="41"/>
    <s v="Charleston"/>
    <s v="Women's Street Footwear"/>
    <n v="19"/>
    <n v="91"/>
    <n v="1729"/>
    <n v="933.66000000000008"/>
    <x v="64"/>
    <x v="2"/>
  </r>
  <r>
    <s v="West Gear"/>
    <n v="1185732"/>
    <x v="221"/>
    <x v="0"/>
    <x v="41"/>
    <s v="Charleston"/>
    <s v="Women's Athletic Footwear"/>
    <n v="23"/>
    <n v="49"/>
    <n v="1127"/>
    <n v="597.31000000000006"/>
    <x v="60"/>
    <x v="2"/>
  </r>
  <r>
    <s v="West Gear"/>
    <n v="1185732"/>
    <x v="221"/>
    <x v="0"/>
    <x v="41"/>
    <s v="Charleston"/>
    <s v="Men's Apparel"/>
    <n v="37"/>
    <n v="59"/>
    <n v="2183"/>
    <n v="1091.5"/>
    <x v="0"/>
    <x v="2"/>
  </r>
  <r>
    <s v="West Gear"/>
    <n v="1185732"/>
    <x v="221"/>
    <x v="0"/>
    <x v="41"/>
    <s v="Charleston"/>
    <s v="Women's Apparel"/>
    <n v="29"/>
    <n v="81"/>
    <n v="2349"/>
    <n v="1268.46"/>
    <x v="64"/>
    <x v="2"/>
  </r>
  <r>
    <s v="West Gear"/>
    <n v="1185732"/>
    <x v="240"/>
    <x v="0"/>
    <x v="41"/>
    <s v="Charleston"/>
    <s v="Men's Street Footwear"/>
    <n v="27"/>
    <n v="143"/>
    <n v="3861"/>
    <n v="1969.1100000000001"/>
    <x v="48"/>
    <x v="2"/>
  </r>
  <r>
    <s v="West Gear"/>
    <n v="1185732"/>
    <x v="240"/>
    <x v="0"/>
    <x v="41"/>
    <s v="Charleston"/>
    <s v="Men's Athletic Footwear"/>
    <n v="28"/>
    <n v="75"/>
    <n v="2100"/>
    <n v="1155"/>
    <x v="9"/>
    <x v="2"/>
  </r>
  <r>
    <s v="West Gear"/>
    <n v="1185732"/>
    <x v="240"/>
    <x v="0"/>
    <x v="41"/>
    <s v="Charleston"/>
    <s v="Women's Street Footwear"/>
    <n v="19"/>
    <n v="68"/>
    <n v="1292"/>
    <n v="697.68000000000006"/>
    <x v="64"/>
    <x v="2"/>
  </r>
  <r>
    <s v="West Gear"/>
    <n v="1185732"/>
    <x v="240"/>
    <x v="0"/>
    <x v="41"/>
    <s v="Charleston"/>
    <s v="Women's Athletic Footwear"/>
    <n v="25"/>
    <n v="47"/>
    <n v="1175"/>
    <n v="611"/>
    <x v="59"/>
    <x v="2"/>
  </r>
  <r>
    <s v="West Gear"/>
    <n v="1185732"/>
    <x v="240"/>
    <x v="0"/>
    <x v="41"/>
    <s v="Charleston"/>
    <s v="Men's Apparel"/>
    <n v="60"/>
    <n v="56"/>
    <n v="3360"/>
    <n v="1848.0000000000002"/>
    <x v="9"/>
    <x v="2"/>
  </r>
  <r>
    <s v="West Gear"/>
    <n v="1185732"/>
    <x v="240"/>
    <x v="0"/>
    <x v="41"/>
    <s v="Charleston"/>
    <s v="Women's Apparel"/>
    <n v="47"/>
    <n v="94"/>
    <n v="4418"/>
    <n v="2253.1799999999998"/>
    <x v="48"/>
    <x v="2"/>
  </r>
  <r>
    <s v="West Gear"/>
    <n v="1185732"/>
    <x v="271"/>
    <x v="0"/>
    <x v="41"/>
    <s v="Charleston"/>
    <s v="Men's Street Footwear"/>
    <n v="58"/>
    <n v="179"/>
    <n v="10382"/>
    <n v="5398.64"/>
    <x v="59"/>
    <x v="2"/>
  </r>
  <r>
    <s v="West Gear"/>
    <n v="1185732"/>
    <x v="271"/>
    <x v="0"/>
    <x v="41"/>
    <s v="Charleston"/>
    <s v="Men's Athletic Footwear"/>
    <n v="37"/>
    <n v="87"/>
    <n v="3219"/>
    <n v="1641.69"/>
    <x v="48"/>
    <x v="2"/>
  </r>
  <r>
    <s v="West Gear"/>
    <n v="1185732"/>
    <x v="271"/>
    <x v="0"/>
    <x v="41"/>
    <s v="Charleston"/>
    <s v="Women's Street Footwear"/>
    <n v="32"/>
    <n v="77"/>
    <n v="2464"/>
    <n v="1355.2"/>
    <x v="9"/>
    <x v="2"/>
  </r>
  <r>
    <s v="West Gear"/>
    <n v="1185732"/>
    <x v="271"/>
    <x v="0"/>
    <x v="41"/>
    <s v="Charleston"/>
    <s v="Women's Athletic Footwear"/>
    <n v="33"/>
    <n v="50"/>
    <n v="1650"/>
    <n v="907.50000000000011"/>
    <x v="9"/>
    <x v="2"/>
  </r>
  <r>
    <s v="West Gear"/>
    <n v="1185732"/>
    <x v="271"/>
    <x v="0"/>
    <x v="41"/>
    <s v="Charleston"/>
    <s v="Men's Apparel"/>
    <n v="42"/>
    <n v="68"/>
    <n v="2856"/>
    <n v="1542.24"/>
    <x v="64"/>
    <x v="2"/>
  </r>
  <r>
    <s v="West Gear"/>
    <n v="1185732"/>
    <x v="271"/>
    <x v="0"/>
    <x v="41"/>
    <s v="Charleston"/>
    <s v="Women's Apparel"/>
    <n v="52"/>
    <n v="95"/>
    <n v="4940"/>
    <n v="2717"/>
    <x v="9"/>
    <x v="2"/>
  </r>
  <r>
    <s v="West Gear"/>
    <n v="1185732"/>
    <x v="301"/>
    <x v="0"/>
    <x v="41"/>
    <s v="Charleston"/>
    <s v="Men's Street Footwear"/>
    <n v="43"/>
    <n v="150"/>
    <n v="6450"/>
    <n v="3354"/>
    <x v="59"/>
    <x v="2"/>
  </r>
  <r>
    <s v="West Gear"/>
    <n v="1185732"/>
    <x v="301"/>
    <x v="0"/>
    <x v="41"/>
    <s v="Charleston"/>
    <s v="Men's Athletic Footwear"/>
    <n v="37"/>
    <n v="119"/>
    <n v="4403"/>
    <n v="2201.5"/>
    <x v="0"/>
    <x v="2"/>
  </r>
  <r>
    <s v="West Gear"/>
    <n v="1185732"/>
    <x v="301"/>
    <x v="0"/>
    <x v="41"/>
    <s v="Charleston"/>
    <s v="Women's Street Footwear"/>
    <n v="33"/>
    <n v="81"/>
    <n v="2673"/>
    <n v="1443.42"/>
    <x v="64"/>
    <x v="2"/>
  </r>
  <r>
    <s v="West Gear"/>
    <n v="1185732"/>
    <x v="301"/>
    <x v="0"/>
    <x v="41"/>
    <s v="Charleston"/>
    <s v="Women's Athletic Footwear"/>
    <n v="33"/>
    <n v="69"/>
    <n v="2277"/>
    <n v="1184.04"/>
    <x v="59"/>
    <x v="2"/>
  </r>
  <r>
    <s v="West Gear"/>
    <n v="1185732"/>
    <x v="301"/>
    <x v="0"/>
    <x v="41"/>
    <s v="Charleston"/>
    <s v="Men's Apparel"/>
    <n v="41"/>
    <n v="74"/>
    <n v="3034"/>
    <n v="1668.7"/>
    <x v="9"/>
    <x v="2"/>
  </r>
  <r>
    <s v="West Gear"/>
    <n v="1185732"/>
    <x v="301"/>
    <x v="0"/>
    <x v="41"/>
    <s v="Charleston"/>
    <s v="Women's Apparel"/>
    <n v="59"/>
    <n v="115"/>
    <n v="6785"/>
    <n v="3528.2000000000003"/>
    <x v="59"/>
    <x v="2"/>
  </r>
  <r>
    <s v="West Gear"/>
    <n v="1185732"/>
    <x v="330"/>
    <x v="0"/>
    <x v="41"/>
    <s v="Charleston"/>
    <s v="Men's Street Footwear"/>
    <n v="55"/>
    <n v="182"/>
    <n v="10010"/>
    <n v="5205.2"/>
    <x v="59"/>
    <x v="2"/>
  </r>
  <r>
    <s v="West Gear"/>
    <n v="1185732"/>
    <x v="330"/>
    <x v="0"/>
    <x v="41"/>
    <s v="Charleston"/>
    <s v="Men's Athletic Footwear"/>
    <n v="50"/>
    <n v="116"/>
    <n v="5800"/>
    <n v="3074"/>
    <x v="60"/>
    <x v="2"/>
  </r>
  <r>
    <s v="West Gear"/>
    <n v="1185732"/>
    <x v="330"/>
    <x v="0"/>
    <x v="41"/>
    <s v="Charleston"/>
    <s v="Women's Street Footwear"/>
    <n v="49"/>
    <n v="98"/>
    <n v="4802"/>
    <n v="2545.06"/>
    <x v="60"/>
    <x v="2"/>
  </r>
  <r>
    <s v="West Gear"/>
    <n v="1185732"/>
    <x v="330"/>
    <x v="0"/>
    <x v="41"/>
    <s v="Charleston"/>
    <s v="Women's Athletic Footwear"/>
    <n v="48"/>
    <n v="77"/>
    <n v="3696"/>
    <n v="1884.96"/>
    <x v="48"/>
    <x v="2"/>
  </r>
  <r>
    <s v="West Gear"/>
    <n v="1185732"/>
    <x v="330"/>
    <x v="0"/>
    <x v="41"/>
    <s v="Charleston"/>
    <s v="Men's Apparel"/>
    <n v="54"/>
    <n v="87"/>
    <n v="4698"/>
    <n v="2536.92"/>
    <x v="64"/>
    <x v="2"/>
  </r>
  <r>
    <s v="West Gear"/>
    <n v="1185732"/>
    <x v="330"/>
    <x v="0"/>
    <x v="41"/>
    <s v="Charleston"/>
    <s v="Women's Apparel"/>
    <n v="63"/>
    <n v="133"/>
    <n v="8379"/>
    <n v="4524.66"/>
    <x v="64"/>
    <x v="2"/>
  </r>
  <r>
    <s v="West Gear"/>
    <n v="1185732"/>
    <x v="362"/>
    <x v="0"/>
    <x v="41"/>
    <s v="Charleston"/>
    <s v="Men's Street Footwear"/>
    <n v="46"/>
    <n v="131"/>
    <n v="6026"/>
    <n v="3133.52"/>
    <x v="59"/>
    <x v="2"/>
  </r>
  <r>
    <s v="West Gear"/>
    <n v="1185732"/>
    <x v="362"/>
    <x v="0"/>
    <x v="41"/>
    <s v="Charleston"/>
    <s v="Men's Athletic Footwear"/>
    <n v="42"/>
    <n v="90"/>
    <n v="3780"/>
    <n v="2079"/>
    <x v="9"/>
    <x v="2"/>
  </r>
  <r>
    <s v="West Gear"/>
    <n v="1185732"/>
    <x v="362"/>
    <x v="0"/>
    <x v="41"/>
    <s v="Charleston"/>
    <s v="Women's Street Footwear"/>
    <n v="38"/>
    <n v="87"/>
    <n v="3306"/>
    <n v="1719.1200000000001"/>
    <x v="59"/>
    <x v="2"/>
  </r>
  <r>
    <s v="West Gear"/>
    <n v="1185732"/>
    <x v="362"/>
    <x v="0"/>
    <x v="41"/>
    <s v="Charleston"/>
    <s v="Women's Athletic Footwear"/>
    <n v="36"/>
    <n v="72"/>
    <n v="2592"/>
    <n v="1321.92"/>
    <x v="48"/>
    <x v="2"/>
  </r>
  <r>
    <s v="West Gear"/>
    <n v="1185732"/>
    <x v="362"/>
    <x v="0"/>
    <x v="41"/>
    <s v="Charleston"/>
    <s v="Men's Apparel"/>
    <n v="49"/>
    <n v="68"/>
    <n v="3332"/>
    <n v="1799.2800000000002"/>
    <x v="64"/>
    <x v="2"/>
  </r>
  <r>
    <s v="West Gear"/>
    <n v="1185732"/>
    <x v="362"/>
    <x v="0"/>
    <x v="41"/>
    <s v="Charleston"/>
    <s v="Women's Apparel"/>
    <n v="54"/>
    <n v="115"/>
    <n v="6210"/>
    <n v="3353.4"/>
    <x v="64"/>
    <x v="2"/>
  </r>
  <r>
    <s v="West Gear"/>
    <n v="1185732"/>
    <x v="394"/>
    <x v="0"/>
    <x v="41"/>
    <s v="Charleston"/>
    <s v="Men's Street Footwear"/>
    <n v="34"/>
    <n v="154"/>
    <n v="5236"/>
    <n v="2670.36"/>
    <x v="48"/>
    <x v="2"/>
  </r>
  <r>
    <s v="West Gear"/>
    <n v="1185732"/>
    <x v="394"/>
    <x v="0"/>
    <x v="41"/>
    <s v="Charleston"/>
    <s v="Men's Athletic Footwear"/>
    <n v="29"/>
    <n v="91"/>
    <n v="2639"/>
    <n v="1398.67"/>
    <x v="60"/>
    <x v="2"/>
  </r>
  <r>
    <s v="West Gear"/>
    <n v="1185732"/>
    <x v="394"/>
    <x v="0"/>
    <x v="41"/>
    <s v="Charleston"/>
    <s v="Women's Street Footwear"/>
    <n v="24"/>
    <n v="68"/>
    <n v="1632"/>
    <n v="881.28000000000009"/>
    <x v="64"/>
    <x v="2"/>
  </r>
  <r>
    <s v="West Gear"/>
    <n v="1185732"/>
    <x v="394"/>
    <x v="0"/>
    <x v="41"/>
    <s v="Charleston"/>
    <s v="Women's Athletic Footwear"/>
    <n v="23"/>
    <n v="59"/>
    <n v="1357"/>
    <n v="678.5"/>
    <x v="0"/>
    <x v="2"/>
  </r>
  <r>
    <s v="West Gear"/>
    <n v="1185732"/>
    <x v="394"/>
    <x v="0"/>
    <x v="41"/>
    <s v="Charleston"/>
    <s v="Men's Apparel"/>
    <n v="32"/>
    <n v="61"/>
    <n v="1952"/>
    <n v="1015.0400000000001"/>
    <x v="59"/>
    <x v="2"/>
  </r>
  <r>
    <s v="West Gear"/>
    <n v="1185732"/>
    <x v="394"/>
    <x v="0"/>
    <x v="41"/>
    <s v="Charleston"/>
    <s v="Women's Apparel"/>
    <n v="36"/>
    <n v="75"/>
    <n v="2700"/>
    <n v="1377"/>
    <x v="48"/>
    <x v="2"/>
  </r>
  <r>
    <s v="West Gear"/>
    <n v="1185732"/>
    <x v="423"/>
    <x v="0"/>
    <x v="41"/>
    <s v="Charleston"/>
    <s v="Men's Street Footwear"/>
    <n v="41"/>
    <n v="115"/>
    <n v="4715"/>
    <n v="2546.1000000000004"/>
    <x v="64"/>
    <x v="2"/>
  </r>
  <r>
    <s v="West Gear"/>
    <n v="1185732"/>
    <x v="423"/>
    <x v="0"/>
    <x v="41"/>
    <s v="Charleston"/>
    <s v="Men's Athletic Footwear"/>
    <n v="32"/>
    <n v="80"/>
    <n v="2560"/>
    <n v="1331.2"/>
    <x v="59"/>
    <x v="2"/>
  </r>
  <r>
    <s v="West Gear"/>
    <n v="1185732"/>
    <x v="423"/>
    <x v="0"/>
    <x v="41"/>
    <s v="Charleston"/>
    <s v="Women's Street Footwear"/>
    <n v="33"/>
    <n v="44"/>
    <n v="1452"/>
    <n v="769.56000000000006"/>
    <x v="60"/>
    <x v="2"/>
  </r>
  <r>
    <s v="West Gear"/>
    <n v="1185732"/>
    <x v="423"/>
    <x v="0"/>
    <x v="41"/>
    <s v="Charleston"/>
    <s v="Women's Athletic Footwear"/>
    <n v="32"/>
    <n v="47"/>
    <n v="1504"/>
    <n v="797.12"/>
    <x v="60"/>
    <x v="2"/>
  </r>
  <r>
    <s v="West Gear"/>
    <n v="1185732"/>
    <x v="423"/>
    <x v="0"/>
    <x v="41"/>
    <s v="Charleston"/>
    <s v="Men's Apparel"/>
    <n v="41"/>
    <n v="53"/>
    <n v="2173"/>
    <n v="1195.1500000000001"/>
    <x v="9"/>
    <x v="2"/>
  </r>
  <r>
    <s v="Foot Locker"/>
    <n v="1185732"/>
    <x v="423"/>
    <x v="0"/>
    <x v="41"/>
    <s v="Charleston"/>
    <s v="Women's Apparel"/>
    <n v="47"/>
    <n v="84"/>
    <n v="3948"/>
    <n v="1974"/>
    <x v="0"/>
    <x v="2"/>
  </r>
  <r>
    <s v="Foot Locker"/>
    <n v="1185732"/>
    <x v="454"/>
    <x v="0"/>
    <x v="41"/>
    <s v="Charleston"/>
    <s v="Men's Street Footwear"/>
    <n v="44"/>
    <n v="117"/>
    <n v="5148"/>
    <n v="2676.96"/>
    <x v="59"/>
    <x v="2"/>
  </r>
  <r>
    <s v="Foot Locker"/>
    <n v="1185732"/>
    <x v="454"/>
    <x v="0"/>
    <x v="41"/>
    <s v="Charleston"/>
    <s v="Men's Athletic Footwear"/>
    <n v="33"/>
    <n v="95"/>
    <n v="3135"/>
    <n v="1661.5500000000002"/>
    <x v="60"/>
    <x v="2"/>
  </r>
  <r>
    <s v="Foot Locker"/>
    <n v="1185732"/>
    <x v="454"/>
    <x v="0"/>
    <x v="41"/>
    <s v="Charleston"/>
    <s v="Women's Street Footwear"/>
    <n v="32"/>
    <n v="77"/>
    <n v="2464"/>
    <n v="1232"/>
    <x v="0"/>
    <x v="2"/>
  </r>
  <r>
    <s v="Foot Locker"/>
    <n v="1185732"/>
    <x v="454"/>
    <x v="0"/>
    <x v="41"/>
    <s v="Charleston"/>
    <s v="Women's Athletic Footwear"/>
    <n v="38"/>
    <n v="91"/>
    <n v="3458"/>
    <n v="1901.9"/>
    <x v="9"/>
    <x v="2"/>
  </r>
  <r>
    <s v="Foot Locker"/>
    <n v="1185732"/>
    <x v="454"/>
    <x v="0"/>
    <x v="41"/>
    <s v="Charleston"/>
    <s v="Men's Apparel"/>
    <n v="62"/>
    <n v="78"/>
    <n v="4836"/>
    <n v="2563.08"/>
    <x v="60"/>
    <x v="2"/>
  </r>
  <r>
    <s v="Foot Locker"/>
    <n v="1185732"/>
    <x v="454"/>
    <x v="0"/>
    <x v="41"/>
    <s v="Charleston"/>
    <s v="Women's Apparel"/>
    <n v="64"/>
    <n v="100"/>
    <n v="6400"/>
    <n v="3264"/>
    <x v="48"/>
    <x v="2"/>
  </r>
  <r>
    <s v="Foot Locker"/>
    <n v="1185732"/>
    <x v="483"/>
    <x v="0"/>
    <x v="41"/>
    <s v="Charleston"/>
    <s v="Men's Street Footwear"/>
    <n v="60"/>
    <n v="176"/>
    <n v="10560"/>
    <n v="5491.2"/>
    <x v="59"/>
    <x v="2"/>
  </r>
  <r>
    <s v="Foot Locker"/>
    <n v="1185732"/>
    <x v="483"/>
    <x v="0"/>
    <x v="41"/>
    <s v="Charleston"/>
    <s v="Men's Athletic Footwear"/>
    <n v="52"/>
    <n v="135"/>
    <n v="7020"/>
    <n v="3650.4"/>
    <x v="59"/>
    <x v="2"/>
  </r>
  <r>
    <s v="West Gear"/>
    <n v="1185732"/>
    <x v="483"/>
    <x v="0"/>
    <x v="41"/>
    <s v="Charleston"/>
    <s v="Women's Street Footwear"/>
    <n v="50"/>
    <n v="112"/>
    <n v="5600"/>
    <n v="2968"/>
    <x v="60"/>
    <x v="2"/>
  </r>
  <r>
    <s v="Foot Locker"/>
    <n v="1185732"/>
    <x v="483"/>
    <x v="0"/>
    <x v="41"/>
    <s v="Charleston"/>
    <s v="Women's Athletic Footwear"/>
    <n v="53"/>
    <n v="102"/>
    <n v="5406"/>
    <n v="2757.06"/>
    <x v="48"/>
    <x v="2"/>
  </r>
  <r>
    <s v="Foot Locker"/>
    <n v="1185732"/>
    <x v="483"/>
    <x v="0"/>
    <x v="41"/>
    <s v="Charleston"/>
    <s v="Men's Apparel"/>
    <n v="61"/>
    <n v="95"/>
    <n v="5795"/>
    <n v="2897.5"/>
    <x v="0"/>
    <x v="2"/>
  </r>
  <r>
    <s v="Foot Locker"/>
    <n v="1185732"/>
    <x v="483"/>
    <x v="0"/>
    <x v="41"/>
    <s v="Charleston"/>
    <s v="Women's Apparel"/>
    <n v="68"/>
    <n v="122"/>
    <n v="8296"/>
    <n v="4562.8"/>
    <x v="9"/>
    <x v="2"/>
  </r>
  <r>
    <s v="Foot Locker"/>
    <n v="1185732"/>
    <x v="188"/>
    <x v="0"/>
    <x v="41"/>
    <s v="Charleston"/>
    <s v="Men's Street Footwear"/>
    <n v="33"/>
    <n v="106"/>
    <n v="3498"/>
    <n v="1749"/>
    <x v="0"/>
    <x v="2"/>
  </r>
  <r>
    <s v="Foot Locker"/>
    <n v="1185732"/>
    <x v="188"/>
    <x v="0"/>
    <x v="41"/>
    <s v="Charleston"/>
    <s v="Men's Athletic Footwear"/>
    <n v="34"/>
    <n v="68"/>
    <n v="2312"/>
    <n v="1086.6399999999999"/>
    <x v="28"/>
    <x v="2"/>
  </r>
  <r>
    <s v="Foot Locker"/>
    <n v="1185732"/>
    <x v="188"/>
    <x v="0"/>
    <x v="41"/>
    <s v="Charleston"/>
    <s v="Women's Street Footwear"/>
    <n v="24"/>
    <n v="63"/>
    <n v="1512"/>
    <n v="695.52"/>
    <x v="24"/>
    <x v="2"/>
  </r>
  <r>
    <s v="Foot Locker"/>
    <n v="1185732"/>
    <x v="188"/>
    <x v="0"/>
    <x v="41"/>
    <s v="Charleston"/>
    <s v="Women's Athletic Footwear"/>
    <n v="28"/>
    <n v="20"/>
    <n v="560"/>
    <n v="280"/>
    <x v="0"/>
    <x v="2"/>
  </r>
  <r>
    <s v="Foot Locker"/>
    <n v="1185732"/>
    <x v="188"/>
    <x v="0"/>
    <x v="41"/>
    <s v="Charleston"/>
    <s v="Men's Apparel"/>
    <n v="42"/>
    <n v="33"/>
    <n v="1386"/>
    <n v="595.98"/>
    <x v="30"/>
    <x v="2"/>
  </r>
  <r>
    <s v="Foot Locker"/>
    <n v="1185732"/>
    <x v="188"/>
    <x v="0"/>
    <x v="41"/>
    <s v="Charleston"/>
    <s v="Women's Apparel"/>
    <n v="33"/>
    <n v="59"/>
    <n v="1947"/>
    <n v="778.80000000000007"/>
    <x v="8"/>
    <x v="2"/>
  </r>
  <r>
    <s v="Foot Locker"/>
    <n v="1185732"/>
    <x v="696"/>
    <x v="0"/>
    <x v="41"/>
    <s v="Charleston"/>
    <s v="Men's Street Footwear"/>
    <n v="32"/>
    <n v="138"/>
    <n v="4416"/>
    <n v="2340.48"/>
    <x v="60"/>
    <x v="2"/>
  </r>
  <r>
    <s v="West Gear"/>
    <n v="1185732"/>
    <x v="696"/>
    <x v="0"/>
    <x v="41"/>
    <s v="Charleston"/>
    <s v="Men's Athletic Footwear"/>
    <n v="34"/>
    <n v="38"/>
    <n v="1292"/>
    <n v="594.31999999999994"/>
    <x v="24"/>
    <x v="2"/>
  </r>
  <r>
    <s v="West Gear"/>
    <n v="1185732"/>
    <x v="696"/>
    <x v="0"/>
    <x v="41"/>
    <s v="Charleston"/>
    <s v="Women's Street Footwear"/>
    <n v="24"/>
    <n v="46"/>
    <n v="1104"/>
    <n v="518.88"/>
    <x v="28"/>
    <x v="2"/>
  </r>
  <r>
    <s v="West Gear"/>
    <n v="1185732"/>
    <x v="696"/>
    <x v="0"/>
    <x v="42"/>
    <s v="Baltimore"/>
    <s v="Women's Athletic Footwear"/>
    <n v="28"/>
    <n v="14"/>
    <n v="392"/>
    <n v="196"/>
    <x v="0"/>
    <x v="2"/>
  </r>
  <r>
    <s v="West Gear"/>
    <n v="1185732"/>
    <x v="696"/>
    <x v="0"/>
    <x v="42"/>
    <s v="Baltimore"/>
    <s v="Men's Apparel"/>
    <n v="41"/>
    <n v="31"/>
    <n v="1271"/>
    <n v="571.94999999999993"/>
    <x v="18"/>
    <x v="2"/>
  </r>
  <r>
    <s v="West Gear"/>
    <n v="1185732"/>
    <x v="696"/>
    <x v="0"/>
    <x v="42"/>
    <s v="Baltimore"/>
    <s v="Women's Apparel"/>
    <n v="34"/>
    <n v="63"/>
    <n v="2142"/>
    <n v="921.06"/>
    <x v="30"/>
    <x v="2"/>
  </r>
  <r>
    <s v="West Gear"/>
    <n v="1185732"/>
    <x v="225"/>
    <x v="0"/>
    <x v="42"/>
    <s v="Baltimore"/>
    <s v="Men's Street Footwear"/>
    <n v="32"/>
    <n v="125"/>
    <n v="4000"/>
    <n v="2120"/>
    <x v="60"/>
    <x v="2"/>
  </r>
  <r>
    <s v="West Gear"/>
    <n v="1185732"/>
    <x v="225"/>
    <x v="0"/>
    <x v="42"/>
    <s v="Baltimore"/>
    <s v="Men's Athletic Footwear"/>
    <n v="34"/>
    <n v="39"/>
    <n v="1326"/>
    <n v="623.21999999999991"/>
    <x v="28"/>
    <x v="2"/>
  </r>
  <r>
    <s v="West Gear"/>
    <n v="1185732"/>
    <x v="225"/>
    <x v="0"/>
    <x v="42"/>
    <s v="Baltimore"/>
    <s v="Women's Street Footwear"/>
    <n v="24"/>
    <n v="53"/>
    <n v="1272"/>
    <n v="623.28"/>
    <x v="29"/>
    <x v="2"/>
  </r>
  <r>
    <s v="West Gear"/>
    <n v="1185732"/>
    <x v="225"/>
    <x v="0"/>
    <x v="42"/>
    <s v="Baltimore"/>
    <s v="Women's Athletic Footwear"/>
    <n v="29"/>
    <n v="7"/>
    <n v="203"/>
    <n v="93.38"/>
    <x v="24"/>
    <x v="2"/>
  </r>
  <r>
    <s v="West Gear"/>
    <n v="1185732"/>
    <x v="225"/>
    <x v="0"/>
    <x v="42"/>
    <s v="Baltimore"/>
    <s v="Men's Apparel"/>
    <n v="43"/>
    <n v="22"/>
    <n v="946"/>
    <n v="406.78"/>
    <x v="30"/>
    <x v="2"/>
  </r>
  <r>
    <s v="West Gear"/>
    <n v="1185732"/>
    <x v="225"/>
    <x v="0"/>
    <x v="42"/>
    <s v="Baltimore"/>
    <s v="Women's Apparel"/>
    <n v="33"/>
    <n v="49"/>
    <n v="1617"/>
    <n v="727.65"/>
    <x v="18"/>
    <x v="2"/>
  </r>
  <r>
    <s v="West Gear"/>
    <n v="1185732"/>
    <x v="244"/>
    <x v="0"/>
    <x v="42"/>
    <s v="Baltimore"/>
    <s v="Men's Street Footwear"/>
    <n v="33"/>
    <n v="128"/>
    <n v="4224"/>
    <n v="2154.2400000000002"/>
    <x v="48"/>
    <x v="2"/>
  </r>
  <r>
    <s v="West Gear"/>
    <n v="1185732"/>
    <x v="244"/>
    <x v="0"/>
    <x v="42"/>
    <s v="Baltimore"/>
    <s v="Men's Athletic Footwear"/>
    <n v="32"/>
    <n v="31"/>
    <n v="992"/>
    <n v="466.23999999999995"/>
    <x v="28"/>
    <x v="2"/>
  </r>
  <r>
    <s v="West Gear"/>
    <n v="1185732"/>
    <x v="244"/>
    <x v="0"/>
    <x v="42"/>
    <s v="Baltimore"/>
    <s v="Women's Street Footwear"/>
    <n v="24"/>
    <n v="33"/>
    <n v="792"/>
    <n v="388.08"/>
    <x v="29"/>
    <x v="2"/>
  </r>
  <r>
    <s v="West Gear"/>
    <n v="1185732"/>
    <x v="244"/>
    <x v="0"/>
    <x v="42"/>
    <s v="Baltimore"/>
    <s v="Women's Athletic Footwear"/>
    <n v="27"/>
    <n v="13"/>
    <n v="351"/>
    <n v="164.97"/>
    <x v="28"/>
    <x v="2"/>
  </r>
  <r>
    <s v="West Gear"/>
    <n v="1185732"/>
    <x v="244"/>
    <x v="0"/>
    <x v="42"/>
    <s v="Baltimore"/>
    <s v="Men's Apparel"/>
    <n v="41"/>
    <n v="15"/>
    <n v="615"/>
    <n v="276.75"/>
    <x v="18"/>
    <x v="2"/>
  </r>
  <r>
    <s v="West Gear"/>
    <n v="1185732"/>
    <x v="244"/>
    <x v="0"/>
    <x v="42"/>
    <s v="Baltimore"/>
    <s v="Women's Apparel"/>
    <n v="32"/>
    <n v="52"/>
    <n v="1664"/>
    <n v="732.16"/>
    <x v="27"/>
    <x v="2"/>
  </r>
  <r>
    <s v="West Gear"/>
    <n v="1185732"/>
    <x v="273"/>
    <x v="0"/>
    <x v="42"/>
    <s v="Baltimore"/>
    <s v="Men's Street Footwear"/>
    <n v="49"/>
    <n v="118"/>
    <n v="5782"/>
    <n v="3006.6400000000003"/>
    <x v="59"/>
    <x v="2"/>
  </r>
  <r>
    <s v="West Gear"/>
    <n v="1185732"/>
    <x v="273"/>
    <x v="0"/>
    <x v="42"/>
    <s v="Baltimore"/>
    <s v="Men's Athletic Footwear"/>
    <n v="42"/>
    <n v="47"/>
    <n v="1974"/>
    <n v="908.04"/>
    <x v="24"/>
    <x v="2"/>
  </r>
  <r>
    <s v="West Gear"/>
    <n v="1185732"/>
    <x v="273"/>
    <x v="0"/>
    <x v="42"/>
    <s v="Baltimore"/>
    <s v="Women's Street Footwear"/>
    <n v="36"/>
    <n v="38"/>
    <n v="1368"/>
    <n v="656.64"/>
    <x v="35"/>
    <x v="2"/>
  </r>
  <r>
    <s v="West Gear"/>
    <n v="1185732"/>
    <x v="273"/>
    <x v="0"/>
    <x v="42"/>
    <s v="Baltimore"/>
    <s v="Women's Athletic Footwear"/>
    <n v="37"/>
    <n v="30"/>
    <n v="1110"/>
    <n v="532.79999999999995"/>
    <x v="35"/>
    <x v="2"/>
  </r>
  <r>
    <s v="West Gear"/>
    <n v="1185732"/>
    <x v="273"/>
    <x v="0"/>
    <x v="42"/>
    <s v="Baltimore"/>
    <s v="Men's Apparel"/>
    <n v="49"/>
    <n v="36"/>
    <n v="1764"/>
    <n v="740.88"/>
    <x v="23"/>
    <x v="2"/>
  </r>
  <r>
    <s v="West Gear"/>
    <n v="1185732"/>
    <x v="273"/>
    <x v="0"/>
    <x v="42"/>
    <s v="Baltimore"/>
    <s v="Women's Apparel"/>
    <n v="52"/>
    <n v="63"/>
    <n v="3276"/>
    <n v="1343.1599999999999"/>
    <x v="33"/>
    <x v="2"/>
  </r>
  <r>
    <s v="West Gear"/>
    <n v="1185732"/>
    <x v="306"/>
    <x v="0"/>
    <x v="42"/>
    <s v="Baltimore"/>
    <s v="Men's Street Footwear"/>
    <n v="47"/>
    <n v="125"/>
    <n v="5875"/>
    <n v="2937.5"/>
    <x v="0"/>
    <x v="2"/>
  </r>
  <r>
    <s v="West Gear"/>
    <n v="1185732"/>
    <x v="306"/>
    <x v="0"/>
    <x v="42"/>
    <s v="Baltimore"/>
    <s v="Men's Athletic Footwear"/>
    <n v="41"/>
    <n v="75"/>
    <n v="3075"/>
    <n v="1445.25"/>
    <x v="28"/>
    <x v="2"/>
  </r>
  <r>
    <s v="Foot Locker"/>
    <n v="1185732"/>
    <x v="306"/>
    <x v="0"/>
    <x v="42"/>
    <s v="Baltimore"/>
    <s v="Women's Street Footwear"/>
    <n v="37"/>
    <n v="47"/>
    <n v="1739"/>
    <n v="869.5"/>
    <x v="0"/>
    <x v="2"/>
  </r>
  <r>
    <s v="Foot Locker"/>
    <n v="1185732"/>
    <x v="306"/>
    <x v="0"/>
    <x v="42"/>
    <s v="Baltimore"/>
    <s v="Women's Athletic Footwear"/>
    <n v="37"/>
    <n v="44"/>
    <n v="1628"/>
    <n v="814"/>
    <x v="0"/>
    <x v="2"/>
  </r>
  <r>
    <s v="Foot Locker"/>
    <n v="1185732"/>
    <x v="306"/>
    <x v="0"/>
    <x v="42"/>
    <s v="Baltimore"/>
    <s v="Men's Apparel"/>
    <n v="49"/>
    <n v="42"/>
    <n v="2058"/>
    <n v="905.52"/>
    <x v="27"/>
    <x v="2"/>
  </r>
  <r>
    <s v="Foot Locker"/>
    <n v="1185732"/>
    <x v="306"/>
    <x v="0"/>
    <x v="42"/>
    <s v="Baltimore"/>
    <s v="Women's Apparel"/>
    <n v="53"/>
    <n v="84"/>
    <n v="4452"/>
    <n v="2003.3999999999999"/>
    <x v="18"/>
    <x v="2"/>
  </r>
  <r>
    <s v="Foot Locker"/>
    <n v="1185732"/>
    <x v="334"/>
    <x v="0"/>
    <x v="42"/>
    <s v="Baltimore"/>
    <s v="Men's Street Footwear"/>
    <n v="49"/>
    <n v="131"/>
    <n v="6419"/>
    <n v="3337.88"/>
    <x v="59"/>
    <x v="2"/>
  </r>
  <r>
    <s v="Sports Direct"/>
    <n v="1185732"/>
    <x v="334"/>
    <x v="0"/>
    <x v="42"/>
    <s v="Baltimore"/>
    <s v="Men's Athletic Footwear"/>
    <n v="42"/>
    <n v="72"/>
    <n v="3024"/>
    <n v="1451.52"/>
    <x v="35"/>
    <x v="2"/>
  </r>
  <r>
    <s v="Sports Direct"/>
    <n v="1185732"/>
    <x v="334"/>
    <x v="0"/>
    <x v="42"/>
    <s v="Baltimore"/>
    <s v="Women's Street Footwear"/>
    <n v="37"/>
    <n v="60"/>
    <n v="2220"/>
    <n v="1087.8"/>
    <x v="29"/>
    <x v="2"/>
  </r>
  <r>
    <s v="Sports Direct"/>
    <n v="1185732"/>
    <x v="334"/>
    <x v="0"/>
    <x v="42"/>
    <s v="Baltimore"/>
    <s v="Women's Athletic Footwear"/>
    <n v="36"/>
    <n v="45"/>
    <n v="1620"/>
    <n v="761.4"/>
    <x v="28"/>
    <x v="2"/>
  </r>
  <r>
    <s v="Sports Direct"/>
    <n v="1185732"/>
    <x v="334"/>
    <x v="0"/>
    <x v="42"/>
    <s v="Baltimore"/>
    <s v="Men's Apparel"/>
    <n v="46"/>
    <n v="51"/>
    <n v="2346"/>
    <n v="1055.6999999999998"/>
    <x v="18"/>
    <x v="2"/>
  </r>
  <r>
    <s v="Sports Direct"/>
    <n v="1185732"/>
    <x v="334"/>
    <x v="0"/>
    <x v="42"/>
    <s v="Baltimore"/>
    <s v="Women's Apparel"/>
    <n v="54"/>
    <n v="102"/>
    <n v="5508"/>
    <n v="2313.36"/>
    <x v="23"/>
    <x v="2"/>
  </r>
  <r>
    <s v="Sports Direct"/>
    <n v="1185732"/>
    <x v="366"/>
    <x v="0"/>
    <x v="42"/>
    <s v="Baltimore"/>
    <s v="Men's Street Footwear"/>
    <n v="48"/>
    <n v="135"/>
    <n v="6480"/>
    <n v="3434.4"/>
    <x v="60"/>
    <x v="2"/>
  </r>
  <r>
    <s v="Sports Direct"/>
    <n v="1185732"/>
    <x v="366"/>
    <x v="0"/>
    <x v="42"/>
    <s v="Baltimore"/>
    <s v="Men's Athletic Footwear"/>
    <n v="41"/>
    <n v="83"/>
    <n v="3403"/>
    <n v="1701.5"/>
    <x v="0"/>
    <x v="2"/>
  </r>
  <r>
    <s v="Sports Direct"/>
    <n v="1185732"/>
    <x v="366"/>
    <x v="0"/>
    <x v="42"/>
    <s v="Baltimore"/>
    <s v="Women's Street Footwear"/>
    <n v="39"/>
    <n v="60"/>
    <n v="2340"/>
    <n v="1170"/>
    <x v="0"/>
    <x v="2"/>
  </r>
  <r>
    <s v="Sports Direct"/>
    <n v="1185732"/>
    <x v="366"/>
    <x v="0"/>
    <x v="42"/>
    <s v="Baltimore"/>
    <s v="Women's Athletic Footwear"/>
    <n v="37"/>
    <n v="44"/>
    <n v="1628"/>
    <n v="748.88"/>
    <x v="24"/>
    <x v="2"/>
  </r>
  <r>
    <s v="Sports Direct"/>
    <n v="1185732"/>
    <x v="366"/>
    <x v="0"/>
    <x v="42"/>
    <s v="Baltimore"/>
    <s v="Men's Apparel"/>
    <n v="47"/>
    <n v="38"/>
    <n v="1786"/>
    <n v="803.69999999999993"/>
    <x v="18"/>
    <x v="2"/>
  </r>
  <r>
    <s v="Sports Direct"/>
    <n v="1185732"/>
    <x v="366"/>
    <x v="0"/>
    <x v="42"/>
    <s v="Baltimore"/>
    <s v="Women's Apparel"/>
    <n v="53"/>
    <n v="81"/>
    <n v="4293"/>
    <n v="1845.99"/>
    <x v="30"/>
    <x v="2"/>
  </r>
  <r>
    <s v="Sports Direct"/>
    <n v="1185732"/>
    <x v="396"/>
    <x v="0"/>
    <x v="42"/>
    <s v="Baltimore"/>
    <s v="Men's Street Footwear"/>
    <n v="49"/>
    <n v="128"/>
    <n v="6272"/>
    <n v="3198.7200000000003"/>
    <x v="48"/>
    <x v="2"/>
  </r>
  <r>
    <s v="Sports Direct"/>
    <n v="1185732"/>
    <x v="396"/>
    <x v="0"/>
    <x v="42"/>
    <s v="Baltimore"/>
    <s v="Men's Athletic Footwear"/>
    <n v="44"/>
    <n v="63"/>
    <n v="2772"/>
    <n v="1247.3999999999999"/>
    <x v="18"/>
    <x v="2"/>
  </r>
  <r>
    <s v="Sports Direct"/>
    <n v="1185732"/>
    <x v="396"/>
    <x v="0"/>
    <x v="42"/>
    <s v="Baltimore"/>
    <s v="Women's Street Footwear"/>
    <n v="38"/>
    <n v="36"/>
    <n v="1368"/>
    <n v="684"/>
    <x v="0"/>
    <x v="2"/>
  </r>
  <r>
    <s v="Sports Direct"/>
    <n v="1185732"/>
    <x v="396"/>
    <x v="0"/>
    <x v="42"/>
    <s v="Baltimore"/>
    <s v="Women's Athletic Footwear"/>
    <n v="36"/>
    <n v="25"/>
    <n v="900"/>
    <n v="404.99999999999994"/>
    <x v="18"/>
    <x v="2"/>
  </r>
  <r>
    <s v="Sports Direct"/>
    <n v="1185732"/>
    <x v="396"/>
    <x v="0"/>
    <x v="42"/>
    <s v="Baltimore"/>
    <s v="Men's Apparel"/>
    <n v="48"/>
    <n v="30"/>
    <n v="1440"/>
    <n v="619.20000000000005"/>
    <x v="30"/>
    <x v="2"/>
  </r>
  <r>
    <s v="Sports Direct"/>
    <n v="1185732"/>
    <x v="396"/>
    <x v="0"/>
    <x v="42"/>
    <s v="Baltimore"/>
    <s v="Women's Apparel"/>
    <n v="54"/>
    <n v="50"/>
    <n v="2700"/>
    <n v="1080"/>
    <x v="8"/>
    <x v="2"/>
  </r>
  <r>
    <s v="Sports Direct"/>
    <n v="1185732"/>
    <x v="428"/>
    <x v="0"/>
    <x v="42"/>
    <s v="Baltimore"/>
    <s v="Men's Street Footwear"/>
    <n v="52"/>
    <n v="113"/>
    <n v="5876"/>
    <n v="3173.0400000000004"/>
    <x v="64"/>
    <x v="2"/>
  </r>
  <r>
    <s v="Sports Direct"/>
    <n v="1185732"/>
    <x v="428"/>
    <x v="0"/>
    <x v="42"/>
    <s v="Baltimore"/>
    <s v="Men's Athletic Footwear"/>
    <n v="48"/>
    <n v="58"/>
    <n v="2784"/>
    <n v="1280.6399999999999"/>
    <x v="24"/>
    <x v="2"/>
  </r>
  <r>
    <s v="Sports Direct"/>
    <n v="1185732"/>
    <x v="428"/>
    <x v="0"/>
    <x v="42"/>
    <s v="Baltimore"/>
    <s v="Women's Street Footwear"/>
    <n v="49"/>
    <n v="25"/>
    <n v="1225"/>
    <n v="563.5"/>
    <x v="24"/>
    <x v="2"/>
  </r>
  <r>
    <s v="Foot Locker"/>
    <n v="1185732"/>
    <x v="428"/>
    <x v="0"/>
    <x v="42"/>
    <s v="Baltimore"/>
    <s v="Women's Athletic Footwear"/>
    <n v="49"/>
    <n v="21"/>
    <n v="1029"/>
    <n v="514.5"/>
    <x v="0"/>
    <x v="2"/>
  </r>
  <r>
    <s v="Foot Locker"/>
    <n v="1185732"/>
    <x v="428"/>
    <x v="0"/>
    <x v="42"/>
    <s v="Baltimore"/>
    <s v="Men's Apparel"/>
    <n v="56"/>
    <n v="20"/>
    <n v="1120"/>
    <n v="448"/>
    <x v="8"/>
    <x v="2"/>
  </r>
  <r>
    <s v="Foot Locker"/>
    <n v="1185732"/>
    <x v="428"/>
    <x v="0"/>
    <x v="42"/>
    <s v="Baltimore"/>
    <s v="Women's Apparel"/>
    <n v="60"/>
    <n v="52"/>
    <n v="3120"/>
    <n v="1248"/>
    <x v="8"/>
    <x v="2"/>
  </r>
  <r>
    <s v="Foot Locker"/>
    <n v="1185732"/>
    <x v="458"/>
    <x v="0"/>
    <x v="42"/>
    <s v="Baltimore"/>
    <s v="Men's Street Footwear"/>
    <n v="58"/>
    <n v="88"/>
    <n v="5104"/>
    <n v="2807.2000000000003"/>
    <x v="9"/>
    <x v="2"/>
  </r>
  <r>
    <s v="Foot Locker"/>
    <n v="1185732"/>
    <x v="458"/>
    <x v="0"/>
    <x v="42"/>
    <s v="Baltimore"/>
    <s v="Men's Athletic Footwear"/>
    <n v="45"/>
    <n v="51"/>
    <n v="2295"/>
    <n v="1078.6499999999999"/>
    <x v="28"/>
    <x v="2"/>
  </r>
  <r>
    <s v="Foot Locker"/>
    <n v="1185732"/>
    <x v="458"/>
    <x v="0"/>
    <x v="42"/>
    <s v="Baltimore"/>
    <s v="Women's Street Footwear"/>
    <n v="49"/>
    <n v="48"/>
    <n v="2352"/>
    <n v="1176"/>
    <x v="0"/>
    <x v="2"/>
  </r>
  <r>
    <s v="Foot Locker"/>
    <n v="1185732"/>
    <x v="458"/>
    <x v="0"/>
    <x v="42"/>
    <s v="Baltimore"/>
    <s v="Women's Athletic Footwear"/>
    <n v="48"/>
    <n v="41"/>
    <n v="1968"/>
    <n v="905.28"/>
    <x v="24"/>
    <x v="2"/>
  </r>
  <r>
    <s v="Foot Locker"/>
    <n v="1185732"/>
    <x v="458"/>
    <x v="0"/>
    <x v="42"/>
    <s v="Baltimore"/>
    <s v="Men's Apparel"/>
    <n v="56"/>
    <n v="31"/>
    <n v="1736"/>
    <n v="763.84"/>
    <x v="27"/>
    <x v="2"/>
  </r>
  <r>
    <s v="Foot Locker"/>
    <n v="1185732"/>
    <x v="458"/>
    <x v="0"/>
    <x v="42"/>
    <s v="Baltimore"/>
    <s v="Women's Apparel"/>
    <n v="62"/>
    <n v="63"/>
    <n v="3906"/>
    <n v="1679.58"/>
    <x v="30"/>
    <x v="2"/>
  </r>
  <r>
    <s v="Foot Locker"/>
    <n v="1185732"/>
    <x v="487"/>
    <x v="0"/>
    <x v="42"/>
    <s v="Baltimore"/>
    <s v="Men's Street Footwear"/>
    <n v="57"/>
    <n v="122"/>
    <n v="6954"/>
    <n v="3477"/>
    <x v="0"/>
    <x v="2"/>
  </r>
  <r>
    <s v="Foot Locker"/>
    <n v="1185732"/>
    <x v="487"/>
    <x v="0"/>
    <x v="42"/>
    <s v="Baltimore"/>
    <s v="Men's Athletic Footwear"/>
    <n v="46"/>
    <n v="65"/>
    <n v="2990"/>
    <n v="1495"/>
    <x v="0"/>
    <x v="2"/>
  </r>
  <r>
    <s v="Foot Locker"/>
    <n v="1185732"/>
    <x v="487"/>
    <x v="0"/>
    <x v="42"/>
    <s v="Baltimore"/>
    <s v="Women's Street Footwear"/>
    <n v="45"/>
    <n v="65"/>
    <n v="2925"/>
    <n v="1374.75"/>
    <x v="28"/>
    <x v="2"/>
  </r>
  <r>
    <s v="Foot Locker"/>
    <n v="1185732"/>
    <x v="487"/>
    <x v="0"/>
    <x v="42"/>
    <s v="Baltimore"/>
    <s v="Women's Athletic Footwear"/>
    <n v="49"/>
    <n v="44"/>
    <n v="2156"/>
    <n v="1013.3199999999999"/>
    <x v="28"/>
    <x v="2"/>
  </r>
  <r>
    <s v="Foot Locker"/>
    <n v="1185732"/>
    <x v="487"/>
    <x v="0"/>
    <x v="42"/>
    <s v="Baltimore"/>
    <s v="Men's Apparel"/>
    <n v="54"/>
    <n v="51"/>
    <n v="2754"/>
    <n v="1129.1399999999999"/>
    <x v="33"/>
    <x v="2"/>
  </r>
  <r>
    <s v="Foot Locker"/>
    <n v="1185732"/>
    <x v="487"/>
    <x v="0"/>
    <x v="42"/>
    <s v="Baltimore"/>
    <s v="Women's Apparel"/>
    <n v="61"/>
    <n v="72"/>
    <n v="4392"/>
    <n v="1844.6399999999999"/>
    <x v="23"/>
    <x v="2"/>
  </r>
  <r>
    <s v="Foot Locker"/>
    <n v="1185732"/>
    <x v="181"/>
    <x v="0"/>
    <x v="42"/>
    <s v="Baltimore"/>
    <s v="Men's Street Footwear"/>
    <n v="36"/>
    <n v="137"/>
    <n v="4932"/>
    <n v="2219.3999999999996"/>
    <x v="18"/>
    <x v="2"/>
  </r>
  <r>
    <s v="Foot Locker"/>
    <n v="1185732"/>
    <x v="181"/>
    <x v="0"/>
    <x v="42"/>
    <s v="Baltimore"/>
    <s v="Men's Athletic Footwear"/>
    <n v="38"/>
    <n v="81"/>
    <n v="3078"/>
    <n v="1539"/>
    <x v="0"/>
    <x v="2"/>
  </r>
  <r>
    <s v="Foot Locker"/>
    <n v="1185732"/>
    <x v="181"/>
    <x v="0"/>
    <x v="42"/>
    <s v="Baltimore"/>
    <s v="Women's Street Footwear"/>
    <n v="29"/>
    <n v="91"/>
    <n v="2639"/>
    <n v="1398.67"/>
    <x v="60"/>
    <x v="2"/>
  </r>
  <r>
    <s v="Foot Locker"/>
    <n v="1185732"/>
    <x v="181"/>
    <x v="0"/>
    <x v="42"/>
    <s v="Baltimore"/>
    <s v="Women's Athletic Footwear"/>
    <n v="32"/>
    <n v="47"/>
    <n v="1504"/>
    <n v="827.2"/>
    <x v="9"/>
    <x v="2"/>
  </r>
  <r>
    <s v="Foot Locker"/>
    <n v="1185732"/>
    <x v="181"/>
    <x v="0"/>
    <x v="42"/>
    <s v="Baltimore"/>
    <s v="Men's Apparel"/>
    <n v="49"/>
    <n v="59"/>
    <n v="2891"/>
    <n v="1214.22"/>
    <x v="23"/>
    <x v="2"/>
  </r>
  <r>
    <s v="Foot Locker"/>
    <n v="1185732"/>
    <x v="181"/>
    <x v="0"/>
    <x v="42"/>
    <s v="Baltimore"/>
    <s v="Women's Apparel"/>
    <n v="36"/>
    <n v="81"/>
    <n v="2916"/>
    <n v="1487.16"/>
    <x v="48"/>
    <x v="2"/>
  </r>
  <r>
    <s v="Foot Locker"/>
    <n v="1185732"/>
    <x v="210"/>
    <x v="0"/>
    <x v="42"/>
    <s v="Baltimore"/>
    <s v="Men's Street Footwear"/>
    <n v="39"/>
    <n v="144"/>
    <n v="5616"/>
    <n v="2808"/>
    <x v="0"/>
    <x v="2"/>
  </r>
  <r>
    <s v="Foot Locker"/>
    <n v="1185732"/>
    <x v="210"/>
    <x v="0"/>
    <x v="42"/>
    <s v="Baltimore"/>
    <s v="Men's Athletic Footwear"/>
    <n v="37"/>
    <n v="61"/>
    <n v="2257"/>
    <n v="1038.22"/>
    <x v="24"/>
    <x v="2"/>
  </r>
  <r>
    <s v="Foot Locker"/>
    <n v="1185732"/>
    <x v="210"/>
    <x v="0"/>
    <x v="42"/>
    <s v="Baltimore"/>
    <s v="Women's Street Footwear"/>
    <n v="27"/>
    <n v="69"/>
    <n v="1863"/>
    <n v="950.13"/>
    <x v="48"/>
    <x v="2"/>
  </r>
  <r>
    <s v="Foot Locker"/>
    <n v="1185732"/>
    <x v="210"/>
    <x v="0"/>
    <x v="43"/>
    <s v="Wilmington"/>
    <s v="Women's Athletic Footwear"/>
    <n v="33"/>
    <n v="45"/>
    <n v="1485"/>
    <n v="816.75000000000011"/>
    <x v="9"/>
    <x v="2"/>
  </r>
  <r>
    <s v="Foot Locker"/>
    <n v="1185732"/>
    <x v="210"/>
    <x v="0"/>
    <x v="43"/>
    <s v="Wilmington"/>
    <s v="Men's Apparel"/>
    <n v="45"/>
    <n v="65"/>
    <n v="2925"/>
    <n v="1199.25"/>
    <x v="33"/>
    <x v="2"/>
  </r>
  <r>
    <s v="Foot Locker"/>
    <n v="1185732"/>
    <x v="210"/>
    <x v="0"/>
    <x v="43"/>
    <s v="Wilmington"/>
    <s v="Women's Apparel"/>
    <n v="39"/>
    <n v="98"/>
    <n v="3822"/>
    <n v="2025.66"/>
    <x v="60"/>
    <x v="2"/>
  </r>
  <r>
    <s v="Foot Locker"/>
    <n v="1185732"/>
    <x v="218"/>
    <x v="0"/>
    <x v="43"/>
    <s v="Wilmington"/>
    <s v="Men's Street Footwear"/>
    <n v="36"/>
    <n v="158"/>
    <n v="5688"/>
    <n v="2616.48"/>
    <x v="24"/>
    <x v="2"/>
  </r>
  <r>
    <s v="Foot Locker"/>
    <n v="1185732"/>
    <x v="218"/>
    <x v="0"/>
    <x v="43"/>
    <s v="Wilmington"/>
    <s v="Men's Athletic Footwear"/>
    <n v="39"/>
    <n v="68"/>
    <n v="2652"/>
    <n v="1193.3999999999999"/>
    <x v="18"/>
    <x v="2"/>
  </r>
  <r>
    <s v="Foot Locker"/>
    <n v="1185732"/>
    <x v="218"/>
    <x v="0"/>
    <x v="43"/>
    <s v="Wilmington"/>
    <s v="Women's Street Footwear"/>
    <n v="29"/>
    <n v="69"/>
    <n v="2001"/>
    <n v="1080.54"/>
    <x v="64"/>
    <x v="2"/>
  </r>
  <r>
    <s v="Foot Locker"/>
    <n v="1185732"/>
    <x v="218"/>
    <x v="0"/>
    <x v="43"/>
    <s v="Wilmington"/>
    <s v="Women's Athletic Footwear"/>
    <n v="32"/>
    <n v="31"/>
    <n v="992"/>
    <n v="525.76"/>
    <x v="60"/>
    <x v="2"/>
  </r>
  <r>
    <s v="Foot Locker"/>
    <n v="1185732"/>
    <x v="218"/>
    <x v="0"/>
    <x v="43"/>
    <s v="Wilmington"/>
    <s v="Men's Apparel"/>
    <n v="46"/>
    <n v="49"/>
    <n v="2254"/>
    <n v="924.14"/>
    <x v="33"/>
    <x v="2"/>
  </r>
  <r>
    <s v="Foot Locker"/>
    <n v="1185732"/>
    <x v="218"/>
    <x v="0"/>
    <x v="43"/>
    <s v="Wilmington"/>
    <s v="Women's Apparel"/>
    <n v="39"/>
    <n v="72"/>
    <n v="2808"/>
    <n v="1404"/>
    <x v="0"/>
    <x v="2"/>
  </r>
  <r>
    <s v="Foot Locker"/>
    <n v="1185732"/>
    <x v="237"/>
    <x v="0"/>
    <x v="43"/>
    <s v="Wilmington"/>
    <s v="Men's Street Footwear"/>
    <n v="36"/>
    <n v="131"/>
    <n v="4716"/>
    <n v="2358"/>
    <x v="0"/>
    <x v="2"/>
  </r>
  <r>
    <s v="Foot Locker"/>
    <n v="1185732"/>
    <x v="237"/>
    <x v="0"/>
    <x v="43"/>
    <s v="Wilmington"/>
    <s v="Men's Athletic Footwear"/>
    <n v="38"/>
    <n v="61"/>
    <n v="2318"/>
    <n v="1089.46"/>
    <x v="28"/>
    <x v="2"/>
  </r>
  <r>
    <s v="Foot Locker"/>
    <n v="1185732"/>
    <x v="237"/>
    <x v="0"/>
    <x v="43"/>
    <s v="Wilmington"/>
    <s v="Women's Street Footwear"/>
    <n v="27"/>
    <n v="59"/>
    <n v="1593"/>
    <n v="876.15000000000009"/>
    <x v="9"/>
    <x v="2"/>
  </r>
  <r>
    <s v="Foot Locker"/>
    <n v="1185732"/>
    <x v="237"/>
    <x v="0"/>
    <x v="43"/>
    <s v="Wilmington"/>
    <s v="Women's Athletic Footwear"/>
    <n v="32"/>
    <n v="44"/>
    <n v="1408"/>
    <n v="718.08"/>
    <x v="48"/>
    <x v="2"/>
  </r>
  <r>
    <s v="Foot Locker"/>
    <n v="1185732"/>
    <x v="237"/>
    <x v="0"/>
    <x v="43"/>
    <s v="Wilmington"/>
    <s v="Men's Apparel"/>
    <n v="47"/>
    <n v="45"/>
    <n v="2115"/>
    <n v="951.74999999999989"/>
    <x v="18"/>
    <x v="2"/>
  </r>
  <r>
    <s v="Foot Locker"/>
    <n v="1185732"/>
    <x v="237"/>
    <x v="0"/>
    <x v="43"/>
    <s v="Wilmington"/>
    <s v="Women's Apparel"/>
    <n v="38"/>
    <n v="78"/>
    <n v="2964"/>
    <n v="1600.5600000000002"/>
    <x v="64"/>
    <x v="2"/>
  </r>
  <r>
    <s v="Foot Locker"/>
    <n v="1185732"/>
    <x v="266"/>
    <x v="0"/>
    <x v="43"/>
    <s v="Wilmington"/>
    <s v="Men's Street Footwear"/>
    <n v="51"/>
    <n v="160"/>
    <n v="8160"/>
    <n v="3916.7999999999997"/>
    <x v="35"/>
    <x v="2"/>
  </r>
  <r>
    <s v="Foot Locker"/>
    <n v="1185732"/>
    <x v="266"/>
    <x v="0"/>
    <x v="43"/>
    <s v="Wilmington"/>
    <s v="Men's Athletic Footwear"/>
    <n v="47"/>
    <n v="69"/>
    <n v="3243"/>
    <n v="1459.35"/>
    <x v="18"/>
    <x v="2"/>
  </r>
  <r>
    <s v="Foot Locker"/>
    <n v="1185732"/>
    <x v="266"/>
    <x v="0"/>
    <x v="43"/>
    <s v="Wilmington"/>
    <s v="Women's Street Footwear"/>
    <n v="41"/>
    <n v="81"/>
    <n v="3321"/>
    <n v="1726.92"/>
    <x v="59"/>
    <x v="2"/>
  </r>
  <r>
    <s v="Foot Locker"/>
    <n v="1185732"/>
    <x v="266"/>
    <x v="0"/>
    <x v="43"/>
    <s v="Wilmington"/>
    <s v="Women's Athletic Footwear"/>
    <n v="41"/>
    <n v="65"/>
    <n v="2665"/>
    <n v="1385.8"/>
    <x v="59"/>
    <x v="2"/>
  </r>
  <r>
    <s v="Foot Locker"/>
    <n v="1185732"/>
    <x v="266"/>
    <x v="0"/>
    <x v="43"/>
    <s v="Wilmington"/>
    <s v="Men's Apparel"/>
    <n v="50"/>
    <n v="74"/>
    <n v="3700"/>
    <n v="1554"/>
    <x v="23"/>
    <x v="2"/>
  </r>
  <r>
    <s v="Foot Locker"/>
    <n v="1185732"/>
    <x v="266"/>
    <x v="0"/>
    <x v="43"/>
    <s v="Wilmington"/>
    <s v="Women's Apparel"/>
    <n v="54"/>
    <n v="104"/>
    <n v="5616"/>
    <n v="3088.8"/>
    <x v="9"/>
    <x v="2"/>
  </r>
  <r>
    <s v="Foot Locker"/>
    <n v="1185732"/>
    <x v="299"/>
    <x v="0"/>
    <x v="43"/>
    <s v="Wilmington"/>
    <s v="Men's Street Footwear"/>
    <n v="51"/>
    <n v="189"/>
    <n v="9639"/>
    <n v="4433.9399999999996"/>
    <x v="24"/>
    <x v="2"/>
  </r>
  <r>
    <s v="Foot Locker"/>
    <n v="1185732"/>
    <x v="299"/>
    <x v="0"/>
    <x v="43"/>
    <s v="Wilmington"/>
    <s v="Men's Athletic Footwear"/>
    <n v="48"/>
    <n v="120"/>
    <n v="5760"/>
    <n v="2591.9999999999995"/>
    <x v="18"/>
    <x v="2"/>
  </r>
  <r>
    <s v="Foot Locker"/>
    <n v="1185732"/>
    <x v="299"/>
    <x v="0"/>
    <x v="43"/>
    <s v="Wilmington"/>
    <s v="Women's Street Footwear"/>
    <n v="43"/>
    <n v="85"/>
    <n v="3655"/>
    <n v="1937.15"/>
    <x v="60"/>
    <x v="2"/>
  </r>
  <r>
    <s v="Foot Locker"/>
    <n v="1185732"/>
    <x v="299"/>
    <x v="0"/>
    <x v="43"/>
    <s v="Wilmington"/>
    <s v="Women's Athletic Footwear"/>
    <n v="41"/>
    <n v="75"/>
    <n v="3075"/>
    <n v="1691.2500000000002"/>
    <x v="9"/>
    <x v="2"/>
  </r>
  <r>
    <s v="Foot Locker"/>
    <n v="1185732"/>
    <x v="299"/>
    <x v="0"/>
    <x v="43"/>
    <s v="Wilmington"/>
    <s v="Men's Apparel"/>
    <n v="50"/>
    <n v="75"/>
    <n v="3750"/>
    <n v="1500"/>
    <x v="8"/>
    <x v="2"/>
  </r>
  <r>
    <s v="Foot Locker"/>
    <n v="1185732"/>
    <x v="299"/>
    <x v="0"/>
    <x v="43"/>
    <s v="Wilmington"/>
    <s v="Women's Apparel"/>
    <n v="56"/>
    <n v="135"/>
    <n v="7560"/>
    <n v="4006.8"/>
    <x v="60"/>
    <x v="2"/>
  </r>
  <r>
    <s v="Foot Locker"/>
    <n v="1185732"/>
    <x v="327"/>
    <x v="0"/>
    <x v="43"/>
    <s v="Wilmington"/>
    <s v="Men's Street Footwear"/>
    <n v="53"/>
    <n v="182"/>
    <n v="9646"/>
    <n v="4823"/>
    <x v="0"/>
    <x v="2"/>
  </r>
  <r>
    <s v="Foot Locker"/>
    <n v="1185732"/>
    <x v="327"/>
    <x v="0"/>
    <x v="43"/>
    <s v="Wilmington"/>
    <s v="Men's Athletic Footwear"/>
    <n v="47"/>
    <n v="119"/>
    <n v="5593"/>
    <n v="2516.85"/>
    <x v="18"/>
    <x v="2"/>
  </r>
  <r>
    <s v="Foot Locker"/>
    <n v="1185732"/>
    <x v="327"/>
    <x v="0"/>
    <x v="43"/>
    <s v="Wilmington"/>
    <s v="Women's Street Footwear"/>
    <n v="41"/>
    <n v="102"/>
    <n v="4182"/>
    <n v="2258.2800000000002"/>
    <x v="64"/>
    <x v="2"/>
  </r>
  <r>
    <s v="Foot Locker"/>
    <n v="1185732"/>
    <x v="327"/>
    <x v="0"/>
    <x v="43"/>
    <s v="Wilmington"/>
    <s v="Women's Athletic Footwear"/>
    <n v="43"/>
    <n v="90"/>
    <n v="3870"/>
    <n v="2051.1"/>
    <x v="60"/>
    <x v="2"/>
  </r>
  <r>
    <s v="Foot Locker"/>
    <n v="1185732"/>
    <x v="327"/>
    <x v="0"/>
    <x v="43"/>
    <s v="Wilmington"/>
    <s v="Men's Apparel"/>
    <n v="51"/>
    <n v="94"/>
    <n v="4794"/>
    <n v="1965.54"/>
    <x v="33"/>
    <x v="2"/>
  </r>
  <r>
    <s v="Foot Locker"/>
    <n v="1185732"/>
    <x v="327"/>
    <x v="0"/>
    <x v="43"/>
    <s v="Wilmington"/>
    <s v="Women's Apparel"/>
    <n v="55"/>
    <n v="145"/>
    <n v="7975"/>
    <n v="3987.5"/>
    <x v="0"/>
    <x v="2"/>
  </r>
  <r>
    <s v="Foot Locker"/>
    <n v="1185732"/>
    <x v="359"/>
    <x v="0"/>
    <x v="43"/>
    <s v="Wilmington"/>
    <s v="Men's Street Footwear"/>
    <n v="50"/>
    <n v="163"/>
    <n v="8150"/>
    <n v="3993.5"/>
    <x v="29"/>
    <x v="2"/>
  </r>
  <r>
    <s v="Foot Locker"/>
    <n v="1185732"/>
    <x v="359"/>
    <x v="0"/>
    <x v="43"/>
    <s v="Wilmington"/>
    <s v="Men's Athletic Footwear"/>
    <n v="47"/>
    <n v="128"/>
    <n v="6016"/>
    <n v="2767.3599999999997"/>
    <x v="24"/>
    <x v="2"/>
  </r>
  <r>
    <s v="Foot Locker"/>
    <n v="1185732"/>
    <x v="359"/>
    <x v="0"/>
    <x v="43"/>
    <s v="Wilmington"/>
    <s v="Women's Street Footwear"/>
    <n v="42"/>
    <n v="105"/>
    <n v="4410"/>
    <n v="2205"/>
    <x v="0"/>
    <x v="2"/>
  </r>
  <r>
    <s v="Foot Locker"/>
    <n v="1185732"/>
    <x v="359"/>
    <x v="0"/>
    <x v="43"/>
    <s v="Wilmington"/>
    <s v="Women's Athletic Footwear"/>
    <n v="41"/>
    <n v="63"/>
    <n v="2583"/>
    <n v="1291.5"/>
    <x v="0"/>
    <x v="2"/>
  </r>
  <r>
    <s v="Foot Locker"/>
    <n v="1185732"/>
    <x v="359"/>
    <x v="0"/>
    <x v="43"/>
    <s v="Wilmington"/>
    <s v="Men's Apparel"/>
    <n v="50"/>
    <n v="63"/>
    <n v="3150"/>
    <n v="1417.4999999999998"/>
    <x v="18"/>
    <x v="2"/>
  </r>
  <r>
    <s v="Foot Locker"/>
    <n v="1185732"/>
    <x v="359"/>
    <x v="0"/>
    <x v="43"/>
    <s v="Wilmington"/>
    <s v="Women's Apparel"/>
    <n v="59"/>
    <n v="120"/>
    <n v="7080"/>
    <n v="3681.6"/>
    <x v="59"/>
    <x v="2"/>
  </r>
  <r>
    <s v="Foot Locker"/>
    <n v="1185732"/>
    <x v="389"/>
    <x v="0"/>
    <x v="43"/>
    <s v="Wilmington"/>
    <s v="Men's Street Footwear"/>
    <n v="50"/>
    <n v="142"/>
    <n v="7100"/>
    <n v="3479"/>
    <x v="29"/>
    <x v="2"/>
  </r>
  <r>
    <s v="Foot Locker"/>
    <n v="1185732"/>
    <x v="389"/>
    <x v="0"/>
    <x v="43"/>
    <s v="Wilmington"/>
    <s v="Men's Athletic Footwear"/>
    <n v="47"/>
    <n v="85"/>
    <n v="3995"/>
    <n v="1797.7499999999998"/>
    <x v="18"/>
    <x v="2"/>
  </r>
  <r>
    <s v="Foot Locker"/>
    <n v="1185732"/>
    <x v="389"/>
    <x v="0"/>
    <x v="43"/>
    <s v="Wilmington"/>
    <s v="Women's Street Footwear"/>
    <n v="43"/>
    <n v="61"/>
    <n v="2623"/>
    <n v="1337.73"/>
    <x v="48"/>
    <x v="2"/>
  </r>
  <r>
    <s v="Foot Locker"/>
    <n v="1185732"/>
    <x v="389"/>
    <x v="0"/>
    <x v="43"/>
    <s v="Wilmington"/>
    <s v="Women's Athletic Footwear"/>
    <n v="41"/>
    <n v="60"/>
    <n v="2460"/>
    <n v="1254.5999999999999"/>
    <x v="48"/>
    <x v="2"/>
  </r>
  <r>
    <s v="Foot Locker"/>
    <n v="1185732"/>
    <x v="389"/>
    <x v="0"/>
    <x v="43"/>
    <s v="Wilmington"/>
    <s v="Men's Apparel"/>
    <n v="50"/>
    <n v="60"/>
    <n v="3000"/>
    <n v="1320"/>
    <x v="27"/>
    <x v="2"/>
  </r>
  <r>
    <s v="Foot Locker"/>
    <n v="1185732"/>
    <x v="389"/>
    <x v="0"/>
    <x v="43"/>
    <s v="Wilmington"/>
    <s v="Women's Apparel"/>
    <n v="58"/>
    <n v="84"/>
    <n v="4872"/>
    <n v="2630.88"/>
    <x v="64"/>
    <x v="2"/>
  </r>
  <r>
    <s v="Foot Locker"/>
    <n v="1185732"/>
    <x v="421"/>
    <x v="0"/>
    <x v="43"/>
    <s v="Wilmington"/>
    <s v="Men's Street Footwear"/>
    <n v="56"/>
    <n v="128"/>
    <n v="7168"/>
    <n v="3225.5999999999995"/>
    <x v="18"/>
    <x v="2"/>
  </r>
  <r>
    <s v="Foot Locker"/>
    <n v="1185732"/>
    <x v="421"/>
    <x v="0"/>
    <x v="43"/>
    <s v="Wilmington"/>
    <s v="Men's Athletic Footwear"/>
    <n v="51"/>
    <n v="90"/>
    <n v="4590"/>
    <n v="2111.3999999999996"/>
    <x v="24"/>
    <x v="2"/>
  </r>
  <r>
    <s v="Foot Locker"/>
    <n v="1185732"/>
    <x v="421"/>
    <x v="0"/>
    <x v="43"/>
    <s v="Wilmington"/>
    <s v="Women's Street Footwear"/>
    <n v="50"/>
    <n v="52"/>
    <n v="2600"/>
    <n v="1430.0000000000002"/>
    <x v="9"/>
    <x v="2"/>
  </r>
  <r>
    <s v="Foot Locker"/>
    <n v="1185732"/>
    <x v="421"/>
    <x v="0"/>
    <x v="43"/>
    <s v="Wilmington"/>
    <s v="Women's Athletic Footwear"/>
    <n v="52"/>
    <n v="44"/>
    <n v="2288"/>
    <n v="1144"/>
    <x v="0"/>
    <x v="2"/>
  </r>
  <r>
    <s v="Foot Locker"/>
    <n v="1185732"/>
    <x v="421"/>
    <x v="0"/>
    <x v="43"/>
    <s v="Wilmington"/>
    <s v="Men's Apparel"/>
    <n v="62"/>
    <n v="49"/>
    <n v="3038"/>
    <n v="1215.2"/>
    <x v="8"/>
    <x v="2"/>
  </r>
  <r>
    <s v="Kohl's"/>
    <n v="1185732"/>
    <x v="421"/>
    <x v="0"/>
    <x v="43"/>
    <s v="Wilmington"/>
    <s v="Women's Apparel"/>
    <n v="63"/>
    <n v="78"/>
    <n v="4914"/>
    <n v="2702.7000000000003"/>
    <x v="9"/>
    <x v="2"/>
  </r>
  <r>
    <s v="Kohl's"/>
    <n v="1185732"/>
    <x v="451"/>
    <x v="0"/>
    <x v="43"/>
    <s v="Wilmington"/>
    <s v="Men's Street Footwear"/>
    <n v="60"/>
    <n v="135"/>
    <n v="8100"/>
    <n v="3807"/>
    <x v="28"/>
    <x v="2"/>
  </r>
  <r>
    <s v="Kohl's"/>
    <n v="1185732"/>
    <x v="451"/>
    <x v="0"/>
    <x v="43"/>
    <s v="Wilmington"/>
    <s v="Men's Athletic Footwear"/>
    <n v="53"/>
    <n v="85"/>
    <n v="4505"/>
    <n v="2072.2999999999997"/>
    <x v="24"/>
    <x v="2"/>
  </r>
  <r>
    <s v="Kohl's"/>
    <n v="1185732"/>
    <x v="451"/>
    <x v="0"/>
    <x v="43"/>
    <s v="Wilmington"/>
    <s v="Women's Street Footwear"/>
    <n v="52"/>
    <n v="86"/>
    <n v="4472"/>
    <n v="2280.7200000000003"/>
    <x v="48"/>
    <x v="2"/>
  </r>
  <r>
    <s v="Kohl's"/>
    <n v="1185732"/>
    <x v="451"/>
    <x v="0"/>
    <x v="43"/>
    <s v="Wilmington"/>
    <s v="Women's Athletic Footwear"/>
    <n v="51"/>
    <n v="84"/>
    <n v="4284"/>
    <n v="2270.52"/>
    <x v="60"/>
    <x v="2"/>
  </r>
  <r>
    <s v="Kohl's"/>
    <n v="1185732"/>
    <x v="451"/>
    <x v="0"/>
    <x v="43"/>
    <s v="Wilmington"/>
    <s v="Men's Apparel"/>
    <n v="60"/>
    <n v="72"/>
    <n v="4320"/>
    <n v="1728"/>
    <x v="8"/>
    <x v="2"/>
  </r>
  <r>
    <s v="Kohl's"/>
    <n v="1185732"/>
    <x v="451"/>
    <x v="0"/>
    <x v="43"/>
    <s v="Wilmington"/>
    <s v="Women's Apparel"/>
    <n v="64"/>
    <n v="98"/>
    <n v="6272"/>
    <n v="3449.6000000000004"/>
    <x v="9"/>
    <x v="2"/>
  </r>
  <r>
    <s v="Kohl's"/>
    <n v="1185732"/>
    <x v="480"/>
    <x v="0"/>
    <x v="43"/>
    <s v="Wilmington"/>
    <s v="Men's Street Footwear"/>
    <n v="62"/>
    <n v="168"/>
    <n v="10416"/>
    <n v="4895.5199999999995"/>
    <x v="28"/>
    <x v="2"/>
  </r>
  <r>
    <s v="Kohl's"/>
    <n v="1185732"/>
    <x v="480"/>
    <x v="0"/>
    <x v="43"/>
    <s v="Wilmington"/>
    <s v="Men's Athletic Footwear"/>
    <n v="50"/>
    <n v="100"/>
    <n v="5000"/>
    <n v="2400"/>
    <x v="35"/>
    <x v="2"/>
  </r>
  <r>
    <s v="Kohl's"/>
    <n v="1185732"/>
    <x v="480"/>
    <x v="0"/>
    <x v="43"/>
    <s v="Wilmington"/>
    <s v="Women's Street Footwear"/>
    <n v="50"/>
    <n v="109"/>
    <n v="5450"/>
    <n v="2943"/>
    <x v="64"/>
    <x v="2"/>
  </r>
  <r>
    <s v="Kohl's"/>
    <n v="1185732"/>
    <x v="480"/>
    <x v="0"/>
    <x v="43"/>
    <s v="Wilmington"/>
    <s v="Women's Athletic Footwear"/>
    <n v="53"/>
    <n v="98"/>
    <n v="5194"/>
    <n v="2804.76"/>
    <x v="64"/>
    <x v="2"/>
  </r>
  <r>
    <s v="Kohl's"/>
    <n v="1185732"/>
    <x v="480"/>
    <x v="0"/>
    <x v="43"/>
    <s v="Wilmington"/>
    <s v="Men's Apparel"/>
    <n v="61"/>
    <n v="91"/>
    <n v="5551"/>
    <n v="2220.4"/>
    <x v="8"/>
    <x v="2"/>
  </r>
  <r>
    <s v="Kohl's"/>
    <n v="1185732"/>
    <x v="480"/>
    <x v="0"/>
    <x v="43"/>
    <s v="Wilmington"/>
    <s v="Women's Apparel"/>
    <n v="65"/>
    <n v="123"/>
    <n v="7995"/>
    <n v="3997.5"/>
    <x v="0"/>
    <x v="2"/>
  </r>
  <r>
    <s v="Kohl's"/>
    <n v="1185732"/>
    <x v="174"/>
    <x v="0"/>
    <x v="43"/>
    <s v="Wilmington"/>
    <s v="Men's Street Footwear"/>
    <n v="32"/>
    <n v="138"/>
    <n v="4416"/>
    <n v="2208"/>
    <x v="0"/>
    <x v="2"/>
  </r>
  <r>
    <s v="Kohl's"/>
    <n v="1185732"/>
    <x v="174"/>
    <x v="0"/>
    <x v="43"/>
    <s v="Wilmington"/>
    <s v="Men's Athletic Footwear"/>
    <n v="33"/>
    <n v="77"/>
    <n v="2541"/>
    <n v="1194.27"/>
    <x v="28"/>
    <x v="2"/>
  </r>
  <r>
    <s v="Kohl's"/>
    <n v="1185732"/>
    <x v="174"/>
    <x v="0"/>
    <x v="43"/>
    <s v="Wilmington"/>
    <s v="Women's Street Footwear"/>
    <n v="24"/>
    <n v="72"/>
    <n v="1728"/>
    <n v="881.28"/>
    <x v="48"/>
    <x v="2"/>
  </r>
  <r>
    <s v="Kohl's"/>
    <n v="1185732"/>
    <x v="174"/>
    <x v="0"/>
    <x v="43"/>
    <s v="Wilmington"/>
    <s v="Women's Athletic Footwear"/>
    <n v="27"/>
    <n v="38"/>
    <n v="1026"/>
    <n v="513"/>
    <x v="0"/>
    <x v="2"/>
  </r>
  <r>
    <s v="Kohl's"/>
    <n v="1185732"/>
    <x v="174"/>
    <x v="0"/>
    <x v="43"/>
    <s v="Wilmington"/>
    <s v="Men's Apparel"/>
    <n v="41"/>
    <n v="47"/>
    <n v="1927"/>
    <n v="770.80000000000007"/>
    <x v="8"/>
    <x v="2"/>
  </r>
  <r>
    <s v="Kohl's"/>
    <n v="1185732"/>
    <x v="174"/>
    <x v="0"/>
    <x v="43"/>
    <s v="Wilmington"/>
    <s v="Women's Apparel"/>
    <n v="33"/>
    <n v="69"/>
    <n v="2277"/>
    <n v="1252.3500000000001"/>
    <x v="9"/>
    <x v="2"/>
  </r>
  <r>
    <s v="Kohl's"/>
    <n v="1185732"/>
    <x v="203"/>
    <x v="0"/>
    <x v="43"/>
    <s v="Wilmington"/>
    <s v="Men's Street Footwear"/>
    <n v="34"/>
    <n v="147"/>
    <n v="4998"/>
    <n v="2399.04"/>
    <x v="35"/>
    <x v="2"/>
  </r>
  <r>
    <s v="Kohl's"/>
    <n v="1185732"/>
    <x v="203"/>
    <x v="0"/>
    <x v="43"/>
    <s v="Wilmington"/>
    <s v="Men's Athletic Footwear"/>
    <n v="32"/>
    <n v="53"/>
    <n v="1696"/>
    <n v="848"/>
    <x v="0"/>
    <x v="2"/>
  </r>
  <r>
    <s v="Kohl's"/>
    <n v="1185732"/>
    <x v="203"/>
    <x v="0"/>
    <x v="43"/>
    <s v="Wilmington"/>
    <s v="Women's Street Footwear"/>
    <n v="24"/>
    <n v="63"/>
    <n v="1512"/>
    <n v="771.12"/>
    <x v="48"/>
    <x v="2"/>
  </r>
  <r>
    <s v="Kohl's"/>
    <n v="1185732"/>
    <x v="203"/>
    <x v="0"/>
    <x v="44"/>
    <s v="Newark"/>
    <s v="Women's Athletic Footwear"/>
    <n v="29"/>
    <n v="30"/>
    <n v="870"/>
    <n v="461.1"/>
    <x v="60"/>
    <x v="2"/>
  </r>
  <r>
    <s v="Kohl's"/>
    <n v="1185732"/>
    <x v="203"/>
    <x v="0"/>
    <x v="44"/>
    <s v="Newark"/>
    <s v="Men's Apparel"/>
    <n v="41"/>
    <n v="47"/>
    <n v="1927"/>
    <n v="770.80000000000007"/>
    <x v="8"/>
    <x v="2"/>
  </r>
  <r>
    <s v="Kohl's"/>
    <n v="1185732"/>
    <x v="203"/>
    <x v="0"/>
    <x v="44"/>
    <s v="Newark"/>
    <s v="Women's Apparel"/>
    <n v="32"/>
    <n v="74"/>
    <n v="2368"/>
    <n v="1255.04"/>
    <x v="60"/>
    <x v="2"/>
  </r>
  <r>
    <s v="Kohl's"/>
    <n v="1185732"/>
    <x v="708"/>
    <x v="0"/>
    <x v="44"/>
    <s v="Newark"/>
    <s v="Men's Street Footwear"/>
    <n v="32"/>
    <n v="144"/>
    <n v="4608"/>
    <n v="2119.6799999999998"/>
    <x v="24"/>
    <x v="2"/>
  </r>
  <r>
    <s v="Kohl's"/>
    <n v="1185732"/>
    <x v="708"/>
    <x v="0"/>
    <x v="44"/>
    <s v="Newark"/>
    <s v="Men's Athletic Footwear"/>
    <n v="32"/>
    <n v="58"/>
    <n v="1856"/>
    <n v="909.43999999999994"/>
    <x v="29"/>
    <x v="2"/>
  </r>
  <r>
    <s v="Kohl's"/>
    <n v="1185732"/>
    <x v="708"/>
    <x v="0"/>
    <x v="44"/>
    <s v="Newark"/>
    <s v="Women's Street Footwear"/>
    <n v="24"/>
    <n v="59"/>
    <n v="1416"/>
    <n v="750.48"/>
    <x v="60"/>
    <x v="2"/>
  </r>
  <r>
    <s v="Kohl's"/>
    <n v="1185732"/>
    <x v="708"/>
    <x v="0"/>
    <x v="44"/>
    <s v="Newark"/>
    <s v="Women's Athletic Footwear"/>
    <n v="27"/>
    <n v="22"/>
    <n v="594"/>
    <n v="308.88"/>
    <x v="59"/>
    <x v="2"/>
  </r>
  <r>
    <s v="Kohl's"/>
    <n v="1185732"/>
    <x v="708"/>
    <x v="0"/>
    <x v="44"/>
    <s v="Newark"/>
    <s v="Men's Apparel"/>
    <n v="43"/>
    <n v="34"/>
    <n v="1462"/>
    <n v="657.9"/>
    <x v="18"/>
    <x v="2"/>
  </r>
  <r>
    <s v="Kohl's"/>
    <n v="1185732"/>
    <x v="708"/>
    <x v="0"/>
    <x v="44"/>
    <s v="Newark"/>
    <s v="Women's Apparel"/>
    <n v="32"/>
    <n v="61"/>
    <n v="1952"/>
    <n v="976"/>
    <x v="0"/>
    <x v="2"/>
  </r>
  <r>
    <s v="Kohl's"/>
    <n v="1185732"/>
    <x v="230"/>
    <x v="0"/>
    <x v="44"/>
    <s v="Newark"/>
    <s v="Men's Street Footwear"/>
    <n v="34"/>
    <n v="133"/>
    <n v="4522"/>
    <n v="2261"/>
    <x v="0"/>
    <x v="2"/>
  </r>
  <r>
    <s v="Kohl's"/>
    <n v="1185732"/>
    <x v="230"/>
    <x v="0"/>
    <x v="44"/>
    <s v="Newark"/>
    <s v="Men's Athletic Footwear"/>
    <n v="33"/>
    <n v="51"/>
    <n v="1683"/>
    <n v="774.18"/>
    <x v="24"/>
    <x v="2"/>
  </r>
  <r>
    <s v="Kohl's"/>
    <n v="1185732"/>
    <x v="230"/>
    <x v="0"/>
    <x v="44"/>
    <s v="Newark"/>
    <s v="Women's Street Footwear"/>
    <n v="24"/>
    <n v="51"/>
    <n v="1224"/>
    <n v="612"/>
    <x v="0"/>
    <x v="2"/>
  </r>
  <r>
    <s v="Kohl's"/>
    <n v="1185732"/>
    <x v="230"/>
    <x v="0"/>
    <x v="44"/>
    <s v="Newark"/>
    <s v="Women's Athletic Footwear"/>
    <n v="27"/>
    <n v="27"/>
    <n v="729"/>
    <n v="371.79"/>
    <x v="48"/>
    <x v="2"/>
  </r>
  <r>
    <s v="Kohl's"/>
    <n v="1185732"/>
    <x v="230"/>
    <x v="0"/>
    <x v="44"/>
    <s v="Newark"/>
    <s v="Men's Apparel"/>
    <n v="44"/>
    <n v="27"/>
    <n v="1188"/>
    <n v="522.72"/>
    <x v="27"/>
    <x v="2"/>
  </r>
  <r>
    <s v="Kohl's"/>
    <n v="1185732"/>
    <x v="230"/>
    <x v="0"/>
    <x v="44"/>
    <s v="Newark"/>
    <s v="Women's Apparel"/>
    <n v="33"/>
    <n v="68"/>
    <n v="2244"/>
    <n v="1211.76"/>
    <x v="64"/>
    <x v="2"/>
  </r>
  <r>
    <s v="Kohl's"/>
    <n v="1185732"/>
    <x v="259"/>
    <x v="0"/>
    <x v="44"/>
    <s v="Newark"/>
    <s v="Men's Street Footwear"/>
    <n v="48"/>
    <n v="130"/>
    <n v="6240"/>
    <n v="2932.7999999999997"/>
    <x v="28"/>
    <x v="2"/>
  </r>
  <r>
    <s v="Kohl's"/>
    <n v="1185732"/>
    <x v="259"/>
    <x v="0"/>
    <x v="44"/>
    <s v="Newark"/>
    <s v="Men's Athletic Footwear"/>
    <n v="41"/>
    <n v="68"/>
    <n v="2788"/>
    <n v="1394"/>
    <x v="0"/>
    <x v="2"/>
  </r>
  <r>
    <s v="Kohl's"/>
    <n v="1185732"/>
    <x v="259"/>
    <x v="0"/>
    <x v="44"/>
    <s v="Newark"/>
    <s v="Women's Street Footwear"/>
    <n v="38"/>
    <n v="75"/>
    <n v="2850"/>
    <n v="1425"/>
    <x v="0"/>
    <x v="2"/>
  </r>
  <r>
    <s v="Kohl's"/>
    <n v="1185732"/>
    <x v="259"/>
    <x v="0"/>
    <x v="44"/>
    <s v="Newark"/>
    <s v="Women's Athletic Footwear"/>
    <n v="38"/>
    <n v="56"/>
    <n v="2128"/>
    <n v="1064"/>
    <x v="0"/>
    <x v="2"/>
  </r>
  <r>
    <s v="Kohl's"/>
    <n v="1185732"/>
    <x v="259"/>
    <x v="0"/>
    <x v="44"/>
    <s v="Newark"/>
    <s v="Men's Apparel"/>
    <n v="47"/>
    <n v="68"/>
    <n v="3196"/>
    <n v="1310.3599999999999"/>
    <x v="33"/>
    <x v="2"/>
  </r>
  <r>
    <s v="Kohl's"/>
    <n v="1185732"/>
    <x v="259"/>
    <x v="0"/>
    <x v="44"/>
    <s v="Newark"/>
    <s v="Women's Apparel"/>
    <n v="51"/>
    <n v="102"/>
    <n v="5202"/>
    <n v="2705.04"/>
    <x v="59"/>
    <x v="2"/>
  </r>
  <r>
    <s v="Kohl's"/>
    <n v="1185732"/>
    <x v="292"/>
    <x v="0"/>
    <x v="44"/>
    <s v="Newark"/>
    <s v="Men's Street Footwear"/>
    <n v="45"/>
    <n v="156"/>
    <n v="7020"/>
    <n v="3229.2"/>
    <x v="24"/>
    <x v="2"/>
  </r>
  <r>
    <s v="Kohl's"/>
    <n v="1185732"/>
    <x v="292"/>
    <x v="0"/>
    <x v="44"/>
    <s v="Newark"/>
    <s v="Men's Athletic Footwear"/>
    <n v="44"/>
    <n v="105"/>
    <n v="4620"/>
    <n v="2125.1999999999998"/>
    <x v="24"/>
    <x v="2"/>
  </r>
  <r>
    <s v="Kohl's"/>
    <n v="1185732"/>
    <x v="292"/>
    <x v="0"/>
    <x v="44"/>
    <s v="Newark"/>
    <s v="Women's Street Footwear"/>
    <n v="38"/>
    <n v="69"/>
    <n v="2622"/>
    <n v="1389.66"/>
    <x v="60"/>
    <x v="2"/>
  </r>
  <r>
    <s v="Kohl's"/>
    <n v="1185732"/>
    <x v="292"/>
    <x v="0"/>
    <x v="44"/>
    <s v="Newark"/>
    <s v="Women's Athletic Footwear"/>
    <n v="39"/>
    <n v="65"/>
    <n v="2535"/>
    <n v="1368.9"/>
    <x v="64"/>
    <x v="2"/>
  </r>
  <r>
    <s v="Kohl's"/>
    <n v="1185732"/>
    <x v="292"/>
    <x v="0"/>
    <x v="44"/>
    <s v="Newark"/>
    <s v="Men's Apparel"/>
    <n v="46"/>
    <n v="65"/>
    <n v="2990"/>
    <n v="1345.4999999999998"/>
    <x v="18"/>
    <x v="2"/>
  </r>
  <r>
    <s v="Kohl's"/>
    <n v="1185732"/>
    <x v="292"/>
    <x v="0"/>
    <x v="44"/>
    <s v="Newark"/>
    <s v="Women's Apparel"/>
    <n v="50"/>
    <n v="120"/>
    <n v="6000"/>
    <n v="3000"/>
    <x v="0"/>
    <x v="2"/>
  </r>
  <r>
    <s v="Kohl's"/>
    <n v="1185732"/>
    <x v="320"/>
    <x v="0"/>
    <x v="44"/>
    <s v="Newark"/>
    <s v="Men's Street Footwear"/>
    <n v="47"/>
    <n v="188"/>
    <n v="8836"/>
    <n v="4152.92"/>
    <x v="28"/>
    <x v="2"/>
  </r>
  <r>
    <s v="Kohl's"/>
    <n v="1185732"/>
    <x v="320"/>
    <x v="0"/>
    <x v="44"/>
    <s v="Newark"/>
    <s v="Men's Athletic Footwear"/>
    <n v="42"/>
    <n v="98"/>
    <n v="4116"/>
    <n v="2058"/>
    <x v="0"/>
    <x v="2"/>
  </r>
  <r>
    <s v="Kohl's"/>
    <n v="1185732"/>
    <x v="320"/>
    <x v="0"/>
    <x v="44"/>
    <s v="Newark"/>
    <s v="Women's Street Footwear"/>
    <n v="37"/>
    <n v="81"/>
    <n v="2997"/>
    <n v="1558.44"/>
    <x v="59"/>
    <x v="2"/>
  </r>
  <r>
    <s v="Kohl's"/>
    <n v="1185732"/>
    <x v="320"/>
    <x v="0"/>
    <x v="44"/>
    <s v="Newark"/>
    <s v="Women's Athletic Footwear"/>
    <n v="36"/>
    <n v="63"/>
    <n v="2268"/>
    <n v="1224.72"/>
    <x v="64"/>
    <x v="2"/>
  </r>
  <r>
    <s v="Kohl's"/>
    <n v="1185732"/>
    <x v="320"/>
    <x v="0"/>
    <x v="44"/>
    <s v="Newark"/>
    <s v="Men's Apparel"/>
    <n v="48"/>
    <n v="74"/>
    <n v="3552"/>
    <n v="1527.36"/>
    <x v="30"/>
    <x v="2"/>
  </r>
  <r>
    <s v="Kohl's"/>
    <n v="1185732"/>
    <x v="320"/>
    <x v="0"/>
    <x v="44"/>
    <s v="Newark"/>
    <s v="Women's Apparel"/>
    <n v="54"/>
    <n v="131"/>
    <n v="7074"/>
    <n v="3749.2200000000003"/>
    <x v="60"/>
    <x v="2"/>
  </r>
  <r>
    <s v="Kohl's"/>
    <n v="1185732"/>
    <x v="352"/>
    <x v="0"/>
    <x v="44"/>
    <s v="Newark"/>
    <s v="Men's Street Footwear"/>
    <n v="47"/>
    <n v="180"/>
    <n v="8460"/>
    <n v="4060.7999999999997"/>
    <x v="35"/>
    <x v="2"/>
  </r>
  <r>
    <s v="Kohl's"/>
    <n v="1185732"/>
    <x v="352"/>
    <x v="0"/>
    <x v="44"/>
    <s v="Newark"/>
    <s v="Men's Athletic Footwear"/>
    <n v="42"/>
    <n v="101"/>
    <n v="4242"/>
    <n v="1993.7399999999998"/>
    <x v="28"/>
    <x v="2"/>
  </r>
  <r>
    <s v="Kohl's"/>
    <n v="1185732"/>
    <x v="352"/>
    <x v="0"/>
    <x v="44"/>
    <s v="Newark"/>
    <s v="Women's Street Footwear"/>
    <n v="37"/>
    <n v="75"/>
    <n v="2775"/>
    <n v="1498.5"/>
    <x v="64"/>
    <x v="2"/>
  </r>
  <r>
    <s v="Kohl's"/>
    <n v="1185732"/>
    <x v="352"/>
    <x v="0"/>
    <x v="44"/>
    <s v="Newark"/>
    <s v="Women's Athletic Footwear"/>
    <n v="36"/>
    <n v="52"/>
    <n v="1872"/>
    <n v="954.72"/>
    <x v="48"/>
    <x v="2"/>
  </r>
  <r>
    <s v="Kohl's"/>
    <n v="1185732"/>
    <x v="352"/>
    <x v="0"/>
    <x v="44"/>
    <s v="Newark"/>
    <s v="Men's Apparel"/>
    <n v="46"/>
    <n v="46"/>
    <n v="2116"/>
    <n v="909.88"/>
    <x v="30"/>
    <x v="2"/>
  </r>
  <r>
    <s v="Kohl's"/>
    <n v="1185732"/>
    <x v="352"/>
    <x v="0"/>
    <x v="44"/>
    <s v="Newark"/>
    <s v="Women's Apparel"/>
    <n v="52"/>
    <n v="105"/>
    <n v="5460"/>
    <n v="2893.8"/>
    <x v="60"/>
    <x v="2"/>
  </r>
  <r>
    <s v="Kohl's"/>
    <n v="1185732"/>
    <x v="382"/>
    <x v="0"/>
    <x v="44"/>
    <s v="Newark"/>
    <s v="Men's Street Footwear"/>
    <n v="46"/>
    <n v="124"/>
    <n v="5704"/>
    <n v="2794.96"/>
    <x v="29"/>
    <x v="2"/>
  </r>
  <r>
    <s v="Kohl's"/>
    <n v="1185732"/>
    <x v="382"/>
    <x v="0"/>
    <x v="44"/>
    <s v="Newark"/>
    <s v="Men's Athletic Footwear"/>
    <n v="41"/>
    <n v="72"/>
    <n v="2952"/>
    <n v="1476"/>
    <x v="0"/>
    <x v="2"/>
  </r>
  <r>
    <s v="Kohl's"/>
    <n v="1185732"/>
    <x v="382"/>
    <x v="0"/>
    <x v="44"/>
    <s v="Newark"/>
    <s v="Women's Street Footwear"/>
    <n v="39"/>
    <n v="51"/>
    <n v="1989"/>
    <n v="1054.17"/>
    <x v="60"/>
    <x v="2"/>
  </r>
  <r>
    <s v="Kohl's"/>
    <n v="1185732"/>
    <x v="382"/>
    <x v="0"/>
    <x v="44"/>
    <s v="Newark"/>
    <s v="Women's Athletic Footwear"/>
    <n v="37"/>
    <n v="38"/>
    <n v="1406"/>
    <n v="745.18000000000006"/>
    <x v="60"/>
    <x v="2"/>
  </r>
  <r>
    <s v="Kohl's"/>
    <n v="1185732"/>
    <x v="382"/>
    <x v="0"/>
    <x v="44"/>
    <s v="Newark"/>
    <s v="Men's Apparel"/>
    <n v="47"/>
    <n v="41"/>
    <n v="1927"/>
    <n v="790.06999999999994"/>
    <x v="33"/>
    <x v="2"/>
  </r>
  <r>
    <s v="Kohl's"/>
    <n v="1185732"/>
    <x v="382"/>
    <x v="0"/>
    <x v="44"/>
    <s v="Newark"/>
    <s v="Women's Apparel"/>
    <n v="50"/>
    <n v="73"/>
    <n v="3650"/>
    <n v="1934.5"/>
    <x v="60"/>
    <x v="2"/>
  </r>
  <r>
    <s v="Kohl's"/>
    <n v="1185732"/>
    <x v="414"/>
    <x v="0"/>
    <x v="44"/>
    <s v="Newark"/>
    <s v="Men's Street Footwear"/>
    <n v="53"/>
    <n v="119"/>
    <n v="6307"/>
    <n v="2901.22"/>
    <x v="24"/>
    <x v="2"/>
  </r>
  <r>
    <s v="Kohl's"/>
    <n v="1185732"/>
    <x v="414"/>
    <x v="0"/>
    <x v="44"/>
    <s v="Newark"/>
    <s v="Men's Athletic Footwear"/>
    <n v="48"/>
    <n v="63"/>
    <n v="3024"/>
    <n v="1512"/>
    <x v="0"/>
    <x v="2"/>
  </r>
  <r>
    <s v="Kohl's"/>
    <n v="1185732"/>
    <x v="414"/>
    <x v="0"/>
    <x v="44"/>
    <s v="Newark"/>
    <s v="Women's Street Footwear"/>
    <n v="46"/>
    <n v="42"/>
    <n v="1932"/>
    <n v="966"/>
    <x v="0"/>
    <x v="2"/>
  </r>
  <r>
    <s v="Kohl's"/>
    <n v="1185732"/>
    <x v="414"/>
    <x v="0"/>
    <x v="44"/>
    <s v="Newark"/>
    <s v="Women's Athletic Footwear"/>
    <n v="48"/>
    <n v="31"/>
    <n v="1488"/>
    <n v="773.76"/>
    <x v="59"/>
    <x v="2"/>
  </r>
  <r>
    <s v="Kohl's"/>
    <n v="1185732"/>
    <x v="414"/>
    <x v="0"/>
    <x v="44"/>
    <s v="Newark"/>
    <s v="Men's Apparel"/>
    <n v="58"/>
    <n v="38"/>
    <n v="2204"/>
    <n v="903.64"/>
    <x v="33"/>
    <x v="2"/>
  </r>
  <r>
    <s v="Sports Direct"/>
    <n v="1185732"/>
    <x v="414"/>
    <x v="0"/>
    <x v="44"/>
    <s v="Newark"/>
    <s v="Women's Apparel"/>
    <n v="62"/>
    <n v="68"/>
    <n v="4216"/>
    <n v="2234.48"/>
    <x v="60"/>
    <x v="2"/>
  </r>
  <r>
    <s v="Sports Direct"/>
    <n v="1185732"/>
    <x v="444"/>
    <x v="0"/>
    <x v="44"/>
    <s v="Newark"/>
    <s v="Men's Street Footwear"/>
    <n v="59"/>
    <n v="108"/>
    <n v="6372"/>
    <n v="3058.56"/>
    <x v="35"/>
    <x v="2"/>
  </r>
  <r>
    <s v="Sports Direct"/>
    <n v="1185732"/>
    <x v="444"/>
    <x v="0"/>
    <x v="44"/>
    <s v="Newark"/>
    <s v="Men's Athletic Footwear"/>
    <n v="46"/>
    <n v="80"/>
    <n v="3680"/>
    <n v="1803.2"/>
    <x v="29"/>
    <x v="2"/>
  </r>
  <r>
    <s v="Sports Direct"/>
    <n v="1185732"/>
    <x v="444"/>
    <x v="0"/>
    <x v="44"/>
    <s v="Newark"/>
    <s v="Women's Street Footwear"/>
    <n v="48"/>
    <n v="68"/>
    <n v="3264"/>
    <n v="1664.64"/>
    <x v="48"/>
    <x v="2"/>
  </r>
  <r>
    <s v="Sports Direct"/>
    <n v="1185732"/>
    <x v="444"/>
    <x v="0"/>
    <x v="44"/>
    <s v="Newark"/>
    <s v="Women's Athletic Footwear"/>
    <n v="49"/>
    <n v="65"/>
    <n v="3185"/>
    <n v="1751.7500000000002"/>
    <x v="9"/>
    <x v="2"/>
  </r>
  <r>
    <s v="Sports Direct"/>
    <n v="1185732"/>
    <x v="444"/>
    <x v="0"/>
    <x v="44"/>
    <s v="Newark"/>
    <s v="Men's Apparel"/>
    <n v="55"/>
    <n v="59"/>
    <n v="3245"/>
    <n v="1427.8"/>
    <x v="27"/>
    <x v="2"/>
  </r>
  <r>
    <s v="Sports Direct"/>
    <n v="1185732"/>
    <x v="444"/>
    <x v="0"/>
    <x v="44"/>
    <s v="Newark"/>
    <s v="Women's Apparel"/>
    <n v="59"/>
    <n v="91"/>
    <n v="5369"/>
    <n v="2845.57"/>
    <x v="60"/>
    <x v="2"/>
  </r>
  <r>
    <s v="Sports Direct"/>
    <n v="1185732"/>
    <x v="473"/>
    <x v="0"/>
    <x v="44"/>
    <s v="Newark"/>
    <s v="Men's Street Footwear"/>
    <n v="55"/>
    <n v="149"/>
    <n v="8195"/>
    <n v="3933.6"/>
    <x v="35"/>
    <x v="2"/>
  </r>
  <r>
    <s v="Sports Direct"/>
    <n v="1185732"/>
    <x v="473"/>
    <x v="0"/>
    <x v="44"/>
    <s v="Newark"/>
    <s v="Men's Athletic Footwear"/>
    <n v="49"/>
    <n v="105"/>
    <n v="5145"/>
    <n v="2469.6"/>
    <x v="35"/>
    <x v="2"/>
  </r>
  <r>
    <s v="Sports Direct"/>
    <n v="1185732"/>
    <x v="473"/>
    <x v="0"/>
    <x v="44"/>
    <s v="Newark"/>
    <s v="Women's Street Footwear"/>
    <n v="49"/>
    <n v="91"/>
    <n v="4459"/>
    <n v="2229.5"/>
    <x v="0"/>
    <x v="2"/>
  </r>
  <r>
    <s v="Sports Direct"/>
    <n v="1185732"/>
    <x v="473"/>
    <x v="0"/>
    <x v="44"/>
    <s v="Newark"/>
    <s v="Women's Athletic Footwear"/>
    <n v="47"/>
    <n v="83"/>
    <n v="3901"/>
    <n v="1989.51"/>
    <x v="48"/>
    <x v="2"/>
  </r>
  <r>
    <s v="Sports Direct"/>
    <n v="1185732"/>
    <x v="473"/>
    <x v="0"/>
    <x v="44"/>
    <s v="Newark"/>
    <s v="Men's Apparel"/>
    <n v="55"/>
    <n v="83"/>
    <n v="4565"/>
    <n v="2054.25"/>
    <x v="18"/>
    <x v="2"/>
  </r>
  <r>
    <s v="Sports Direct"/>
    <n v="1185732"/>
    <x v="473"/>
    <x v="0"/>
    <x v="44"/>
    <s v="Newark"/>
    <s v="Women's Apparel"/>
    <n v="59"/>
    <n v="101"/>
    <n v="5959"/>
    <n v="3217.86"/>
    <x v="64"/>
    <x v="2"/>
  </r>
  <r>
    <s v="Sports Direct"/>
    <n v="1185732"/>
    <x v="171"/>
    <x v="0"/>
    <x v="44"/>
    <s v="Newark"/>
    <s v="Men's Street Footwear"/>
    <n v="38"/>
    <n v="125"/>
    <n v="4750"/>
    <n v="2422.5"/>
    <x v="48"/>
    <x v="2"/>
  </r>
  <r>
    <s v="Sports Direct"/>
    <n v="1185732"/>
    <x v="171"/>
    <x v="0"/>
    <x v="44"/>
    <s v="Newark"/>
    <s v="Men's Athletic Footwear"/>
    <n v="37"/>
    <n v="87"/>
    <n v="3219"/>
    <n v="1673.88"/>
    <x v="59"/>
    <x v="2"/>
  </r>
  <r>
    <s v="Sports Direct"/>
    <n v="1185732"/>
    <x v="171"/>
    <x v="0"/>
    <x v="44"/>
    <s v="Newark"/>
    <s v="Women's Street Footwear"/>
    <n v="28"/>
    <n v="90"/>
    <n v="2520"/>
    <n v="1008"/>
    <x v="8"/>
    <x v="2"/>
  </r>
  <r>
    <s v="Sports Direct"/>
    <n v="1185732"/>
    <x v="171"/>
    <x v="0"/>
    <x v="44"/>
    <s v="Newark"/>
    <s v="Women's Athletic Footwear"/>
    <n v="33"/>
    <n v="42"/>
    <n v="1386"/>
    <n v="609.84"/>
    <x v="27"/>
    <x v="2"/>
  </r>
  <r>
    <s v="Sports Direct"/>
    <n v="1185732"/>
    <x v="171"/>
    <x v="0"/>
    <x v="44"/>
    <s v="Newark"/>
    <s v="Men's Apparel"/>
    <n v="49"/>
    <n v="60"/>
    <n v="2940"/>
    <n v="1205.3999999999999"/>
    <x v="33"/>
    <x v="2"/>
  </r>
  <r>
    <s v="Sports Direct"/>
    <n v="1185732"/>
    <x v="171"/>
    <x v="0"/>
    <x v="44"/>
    <s v="Newark"/>
    <s v="Women's Apparel"/>
    <n v="37"/>
    <n v="81"/>
    <n v="2997"/>
    <n v="1498.5"/>
    <x v="0"/>
    <x v="2"/>
  </r>
  <r>
    <s v="Sports Direct"/>
    <n v="1185732"/>
    <x v="200"/>
    <x v="0"/>
    <x v="44"/>
    <s v="Newark"/>
    <s v="Men's Street Footwear"/>
    <n v="39"/>
    <n v="149"/>
    <n v="5811"/>
    <n v="2905.5"/>
    <x v="0"/>
    <x v="2"/>
  </r>
  <r>
    <s v="Sports Direct"/>
    <n v="1185732"/>
    <x v="200"/>
    <x v="0"/>
    <x v="44"/>
    <s v="Newark"/>
    <s v="Men's Athletic Footwear"/>
    <n v="37"/>
    <n v="54"/>
    <n v="1998"/>
    <n v="999"/>
    <x v="0"/>
    <x v="2"/>
  </r>
  <r>
    <s v="Sports Direct"/>
    <n v="1185732"/>
    <x v="200"/>
    <x v="0"/>
    <x v="44"/>
    <s v="Newark"/>
    <s v="Women's Street Footwear"/>
    <n v="29"/>
    <n v="65"/>
    <n v="1885"/>
    <n v="848.24999999999989"/>
    <x v="18"/>
    <x v="2"/>
  </r>
  <r>
    <s v="Sports Direct"/>
    <n v="1185732"/>
    <x v="200"/>
    <x v="0"/>
    <x v="45"/>
    <s v="Hartford"/>
    <s v="Women's Athletic Footwear"/>
    <n v="32"/>
    <n v="34"/>
    <n v="1088"/>
    <n v="478.72"/>
    <x v="27"/>
    <x v="2"/>
  </r>
  <r>
    <s v="Sports Direct"/>
    <n v="1185732"/>
    <x v="200"/>
    <x v="0"/>
    <x v="45"/>
    <s v="Hartford"/>
    <s v="Men's Apparel"/>
    <n v="49"/>
    <n v="60"/>
    <n v="2940"/>
    <n v="1293.5999999999999"/>
    <x v="27"/>
    <x v="2"/>
  </r>
  <r>
    <s v="Sports Direct"/>
    <n v="1185732"/>
    <x v="200"/>
    <x v="0"/>
    <x v="45"/>
    <s v="Hartford"/>
    <s v="Women's Apparel"/>
    <n v="39"/>
    <n v="84"/>
    <n v="3276"/>
    <n v="1474.1999999999998"/>
    <x v="18"/>
    <x v="2"/>
  </r>
  <r>
    <s v="Sports Direct"/>
    <n v="1185732"/>
    <x v="705"/>
    <x v="0"/>
    <x v="45"/>
    <s v="Hartford"/>
    <s v="Men's Street Footwear"/>
    <n v="39"/>
    <n v="130"/>
    <n v="5070"/>
    <n v="2535"/>
    <x v="0"/>
    <x v="2"/>
  </r>
  <r>
    <s v="Sports Direct"/>
    <n v="1185732"/>
    <x v="705"/>
    <x v="0"/>
    <x v="45"/>
    <s v="Hartford"/>
    <s v="Men's Athletic Footwear"/>
    <n v="38"/>
    <n v="56"/>
    <n v="2128"/>
    <n v="1149.1200000000001"/>
    <x v="64"/>
    <x v="2"/>
  </r>
  <r>
    <s v="Sports Direct"/>
    <n v="1185732"/>
    <x v="705"/>
    <x v="0"/>
    <x v="45"/>
    <s v="Hartford"/>
    <s v="Women's Street Footwear"/>
    <n v="29"/>
    <n v="68"/>
    <n v="1972"/>
    <n v="887.39999999999986"/>
    <x v="18"/>
    <x v="2"/>
  </r>
  <r>
    <s v="Sports Direct"/>
    <n v="1185732"/>
    <x v="705"/>
    <x v="0"/>
    <x v="45"/>
    <s v="Hartford"/>
    <s v="Women's Athletic Footwear"/>
    <n v="32"/>
    <n v="30"/>
    <n v="960"/>
    <n v="403.2"/>
    <x v="23"/>
    <x v="2"/>
  </r>
  <r>
    <s v="Sports Direct"/>
    <n v="1185732"/>
    <x v="705"/>
    <x v="0"/>
    <x v="45"/>
    <s v="Hartford"/>
    <s v="Men's Apparel"/>
    <n v="48"/>
    <n v="39"/>
    <n v="1872"/>
    <n v="748.80000000000007"/>
    <x v="8"/>
    <x v="2"/>
  </r>
  <r>
    <s v="Sports Direct"/>
    <n v="1185732"/>
    <x v="705"/>
    <x v="0"/>
    <x v="45"/>
    <s v="Hartford"/>
    <s v="Women's Apparel"/>
    <n v="38"/>
    <n v="73"/>
    <n v="2774"/>
    <n v="1359.26"/>
    <x v="29"/>
    <x v="2"/>
  </r>
  <r>
    <s v="Sports Direct"/>
    <n v="1185732"/>
    <x v="722"/>
    <x v="0"/>
    <x v="45"/>
    <s v="Hartford"/>
    <s v="Men's Street Footwear"/>
    <n v="36"/>
    <n v="150"/>
    <n v="5400"/>
    <n v="2700"/>
    <x v="0"/>
    <x v="2"/>
  </r>
  <r>
    <s v="Sports Direct"/>
    <n v="1185732"/>
    <x v="722"/>
    <x v="0"/>
    <x v="45"/>
    <s v="Hartford"/>
    <s v="Men's Athletic Footwear"/>
    <n v="38"/>
    <n v="58"/>
    <n v="2204"/>
    <n v="1212.2"/>
    <x v="9"/>
    <x v="2"/>
  </r>
  <r>
    <s v="Sports Direct"/>
    <n v="1185732"/>
    <x v="722"/>
    <x v="0"/>
    <x v="45"/>
    <s v="Hartford"/>
    <s v="Women's Street Footwear"/>
    <n v="29"/>
    <n v="56"/>
    <n v="1624"/>
    <n v="698.31999999999994"/>
    <x v="30"/>
    <x v="2"/>
  </r>
  <r>
    <s v="Sports Direct"/>
    <n v="1185732"/>
    <x v="722"/>
    <x v="0"/>
    <x v="45"/>
    <s v="Hartford"/>
    <s v="Women's Athletic Footwear"/>
    <n v="32"/>
    <n v="38"/>
    <n v="1216"/>
    <n v="547.19999999999993"/>
    <x v="18"/>
    <x v="2"/>
  </r>
  <r>
    <s v="Sports Direct"/>
    <n v="1185732"/>
    <x v="722"/>
    <x v="0"/>
    <x v="45"/>
    <s v="Hartford"/>
    <s v="Men's Apparel"/>
    <n v="46"/>
    <n v="35"/>
    <n v="1610"/>
    <n v="724.49999999999989"/>
    <x v="18"/>
    <x v="2"/>
  </r>
  <r>
    <s v="Sports Direct"/>
    <n v="1185732"/>
    <x v="722"/>
    <x v="0"/>
    <x v="45"/>
    <s v="Hartford"/>
    <s v="Women's Apparel"/>
    <n v="36"/>
    <n v="69"/>
    <n v="2484"/>
    <n v="1242"/>
    <x v="0"/>
    <x v="2"/>
  </r>
  <r>
    <s v="Sports Direct"/>
    <n v="1185732"/>
    <x v="256"/>
    <x v="0"/>
    <x v="45"/>
    <s v="Hartford"/>
    <s v="Men's Street Footwear"/>
    <n v="54"/>
    <n v="142"/>
    <n v="7668"/>
    <n v="3910.6800000000003"/>
    <x v="48"/>
    <x v="2"/>
  </r>
  <r>
    <s v="Sports Direct"/>
    <n v="1185732"/>
    <x v="256"/>
    <x v="0"/>
    <x v="45"/>
    <s v="Hartford"/>
    <s v="Men's Athletic Footwear"/>
    <n v="48"/>
    <n v="73"/>
    <n v="3504"/>
    <n v="1857.1200000000001"/>
    <x v="60"/>
    <x v="2"/>
  </r>
  <r>
    <s v="Sports Direct"/>
    <n v="1185732"/>
    <x v="256"/>
    <x v="0"/>
    <x v="45"/>
    <s v="Hartford"/>
    <s v="Women's Street Footwear"/>
    <n v="43"/>
    <n v="74"/>
    <n v="3182"/>
    <n v="1272.8000000000002"/>
    <x v="8"/>
    <x v="2"/>
  </r>
  <r>
    <s v="Sports Direct"/>
    <n v="1185732"/>
    <x v="256"/>
    <x v="0"/>
    <x v="45"/>
    <s v="Hartford"/>
    <s v="Women's Athletic Footwear"/>
    <n v="44"/>
    <n v="63"/>
    <n v="2772"/>
    <n v="1136.52"/>
    <x v="33"/>
    <x v="2"/>
  </r>
  <r>
    <s v="Sports Direct"/>
    <n v="1185732"/>
    <x v="256"/>
    <x v="0"/>
    <x v="45"/>
    <s v="Hartford"/>
    <s v="Men's Apparel"/>
    <n v="50"/>
    <n v="70"/>
    <n v="3500"/>
    <n v="1540"/>
    <x v="27"/>
    <x v="2"/>
  </r>
  <r>
    <s v="Sports Direct"/>
    <n v="1185732"/>
    <x v="256"/>
    <x v="0"/>
    <x v="45"/>
    <s v="Hartford"/>
    <s v="Women's Apparel"/>
    <n v="55"/>
    <n v="113"/>
    <n v="6215"/>
    <n v="3045.35"/>
    <x v="29"/>
    <x v="2"/>
  </r>
  <r>
    <s v="Sports Direct"/>
    <n v="1185732"/>
    <x v="289"/>
    <x v="0"/>
    <x v="45"/>
    <s v="Hartford"/>
    <s v="Men's Street Footwear"/>
    <n v="50"/>
    <n v="175"/>
    <n v="8750"/>
    <n v="4812.5"/>
    <x v="9"/>
    <x v="2"/>
  </r>
  <r>
    <s v="Sports Direct"/>
    <n v="1185732"/>
    <x v="289"/>
    <x v="0"/>
    <x v="45"/>
    <s v="Hartford"/>
    <s v="Men's Athletic Footwear"/>
    <n v="48"/>
    <n v="94"/>
    <n v="4512"/>
    <n v="2256"/>
    <x v="0"/>
    <x v="2"/>
  </r>
  <r>
    <s v="Sports Direct"/>
    <n v="1185732"/>
    <x v="289"/>
    <x v="0"/>
    <x v="45"/>
    <s v="Hartford"/>
    <s v="Women's Street Footwear"/>
    <n v="42"/>
    <n v="87"/>
    <n v="3654"/>
    <n v="1644.2999999999997"/>
    <x v="18"/>
    <x v="2"/>
  </r>
  <r>
    <s v="Sports Direct"/>
    <n v="1185732"/>
    <x v="289"/>
    <x v="0"/>
    <x v="45"/>
    <s v="Hartford"/>
    <s v="Women's Athletic Footwear"/>
    <n v="42"/>
    <n v="80"/>
    <n v="3360"/>
    <n v="1411.2"/>
    <x v="23"/>
    <x v="2"/>
  </r>
  <r>
    <s v="Sports Direct"/>
    <n v="1185732"/>
    <x v="289"/>
    <x v="0"/>
    <x v="45"/>
    <s v="Hartford"/>
    <s v="Men's Apparel"/>
    <n v="53"/>
    <n v="74"/>
    <n v="3922"/>
    <n v="1725.68"/>
    <x v="27"/>
    <x v="2"/>
  </r>
  <r>
    <s v="Sports Direct"/>
    <n v="1185732"/>
    <x v="289"/>
    <x v="0"/>
    <x v="45"/>
    <s v="Hartford"/>
    <s v="Women's Apparel"/>
    <n v="56"/>
    <n v="123"/>
    <n v="6888"/>
    <n v="3375.12"/>
    <x v="29"/>
    <x v="2"/>
  </r>
  <r>
    <s v="Sports Direct"/>
    <n v="1185732"/>
    <x v="317"/>
    <x v="0"/>
    <x v="45"/>
    <s v="Hartford"/>
    <s v="Men's Street Footwear"/>
    <n v="54"/>
    <n v="189"/>
    <n v="10206"/>
    <n v="5511.2400000000007"/>
    <x v="64"/>
    <x v="2"/>
  </r>
  <r>
    <s v="Sports Direct"/>
    <n v="1185732"/>
    <x v="317"/>
    <x v="0"/>
    <x v="45"/>
    <s v="Hartford"/>
    <s v="Men's Athletic Footwear"/>
    <n v="48"/>
    <n v="112"/>
    <n v="5376"/>
    <n v="2849.28"/>
    <x v="60"/>
    <x v="2"/>
  </r>
  <r>
    <s v="Sports Direct"/>
    <n v="1185732"/>
    <x v="317"/>
    <x v="0"/>
    <x v="45"/>
    <s v="Hartford"/>
    <s v="Women's Street Footwear"/>
    <n v="44"/>
    <n v="81"/>
    <n v="3564"/>
    <n v="1568.16"/>
    <x v="27"/>
    <x v="2"/>
  </r>
  <r>
    <s v="Sports Direct"/>
    <n v="1185732"/>
    <x v="317"/>
    <x v="0"/>
    <x v="45"/>
    <s v="Hartford"/>
    <s v="Women's Athletic Footwear"/>
    <n v="42"/>
    <n v="80"/>
    <n v="3360"/>
    <n v="1478.4"/>
    <x v="27"/>
    <x v="2"/>
  </r>
  <r>
    <s v="Sports Direct"/>
    <n v="1185732"/>
    <x v="317"/>
    <x v="0"/>
    <x v="45"/>
    <s v="Hartford"/>
    <s v="Men's Apparel"/>
    <n v="53"/>
    <n v="81"/>
    <n v="4293"/>
    <n v="1888.92"/>
    <x v="27"/>
    <x v="2"/>
  </r>
  <r>
    <s v="Sports Direct"/>
    <n v="1185732"/>
    <x v="317"/>
    <x v="0"/>
    <x v="45"/>
    <s v="Hartford"/>
    <s v="Women's Apparel"/>
    <n v="56"/>
    <n v="143"/>
    <n v="8008"/>
    <n v="3843.8399999999997"/>
    <x v="35"/>
    <x v="2"/>
  </r>
  <r>
    <s v="Sports Direct"/>
    <n v="1185732"/>
    <x v="349"/>
    <x v="0"/>
    <x v="45"/>
    <s v="Hartford"/>
    <s v="Men's Street Footwear"/>
    <n v="51"/>
    <n v="163"/>
    <n v="8313"/>
    <n v="4572.1500000000005"/>
    <x v="9"/>
    <x v="2"/>
  </r>
  <r>
    <s v="Sports Direct"/>
    <n v="1185732"/>
    <x v="349"/>
    <x v="0"/>
    <x v="45"/>
    <s v="Hartford"/>
    <s v="Men's Athletic Footwear"/>
    <n v="48"/>
    <n v="108"/>
    <n v="5184"/>
    <n v="2851.2000000000003"/>
    <x v="9"/>
    <x v="2"/>
  </r>
  <r>
    <s v="Sports Direct"/>
    <n v="1185732"/>
    <x v="349"/>
    <x v="0"/>
    <x v="45"/>
    <s v="Hartford"/>
    <s v="Women's Street Footwear"/>
    <n v="41"/>
    <n v="85"/>
    <n v="3485"/>
    <n v="1463.7"/>
    <x v="23"/>
    <x v="2"/>
  </r>
  <r>
    <s v="Sports Direct"/>
    <n v="1185732"/>
    <x v="349"/>
    <x v="0"/>
    <x v="45"/>
    <s v="Hartford"/>
    <s v="Women's Athletic Footwear"/>
    <n v="41"/>
    <n v="68"/>
    <n v="2788"/>
    <n v="1143.08"/>
    <x v="33"/>
    <x v="2"/>
  </r>
  <r>
    <s v="Sports Direct"/>
    <n v="1185732"/>
    <x v="349"/>
    <x v="0"/>
    <x v="45"/>
    <s v="Hartford"/>
    <s v="Men's Apparel"/>
    <n v="51"/>
    <n v="52"/>
    <n v="2652"/>
    <n v="1166.8800000000001"/>
    <x v="27"/>
    <x v="2"/>
  </r>
  <r>
    <s v="Sports Direct"/>
    <n v="1185732"/>
    <x v="349"/>
    <x v="0"/>
    <x v="45"/>
    <s v="Hartford"/>
    <s v="Women's Apparel"/>
    <n v="55"/>
    <n v="105"/>
    <n v="5775"/>
    <n v="2887.5"/>
    <x v="0"/>
    <x v="2"/>
  </r>
  <r>
    <s v="Sports Direct"/>
    <n v="1185732"/>
    <x v="379"/>
    <x v="0"/>
    <x v="45"/>
    <s v="Hartford"/>
    <s v="Men's Street Footwear"/>
    <n v="52"/>
    <n v="125"/>
    <n v="6500"/>
    <n v="3510.0000000000005"/>
    <x v="64"/>
    <x v="2"/>
  </r>
  <r>
    <s v="Sports Direct"/>
    <n v="1185732"/>
    <x v="379"/>
    <x v="0"/>
    <x v="45"/>
    <s v="Hartford"/>
    <s v="Men's Athletic Footwear"/>
    <n v="47"/>
    <n v="75"/>
    <n v="3525"/>
    <n v="1833"/>
    <x v="59"/>
    <x v="2"/>
  </r>
  <r>
    <s v="Sports Direct"/>
    <n v="1185732"/>
    <x v="379"/>
    <x v="0"/>
    <x v="45"/>
    <s v="Hartford"/>
    <s v="Women's Street Footwear"/>
    <n v="41"/>
    <n v="60"/>
    <n v="2460"/>
    <n v="1082.4000000000001"/>
    <x v="27"/>
    <x v="2"/>
  </r>
  <r>
    <s v="Sports Direct"/>
    <n v="1185732"/>
    <x v="379"/>
    <x v="0"/>
    <x v="45"/>
    <s v="Hartford"/>
    <s v="Women's Athletic Footwear"/>
    <n v="41"/>
    <n v="46"/>
    <n v="1886"/>
    <n v="848.69999999999993"/>
    <x v="18"/>
    <x v="2"/>
  </r>
  <r>
    <s v="Sports Direct"/>
    <n v="1185732"/>
    <x v="379"/>
    <x v="0"/>
    <x v="45"/>
    <s v="Hartford"/>
    <s v="Men's Apparel"/>
    <n v="50"/>
    <n v="51"/>
    <n v="2550"/>
    <n v="1071"/>
    <x v="23"/>
    <x v="2"/>
  </r>
  <r>
    <s v="Sports Direct"/>
    <n v="1185732"/>
    <x v="379"/>
    <x v="0"/>
    <x v="45"/>
    <s v="Hartford"/>
    <s v="Women's Apparel"/>
    <n v="54"/>
    <n v="83"/>
    <n v="4482"/>
    <n v="2196.1799999999998"/>
    <x v="29"/>
    <x v="2"/>
  </r>
  <r>
    <s v="Sports Direct"/>
    <n v="1185732"/>
    <x v="411"/>
    <x v="0"/>
    <x v="45"/>
    <s v="Hartford"/>
    <s v="Men's Street Footwear"/>
    <n v="59"/>
    <n v="113"/>
    <n v="6667"/>
    <n v="3666.8500000000004"/>
    <x v="9"/>
    <x v="2"/>
  </r>
  <r>
    <s v="Sports Direct"/>
    <n v="1185732"/>
    <x v="411"/>
    <x v="0"/>
    <x v="45"/>
    <s v="Hartford"/>
    <s v="Men's Athletic Footwear"/>
    <n v="52"/>
    <n v="72"/>
    <n v="3744"/>
    <n v="1872"/>
    <x v="0"/>
    <x v="2"/>
  </r>
  <r>
    <s v="Sports Direct"/>
    <n v="1185732"/>
    <x v="411"/>
    <x v="0"/>
    <x v="45"/>
    <s v="Hartford"/>
    <s v="Women's Street Footwear"/>
    <n v="53"/>
    <n v="49"/>
    <n v="2597"/>
    <n v="1116.71"/>
    <x v="30"/>
    <x v="2"/>
  </r>
  <r>
    <s v="Sports Direct"/>
    <n v="1185732"/>
    <x v="411"/>
    <x v="0"/>
    <x v="45"/>
    <s v="Hartford"/>
    <s v="Women's Athletic Footwear"/>
    <n v="50"/>
    <n v="38"/>
    <n v="1900"/>
    <n v="760"/>
    <x v="8"/>
    <x v="2"/>
  </r>
  <r>
    <s v="Sports Direct"/>
    <n v="1185732"/>
    <x v="411"/>
    <x v="0"/>
    <x v="45"/>
    <s v="Hartford"/>
    <s v="Men's Apparel"/>
    <n v="64"/>
    <n v="42"/>
    <n v="2688"/>
    <n v="1128.96"/>
    <x v="23"/>
    <x v="2"/>
  </r>
  <r>
    <s v="Foot Locker"/>
    <n v="1185732"/>
    <x v="411"/>
    <x v="0"/>
    <x v="45"/>
    <s v="Hartford"/>
    <s v="Women's Apparel"/>
    <n v="63"/>
    <n v="74"/>
    <n v="4662"/>
    <n v="2331"/>
    <x v="0"/>
    <x v="2"/>
  </r>
  <r>
    <s v="Foot Locker"/>
    <n v="1185732"/>
    <x v="441"/>
    <x v="0"/>
    <x v="45"/>
    <s v="Hartford"/>
    <s v="Men's Street Footwear"/>
    <n v="60"/>
    <n v="111"/>
    <n v="6660"/>
    <n v="3330"/>
    <x v="0"/>
    <x v="2"/>
  </r>
  <r>
    <s v="Foot Locker"/>
    <n v="1185732"/>
    <x v="441"/>
    <x v="0"/>
    <x v="45"/>
    <s v="Hartford"/>
    <s v="Men's Athletic Footwear"/>
    <n v="51"/>
    <n v="84"/>
    <n v="4284"/>
    <n v="2227.6800000000003"/>
    <x v="59"/>
    <x v="2"/>
  </r>
  <r>
    <s v="Foot Locker"/>
    <n v="1185732"/>
    <x v="441"/>
    <x v="0"/>
    <x v="45"/>
    <s v="Hartford"/>
    <s v="Women's Street Footwear"/>
    <n v="51"/>
    <n v="80"/>
    <n v="4080"/>
    <n v="1835.9999999999998"/>
    <x v="18"/>
    <x v="2"/>
  </r>
  <r>
    <s v="Foot Locker"/>
    <n v="1185732"/>
    <x v="441"/>
    <x v="0"/>
    <x v="45"/>
    <s v="Hartford"/>
    <s v="Women's Athletic Footwear"/>
    <n v="50"/>
    <n v="80"/>
    <n v="4000"/>
    <n v="1680"/>
    <x v="23"/>
    <x v="2"/>
  </r>
  <r>
    <s v="Foot Locker"/>
    <n v="1185732"/>
    <x v="441"/>
    <x v="0"/>
    <x v="45"/>
    <s v="Hartford"/>
    <s v="Men's Apparel"/>
    <n v="60"/>
    <n v="68"/>
    <n v="4080"/>
    <n v="1795.2"/>
    <x v="27"/>
    <x v="2"/>
  </r>
  <r>
    <s v="Foot Locker"/>
    <n v="1185732"/>
    <x v="441"/>
    <x v="0"/>
    <x v="45"/>
    <s v="Hartford"/>
    <s v="Women's Apparel"/>
    <n v="67"/>
    <n v="95"/>
    <n v="6365"/>
    <n v="2991.5499999999997"/>
    <x v="28"/>
    <x v="2"/>
  </r>
  <r>
    <s v="Foot Locker"/>
    <n v="1185732"/>
    <x v="470"/>
    <x v="0"/>
    <x v="45"/>
    <s v="Hartford"/>
    <s v="Men's Street Footwear"/>
    <n v="59"/>
    <n v="150"/>
    <n v="8850"/>
    <n v="4513.5"/>
    <x v="48"/>
    <x v="2"/>
  </r>
  <r>
    <s v="Foot Locker"/>
    <n v="1185732"/>
    <x v="470"/>
    <x v="0"/>
    <x v="45"/>
    <s v="Hartford"/>
    <s v="Men's Athletic Footwear"/>
    <n v="51"/>
    <n v="101"/>
    <n v="5151"/>
    <n v="2627.01"/>
    <x v="48"/>
    <x v="2"/>
  </r>
  <r>
    <s v="Foot Locker"/>
    <n v="1185732"/>
    <x v="470"/>
    <x v="0"/>
    <x v="45"/>
    <s v="Hartford"/>
    <s v="Women's Street Footwear"/>
    <n v="50"/>
    <n v="88"/>
    <n v="4400"/>
    <n v="1979.9999999999998"/>
    <x v="18"/>
    <x v="2"/>
  </r>
  <r>
    <s v="Foot Locker"/>
    <n v="1185732"/>
    <x v="470"/>
    <x v="0"/>
    <x v="45"/>
    <s v="Hartford"/>
    <s v="Women's Athletic Footwear"/>
    <n v="53"/>
    <n v="87"/>
    <n v="4611"/>
    <n v="1936.62"/>
    <x v="23"/>
    <x v="2"/>
  </r>
  <r>
    <s v="Foot Locker"/>
    <n v="1185732"/>
    <x v="470"/>
    <x v="0"/>
    <x v="45"/>
    <s v="Hartford"/>
    <s v="Men's Apparel"/>
    <n v="60"/>
    <n v="78"/>
    <n v="4680"/>
    <n v="2106"/>
    <x v="18"/>
    <x v="2"/>
  </r>
  <r>
    <s v="Foot Locker"/>
    <n v="1185732"/>
    <x v="470"/>
    <x v="0"/>
    <x v="45"/>
    <s v="Hartford"/>
    <s v="Women's Apparel"/>
    <n v="67"/>
    <n v="112"/>
    <n v="7504"/>
    <n v="3451.8399999999997"/>
    <x v="24"/>
    <x v="2"/>
  </r>
  <r>
    <s v="Foot Locker"/>
    <n v="1185732"/>
    <x v="174"/>
    <x v="0"/>
    <x v="45"/>
    <s v="Hartford"/>
    <s v="Men's Street Footwear"/>
    <n v="34"/>
    <n v="115"/>
    <n v="3910"/>
    <n v="1798.6"/>
    <x v="24"/>
    <x v="2"/>
  </r>
  <r>
    <s v="Foot Locker"/>
    <n v="1185732"/>
    <x v="174"/>
    <x v="0"/>
    <x v="45"/>
    <s v="Hartford"/>
    <s v="Men's Athletic Footwear"/>
    <n v="34"/>
    <n v="63"/>
    <n v="2142"/>
    <n v="963.89999999999986"/>
    <x v="18"/>
    <x v="2"/>
  </r>
  <r>
    <s v="Foot Locker"/>
    <n v="1185732"/>
    <x v="174"/>
    <x v="0"/>
    <x v="45"/>
    <s v="Hartford"/>
    <s v="Women's Street Footwear"/>
    <n v="24"/>
    <n v="63"/>
    <n v="1512"/>
    <n v="831.6"/>
    <x v="9"/>
    <x v="2"/>
  </r>
  <r>
    <s v="Foot Locker"/>
    <n v="1185732"/>
    <x v="174"/>
    <x v="0"/>
    <x v="45"/>
    <s v="Hartford"/>
    <s v="Women's Athletic Footwear"/>
    <n v="29"/>
    <n v="20"/>
    <n v="580"/>
    <n v="307.40000000000003"/>
    <x v="60"/>
    <x v="2"/>
  </r>
  <r>
    <s v="Foot Locker"/>
    <n v="1185732"/>
    <x v="174"/>
    <x v="0"/>
    <x v="45"/>
    <s v="Hartford"/>
    <s v="Men's Apparel"/>
    <n v="44"/>
    <n v="33"/>
    <n v="1452"/>
    <n v="580.80000000000007"/>
    <x v="8"/>
    <x v="2"/>
  </r>
  <r>
    <s v="Foot Locker"/>
    <n v="1185732"/>
    <x v="174"/>
    <x v="0"/>
    <x v="45"/>
    <s v="Hartford"/>
    <s v="Women's Apparel"/>
    <n v="33"/>
    <n v="63"/>
    <n v="2079"/>
    <n v="1122.6600000000001"/>
    <x v="64"/>
    <x v="2"/>
  </r>
  <r>
    <s v="Foot Locker"/>
    <n v="1185732"/>
    <x v="203"/>
    <x v="0"/>
    <x v="45"/>
    <s v="Hartford"/>
    <s v="Men's Street Footwear"/>
    <n v="34"/>
    <n v="119"/>
    <n v="4046"/>
    <n v="1982.54"/>
    <x v="29"/>
    <x v="2"/>
  </r>
  <r>
    <s v="Foot Locker"/>
    <n v="1185732"/>
    <x v="203"/>
    <x v="0"/>
    <x v="45"/>
    <s v="Hartford"/>
    <s v="Men's Athletic Footwear"/>
    <n v="34"/>
    <n v="36"/>
    <n v="1224"/>
    <n v="575.28"/>
    <x v="28"/>
    <x v="2"/>
  </r>
  <r>
    <s v="Foot Locker"/>
    <n v="1185732"/>
    <x v="203"/>
    <x v="0"/>
    <x v="45"/>
    <s v="Hartford"/>
    <s v="Women's Street Footwear"/>
    <n v="24"/>
    <n v="49"/>
    <n v="1176"/>
    <n v="588"/>
    <x v="0"/>
    <x v="2"/>
  </r>
  <r>
    <s v="Foot Locker"/>
    <n v="1185732"/>
    <x v="203"/>
    <x v="0"/>
    <x v="46"/>
    <s v="Providence"/>
    <s v="Women's Athletic Footwear"/>
    <n v="29"/>
    <n v="13"/>
    <n v="377"/>
    <n v="203.58"/>
    <x v="64"/>
    <x v="2"/>
  </r>
  <r>
    <s v="Foot Locker"/>
    <n v="1185732"/>
    <x v="203"/>
    <x v="0"/>
    <x v="46"/>
    <s v="Providence"/>
    <s v="Men's Apparel"/>
    <n v="41"/>
    <n v="35"/>
    <n v="1435"/>
    <n v="588.34999999999991"/>
    <x v="33"/>
    <x v="2"/>
  </r>
  <r>
    <s v="Foot Locker"/>
    <n v="1185732"/>
    <x v="203"/>
    <x v="0"/>
    <x v="46"/>
    <s v="Providence"/>
    <s v="Women's Apparel"/>
    <n v="33"/>
    <n v="65"/>
    <n v="2145"/>
    <n v="1136.8500000000001"/>
    <x v="60"/>
    <x v="2"/>
  </r>
  <r>
    <s v="Foot Locker"/>
    <n v="1185732"/>
    <x v="708"/>
    <x v="0"/>
    <x v="46"/>
    <s v="Providence"/>
    <s v="Men's Street Footwear"/>
    <n v="34"/>
    <n v="111"/>
    <n v="3774"/>
    <n v="1887"/>
    <x v="0"/>
    <x v="2"/>
  </r>
  <r>
    <s v="Foot Locker"/>
    <n v="1185732"/>
    <x v="708"/>
    <x v="0"/>
    <x v="46"/>
    <s v="Providence"/>
    <s v="Men's Athletic Footwear"/>
    <n v="34"/>
    <n v="44"/>
    <n v="1496"/>
    <n v="673.19999999999993"/>
    <x v="18"/>
    <x v="2"/>
  </r>
  <r>
    <s v="Foot Locker"/>
    <n v="1185732"/>
    <x v="708"/>
    <x v="0"/>
    <x v="46"/>
    <s v="Providence"/>
    <s v="Women's Street Footwear"/>
    <n v="23"/>
    <n v="51"/>
    <n v="1173"/>
    <n v="609.96"/>
    <x v="59"/>
    <x v="2"/>
  </r>
  <r>
    <s v="Foot Locker"/>
    <n v="1185732"/>
    <x v="708"/>
    <x v="0"/>
    <x v="46"/>
    <s v="Providence"/>
    <s v="Women's Athletic Footwear"/>
    <n v="29"/>
    <n v="8"/>
    <n v="232"/>
    <n v="116"/>
    <x v="0"/>
    <x v="2"/>
  </r>
  <r>
    <s v="Foot Locker"/>
    <n v="1185732"/>
    <x v="708"/>
    <x v="0"/>
    <x v="46"/>
    <s v="Providence"/>
    <s v="Men's Apparel"/>
    <n v="44"/>
    <n v="20"/>
    <n v="880"/>
    <n v="395.99999999999994"/>
    <x v="18"/>
    <x v="2"/>
  </r>
  <r>
    <s v="Foot Locker"/>
    <n v="1185732"/>
    <x v="708"/>
    <x v="0"/>
    <x v="46"/>
    <s v="Providence"/>
    <s v="Women's Apparel"/>
    <n v="32"/>
    <n v="51"/>
    <n v="1632"/>
    <n v="881.28000000000009"/>
    <x v="64"/>
    <x v="2"/>
  </r>
  <r>
    <s v="Foot Locker"/>
    <n v="1185732"/>
    <x v="230"/>
    <x v="0"/>
    <x v="46"/>
    <s v="Providence"/>
    <s v="Men's Street Footwear"/>
    <n v="32"/>
    <n v="111"/>
    <n v="3552"/>
    <n v="1740.48"/>
    <x v="29"/>
    <x v="2"/>
  </r>
  <r>
    <s v="Foot Locker"/>
    <n v="1185732"/>
    <x v="230"/>
    <x v="0"/>
    <x v="46"/>
    <s v="Providence"/>
    <s v="Men's Athletic Footwear"/>
    <n v="32"/>
    <n v="33"/>
    <n v="1056"/>
    <n v="528"/>
    <x v="0"/>
    <x v="2"/>
  </r>
  <r>
    <s v="Foot Locker"/>
    <n v="1185732"/>
    <x v="230"/>
    <x v="0"/>
    <x v="46"/>
    <s v="Providence"/>
    <s v="Women's Street Footwear"/>
    <n v="24"/>
    <n v="36"/>
    <n v="864"/>
    <n v="449.28000000000003"/>
    <x v="59"/>
    <x v="2"/>
  </r>
  <r>
    <s v="Foot Locker"/>
    <n v="1185732"/>
    <x v="230"/>
    <x v="0"/>
    <x v="46"/>
    <s v="Providence"/>
    <s v="Women's Athletic Footwear"/>
    <n v="29"/>
    <n v="13"/>
    <n v="377"/>
    <n v="199.81"/>
    <x v="60"/>
    <x v="2"/>
  </r>
  <r>
    <s v="Foot Locker"/>
    <n v="1185732"/>
    <x v="230"/>
    <x v="0"/>
    <x v="46"/>
    <s v="Providence"/>
    <s v="Men's Apparel"/>
    <n v="44"/>
    <n v="15"/>
    <n v="660"/>
    <n v="264"/>
    <x v="8"/>
    <x v="2"/>
  </r>
  <r>
    <s v="Foot Locker"/>
    <n v="1185732"/>
    <x v="230"/>
    <x v="0"/>
    <x v="46"/>
    <s v="Providence"/>
    <s v="Women's Apparel"/>
    <n v="33"/>
    <n v="50"/>
    <n v="1650"/>
    <n v="858"/>
    <x v="59"/>
    <x v="2"/>
  </r>
  <r>
    <s v="Foot Locker"/>
    <n v="1185732"/>
    <x v="259"/>
    <x v="0"/>
    <x v="46"/>
    <s v="Providence"/>
    <s v="Men's Street Footwear"/>
    <n v="49"/>
    <n v="122"/>
    <n v="5978"/>
    <n v="2989"/>
    <x v="0"/>
    <x v="2"/>
  </r>
  <r>
    <s v="Foot Locker"/>
    <n v="1185732"/>
    <x v="259"/>
    <x v="0"/>
    <x v="46"/>
    <s v="Providence"/>
    <s v="Men's Athletic Footwear"/>
    <n v="43"/>
    <n v="49"/>
    <n v="2107"/>
    <n v="948.14999999999986"/>
    <x v="18"/>
    <x v="2"/>
  </r>
  <r>
    <s v="Foot Locker"/>
    <n v="1185732"/>
    <x v="259"/>
    <x v="0"/>
    <x v="46"/>
    <s v="Providence"/>
    <s v="Women's Street Footwear"/>
    <n v="39"/>
    <n v="60"/>
    <n v="2340"/>
    <n v="1263.6000000000001"/>
    <x v="64"/>
    <x v="2"/>
  </r>
  <r>
    <s v="Foot Locker"/>
    <n v="1185732"/>
    <x v="259"/>
    <x v="0"/>
    <x v="46"/>
    <s v="Providence"/>
    <s v="Women's Athletic Footwear"/>
    <n v="39"/>
    <n v="44"/>
    <n v="1716"/>
    <n v="892.32"/>
    <x v="59"/>
    <x v="2"/>
  </r>
  <r>
    <s v="Foot Locker"/>
    <n v="1185732"/>
    <x v="259"/>
    <x v="0"/>
    <x v="46"/>
    <s v="Providence"/>
    <s v="Men's Apparel"/>
    <n v="49"/>
    <n v="46"/>
    <n v="2254"/>
    <n v="901.6"/>
    <x v="8"/>
    <x v="2"/>
  </r>
  <r>
    <s v="Foot Locker"/>
    <n v="1185732"/>
    <x v="259"/>
    <x v="0"/>
    <x v="46"/>
    <s v="Providence"/>
    <s v="Women's Apparel"/>
    <n v="52"/>
    <n v="81"/>
    <n v="4212"/>
    <n v="2232.36"/>
    <x v="60"/>
    <x v="2"/>
  </r>
  <r>
    <s v="Foot Locker"/>
    <n v="1185732"/>
    <x v="292"/>
    <x v="0"/>
    <x v="46"/>
    <s v="Providence"/>
    <s v="Men's Street Footwear"/>
    <n v="47"/>
    <n v="138"/>
    <n v="6486"/>
    <n v="2918.7"/>
    <x v="18"/>
    <x v="2"/>
  </r>
  <r>
    <s v="Foot Locker"/>
    <n v="1185732"/>
    <x v="292"/>
    <x v="0"/>
    <x v="46"/>
    <s v="Providence"/>
    <s v="Men's Athletic Footwear"/>
    <n v="41"/>
    <n v="90"/>
    <n v="3690"/>
    <n v="1808.1"/>
    <x v="29"/>
    <x v="2"/>
  </r>
  <r>
    <s v="Foot Locker"/>
    <n v="1185732"/>
    <x v="292"/>
    <x v="0"/>
    <x v="46"/>
    <s v="Providence"/>
    <s v="Women's Street Footwear"/>
    <n v="39"/>
    <n v="65"/>
    <n v="2535"/>
    <n v="1394.25"/>
    <x v="9"/>
    <x v="2"/>
  </r>
  <r>
    <s v="Foot Locker"/>
    <n v="1185732"/>
    <x v="292"/>
    <x v="0"/>
    <x v="46"/>
    <s v="Providence"/>
    <s v="Women's Athletic Footwear"/>
    <n v="39"/>
    <n v="60"/>
    <n v="2340"/>
    <n v="1263.6000000000001"/>
    <x v="64"/>
    <x v="2"/>
  </r>
  <r>
    <s v="Foot Locker"/>
    <n v="1185732"/>
    <x v="292"/>
    <x v="0"/>
    <x v="46"/>
    <s v="Providence"/>
    <s v="Men's Apparel"/>
    <n v="48"/>
    <n v="58"/>
    <n v="2784"/>
    <n v="1141.4399999999998"/>
    <x v="33"/>
    <x v="2"/>
  </r>
  <r>
    <s v="Foot Locker"/>
    <n v="1185732"/>
    <x v="292"/>
    <x v="0"/>
    <x v="46"/>
    <s v="Providence"/>
    <s v="Women's Apparel"/>
    <n v="51"/>
    <n v="88"/>
    <n v="4488"/>
    <n v="2288.88"/>
    <x v="48"/>
    <x v="2"/>
  </r>
  <r>
    <s v="Foot Locker"/>
    <n v="1185732"/>
    <x v="320"/>
    <x v="0"/>
    <x v="46"/>
    <s v="Providence"/>
    <s v="Men's Street Footwear"/>
    <n v="46"/>
    <n v="167"/>
    <n v="7682"/>
    <n v="3456.8999999999996"/>
    <x v="18"/>
    <x v="2"/>
  </r>
  <r>
    <s v="Foot Locker"/>
    <n v="1185732"/>
    <x v="320"/>
    <x v="0"/>
    <x v="46"/>
    <s v="Providence"/>
    <s v="Men's Athletic Footwear"/>
    <n v="41"/>
    <n v="81"/>
    <n v="3321"/>
    <n v="1660.5"/>
    <x v="0"/>
    <x v="2"/>
  </r>
  <r>
    <s v="Foot Locker"/>
    <n v="1185732"/>
    <x v="320"/>
    <x v="0"/>
    <x v="46"/>
    <s v="Providence"/>
    <s v="Women's Street Footwear"/>
    <n v="37"/>
    <n v="65"/>
    <n v="2405"/>
    <n v="1250.6000000000001"/>
    <x v="59"/>
    <x v="2"/>
  </r>
  <r>
    <s v="Foot Locker"/>
    <n v="1185732"/>
    <x v="320"/>
    <x v="0"/>
    <x v="46"/>
    <s v="Providence"/>
    <s v="Women's Athletic Footwear"/>
    <n v="37"/>
    <n v="58"/>
    <n v="2146"/>
    <n v="1115.92"/>
    <x v="59"/>
    <x v="2"/>
  </r>
  <r>
    <s v="Foot Locker"/>
    <n v="1185732"/>
    <x v="320"/>
    <x v="0"/>
    <x v="46"/>
    <s v="Providence"/>
    <s v="Men's Apparel"/>
    <n v="47"/>
    <n v="63"/>
    <n v="2961"/>
    <n v="1184.4000000000001"/>
    <x v="8"/>
    <x v="2"/>
  </r>
  <r>
    <s v="Foot Locker"/>
    <n v="1185732"/>
    <x v="320"/>
    <x v="0"/>
    <x v="46"/>
    <s v="Providence"/>
    <s v="Women's Apparel"/>
    <n v="50"/>
    <n v="116"/>
    <n v="5800"/>
    <n v="2900"/>
    <x v="0"/>
    <x v="2"/>
  </r>
  <r>
    <s v="Foot Locker"/>
    <n v="1185732"/>
    <x v="352"/>
    <x v="0"/>
    <x v="46"/>
    <s v="Providence"/>
    <s v="Men's Street Footwear"/>
    <n v="46"/>
    <n v="143"/>
    <n v="6578"/>
    <n v="3157.44"/>
    <x v="35"/>
    <x v="2"/>
  </r>
  <r>
    <s v="Foot Locker"/>
    <n v="1185732"/>
    <x v="352"/>
    <x v="0"/>
    <x v="46"/>
    <s v="Providence"/>
    <s v="Men's Athletic Footwear"/>
    <n v="42"/>
    <n v="91"/>
    <n v="3822"/>
    <n v="1796.34"/>
    <x v="28"/>
    <x v="2"/>
  </r>
  <r>
    <s v="Foot Locker"/>
    <n v="1185732"/>
    <x v="352"/>
    <x v="0"/>
    <x v="46"/>
    <s v="Providence"/>
    <s v="Women's Street Footwear"/>
    <n v="38"/>
    <n v="75"/>
    <n v="2850"/>
    <n v="1567.5000000000002"/>
    <x v="9"/>
    <x v="2"/>
  </r>
  <r>
    <s v="Foot Locker"/>
    <n v="1185732"/>
    <x v="352"/>
    <x v="0"/>
    <x v="46"/>
    <s v="Providence"/>
    <s v="Women's Athletic Footwear"/>
    <n v="37"/>
    <n v="39"/>
    <n v="1443"/>
    <n v="764.79000000000008"/>
    <x v="60"/>
    <x v="2"/>
  </r>
  <r>
    <s v="Foot Locker"/>
    <n v="1185732"/>
    <x v="352"/>
    <x v="0"/>
    <x v="46"/>
    <s v="Providence"/>
    <s v="Men's Apparel"/>
    <n v="45"/>
    <n v="31"/>
    <n v="1395"/>
    <n v="558"/>
    <x v="8"/>
    <x v="2"/>
  </r>
  <r>
    <s v="Foot Locker"/>
    <n v="1185732"/>
    <x v="352"/>
    <x v="0"/>
    <x v="46"/>
    <s v="Providence"/>
    <s v="Women's Apparel"/>
    <n v="52"/>
    <n v="87"/>
    <n v="4524"/>
    <n v="2442.96"/>
    <x v="64"/>
    <x v="2"/>
  </r>
  <r>
    <s v="Foot Locker"/>
    <n v="1185732"/>
    <x v="382"/>
    <x v="0"/>
    <x v="46"/>
    <s v="Providence"/>
    <s v="Men's Street Footwear"/>
    <n v="45"/>
    <n v="111"/>
    <n v="4995"/>
    <n v="2247.75"/>
    <x v="18"/>
    <x v="2"/>
  </r>
  <r>
    <s v="Foot Locker"/>
    <n v="1185732"/>
    <x v="382"/>
    <x v="0"/>
    <x v="46"/>
    <s v="Providence"/>
    <s v="Men's Athletic Footwear"/>
    <n v="43"/>
    <n v="56"/>
    <n v="2408"/>
    <n v="1155.8399999999999"/>
    <x v="35"/>
    <x v="2"/>
  </r>
  <r>
    <s v="Foot Locker"/>
    <n v="1185732"/>
    <x v="382"/>
    <x v="0"/>
    <x v="46"/>
    <s v="Providence"/>
    <s v="Women's Street Footwear"/>
    <n v="36"/>
    <n v="38"/>
    <n v="1368"/>
    <n v="697.68000000000006"/>
    <x v="48"/>
    <x v="2"/>
  </r>
  <r>
    <s v="Foot Locker"/>
    <n v="1185732"/>
    <x v="382"/>
    <x v="0"/>
    <x v="46"/>
    <s v="Providence"/>
    <s v="Women's Athletic Footwear"/>
    <n v="39"/>
    <n v="27"/>
    <n v="1053"/>
    <n v="568.62"/>
    <x v="64"/>
    <x v="2"/>
  </r>
  <r>
    <s v="Foot Locker"/>
    <n v="1185732"/>
    <x v="382"/>
    <x v="0"/>
    <x v="46"/>
    <s v="Providence"/>
    <s v="Men's Apparel"/>
    <n v="47"/>
    <n v="27"/>
    <n v="1269"/>
    <n v="520.29"/>
    <x v="33"/>
    <x v="2"/>
  </r>
  <r>
    <s v="Foot Locker"/>
    <n v="1185732"/>
    <x v="382"/>
    <x v="0"/>
    <x v="46"/>
    <s v="Providence"/>
    <s v="Women's Apparel"/>
    <n v="52"/>
    <n v="58"/>
    <n v="3016"/>
    <n v="1538.16"/>
    <x v="48"/>
    <x v="2"/>
  </r>
  <r>
    <s v="Foot Locker"/>
    <n v="1185732"/>
    <x v="414"/>
    <x v="0"/>
    <x v="46"/>
    <s v="Providence"/>
    <s v="Men's Street Footwear"/>
    <n v="53"/>
    <n v="94"/>
    <n v="4982"/>
    <n v="2491"/>
    <x v="0"/>
    <x v="2"/>
  </r>
  <r>
    <s v="Foot Locker"/>
    <n v="1185732"/>
    <x v="414"/>
    <x v="0"/>
    <x v="46"/>
    <s v="Providence"/>
    <s v="Men's Athletic Footwear"/>
    <n v="46"/>
    <n v="56"/>
    <n v="2576"/>
    <n v="1262.24"/>
    <x v="29"/>
    <x v="2"/>
  </r>
  <r>
    <s v="Foot Locker"/>
    <n v="1185732"/>
    <x v="414"/>
    <x v="0"/>
    <x v="46"/>
    <s v="Providence"/>
    <s v="Women's Street Footwear"/>
    <n v="45"/>
    <n v="29"/>
    <n v="1305"/>
    <n v="678.6"/>
    <x v="59"/>
    <x v="2"/>
  </r>
  <r>
    <s v="Foot Locker"/>
    <n v="1185732"/>
    <x v="414"/>
    <x v="0"/>
    <x v="46"/>
    <s v="Providence"/>
    <s v="Women's Athletic Footwear"/>
    <n v="47"/>
    <n v="23"/>
    <n v="1081"/>
    <n v="540.5"/>
    <x v="0"/>
    <x v="2"/>
  </r>
  <r>
    <s v="Foot Locker"/>
    <n v="1185732"/>
    <x v="414"/>
    <x v="0"/>
    <x v="46"/>
    <s v="Providence"/>
    <s v="Men's Apparel"/>
    <n v="55"/>
    <n v="19"/>
    <n v="1045"/>
    <n v="418"/>
    <x v="8"/>
    <x v="2"/>
  </r>
  <r>
    <s v="Sports Direct"/>
    <n v="1185732"/>
    <x v="414"/>
    <x v="0"/>
    <x v="46"/>
    <s v="Providence"/>
    <s v="Women's Apparel"/>
    <n v="64"/>
    <n v="58"/>
    <n v="3712"/>
    <n v="1893.1200000000001"/>
    <x v="48"/>
    <x v="2"/>
  </r>
  <r>
    <s v="Sports Direct"/>
    <n v="1185732"/>
    <x v="444"/>
    <x v="0"/>
    <x v="46"/>
    <s v="Providence"/>
    <s v="Men's Street Footwear"/>
    <n v="55"/>
    <n v="95"/>
    <n v="5225"/>
    <n v="2560.25"/>
    <x v="29"/>
    <x v="2"/>
  </r>
  <r>
    <s v="Sports Direct"/>
    <n v="1185732"/>
    <x v="444"/>
    <x v="0"/>
    <x v="46"/>
    <s v="Providence"/>
    <s v="Men's Athletic Footwear"/>
    <n v="46"/>
    <n v="63"/>
    <n v="2898"/>
    <n v="1304.0999999999999"/>
    <x v="18"/>
    <x v="2"/>
  </r>
  <r>
    <s v="Sports Direct"/>
    <n v="1185732"/>
    <x v="444"/>
    <x v="0"/>
    <x v="46"/>
    <s v="Providence"/>
    <s v="Women's Street Footwear"/>
    <n v="48"/>
    <n v="64"/>
    <n v="3072"/>
    <n v="1658.88"/>
    <x v="64"/>
    <x v="2"/>
  </r>
  <r>
    <s v="Sports Direct"/>
    <n v="1185732"/>
    <x v="444"/>
    <x v="0"/>
    <x v="46"/>
    <s v="Providence"/>
    <s v="Women's Athletic Footwear"/>
    <n v="48"/>
    <n v="58"/>
    <n v="2784"/>
    <n v="1531.2"/>
    <x v="9"/>
    <x v="2"/>
  </r>
  <r>
    <s v="Sports Direct"/>
    <n v="1185732"/>
    <x v="444"/>
    <x v="0"/>
    <x v="46"/>
    <s v="Providence"/>
    <s v="Men's Apparel"/>
    <n v="58"/>
    <n v="44"/>
    <n v="2552"/>
    <n v="1122.8800000000001"/>
    <x v="27"/>
    <x v="2"/>
  </r>
  <r>
    <s v="Sports Direct"/>
    <n v="1185732"/>
    <x v="444"/>
    <x v="0"/>
    <x v="46"/>
    <s v="Providence"/>
    <s v="Women's Apparel"/>
    <n v="60"/>
    <n v="77"/>
    <n v="4620"/>
    <n v="2402.4"/>
    <x v="59"/>
    <x v="2"/>
  </r>
  <r>
    <s v="Sports Direct"/>
    <n v="1185732"/>
    <x v="473"/>
    <x v="0"/>
    <x v="46"/>
    <s v="Providence"/>
    <s v="Men's Street Footwear"/>
    <n v="54"/>
    <n v="135"/>
    <n v="7290"/>
    <n v="3645"/>
    <x v="0"/>
    <x v="2"/>
  </r>
  <r>
    <s v="Sports Direct"/>
    <n v="1185732"/>
    <x v="473"/>
    <x v="0"/>
    <x v="46"/>
    <s v="Providence"/>
    <s v="Men's Athletic Footwear"/>
    <n v="45"/>
    <n v="78"/>
    <n v="3510"/>
    <n v="1684.8"/>
    <x v="35"/>
    <x v="2"/>
  </r>
  <r>
    <s v="Sports Direct"/>
    <n v="1185732"/>
    <x v="473"/>
    <x v="0"/>
    <x v="46"/>
    <s v="Providence"/>
    <s v="Women's Street Footwear"/>
    <n v="47"/>
    <n v="74"/>
    <n v="3478"/>
    <n v="1773.78"/>
    <x v="48"/>
    <x v="2"/>
  </r>
  <r>
    <s v="Sports Direct"/>
    <n v="1185732"/>
    <x v="473"/>
    <x v="0"/>
    <x v="46"/>
    <s v="Providence"/>
    <s v="Women's Athletic Footwear"/>
    <n v="48"/>
    <n v="65"/>
    <n v="3120"/>
    <n v="1560"/>
    <x v="0"/>
    <x v="2"/>
  </r>
  <r>
    <s v="Sports Direct"/>
    <n v="1185732"/>
    <x v="473"/>
    <x v="0"/>
    <x v="46"/>
    <s v="Providence"/>
    <s v="Men's Apparel"/>
    <n v="56"/>
    <n v="68"/>
    <n v="3808"/>
    <n v="1637.44"/>
    <x v="30"/>
    <x v="2"/>
  </r>
  <r>
    <s v="Sports Direct"/>
    <n v="1185732"/>
    <x v="473"/>
    <x v="0"/>
    <x v="46"/>
    <s v="Providence"/>
    <s v="Women's Apparel"/>
    <n v="60"/>
    <n v="85"/>
    <n v="5100"/>
    <n v="2805"/>
    <x v="9"/>
    <x v="2"/>
  </r>
  <r>
    <s v="Sports Direct"/>
    <n v="1185732"/>
    <x v="181"/>
    <x v="0"/>
    <x v="46"/>
    <s v="Providence"/>
    <s v="Men's Street Footwear"/>
    <n v="38"/>
    <n v="126"/>
    <n v="4788"/>
    <n v="2058.84"/>
    <x v="30"/>
    <x v="2"/>
  </r>
  <r>
    <s v="Sports Direct"/>
    <n v="1185732"/>
    <x v="181"/>
    <x v="0"/>
    <x v="46"/>
    <s v="Providence"/>
    <s v="Men's Athletic Footwear"/>
    <n v="38"/>
    <n v="68"/>
    <n v="2584"/>
    <n v="1136.96"/>
    <x v="27"/>
    <x v="2"/>
  </r>
  <r>
    <s v="Sports Direct"/>
    <n v="1185732"/>
    <x v="181"/>
    <x v="0"/>
    <x v="46"/>
    <s v="Providence"/>
    <s v="Women's Street Footwear"/>
    <n v="27"/>
    <n v="73"/>
    <n v="1971"/>
    <n v="709.56"/>
    <x v="36"/>
    <x v="2"/>
  </r>
  <r>
    <s v="Sports Direct"/>
    <n v="1185732"/>
    <x v="181"/>
    <x v="0"/>
    <x v="46"/>
    <s v="Providence"/>
    <s v="Women's Athletic Footwear"/>
    <n v="34"/>
    <n v="26"/>
    <n v="884"/>
    <n v="335.92"/>
    <x v="31"/>
    <x v="2"/>
  </r>
  <r>
    <s v="Sports Direct"/>
    <n v="1185732"/>
    <x v="181"/>
    <x v="0"/>
    <x v="46"/>
    <s v="Providence"/>
    <s v="Men's Apparel"/>
    <n v="48"/>
    <n v="41"/>
    <n v="1968"/>
    <n v="767.52"/>
    <x v="37"/>
    <x v="2"/>
  </r>
  <r>
    <s v="Sports Direct"/>
    <n v="1185732"/>
    <x v="181"/>
    <x v="0"/>
    <x v="46"/>
    <s v="Providence"/>
    <s v="Women's Apparel"/>
    <n v="38"/>
    <n v="70"/>
    <n v="2660"/>
    <n v="1090.5999999999999"/>
    <x v="33"/>
    <x v="2"/>
  </r>
  <r>
    <s v="Sports Direct"/>
    <n v="1185732"/>
    <x v="210"/>
    <x v="0"/>
    <x v="46"/>
    <s v="Providence"/>
    <s v="Men's Street Footwear"/>
    <n v="36"/>
    <n v="140"/>
    <n v="5040"/>
    <n v="2066.4"/>
    <x v="33"/>
    <x v="2"/>
  </r>
  <r>
    <s v="Sports Direct"/>
    <n v="1185732"/>
    <x v="210"/>
    <x v="0"/>
    <x v="46"/>
    <s v="Providence"/>
    <s v="Men's Athletic Footwear"/>
    <n v="38"/>
    <n v="41"/>
    <n v="1558"/>
    <n v="654.36"/>
    <x v="23"/>
    <x v="2"/>
  </r>
  <r>
    <s v="Sports Direct"/>
    <n v="1185732"/>
    <x v="210"/>
    <x v="0"/>
    <x v="46"/>
    <s v="Providence"/>
    <s v="Women's Street Footwear"/>
    <n v="29"/>
    <n v="60"/>
    <n v="1740"/>
    <n v="661.2"/>
    <x v="31"/>
    <x v="2"/>
  </r>
  <r>
    <s v="Sports Direct"/>
    <n v="1185732"/>
    <x v="210"/>
    <x v="0"/>
    <x v="47"/>
    <s v="Boston"/>
    <s v="Women's Athletic Footwear"/>
    <n v="32"/>
    <n v="68"/>
    <n v="2176"/>
    <n v="826.88"/>
    <x v="31"/>
    <x v="2"/>
  </r>
  <r>
    <s v="Sports Direct"/>
    <n v="1185732"/>
    <x v="210"/>
    <x v="0"/>
    <x v="47"/>
    <s v="Boston"/>
    <s v="Men's Apparel"/>
    <n v="48"/>
    <n v="41"/>
    <n v="1968"/>
    <n v="747.84"/>
    <x v="31"/>
    <x v="2"/>
  </r>
  <r>
    <s v="Sports Direct"/>
    <n v="1185732"/>
    <x v="210"/>
    <x v="0"/>
    <x v="47"/>
    <s v="Boston"/>
    <s v="Women's Apparel"/>
    <n v="38"/>
    <n v="75"/>
    <n v="2850"/>
    <n v="1254"/>
    <x v="27"/>
    <x v="2"/>
  </r>
  <r>
    <s v="Sports Direct"/>
    <n v="1185732"/>
    <x v="218"/>
    <x v="0"/>
    <x v="47"/>
    <s v="Boston"/>
    <s v="Men's Street Footwear"/>
    <n v="38"/>
    <n v="127"/>
    <n v="4826"/>
    <n v="2123.44"/>
    <x v="27"/>
    <x v="2"/>
  </r>
  <r>
    <s v="Sports Direct"/>
    <n v="1185732"/>
    <x v="218"/>
    <x v="0"/>
    <x v="47"/>
    <s v="Boston"/>
    <s v="Men's Athletic Footwear"/>
    <n v="38"/>
    <n v="47"/>
    <n v="1786"/>
    <n v="803.69999999999993"/>
    <x v="18"/>
    <x v="2"/>
  </r>
  <r>
    <s v="Sports Direct"/>
    <n v="1185732"/>
    <x v="218"/>
    <x v="0"/>
    <x v="47"/>
    <s v="Boston"/>
    <s v="Women's Street Footwear"/>
    <n v="28"/>
    <n v="50"/>
    <n v="1400"/>
    <n v="546"/>
    <x v="37"/>
    <x v="2"/>
  </r>
  <r>
    <s v="Sports Direct"/>
    <n v="1185732"/>
    <x v="218"/>
    <x v="0"/>
    <x v="47"/>
    <s v="Boston"/>
    <s v="Women's Athletic Footwear"/>
    <n v="34"/>
    <n v="87"/>
    <n v="2958"/>
    <n v="1064.8799999999999"/>
    <x v="36"/>
    <x v="2"/>
  </r>
  <r>
    <s v="Sports Direct"/>
    <n v="1185732"/>
    <x v="218"/>
    <x v="0"/>
    <x v="47"/>
    <s v="Boston"/>
    <s v="Men's Apparel"/>
    <n v="46"/>
    <n v="29"/>
    <n v="1334"/>
    <n v="520.26"/>
    <x v="37"/>
    <x v="2"/>
  </r>
  <r>
    <s v="Sports Direct"/>
    <n v="1185732"/>
    <x v="218"/>
    <x v="0"/>
    <x v="47"/>
    <s v="Boston"/>
    <s v="Women's Apparel"/>
    <n v="39"/>
    <n v="54"/>
    <n v="2106"/>
    <n v="863.45999999999992"/>
    <x v="33"/>
    <x v="2"/>
  </r>
  <r>
    <s v="Sports Direct"/>
    <n v="1185732"/>
    <x v="237"/>
    <x v="0"/>
    <x v="47"/>
    <s v="Boston"/>
    <s v="Men's Street Footwear"/>
    <n v="38"/>
    <n v="117"/>
    <n v="4446"/>
    <n v="2000.6999999999998"/>
    <x v="18"/>
    <x v="2"/>
  </r>
  <r>
    <s v="Sports Direct"/>
    <n v="1185732"/>
    <x v="237"/>
    <x v="0"/>
    <x v="47"/>
    <s v="Boston"/>
    <s v="Men's Athletic Footwear"/>
    <n v="37"/>
    <n v="45"/>
    <n v="1665"/>
    <n v="732.6"/>
    <x v="27"/>
    <x v="2"/>
  </r>
  <r>
    <s v="Sports Direct"/>
    <n v="1185732"/>
    <x v="237"/>
    <x v="0"/>
    <x v="47"/>
    <s v="Boston"/>
    <s v="Women's Street Footwear"/>
    <n v="29"/>
    <n v="41"/>
    <n v="1189"/>
    <n v="416.15"/>
    <x v="2"/>
    <x v="2"/>
  </r>
  <r>
    <s v="Sports Direct"/>
    <n v="1185732"/>
    <x v="237"/>
    <x v="0"/>
    <x v="47"/>
    <s v="Boston"/>
    <s v="Women's Athletic Footwear"/>
    <n v="32"/>
    <n v="35"/>
    <n v="1120"/>
    <n v="436.8"/>
    <x v="37"/>
    <x v="2"/>
  </r>
  <r>
    <s v="Sports Direct"/>
    <n v="1185732"/>
    <x v="237"/>
    <x v="0"/>
    <x v="47"/>
    <s v="Boston"/>
    <s v="Men's Apparel"/>
    <n v="49"/>
    <n v="33"/>
    <n v="1617"/>
    <n v="614.46"/>
    <x v="31"/>
    <x v="2"/>
  </r>
  <r>
    <s v="Sports Direct"/>
    <n v="1185732"/>
    <x v="237"/>
    <x v="0"/>
    <x v="47"/>
    <s v="Boston"/>
    <s v="Women's Apparel"/>
    <n v="39"/>
    <n v="83"/>
    <n v="3237"/>
    <n v="1424.28"/>
    <x v="27"/>
    <x v="2"/>
  </r>
  <r>
    <s v="Sports Direct"/>
    <n v="1185732"/>
    <x v="266"/>
    <x v="0"/>
    <x v="47"/>
    <s v="Boston"/>
    <s v="Men's Street Footwear"/>
    <n v="53"/>
    <n v="129"/>
    <n v="6837"/>
    <n v="2939.91"/>
    <x v="30"/>
    <x v="2"/>
  </r>
  <r>
    <s v="Sports Direct"/>
    <n v="1185732"/>
    <x v="266"/>
    <x v="0"/>
    <x v="47"/>
    <s v="Boston"/>
    <s v="Men's Athletic Footwear"/>
    <n v="47"/>
    <n v="54"/>
    <n v="2538"/>
    <n v="1091.3399999999999"/>
    <x v="30"/>
    <x v="2"/>
  </r>
  <r>
    <s v="Sports Direct"/>
    <n v="1185732"/>
    <x v="266"/>
    <x v="0"/>
    <x v="47"/>
    <s v="Boston"/>
    <s v="Women's Street Footwear"/>
    <n v="41"/>
    <n v="56"/>
    <n v="2296"/>
    <n v="918.40000000000009"/>
    <x v="8"/>
    <x v="2"/>
  </r>
  <r>
    <s v="Sports Direct"/>
    <n v="1185732"/>
    <x v="266"/>
    <x v="0"/>
    <x v="47"/>
    <s v="Boston"/>
    <s v="Women's Athletic Footwear"/>
    <n v="44"/>
    <n v="47"/>
    <n v="2068"/>
    <n v="806.52"/>
    <x v="37"/>
    <x v="2"/>
  </r>
  <r>
    <s v="Sports Direct"/>
    <n v="1185732"/>
    <x v="266"/>
    <x v="0"/>
    <x v="47"/>
    <s v="Boston"/>
    <s v="Men's Apparel"/>
    <n v="50"/>
    <n v="54"/>
    <n v="2700"/>
    <n v="1026"/>
    <x v="31"/>
    <x v="2"/>
  </r>
  <r>
    <s v="Sports Direct"/>
    <n v="1185732"/>
    <x v="266"/>
    <x v="0"/>
    <x v="47"/>
    <s v="Boston"/>
    <s v="Women's Apparel"/>
    <n v="55"/>
    <n v="88"/>
    <n v="4840"/>
    <n v="1984.3999999999999"/>
    <x v="33"/>
    <x v="2"/>
  </r>
  <r>
    <s v="Sports Direct"/>
    <n v="1185732"/>
    <x v="299"/>
    <x v="0"/>
    <x v="47"/>
    <s v="Boston"/>
    <s v="Men's Street Footwear"/>
    <n v="51"/>
    <n v="155"/>
    <n v="7905"/>
    <n v="3320.1"/>
    <x v="23"/>
    <x v="2"/>
  </r>
  <r>
    <s v="Sports Direct"/>
    <n v="1185732"/>
    <x v="299"/>
    <x v="0"/>
    <x v="47"/>
    <s v="Boston"/>
    <s v="Men's Athletic Footwear"/>
    <n v="47"/>
    <n v="94"/>
    <n v="4418"/>
    <n v="1855.56"/>
    <x v="23"/>
    <x v="2"/>
  </r>
  <r>
    <s v="Sports Direct"/>
    <n v="1185732"/>
    <x v="299"/>
    <x v="0"/>
    <x v="47"/>
    <s v="Boston"/>
    <s v="Women's Street Footwear"/>
    <n v="42"/>
    <n v="68"/>
    <n v="2856"/>
    <n v="1028.1599999999999"/>
    <x v="36"/>
    <x v="2"/>
  </r>
  <r>
    <s v="Sports Direct"/>
    <n v="1185732"/>
    <x v="299"/>
    <x v="0"/>
    <x v="47"/>
    <s v="Boston"/>
    <s v="Women's Athletic Footwear"/>
    <n v="41"/>
    <n v="65"/>
    <n v="2665"/>
    <n v="932.74999999999989"/>
    <x v="2"/>
    <x v="2"/>
  </r>
  <r>
    <s v="Sports Direct"/>
    <n v="1185732"/>
    <x v="299"/>
    <x v="0"/>
    <x v="47"/>
    <s v="Boston"/>
    <s v="Men's Apparel"/>
    <n v="51"/>
    <n v="59"/>
    <n v="3009"/>
    <n v="1143.42"/>
    <x v="31"/>
    <x v="2"/>
  </r>
  <r>
    <s v="Sports Direct"/>
    <n v="1185732"/>
    <x v="299"/>
    <x v="0"/>
    <x v="47"/>
    <s v="Boston"/>
    <s v="Women's Apparel"/>
    <n v="54"/>
    <n v="101"/>
    <n v="5454"/>
    <n v="2181.6"/>
    <x v="8"/>
    <x v="2"/>
  </r>
  <r>
    <s v="Sports Direct"/>
    <n v="1185732"/>
    <x v="327"/>
    <x v="0"/>
    <x v="47"/>
    <s v="Boston"/>
    <s v="Men's Street Footwear"/>
    <n v="52"/>
    <n v="150"/>
    <n v="7800"/>
    <n v="3276"/>
    <x v="23"/>
    <x v="2"/>
  </r>
  <r>
    <s v="Sports Direct"/>
    <n v="1185732"/>
    <x v="327"/>
    <x v="0"/>
    <x v="47"/>
    <s v="Boston"/>
    <s v="Men's Athletic Footwear"/>
    <n v="49"/>
    <n v="105"/>
    <n v="5145"/>
    <n v="2212.35"/>
    <x v="30"/>
    <x v="2"/>
  </r>
  <r>
    <s v="Sports Direct"/>
    <n v="1185732"/>
    <x v="327"/>
    <x v="0"/>
    <x v="47"/>
    <s v="Boston"/>
    <s v="Women's Street Footwear"/>
    <n v="41"/>
    <n v="77"/>
    <n v="3157"/>
    <n v="1168.0899999999999"/>
    <x v="25"/>
    <x v="2"/>
  </r>
  <r>
    <s v="Sports Direct"/>
    <n v="1185732"/>
    <x v="327"/>
    <x v="0"/>
    <x v="47"/>
    <s v="Boston"/>
    <s v="Women's Athletic Footwear"/>
    <n v="44"/>
    <n v="56"/>
    <n v="2464"/>
    <n v="887.04"/>
    <x v="36"/>
    <x v="2"/>
  </r>
  <r>
    <s v="Sports Direct"/>
    <n v="1185732"/>
    <x v="327"/>
    <x v="0"/>
    <x v="47"/>
    <s v="Boston"/>
    <s v="Men's Apparel"/>
    <n v="53"/>
    <n v="68"/>
    <n v="3604"/>
    <n v="1405.56"/>
    <x v="37"/>
    <x v="2"/>
  </r>
  <r>
    <s v="Sports Direct"/>
    <n v="1185732"/>
    <x v="327"/>
    <x v="0"/>
    <x v="47"/>
    <s v="Boston"/>
    <s v="Women's Apparel"/>
    <n v="55"/>
    <n v="128"/>
    <n v="7040"/>
    <n v="2956.7999999999997"/>
    <x v="23"/>
    <x v="2"/>
  </r>
  <r>
    <s v="Sports Direct"/>
    <n v="1185732"/>
    <x v="359"/>
    <x v="0"/>
    <x v="47"/>
    <s v="Boston"/>
    <s v="Men's Street Footwear"/>
    <n v="50"/>
    <n v="161"/>
    <n v="8050"/>
    <n v="3542"/>
    <x v="27"/>
    <x v="2"/>
  </r>
  <r>
    <s v="Sports Direct"/>
    <n v="1185732"/>
    <x v="359"/>
    <x v="0"/>
    <x v="47"/>
    <s v="Boston"/>
    <s v="Men's Athletic Footwear"/>
    <n v="47"/>
    <n v="88"/>
    <n v="4136"/>
    <n v="1695.76"/>
    <x v="33"/>
    <x v="2"/>
  </r>
  <r>
    <s v="Sports Direct"/>
    <n v="1185732"/>
    <x v="359"/>
    <x v="0"/>
    <x v="47"/>
    <s v="Boston"/>
    <s v="Women's Street Footwear"/>
    <n v="42"/>
    <n v="69"/>
    <n v="2898"/>
    <n v="1014.3"/>
    <x v="2"/>
    <x v="2"/>
  </r>
  <r>
    <s v="Sports Direct"/>
    <n v="1185732"/>
    <x v="359"/>
    <x v="0"/>
    <x v="47"/>
    <s v="Boston"/>
    <s v="Women's Athletic Footwear"/>
    <n v="42"/>
    <n v="51"/>
    <n v="2142"/>
    <n v="771.12"/>
    <x v="36"/>
    <x v="2"/>
  </r>
  <r>
    <s v="Sports Direct"/>
    <n v="1185732"/>
    <x v="359"/>
    <x v="0"/>
    <x v="47"/>
    <s v="Boston"/>
    <s v="Men's Apparel"/>
    <n v="50"/>
    <n v="44"/>
    <n v="2200"/>
    <n v="814"/>
    <x v="25"/>
    <x v="2"/>
  </r>
  <r>
    <s v="Sports Direct"/>
    <n v="1185732"/>
    <x v="359"/>
    <x v="0"/>
    <x v="47"/>
    <s v="Boston"/>
    <s v="Women's Apparel"/>
    <n v="58"/>
    <n v="91"/>
    <n v="5278"/>
    <n v="2375.1"/>
    <x v="18"/>
    <x v="2"/>
  </r>
  <r>
    <s v="Sports Direct"/>
    <n v="1185732"/>
    <x v="389"/>
    <x v="0"/>
    <x v="47"/>
    <s v="Boston"/>
    <s v="Men's Street Footwear"/>
    <n v="53"/>
    <n v="135"/>
    <n v="7155"/>
    <n v="3005.1"/>
    <x v="23"/>
    <x v="2"/>
  </r>
  <r>
    <s v="Sports Direct"/>
    <n v="1185732"/>
    <x v="389"/>
    <x v="0"/>
    <x v="47"/>
    <s v="Boston"/>
    <s v="Men's Athletic Footwear"/>
    <n v="49"/>
    <n v="63"/>
    <n v="3087"/>
    <n v="1234.8000000000002"/>
    <x v="8"/>
    <x v="2"/>
  </r>
  <r>
    <s v="Sports Direct"/>
    <n v="1185732"/>
    <x v="389"/>
    <x v="0"/>
    <x v="47"/>
    <s v="Boston"/>
    <s v="Women's Street Footwear"/>
    <n v="41"/>
    <n v="39"/>
    <n v="1599"/>
    <n v="591.63"/>
    <x v="25"/>
    <x v="2"/>
  </r>
  <r>
    <s v="Sports Direct"/>
    <n v="1185732"/>
    <x v="389"/>
    <x v="0"/>
    <x v="47"/>
    <s v="Boston"/>
    <s v="Women's Athletic Footwear"/>
    <n v="42"/>
    <n v="36"/>
    <n v="1512"/>
    <n v="604.80000000000007"/>
    <x v="8"/>
    <x v="2"/>
  </r>
  <r>
    <s v="Sports Direct"/>
    <n v="1185732"/>
    <x v="389"/>
    <x v="0"/>
    <x v="47"/>
    <s v="Boston"/>
    <s v="Men's Apparel"/>
    <n v="52"/>
    <n v="34"/>
    <n v="1768"/>
    <n v="636.48"/>
    <x v="36"/>
    <x v="2"/>
  </r>
  <r>
    <s v="Sports Direct"/>
    <n v="1185732"/>
    <x v="389"/>
    <x v="0"/>
    <x v="47"/>
    <s v="Boston"/>
    <s v="Women's Apparel"/>
    <n v="57"/>
    <n v="63"/>
    <n v="3591"/>
    <n v="1615.9499999999998"/>
    <x v="18"/>
    <x v="2"/>
  </r>
  <r>
    <s v="Sports Direct"/>
    <n v="1185732"/>
    <x v="421"/>
    <x v="0"/>
    <x v="47"/>
    <s v="Boston"/>
    <s v="Men's Street Footwear"/>
    <n v="57"/>
    <n v="120"/>
    <n v="6840"/>
    <n v="3077.9999999999995"/>
    <x v="18"/>
    <x v="2"/>
  </r>
  <r>
    <s v="Sports Direct"/>
    <n v="1185732"/>
    <x v="421"/>
    <x v="0"/>
    <x v="47"/>
    <s v="Boston"/>
    <s v="Men's Athletic Footwear"/>
    <n v="53"/>
    <n v="56"/>
    <n v="2968"/>
    <n v="1335.6"/>
    <x v="18"/>
    <x v="2"/>
  </r>
  <r>
    <s v="Sports Direct"/>
    <n v="1185732"/>
    <x v="421"/>
    <x v="0"/>
    <x v="47"/>
    <s v="Boston"/>
    <s v="Women's Street Footwear"/>
    <n v="53"/>
    <n v="34"/>
    <n v="1802"/>
    <n v="630.69999999999993"/>
    <x v="2"/>
    <x v="2"/>
  </r>
  <r>
    <s v="Sports Direct"/>
    <n v="1185732"/>
    <x v="421"/>
    <x v="0"/>
    <x v="47"/>
    <s v="Boston"/>
    <s v="Women's Athletic Footwear"/>
    <n v="54"/>
    <n v="27"/>
    <n v="1458"/>
    <n v="554.04"/>
    <x v="31"/>
    <x v="2"/>
  </r>
  <r>
    <s v="Sports Direct"/>
    <n v="1185732"/>
    <x v="421"/>
    <x v="0"/>
    <x v="47"/>
    <s v="Boston"/>
    <s v="Men's Apparel"/>
    <n v="62"/>
    <n v="27"/>
    <n v="1674"/>
    <n v="585.9"/>
    <x v="2"/>
    <x v="2"/>
  </r>
  <r>
    <s v="Amazon"/>
    <n v="1185732"/>
    <x v="421"/>
    <x v="0"/>
    <x v="47"/>
    <s v="Boston"/>
    <s v="Women's Apparel"/>
    <n v="66"/>
    <n v="65"/>
    <n v="4290"/>
    <n v="1887.6"/>
    <x v="27"/>
    <x v="2"/>
  </r>
  <r>
    <s v="Amazon"/>
    <n v="1185732"/>
    <x v="451"/>
    <x v="0"/>
    <x v="47"/>
    <s v="Boston"/>
    <s v="Men's Street Footwear"/>
    <n v="62"/>
    <n v="113"/>
    <n v="7006"/>
    <n v="3012.58"/>
    <x v="30"/>
    <x v="2"/>
  </r>
  <r>
    <s v="Amazon"/>
    <n v="1185732"/>
    <x v="451"/>
    <x v="0"/>
    <x v="47"/>
    <s v="Boston"/>
    <s v="Men's Athletic Footwear"/>
    <n v="52"/>
    <n v="90"/>
    <n v="4680"/>
    <n v="2059.1999999999998"/>
    <x v="27"/>
    <x v="2"/>
  </r>
  <r>
    <s v="Amazon"/>
    <n v="1185732"/>
    <x v="451"/>
    <x v="0"/>
    <x v="47"/>
    <s v="Boston"/>
    <s v="Women's Street Footwear"/>
    <n v="50"/>
    <n v="83"/>
    <n v="4150"/>
    <n v="1494"/>
    <x v="36"/>
    <x v="2"/>
  </r>
  <r>
    <s v="Amazon"/>
    <n v="1185732"/>
    <x v="451"/>
    <x v="0"/>
    <x v="47"/>
    <s v="Boston"/>
    <s v="Women's Athletic Footwear"/>
    <n v="51"/>
    <n v="80"/>
    <n v="4080"/>
    <n v="1591.2"/>
    <x v="37"/>
    <x v="2"/>
  </r>
  <r>
    <s v="Amazon"/>
    <n v="1185732"/>
    <x v="451"/>
    <x v="0"/>
    <x v="47"/>
    <s v="Boston"/>
    <s v="Men's Apparel"/>
    <n v="63"/>
    <n v="70"/>
    <n v="4410"/>
    <n v="1675.8"/>
    <x v="31"/>
    <x v="2"/>
  </r>
  <r>
    <s v="Amazon"/>
    <n v="1185732"/>
    <x v="451"/>
    <x v="0"/>
    <x v="47"/>
    <s v="Boston"/>
    <s v="Women's Apparel"/>
    <n v="64"/>
    <n v="98"/>
    <n v="6272"/>
    <n v="2822.3999999999996"/>
    <x v="18"/>
    <x v="2"/>
  </r>
  <r>
    <s v="Amazon"/>
    <n v="1185732"/>
    <x v="480"/>
    <x v="0"/>
    <x v="47"/>
    <s v="Boston"/>
    <s v="Men's Street Footwear"/>
    <n v="64"/>
    <n v="150"/>
    <n v="9600"/>
    <n v="3935.9999999999995"/>
    <x v="33"/>
    <x v="2"/>
  </r>
  <r>
    <s v="Amazon"/>
    <n v="1185732"/>
    <x v="480"/>
    <x v="0"/>
    <x v="47"/>
    <s v="Boston"/>
    <s v="Men's Athletic Footwear"/>
    <n v="53"/>
    <n v="105"/>
    <n v="5565"/>
    <n v="2226"/>
    <x v="8"/>
    <x v="2"/>
  </r>
  <r>
    <s v="Amazon"/>
    <n v="1185732"/>
    <x v="480"/>
    <x v="0"/>
    <x v="47"/>
    <s v="Boston"/>
    <s v="Women's Street Footwear"/>
    <n v="51"/>
    <n v="98"/>
    <n v="4998"/>
    <n v="1949.22"/>
    <x v="37"/>
    <x v="2"/>
  </r>
  <r>
    <s v="Amazon"/>
    <n v="1185732"/>
    <x v="480"/>
    <x v="0"/>
    <x v="47"/>
    <s v="Boston"/>
    <s v="Women's Athletic Footwear"/>
    <n v="52"/>
    <n v="75"/>
    <n v="3900"/>
    <n v="1482"/>
    <x v="31"/>
    <x v="2"/>
  </r>
  <r>
    <s v="Amazon"/>
    <n v="1185732"/>
    <x v="480"/>
    <x v="0"/>
    <x v="47"/>
    <s v="Boston"/>
    <s v="Men's Apparel"/>
    <n v="62"/>
    <n v="84"/>
    <n v="5208"/>
    <n v="2031.1200000000001"/>
    <x v="37"/>
    <x v="2"/>
  </r>
  <r>
    <s v="Amazon"/>
    <n v="1185732"/>
    <x v="480"/>
    <x v="0"/>
    <x v="47"/>
    <s v="Boston"/>
    <s v="Women's Apparel"/>
    <n v="65"/>
    <n v="112"/>
    <n v="7280"/>
    <n v="3203.2"/>
    <x v="27"/>
    <x v="2"/>
  </r>
  <r>
    <s v="Amazon"/>
    <n v="1185732"/>
    <x v="178"/>
    <x v="0"/>
    <x v="47"/>
    <s v="Boston"/>
    <s v="Men's Street Footwear"/>
    <n v="44"/>
    <n v="152"/>
    <n v="6688"/>
    <n v="3678.4"/>
    <x v="9"/>
    <x v="2"/>
  </r>
  <r>
    <s v="Amazon"/>
    <n v="1185732"/>
    <x v="178"/>
    <x v="0"/>
    <x v="47"/>
    <s v="Boston"/>
    <s v="Men's Athletic Footwear"/>
    <n v="42"/>
    <n v="94"/>
    <n v="3948"/>
    <n v="2368.7999999999997"/>
    <x v="38"/>
    <x v="2"/>
  </r>
  <r>
    <s v="Amazon"/>
    <n v="1185732"/>
    <x v="178"/>
    <x v="0"/>
    <x v="47"/>
    <s v="Boston"/>
    <s v="Women's Street Footwear"/>
    <n v="32"/>
    <n v="91"/>
    <n v="2912"/>
    <n v="1310.3999999999999"/>
    <x v="18"/>
    <x v="2"/>
  </r>
  <r>
    <s v="Amazon"/>
    <n v="1185732"/>
    <x v="178"/>
    <x v="0"/>
    <x v="47"/>
    <s v="Boston"/>
    <s v="Women's Athletic Footwear"/>
    <n v="39"/>
    <n v="44"/>
    <n v="1716"/>
    <n v="840.84"/>
    <x v="29"/>
    <x v="2"/>
  </r>
  <r>
    <s v="Amazon"/>
    <n v="1185732"/>
    <x v="178"/>
    <x v="0"/>
    <x v="47"/>
    <s v="Boston"/>
    <s v="Men's Apparel"/>
    <n v="52"/>
    <n v="68"/>
    <n v="3536"/>
    <n v="1661.9199999999998"/>
    <x v="28"/>
    <x v="2"/>
  </r>
  <r>
    <s v="Amazon"/>
    <n v="1185732"/>
    <x v="178"/>
    <x v="0"/>
    <x v="47"/>
    <s v="Boston"/>
    <s v="Women's Apparel"/>
    <n v="44"/>
    <n v="98"/>
    <n v="4312"/>
    <n v="2199.12"/>
    <x v="48"/>
    <x v="2"/>
  </r>
  <r>
    <s v="Amazon"/>
    <n v="1185732"/>
    <x v="207"/>
    <x v="0"/>
    <x v="47"/>
    <s v="Boston"/>
    <s v="Men's Street Footwear"/>
    <n v="41"/>
    <n v="167"/>
    <n v="6847"/>
    <n v="3834.32"/>
    <x v="65"/>
    <x v="2"/>
  </r>
  <r>
    <s v="Amazon"/>
    <n v="1185732"/>
    <x v="207"/>
    <x v="0"/>
    <x v="47"/>
    <s v="Boston"/>
    <s v="Men's Athletic Footwear"/>
    <n v="44"/>
    <n v="61"/>
    <n v="2684"/>
    <n v="1610.3999999999999"/>
    <x v="38"/>
    <x v="2"/>
  </r>
  <r>
    <s v="Amazon"/>
    <n v="1185732"/>
    <x v="207"/>
    <x v="0"/>
    <x v="47"/>
    <s v="Boston"/>
    <s v="Women's Street Footwear"/>
    <n v="33"/>
    <n v="74"/>
    <n v="2442"/>
    <n v="1221"/>
    <x v="0"/>
    <x v="2"/>
  </r>
  <r>
    <s v="Amazon"/>
    <n v="1185732"/>
    <x v="207"/>
    <x v="0"/>
    <x v="48"/>
    <s v="Burlington"/>
    <s v="Women's Athletic Footwear"/>
    <n v="36"/>
    <n v="45"/>
    <n v="1620"/>
    <n v="745.19999999999993"/>
    <x v="24"/>
    <x v="2"/>
  </r>
  <r>
    <s v="Amazon"/>
    <n v="1185732"/>
    <x v="207"/>
    <x v="0"/>
    <x v="48"/>
    <s v="Burlington"/>
    <s v="Men's Apparel"/>
    <n v="54"/>
    <n v="63"/>
    <n v="3402"/>
    <n v="1701"/>
    <x v="0"/>
    <x v="2"/>
  </r>
  <r>
    <s v="Amazon"/>
    <n v="1185732"/>
    <x v="207"/>
    <x v="0"/>
    <x v="48"/>
    <s v="Burlington"/>
    <s v="Women's Apparel"/>
    <n v="43"/>
    <n v="85"/>
    <n v="3655"/>
    <n v="1973.7"/>
    <x v="64"/>
    <x v="2"/>
  </r>
  <r>
    <s v="Amazon"/>
    <n v="1185732"/>
    <x v="215"/>
    <x v="0"/>
    <x v="48"/>
    <s v="Burlington"/>
    <s v="Men's Street Footwear"/>
    <n v="44"/>
    <n v="142"/>
    <n v="6248"/>
    <n v="3748.7999999999997"/>
    <x v="38"/>
    <x v="2"/>
  </r>
  <r>
    <s v="Amazon"/>
    <n v="1185732"/>
    <x v="215"/>
    <x v="0"/>
    <x v="48"/>
    <s v="Burlington"/>
    <s v="Men's Athletic Footwear"/>
    <n v="42"/>
    <n v="70"/>
    <n v="2940"/>
    <n v="1675.8000000000002"/>
    <x v="41"/>
    <x v="2"/>
  </r>
  <r>
    <s v="Amazon"/>
    <n v="1185732"/>
    <x v="215"/>
    <x v="0"/>
    <x v="48"/>
    <s v="Burlington"/>
    <s v="Women's Street Footwear"/>
    <n v="34"/>
    <n v="77"/>
    <n v="2618"/>
    <n v="1282.82"/>
    <x v="29"/>
    <x v="2"/>
  </r>
  <r>
    <s v="Amazon"/>
    <n v="1185732"/>
    <x v="215"/>
    <x v="0"/>
    <x v="48"/>
    <s v="Burlington"/>
    <s v="Women's Athletic Footwear"/>
    <n v="36"/>
    <n v="38"/>
    <n v="1368"/>
    <n v="670.31999999999994"/>
    <x v="29"/>
    <x v="2"/>
  </r>
  <r>
    <s v="Amazon"/>
    <n v="1185732"/>
    <x v="215"/>
    <x v="0"/>
    <x v="48"/>
    <s v="Burlington"/>
    <s v="Men's Apparel"/>
    <n v="51"/>
    <n v="47"/>
    <n v="2397"/>
    <n v="1174.53"/>
    <x v="29"/>
    <x v="2"/>
  </r>
  <r>
    <s v="Amazon"/>
    <n v="1185732"/>
    <x v="215"/>
    <x v="0"/>
    <x v="48"/>
    <s v="Burlington"/>
    <s v="Women's Apparel"/>
    <n v="41"/>
    <n v="80"/>
    <n v="3280"/>
    <n v="1803.9999999999998"/>
    <x v="66"/>
    <x v="2"/>
  </r>
  <r>
    <s v="Amazon"/>
    <n v="1185732"/>
    <x v="234"/>
    <x v="0"/>
    <x v="48"/>
    <s v="Burlington"/>
    <s v="Men's Street Footwear"/>
    <n v="41"/>
    <n v="137"/>
    <n v="5617"/>
    <n v="3145.5200000000004"/>
    <x v="65"/>
    <x v="2"/>
  </r>
  <r>
    <s v="Amazon"/>
    <n v="1185732"/>
    <x v="234"/>
    <x v="0"/>
    <x v="48"/>
    <s v="Burlington"/>
    <s v="Men's Athletic Footwear"/>
    <n v="43"/>
    <n v="56"/>
    <n v="2408"/>
    <n v="1396.64"/>
    <x v="39"/>
    <x v="2"/>
  </r>
  <r>
    <s v="Amazon"/>
    <n v="1185732"/>
    <x v="234"/>
    <x v="0"/>
    <x v="48"/>
    <s v="Burlington"/>
    <s v="Women's Street Footwear"/>
    <n v="32"/>
    <n v="65"/>
    <n v="2080"/>
    <n v="1040"/>
    <x v="0"/>
    <x v="2"/>
  </r>
  <r>
    <s v="Amazon"/>
    <n v="1185732"/>
    <x v="234"/>
    <x v="0"/>
    <x v="48"/>
    <s v="Burlington"/>
    <s v="Women's Athletic Footwear"/>
    <n v="36"/>
    <n v="44"/>
    <n v="1584"/>
    <n v="792"/>
    <x v="0"/>
    <x v="2"/>
  </r>
  <r>
    <s v="Amazon"/>
    <n v="1185732"/>
    <x v="234"/>
    <x v="0"/>
    <x v="48"/>
    <s v="Burlington"/>
    <s v="Men's Apparel"/>
    <n v="51"/>
    <n v="38"/>
    <n v="1938"/>
    <n v="891.4799999999999"/>
    <x v="24"/>
    <x v="2"/>
  </r>
  <r>
    <s v="Amazon"/>
    <n v="1185732"/>
    <x v="234"/>
    <x v="0"/>
    <x v="48"/>
    <s v="Burlington"/>
    <s v="Women's Apparel"/>
    <n v="44"/>
    <n v="90"/>
    <n v="3960"/>
    <n v="2019.6000000000001"/>
    <x v="48"/>
    <x v="2"/>
  </r>
  <r>
    <s v="Amazon"/>
    <n v="1185732"/>
    <x v="263"/>
    <x v="0"/>
    <x v="48"/>
    <s v="Burlington"/>
    <s v="Men's Street Footwear"/>
    <n v="55"/>
    <n v="154"/>
    <n v="8470"/>
    <n v="4827.9000000000005"/>
    <x v="41"/>
    <x v="2"/>
  </r>
  <r>
    <s v="Amazon"/>
    <n v="1185732"/>
    <x v="263"/>
    <x v="0"/>
    <x v="48"/>
    <s v="Burlington"/>
    <s v="Men's Athletic Footwear"/>
    <n v="54"/>
    <n v="80"/>
    <n v="4320"/>
    <n v="2419.2000000000003"/>
    <x v="65"/>
    <x v="2"/>
  </r>
  <r>
    <s v="Amazon"/>
    <n v="1185732"/>
    <x v="263"/>
    <x v="0"/>
    <x v="48"/>
    <s v="Burlington"/>
    <s v="Women's Street Footwear"/>
    <n v="49"/>
    <n v="75"/>
    <n v="3675"/>
    <n v="1690.4999999999998"/>
    <x v="24"/>
    <x v="2"/>
  </r>
  <r>
    <s v="Amazon"/>
    <n v="1185732"/>
    <x v="263"/>
    <x v="0"/>
    <x v="48"/>
    <s v="Burlington"/>
    <s v="Women's Athletic Footwear"/>
    <n v="46"/>
    <n v="65"/>
    <n v="2990"/>
    <n v="1405.3"/>
    <x v="28"/>
    <x v="2"/>
  </r>
  <r>
    <s v="Amazon"/>
    <n v="1185732"/>
    <x v="263"/>
    <x v="0"/>
    <x v="48"/>
    <s v="Burlington"/>
    <s v="Men's Apparel"/>
    <n v="55"/>
    <n v="72"/>
    <n v="3960"/>
    <n v="1861.1999999999998"/>
    <x v="28"/>
    <x v="2"/>
  </r>
  <r>
    <s v="Amazon"/>
    <n v="1185732"/>
    <x v="263"/>
    <x v="0"/>
    <x v="48"/>
    <s v="Burlington"/>
    <s v="Women's Apparel"/>
    <n v="60"/>
    <n v="120"/>
    <n v="7200"/>
    <n v="3744"/>
    <x v="59"/>
    <x v="2"/>
  </r>
  <r>
    <s v="Amazon"/>
    <n v="1185732"/>
    <x v="296"/>
    <x v="0"/>
    <x v="48"/>
    <s v="Burlington"/>
    <s v="Men's Street Footwear"/>
    <n v="58"/>
    <n v="163"/>
    <n v="9454"/>
    <n v="5483.3200000000006"/>
    <x v="39"/>
    <x v="2"/>
  </r>
  <r>
    <s v="Amazon"/>
    <n v="1185732"/>
    <x v="296"/>
    <x v="0"/>
    <x v="48"/>
    <s v="Burlington"/>
    <s v="Men's Athletic Footwear"/>
    <n v="53"/>
    <n v="116"/>
    <n v="6148"/>
    <n v="3627.3200000000006"/>
    <x v="40"/>
    <x v="2"/>
  </r>
  <r>
    <s v="Amazon"/>
    <n v="1185732"/>
    <x v="296"/>
    <x v="0"/>
    <x v="48"/>
    <s v="Burlington"/>
    <s v="Women's Street Footwear"/>
    <n v="45"/>
    <n v="81"/>
    <n v="3645"/>
    <n v="1713.1499999999999"/>
    <x v="28"/>
    <x v="2"/>
  </r>
  <r>
    <s v="Amazon"/>
    <n v="1185732"/>
    <x v="296"/>
    <x v="0"/>
    <x v="48"/>
    <s v="Burlington"/>
    <s v="Women's Athletic Footwear"/>
    <n v="47"/>
    <n v="90"/>
    <n v="4230"/>
    <n v="1903.4999999999998"/>
    <x v="18"/>
    <x v="2"/>
  </r>
  <r>
    <s v="Amazon"/>
    <n v="1185732"/>
    <x v="296"/>
    <x v="0"/>
    <x v="48"/>
    <s v="Burlington"/>
    <s v="Men's Apparel"/>
    <n v="58"/>
    <n v="81"/>
    <n v="4698"/>
    <n v="2349"/>
    <x v="0"/>
    <x v="2"/>
  </r>
  <r>
    <s v="Amazon"/>
    <n v="1185732"/>
    <x v="296"/>
    <x v="0"/>
    <x v="48"/>
    <s v="Burlington"/>
    <s v="Women's Apparel"/>
    <n v="62"/>
    <n v="117"/>
    <n v="7254"/>
    <n v="3772.08"/>
    <x v="59"/>
    <x v="2"/>
  </r>
  <r>
    <s v="Amazon"/>
    <n v="1185732"/>
    <x v="324"/>
    <x v="0"/>
    <x v="48"/>
    <s v="Burlington"/>
    <s v="Men's Street Footwear"/>
    <n v="54"/>
    <n v="182"/>
    <n v="9828"/>
    <n v="5601.9600000000009"/>
    <x v="41"/>
    <x v="2"/>
  </r>
  <r>
    <s v="Amazon"/>
    <n v="1185732"/>
    <x v="324"/>
    <x v="0"/>
    <x v="48"/>
    <s v="Burlington"/>
    <s v="Men's Athletic Footwear"/>
    <n v="51"/>
    <n v="115"/>
    <n v="5865"/>
    <n v="3284.4"/>
    <x v="65"/>
    <x v="2"/>
  </r>
  <r>
    <s v="Amazon"/>
    <n v="1185732"/>
    <x v="324"/>
    <x v="0"/>
    <x v="48"/>
    <s v="Burlington"/>
    <s v="Women's Street Footwear"/>
    <n v="46"/>
    <n v="98"/>
    <n v="4508"/>
    <n v="2163.84"/>
    <x v="35"/>
    <x v="2"/>
  </r>
  <r>
    <s v="Amazon"/>
    <n v="1185732"/>
    <x v="324"/>
    <x v="0"/>
    <x v="48"/>
    <s v="Burlington"/>
    <s v="Women's Athletic Footwear"/>
    <n v="46"/>
    <n v="90"/>
    <n v="4140"/>
    <n v="2028.6"/>
    <x v="29"/>
    <x v="2"/>
  </r>
  <r>
    <s v="Amazon"/>
    <n v="1185732"/>
    <x v="324"/>
    <x v="0"/>
    <x v="48"/>
    <s v="Burlington"/>
    <s v="Men's Apparel"/>
    <n v="54"/>
    <n v="94"/>
    <n v="5076"/>
    <n v="2385.7199999999998"/>
    <x v="28"/>
    <x v="2"/>
  </r>
  <r>
    <s v="Amazon"/>
    <n v="1185732"/>
    <x v="324"/>
    <x v="0"/>
    <x v="48"/>
    <s v="Burlington"/>
    <s v="Women's Apparel"/>
    <n v="61"/>
    <n v="125"/>
    <n v="7625"/>
    <n v="3965"/>
    <x v="59"/>
    <x v="2"/>
  </r>
  <r>
    <s v="Amazon"/>
    <n v="1185732"/>
    <x v="356"/>
    <x v="0"/>
    <x v="48"/>
    <s v="Burlington"/>
    <s v="Men's Street Footwear"/>
    <n v="58"/>
    <n v="176"/>
    <n v="10208"/>
    <n v="6124.8"/>
    <x v="38"/>
    <x v="2"/>
  </r>
  <r>
    <s v="Amazon"/>
    <n v="1185732"/>
    <x v="356"/>
    <x v="0"/>
    <x v="48"/>
    <s v="Burlington"/>
    <s v="Men's Athletic Footwear"/>
    <n v="53"/>
    <n v="106"/>
    <n v="5618"/>
    <n v="3314.6200000000003"/>
    <x v="40"/>
    <x v="2"/>
  </r>
  <r>
    <s v="Amazon"/>
    <n v="1185732"/>
    <x v="356"/>
    <x v="0"/>
    <x v="48"/>
    <s v="Burlington"/>
    <s v="Women's Street Footwear"/>
    <n v="48"/>
    <n v="105"/>
    <n v="5040"/>
    <n v="2318.3999999999996"/>
    <x v="24"/>
    <x v="2"/>
  </r>
  <r>
    <s v="Amazon"/>
    <n v="1185732"/>
    <x v="356"/>
    <x v="0"/>
    <x v="48"/>
    <s v="Burlington"/>
    <s v="Women's Athletic Footwear"/>
    <n v="49"/>
    <n v="68"/>
    <n v="3332"/>
    <n v="1566.04"/>
    <x v="28"/>
    <x v="2"/>
  </r>
  <r>
    <s v="Amazon"/>
    <n v="1185732"/>
    <x v="356"/>
    <x v="0"/>
    <x v="48"/>
    <s v="Burlington"/>
    <s v="Men's Apparel"/>
    <n v="57"/>
    <n v="65"/>
    <n v="3705"/>
    <n v="1815.45"/>
    <x v="29"/>
    <x v="2"/>
  </r>
  <r>
    <s v="Amazon"/>
    <n v="1185732"/>
    <x v="356"/>
    <x v="0"/>
    <x v="48"/>
    <s v="Burlington"/>
    <s v="Women's Apparel"/>
    <n v="61"/>
    <n v="104"/>
    <n v="6344"/>
    <n v="3235.44"/>
    <x v="48"/>
    <x v="2"/>
  </r>
  <r>
    <s v="Amazon"/>
    <n v="1185732"/>
    <x v="386"/>
    <x v="0"/>
    <x v="48"/>
    <s v="Burlington"/>
    <s v="Men's Street Footwear"/>
    <n v="56"/>
    <n v="137"/>
    <n v="7672"/>
    <n v="4373.0400000000009"/>
    <x v="41"/>
    <x v="2"/>
  </r>
  <r>
    <s v="Amazon"/>
    <n v="1185732"/>
    <x v="386"/>
    <x v="0"/>
    <x v="48"/>
    <s v="Burlington"/>
    <s v="Men's Athletic Footwear"/>
    <n v="50"/>
    <n v="85"/>
    <n v="4250"/>
    <n v="2550"/>
    <x v="38"/>
    <x v="2"/>
  </r>
  <r>
    <s v="Amazon"/>
    <n v="1185732"/>
    <x v="386"/>
    <x v="0"/>
    <x v="48"/>
    <s v="Burlington"/>
    <s v="Women's Street Footwear"/>
    <n v="46"/>
    <n v="56"/>
    <n v="2576"/>
    <n v="1288"/>
    <x v="0"/>
    <x v="2"/>
  </r>
  <r>
    <s v="Amazon"/>
    <n v="1185732"/>
    <x v="386"/>
    <x v="0"/>
    <x v="48"/>
    <s v="Burlington"/>
    <s v="Women's Athletic Footwear"/>
    <n v="45"/>
    <n v="52"/>
    <n v="2340"/>
    <n v="1146.5999999999999"/>
    <x v="29"/>
    <x v="2"/>
  </r>
  <r>
    <s v="Amazon"/>
    <n v="1185732"/>
    <x v="386"/>
    <x v="0"/>
    <x v="48"/>
    <s v="Burlington"/>
    <s v="Men's Apparel"/>
    <n v="58"/>
    <n v="50"/>
    <n v="2900"/>
    <n v="1363"/>
    <x v="28"/>
    <x v="2"/>
  </r>
  <r>
    <s v="Amazon"/>
    <n v="1185732"/>
    <x v="386"/>
    <x v="0"/>
    <x v="48"/>
    <s v="Burlington"/>
    <s v="Women's Apparel"/>
    <n v="59"/>
    <n v="78"/>
    <n v="4602"/>
    <n v="2531.1"/>
    <x v="66"/>
    <x v="2"/>
  </r>
  <r>
    <s v="Amazon"/>
    <n v="1185732"/>
    <x v="418"/>
    <x v="0"/>
    <x v="48"/>
    <s v="Burlington"/>
    <s v="Men's Street Footwear"/>
    <n v="62"/>
    <n v="133"/>
    <n v="8246"/>
    <n v="4947.5999999999995"/>
    <x v="38"/>
    <x v="2"/>
  </r>
  <r>
    <s v="Amazon"/>
    <n v="1185732"/>
    <x v="418"/>
    <x v="0"/>
    <x v="48"/>
    <s v="Burlington"/>
    <s v="Men's Athletic Footwear"/>
    <n v="54"/>
    <n v="75"/>
    <n v="4050"/>
    <n v="2389.5000000000005"/>
    <x v="40"/>
    <x v="2"/>
  </r>
  <r>
    <s v="Amazon"/>
    <n v="1185732"/>
    <x v="418"/>
    <x v="0"/>
    <x v="48"/>
    <s v="Burlington"/>
    <s v="Women's Street Footwear"/>
    <n v="59"/>
    <n v="54"/>
    <n v="3186"/>
    <n v="1593"/>
    <x v="0"/>
    <x v="2"/>
  </r>
  <r>
    <s v="Amazon"/>
    <n v="1185732"/>
    <x v="418"/>
    <x v="0"/>
    <x v="48"/>
    <s v="Burlington"/>
    <s v="Women's Athletic Footwear"/>
    <n v="55"/>
    <n v="46"/>
    <n v="2530"/>
    <n v="1214.3999999999999"/>
    <x v="35"/>
    <x v="2"/>
  </r>
  <r>
    <s v="Amazon"/>
    <n v="1185732"/>
    <x v="418"/>
    <x v="0"/>
    <x v="48"/>
    <s v="Burlington"/>
    <s v="Men's Apparel"/>
    <n v="66"/>
    <n v="51"/>
    <n v="3366"/>
    <n v="1615.6799999999998"/>
    <x v="35"/>
    <x v="2"/>
  </r>
  <r>
    <s v="West Gear"/>
    <n v="1185732"/>
    <x v="418"/>
    <x v="0"/>
    <x v="48"/>
    <s v="Burlington"/>
    <s v="Women's Apparel"/>
    <n v="71"/>
    <n v="81"/>
    <n v="5751"/>
    <n v="3048.03"/>
    <x v="60"/>
    <x v="2"/>
  </r>
  <r>
    <s v="West Gear"/>
    <n v="1185732"/>
    <x v="448"/>
    <x v="0"/>
    <x v="48"/>
    <s v="Burlington"/>
    <s v="Men's Street Footwear"/>
    <n v="64"/>
    <n v="126"/>
    <n v="8064"/>
    <n v="4838.3999999999996"/>
    <x v="38"/>
    <x v="2"/>
  </r>
  <r>
    <s v="West Gear"/>
    <n v="1185732"/>
    <x v="448"/>
    <x v="0"/>
    <x v="48"/>
    <s v="Burlington"/>
    <s v="Men's Athletic Footwear"/>
    <n v="55"/>
    <n v="81"/>
    <n v="4455"/>
    <n v="2583.9"/>
    <x v="39"/>
    <x v="2"/>
  </r>
  <r>
    <s v="West Gear"/>
    <n v="1185732"/>
    <x v="448"/>
    <x v="0"/>
    <x v="48"/>
    <s v="Burlington"/>
    <s v="Women's Street Footwear"/>
    <n v="57"/>
    <n v="96"/>
    <n v="5472"/>
    <n v="2626.56"/>
    <x v="35"/>
    <x v="2"/>
  </r>
  <r>
    <s v="Amazon"/>
    <n v="1185732"/>
    <x v="448"/>
    <x v="0"/>
    <x v="48"/>
    <s v="Burlington"/>
    <s v="Women's Athletic Footwear"/>
    <n v="55"/>
    <n v="75"/>
    <n v="4125"/>
    <n v="2062.5"/>
    <x v="0"/>
    <x v="2"/>
  </r>
  <r>
    <s v="Amazon"/>
    <n v="1185732"/>
    <x v="448"/>
    <x v="0"/>
    <x v="48"/>
    <s v="Burlington"/>
    <s v="Men's Apparel"/>
    <n v="67"/>
    <n v="80"/>
    <n v="5360"/>
    <n v="2680"/>
    <x v="0"/>
    <x v="2"/>
  </r>
  <r>
    <s v="Amazon"/>
    <n v="1185732"/>
    <x v="448"/>
    <x v="0"/>
    <x v="48"/>
    <s v="Burlington"/>
    <s v="Women's Apparel"/>
    <n v="70"/>
    <n v="94"/>
    <n v="6580"/>
    <n v="3487.4"/>
    <x v="60"/>
    <x v="2"/>
  </r>
  <r>
    <s v="Amazon"/>
    <n v="1185732"/>
    <x v="477"/>
    <x v="0"/>
    <x v="48"/>
    <s v="Burlington"/>
    <s v="Men's Street Footwear"/>
    <n v="64"/>
    <n v="168"/>
    <n v="10752"/>
    <n v="6451.2"/>
    <x v="38"/>
    <x v="2"/>
  </r>
  <r>
    <s v="Amazon"/>
    <n v="1185732"/>
    <x v="477"/>
    <x v="0"/>
    <x v="48"/>
    <s v="Burlington"/>
    <s v="Men's Athletic Footwear"/>
    <n v="55"/>
    <n v="100"/>
    <n v="5500"/>
    <n v="3025.0000000000005"/>
    <x v="9"/>
    <x v="2"/>
  </r>
  <r>
    <s v="Amazon"/>
    <n v="1185732"/>
    <x v="477"/>
    <x v="0"/>
    <x v="48"/>
    <s v="Burlington"/>
    <s v="Women's Street Footwear"/>
    <n v="55"/>
    <n v="113"/>
    <n v="6215"/>
    <n v="2921.0499999999997"/>
    <x v="28"/>
    <x v="2"/>
  </r>
  <r>
    <s v="Amazon"/>
    <n v="1185732"/>
    <x v="477"/>
    <x v="0"/>
    <x v="48"/>
    <s v="Burlington"/>
    <s v="Women's Athletic Footwear"/>
    <n v="56"/>
    <n v="81"/>
    <n v="4536"/>
    <n v="2041.1999999999998"/>
    <x v="18"/>
    <x v="2"/>
  </r>
  <r>
    <s v="Amazon"/>
    <n v="1185732"/>
    <x v="477"/>
    <x v="0"/>
    <x v="48"/>
    <s v="Burlington"/>
    <s v="Men's Apparel"/>
    <n v="67"/>
    <n v="81"/>
    <n v="5427"/>
    <n v="2604.96"/>
    <x v="35"/>
    <x v="2"/>
  </r>
  <r>
    <s v="Amazon"/>
    <n v="1185732"/>
    <x v="477"/>
    <x v="0"/>
    <x v="48"/>
    <s v="Burlington"/>
    <s v="Women's Apparel"/>
    <n v="68"/>
    <n v="106"/>
    <n v="7208"/>
    <n v="3748.1600000000003"/>
    <x v="59"/>
    <x v="2"/>
  </r>
  <r>
    <s v="Amazon"/>
    <n v="1185732"/>
    <x v="185"/>
    <x v="0"/>
    <x v="48"/>
    <s v="Burlington"/>
    <s v="Men's Street Footwear"/>
    <n v="49"/>
    <n v="131"/>
    <n v="6419"/>
    <n v="3530.4500000000003"/>
    <x v="9"/>
    <x v="2"/>
  </r>
  <r>
    <s v="Amazon"/>
    <n v="1185732"/>
    <x v="185"/>
    <x v="0"/>
    <x v="48"/>
    <s v="Burlington"/>
    <s v="Men's Athletic Footwear"/>
    <n v="45"/>
    <n v="91"/>
    <n v="4095"/>
    <n v="2170.35"/>
    <x v="60"/>
    <x v="2"/>
  </r>
  <r>
    <s v="Amazon"/>
    <n v="1185732"/>
    <x v="185"/>
    <x v="0"/>
    <x v="48"/>
    <s v="Burlington"/>
    <s v="Women's Street Footwear"/>
    <n v="38"/>
    <n v="81"/>
    <n v="3078"/>
    <n v="1385.1"/>
    <x v="18"/>
    <x v="2"/>
  </r>
  <r>
    <s v="Amazon"/>
    <n v="1185732"/>
    <x v="185"/>
    <x v="0"/>
    <x v="48"/>
    <s v="Burlington"/>
    <s v="Women's Athletic Footwear"/>
    <n v="43"/>
    <n v="46"/>
    <n v="1978"/>
    <n v="791.2"/>
    <x v="8"/>
    <x v="2"/>
  </r>
  <r>
    <s v="Amazon"/>
    <n v="1185732"/>
    <x v="185"/>
    <x v="0"/>
    <x v="48"/>
    <s v="Burlington"/>
    <s v="Men's Apparel"/>
    <n v="59"/>
    <n v="56"/>
    <n v="3304"/>
    <n v="1453.76"/>
    <x v="27"/>
    <x v="2"/>
  </r>
  <r>
    <s v="Amazon"/>
    <n v="1185732"/>
    <x v="185"/>
    <x v="0"/>
    <x v="48"/>
    <s v="Burlington"/>
    <s v="Women's Apparel"/>
    <n v="49"/>
    <n v="88"/>
    <n v="4312"/>
    <n v="1940.3999999999999"/>
    <x v="18"/>
    <x v="2"/>
  </r>
  <r>
    <s v="Amazon"/>
    <n v="1185732"/>
    <x v="693"/>
    <x v="0"/>
    <x v="48"/>
    <s v="Burlington"/>
    <s v="Men's Street Footwear"/>
    <n v="49"/>
    <n v="180"/>
    <n v="8820"/>
    <n v="4674.6000000000004"/>
    <x v="60"/>
    <x v="2"/>
  </r>
  <r>
    <s v="Amazon"/>
    <n v="1185732"/>
    <x v="693"/>
    <x v="0"/>
    <x v="48"/>
    <s v="Burlington"/>
    <s v="Men's Athletic Footwear"/>
    <n v="45"/>
    <n v="75"/>
    <n v="3375"/>
    <n v="1721.25"/>
    <x v="48"/>
    <x v="2"/>
  </r>
  <r>
    <s v="Amazon"/>
    <n v="1185732"/>
    <x v="693"/>
    <x v="0"/>
    <x v="48"/>
    <s v="Burlington"/>
    <s v="Women's Street Footwear"/>
    <n v="39"/>
    <n v="90"/>
    <n v="3510"/>
    <n v="1544.4"/>
    <x v="27"/>
    <x v="2"/>
  </r>
  <r>
    <s v="Amazon"/>
    <n v="1185732"/>
    <x v="693"/>
    <x v="0"/>
    <x v="49"/>
    <s v="Manchester"/>
    <s v="Women's Athletic Footwear"/>
    <n v="42"/>
    <n v="58"/>
    <n v="2436"/>
    <n v="1047.48"/>
    <x v="30"/>
    <x v="2"/>
  </r>
  <r>
    <s v="Amazon"/>
    <n v="1185732"/>
    <x v="693"/>
    <x v="0"/>
    <x v="49"/>
    <s v="Manchester"/>
    <s v="Men's Apparel"/>
    <n v="56"/>
    <n v="83"/>
    <n v="4648"/>
    <n v="1998.6399999999999"/>
    <x v="30"/>
    <x v="2"/>
  </r>
  <r>
    <s v="Amazon"/>
    <n v="1185732"/>
    <x v="693"/>
    <x v="0"/>
    <x v="49"/>
    <s v="Manchester"/>
    <s v="Women's Apparel"/>
    <n v="46"/>
    <n v="98"/>
    <n v="4508"/>
    <n v="2163.84"/>
    <x v="35"/>
    <x v="2"/>
  </r>
  <r>
    <s v="Amazon"/>
    <n v="1185732"/>
    <x v="222"/>
    <x v="0"/>
    <x v="49"/>
    <s v="Manchester"/>
    <s v="Men's Street Footwear"/>
    <n v="49"/>
    <n v="165"/>
    <n v="8085"/>
    <n v="4042.5"/>
    <x v="0"/>
    <x v="2"/>
  </r>
  <r>
    <s v="Amazon"/>
    <n v="1185732"/>
    <x v="222"/>
    <x v="0"/>
    <x v="49"/>
    <s v="Manchester"/>
    <s v="Men's Athletic Footwear"/>
    <n v="49"/>
    <n v="69"/>
    <n v="3381"/>
    <n v="1724.31"/>
    <x v="48"/>
    <x v="2"/>
  </r>
  <r>
    <s v="Amazon"/>
    <n v="1185732"/>
    <x v="222"/>
    <x v="0"/>
    <x v="49"/>
    <s v="Manchester"/>
    <s v="Women's Street Footwear"/>
    <n v="38"/>
    <n v="75"/>
    <n v="2850"/>
    <n v="1168.5"/>
    <x v="33"/>
    <x v="2"/>
  </r>
  <r>
    <s v="Amazon"/>
    <n v="1185732"/>
    <x v="222"/>
    <x v="0"/>
    <x v="49"/>
    <s v="Manchester"/>
    <s v="Women's Athletic Footwear"/>
    <n v="44"/>
    <n v="38"/>
    <n v="1672"/>
    <n v="702.24"/>
    <x v="23"/>
    <x v="2"/>
  </r>
  <r>
    <s v="Amazon"/>
    <n v="1185732"/>
    <x v="222"/>
    <x v="0"/>
    <x v="49"/>
    <s v="Manchester"/>
    <s v="Men's Apparel"/>
    <n v="58"/>
    <n v="60"/>
    <n v="3480"/>
    <n v="1565.9999999999998"/>
    <x v="18"/>
    <x v="2"/>
  </r>
  <r>
    <s v="Amazon"/>
    <n v="1185732"/>
    <x v="222"/>
    <x v="0"/>
    <x v="49"/>
    <s v="Manchester"/>
    <s v="Women's Apparel"/>
    <n v="45"/>
    <n v="75"/>
    <n v="3375"/>
    <n v="1586.25"/>
    <x v="28"/>
    <x v="2"/>
  </r>
  <r>
    <s v="Amazon"/>
    <n v="1185732"/>
    <x v="241"/>
    <x v="0"/>
    <x v="49"/>
    <s v="Manchester"/>
    <s v="Men's Street Footwear"/>
    <n v="48"/>
    <n v="154"/>
    <n v="7392"/>
    <n v="3917.76"/>
    <x v="60"/>
    <x v="2"/>
  </r>
  <r>
    <s v="Amazon"/>
    <n v="1185732"/>
    <x v="241"/>
    <x v="0"/>
    <x v="49"/>
    <s v="Manchester"/>
    <s v="Men's Athletic Footwear"/>
    <n v="49"/>
    <n v="68"/>
    <n v="3332"/>
    <n v="1832.6000000000001"/>
    <x v="9"/>
    <x v="2"/>
  </r>
  <r>
    <s v="Amazon"/>
    <n v="1185732"/>
    <x v="241"/>
    <x v="0"/>
    <x v="49"/>
    <s v="Manchester"/>
    <s v="Women's Street Footwear"/>
    <n v="38"/>
    <n v="73"/>
    <n v="2774"/>
    <n v="1220.56"/>
    <x v="27"/>
    <x v="2"/>
  </r>
  <r>
    <s v="Amazon"/>
    <n v="1185732"/>
    <x v="241"/>
    <x v="0"/>
    <x v="49"/>
    <s v="Manchester"/>
    <s v="Women's Athletic Footwear"/>
    <n v="44"/>
    <n v="49"/>
    <n v="2156"/>
    <n v="883.95999999999992"/>
    <x v="33"/>
    <x v="2"/>
  </r>
  <r>
    <s v="Amazon"/>
    <n v="1185732"/>
    <x v="241"/>
    <x v="0"/>
    <x v="49"/>
    <s v="Manchester"/>
    <s v="Men's Apparel"/>
    <n v="57"/>
    <n v="53"/>
    <n v="3021"/>
    <n v="1359.4499999999998"/>
    <x v="18"/>
    <x v="2"/>
  </r>
  <r>
    <s v="Amazon"/>
    <n v="1185732"/>
    <x v="241"/>
    <x v="0"/>
    <x v="49"/>
    <s v="Manchester"/>
    <s v="Women's Apparel"/>
    <n v="46"/>
    <n v="98"/>
    <n v="4508"/>
    <n v="2073.6799999999998"/>
    <x v="24"/>
    <x v="2"/>
  </r>
  <r>
    <s v="Amazon"/>
    <n v="1185732"/>
    <x v="270"/>
    <x v="0"/>
    <x v="49"/>
    <s v="Manchester"/>
    <s v="Men's Street Footwear"/>
    <n v="64"/>
    <n v="173"/>
    <n v="11072"/>
    <n v="5868.16"/>
    <x v="60"/>
    <x v="2"/>
  </r>
  <r>
    <s v="Amazon"/>
    <n v="1185732"/>
    <x v="270"/>
    <x v="0"/>
    <x v="49"/>
    <s v="Manchester"/>
    <s v="Men's Athletic Footwear"/>
    <n v="54"/>
    <n v="87"/>
    <n v="4698"/>
    <n v="2536.92"/>
    <x v="64"/>
    <x v="2"/>
  </r>
  <r>
    <s v="Amazon"/>
    <n v="1185732"/>
    <x v="270"/>
    <x v="0"/>
    <x v="49"/>
    <s v="Manchester"/>
    <s v="Women's Street Footwear"/>
    <n v="51"/>
    <n v="98"/>
    <n v="4998"/>
    <n v="2099.16"/>
    <x v="23"/>
    <x v="2"/>
  </r>
  <r>
    <s v="Amazon"/>
    <n v="1185732"/>
    <x v="270"/>
    <x v="0"/>
    <x v="49"/>
    <s v="Manchester"/>
    <s v="Women's Athletic Footwear"/>
    <n v="52"/>
    <n v="80"/>
    <n v="4160"/>
    <n v="1664"/>
    <x v="8"/>
    <x v="2"/>
  </r>
  <r>
    <s v="Amazon"/>
    <n v="1185732"/>
    <x v="270"/>
    <x v="0"/>
    <x v="49"/>
    <s v="Manchester"/>
    <s v="Men's Apparel"/>
    <n v="63"/>
    <n v="78"/>
    <n v="4914"/>
    <n v="2211.2999999999997"/>
    <x v="18"/>
    <x v="2"/>
  </r>
  <r>
    <s v="Amazon"/>
    <n v="1185732"/>
    <x v="270"/>
    <x v="0"/>
    <x v="49"/>
    <s v="Manchester"/>
    <s v="Women's Apparel"/>
    <n v="65"/>
    <n v="115"/>
    <n v="7475"/>
    <n v="3438.4999999999995"/>
    <x v="24"/>
    <x v="2"/>
  </r>
  <r>
    <s v="Amazon"/>
    <n v="1185732"/>
    <x v="303"/>
    <x v="0"/>
    <x v="49"/>
    <s v="Manchester"/>
    <s v="Men's Street Footwear"/>
    <n v="59"/>
    <n v="169"/>
    <n v="9971"/>
    <n v="5284.63"/>
    <x v="60"/>
    <x v="2"/>
  </r>
  <r>
    <s v="Amazon"/>
    <n v="1185732"/>
    <x v="303"/>
    <x v="0"/>
    <x v="49"/>
    <s v="Manchester"/>
    <s v="Men's Athletic Footwear"/>
    <n v="56"/>
    <n v="123"/>
    <n v="6888"/>
    <n v="3512.88"/>
    <x v="48"/>
    <x v="2"/>
  </r>
  <r>
    <s v="Amazon"/>
    <n v="1185732"/>
    <x v="303"/>
    <x v="0"/>
    <x v="49"/>
    <s v="Manchester"/>
    <s v="Women's Street Footwear"/>
    <n v="53"/>
    <n v="88"/>
    <n v="4664"/>
    <n v="2052.16"/>
    <x v="27"/>
    <x v="2"/>
  </r>
  <r>
    <s v="Amazon"/>
    <n v="1185732"/>
    <x v="303"/>
    <x v="0"/>
    <x v="49"/>
    <s v="Manchester"/>
    <s v="Women's Athletic Footwear"/>
    <n v="52"/>
    <n v="91"/>
    <n v="4732"/>
    <n v="1987.4399999999998"/>
    <x v="23"/>
    <x v="2"/>
  </r>
  <r>
    <s v="Amazon"/>
    <n v="1185732"/>
    <x v="303"/>
    <x v="0"/>
    <x v="49"/>
    <s v="Manchester"/>
    <s v="Men's Apparel"/>
    <n v="60"/>
    <n v="94"/>
    <n v="5640"/>
    <n v="2425.1999999999998"/>
    <x v="30"/>
    <x v="2"/>
  </r>
  <r>
    <s v="Amazon"/>
    <n v="1185732"/>
    <x v="303"/>
    <x v="0"/>
    <x v="49"/>
    <s v="Manchester"/>
    <s v="Women's Apparel"/>
    <n v="66"/>
    <n v="138"/>
    <n v="9108"/>
    <n v="4280.7599999999993"/>
    <x v="28"/>
    <x v="2"/>
  </r>
  <r>
    <s v="Amazon"/>
    <n v="1185732"/>
    <x v="331"/>
    <x v="0"/>
    <x v="49"/>
    <s v="Manchester"/>
    <s v="Men's Street Footwear"/>
    <n v="64"/>
    <n v="196"/>
    <n v="12544"/>
    <n v="6648.3200000000006"/>
    <x v="60"/>
    <x v="2"/>
  </r>
  <r>
    <s v="Amazon"/>
    <n v="1185732"/>
    <x v="331"/>
    <x v="0"/>
    <x v="49"/>
    <s v="Manchester"/>
    <s v="Men's Athletic Footwear"/>
    <n v="55"/>
    <n v="131"/>
    <n v="7205"/>
    <n v="3602.5"/>
    <x v="0"/>
    <x v="2"/>
  </r>
  <r>
    <s v="Amazon"/>
    <n v="1185732"/>
    <x v="331"/>
    <x v="0"/>
    <x v="49"/>
    <s v="Manchester"/>
    <s v="Women's Street Footwear"/>
    <n v="54"/>
    <n v="109"/>
    <n v="5886"/>
    <n v="2413.2599999999998"/>
    <x v="33"/>
    <x v="2"/>
  </r>
  <r>
    <s v="Amazon"/>
    <n v="1185732"/>
    <x v="331"/>
    <x v="0"/>
    <x v="49"/>
    <s v="Manchester"/>
    <s v="Women's Athletic Footwear"/>
    <n v="53"/>
    <n v="85"/>
    <n v="4505"/>
    <n v="1982.2"/>
    <x v="27"/>
    <x v="2"/>
  </r>
  <r>
    <s v="Amazon"/>
    <n v="1185732"/>
    <x v="331"/>
    <x v="0"/>
    <x v="49"/>
    <s v="Manchester"/>
    <s v="Men's Apparel"/>
    <n v="60"/>
    <n v="102"/>
    <n v="6120"/>
    <n v="2509.1999999999998"/>
    <x v="33"/>
    <x v="2"/>
  </r>
  <r>
    <s v="Amazon"/>
    <n v="1185732"/>
    <x v="331"/>
    <x v="0"/>
    <x v="49"/>
    <s v="Manchester"/>
    <s v="Women's Apparel"/>
    <n v="64"/>
    <n v="137"/>
    <n v="8768"/>
    <n v="4296.32"/>
    <x v="29"/>
    <x v="2"/>
  </r>
  <r>
    <s v="Amazon"/>
    <n v="1185732"/>
    <x v="363"/>
    <x v="0"/>
    <x v="49"/>
    <s v="Manchester"/>
    <s v="Men's Street Footwear"/>
    <n v="60"/>
    <n v="196"/>
    <n v="11760"/>
    <n v="5997.6"/>
    <x v="48"/>
    <x v="2"/>
  </r>
  <r>
    <s v="Amazon"/>
    <n v="1185732"/>
    <x v="363"/>
    <x v="0"/>
    <x v="49"/>
    <s v="Manchester"/>
    <s v="Men's Athletic Footwear"/>
    <n v="58"/>
    <n v="135"/>
    <n v="7830"/>
    <n v="4228.2000000000007"/>
    <x v="64"/>
    <x v="2"/>
  </r>
  <r>
    <s v="Amazon"/>
    <n v="1185732"/>
    <x v="363"/>
    <x v="0"/>
    <x v="49"/>
    <s v="Manchester"/>
    <s v="Women's Street Footwear"/>
    <n v="52"/>
    <n v="105"/>
    <n v="5460"/>
    <n v="2456.9999999999995"/>
    <x v="18"/>
    <x v="2"/>
  </r>
  <r>
    <s v="Amazon"/>
    <n v="1185732"/>
    <x v="363"/>
    <x v="0"/>
    <x v="49"/>
    <s v="Manchester"/>
    <s v="Women's Athletic Footwear"/>
    <n v="51"/>
    <n v="72"/>
    <n v="3672"/>
    <n v="1542.24"/>
    <x v="23"/>
    <x v="2"/>
  </r>
  <r>
    <s v="Amazon"/>
    <n v="1185732"/>
    <x v="363"/>
    <x v="0"/>
    <x v="49"/>
    <s v="Manchester"/>
    <s v="Men's Apparel"/>
    <n v="59"/>
    <n v="73"/>
    <n v="4307"/>
    <n v="1938.1499999999999"/>
    <x v="18"/>
    <x v="2"/>
  </r>
  <r>
    <s v="Amazon"/>
    <n v="1185732"/>
    <x v="363"/>
    <x v="0"/>
    <x v="49"/>
    <s v="Manchester"/>
    <s v="Women's Apparel"/>
    <n v="64"/>
    <n v="106"/>
    <n v="6784"/>
    <n v="3188.48"/>
    <x v="28"/>
    <x v="2"/>
  </r>
  <r>
    <s v="Amazon"/>
    <n v="1185732"/>
    <x v="393"/>
    <x v="0"/>
    <x v="49"/>
    <s v="Manchester"/>
    <s v="Men's Street Footwear"/>
    <n v="59"/>
    <n v="154"/>
    <n v="9086"/>
    <n v="4724.72"/>
    <x v="59"/>
    <x v="2"/>
  </r>
  <r>
    <s v="Amazon"/>
    <n v="1185732"/>
    <x v="393"/>
    <x v="0"/>
    <x v="49"/>
    <s v="Manchester"/>
    <s v="Men's Athletic Footwear"/>
    <n v="54"/>
    <n v="95"/>
    <n v="5130"/>
    <n v="2667.6"/>
    <x v="59"/>
    <x v="2"/>
  </r>
  <r>
    <s v="Amazon"/>
    <n v="1185732"/>
    <x v="393"/>
    <x v="0"/>
    <x v="49"/>
    <s v="Manchester"/>
    <s v="Women's Street Footwear"/>
    <n v="52"/>
    <n v="75"/>
    <n v="3900"/>
    <n v="1677"/>
    <x v="30"/>
    <x v="2"/>
  </r>
  <r>
    <s v="Amazon"/>
    <n v="1185732"/>
    <x v="393"/>
    <x v="0"/>
    <x v="49"/>
    <s v="Manchester"/>
    <s v="Women's Athletic Footwear"/>
    <n v="53"/>
    <n v="56"/>
    <n v="2968"/>
    <n v="1246.56"/>
    <x v="23"/>
    <x v="2"/>
  </r>
  <r>
    <s v="Amazon"/>
    <n v="1185732"/>
    <x v="393"/>
    <x v="0"/>
    <x v="49"/>
    <s v="Manchester"/>
    <s v="Men's Apparel"/>
    <n v="64"/>
    <n v="63"/>
    <n v="4032"/>
    <n v="1733.76"/>
    <x v="30"/>
    <x v="2"/>
  </r>
  <r>
    <s v="Amazon"/>
    <n v="1185732"/>
    <x v="393"/>
    <x v="0"/>
    <x v="49"/>
    <s v="Manchester"/>
    <s v="Women's Apparel"/>
    <n v="68"/>
    <n v="98"/>
    <n v="6664"/>
    <n v="3065.4399999999996"/>
    <x v="24"/>
    <x v="2"/>
  </r>
  <r>
    <s v="Foot Locker"/>
    <n v="1185732"/>
    <x v="425"/>
    <x v="0"/>
    <x v="49"/>
    <s v="Manchester"/>
    <s v="Men's Street Footwear"/>
    <n v="64"/>
    <n v="119"/>
    <n v="7616"/>
    <n v="4036.48"/>
    <x v="60"/>
    <x v="2"/>
  </r>
  <r>
    <s v="Foot Locker"/>
    <n v="1185732"/>
    <x v="425"/>
    <x v="0"/>
    <x v="49"/>
    <s v="Manchester"/>
    <s v="Men's Athletic Footwear"/>
    <n v="62"/>
    <n v="84"/>
    <n v="5208"/>
    <n v="2760.2400000000002"/>
    <x v="60"/>
    <x v="2"/>
  </r>
  <r>
    <s v="Foot Locker"/>
    <n v="1185732"/>
    <x v="425"/>
    <x v="0"/>
    <x v="49"/>
    <s v="Manchester"/>
    <s v="Women's Street Footwear"/>
    <n v="59"/>
    <n v="54"/>
    <n v="3186"/>
    <n v="1401.84"/>
    <x v="27"/>
    <x v="2"/>
  </r>
  <r>
    <s v="Foot Locker"/>
    <n v="1185732"/>
    <x v="425"/>
    <x v="0"/>
    <x v="49"/>
    <s v="Manchester"/>
    <s v="Women's Athletic Footwear"/>
    <n v="62"/>
    <n v="47"/>
    <n v="2914"/>
    <n v="1253.02"/>
    <x v="30"/>
    <x v="2"/>
  </r>
  <r>
    <s v="Foot Locker"/>
    <n v="1185732"/>
    <x v="425"/>
    <x v="0"/>
    <x v="49"/>
    <s v="Manchester"/>
    <s v="Men's Apparel"/>
    <n v="71"/>
    <n v="46"/>
    <n v="3266"/>
    <n v="1404.3799999999999"/>
    <x v="30"/>
    <x v="2"/>
  </r>
  <r>
    <s v="Foot Locker"/>
    <n v="1185732"/>
    <x v="425"/>
    <x v="0"/>
    <x v="49"/>
    <s v="Manchester"/>
    <s v="Women's Apparel"/>
    <n v="72"/>
    <n v="81"/>
    <n v="5832"/>
    <n v="2799.3599999999997"/>
    <x v="35"/>
    <x v="2"/>
  </r>
  <r>
    <s v="Foot Locker"/>
    <n v="1185732"/>
    <x v="455"/>
    <x v="0"/>
    <x v="49"/>
    <s v="Manchester"/>
    <s v="Men's Street Footwear"/>
    <n v="68"/>
    <n v="117"/>
    <n v="7956"/>
    <n v="4216.68"/>
    <x v="60"/>
    <x v="2"/>
  </r>
  <r>
    <s v="Foot Locker"/>
    <n v="1185732"/>
    <x v="455"/>
    <x v="0"/>
    <x v="49"/>
    <s v="Manchester"/>
    <s v="Men's Athletic Footwear"/>
    <n v="62"/>
    <n v="98"/>
    <n v="6076"/>
    <n v="3159.52"/>
    <x v="59"/>
    <x v="2"/>
  </r>
  <r>
    <s v="Foot Locker"/>
    <n v="1185732"/>
    <x v="455"/>
    <x v="0"/>
    <x v="49"/>
    <s v="Manchester"/>
    <s v="Women's Street Footwear"/>
    <n v="63"/>
    <n v="104"/>
    <n v="6552"/>
    <n v="2948.3999999999996"/>
    <x v="18"/>
    <x v="2"/>
  </r>
  <r>
    <s v="Foot Locker"/>
    <n v="1185732"/>
    <x v="455"/>
    <x v="0"/>
    <x v="49"/>
    <s v="Manchester"/>
    <s v="Women's Athletic Footwear"/>
    <n v="64"/>
    <n v="85"/>
    <n v="5440"/>
    <n v="2176"/>
    <x v="8"/>
    <x v="2"/>
  </r>
  <r>
    <s v="Foot Locker"/>
    <n v="1185732"/>
    <x v="455"/>
    <x v="0"/>
    <x v="49"/>
    <s v="Manchester"/>
    <s v="Men's Apparel"/>
    <n v="71"/>
    <n v="81"/>
    <n v="5751"/>
    <n v="2415.42"/>
    <x v="23"/>
    <x v="2"/>
  </r>
  <r>
    <s v="Foot Locker"/>
    <n v="1185732"/>
    <x v="455"/>
    <x v="0"/>
    <x v="49"/>
    <s v="Manchester"/>
    <s v="Women's Apparel"/>
    <n v="78"/>
    <n v="116"/>
    <n v="9048"/>
    <n v="4252.5599999999995"/>
    <x v="28"/>
    <x v="2"/>
  </r>
  <r>
    <s v="Foot Locker"/>
    <n v="1185732"/>
    <x v="484"/>
    <x v="0"/>
    <x v="49"/>
    <s v="Manchester"/>
    <s v="Men's Street Footwear"/>
    <n v="71"/>
    <n v="169"/>
    <n v="11999"/>
    <n v="6599.4500000000007"/>
    <x v="9"/>
    <x v="2"/>
  </r>
  <r>
    <s v="Foot Locker"/>
    <n v="1185732"/>
    <x v="484"/>
    <x v="0"/>
    <x v="49"/>
    <s v="Manchester"/>
    <s v="Men's Athletic Footwear"/>
    <n v="59"/>
    <n v="115"/>
    <n v="6785"/>
    <n v="3731.7500000000005"/>
    <x v="9"/>
    <x v="2"/>
  </r>
  <r>
    <s v="Foot Locker"/>
    <n v="1185732"/>
    <x v="484"/>
    <x v="0"/>
    <x v="49"/>
    <s v="Manchester"/>
    <s v="Women's Street Footwear"/>
    <n v="62"/>
    <n v="108"/>
    <n v="6696"/>
    <n v="2812.3199999999997"/>
    <x v="23"/>
    <x v="2"/>
  </r>
  <r>
    <s v="Foot Locker"/>
    <n v="1185732"/>
    <x v="484"/>
    <x v="0"/>
    <x v="49"/>
    <s v="Manchester"/>
    <s v="Women's Athletic Footwear"/>
    <n v="62"/>
    <n v="88"/>
    <n v="5456"/>
    <n v="2400.64"/>
    <x v="27"/>
    <x v="2"/>
  </r>
  <r>
    <s v="Foot Locker"/>
    <n v="1185732"/>
    <x v="484"/>
    <x v="0"/>
    <x v="49"/>
    <s v="Manchester"/>
    <s v="Men's Apparel"/>
    <n v="74"/>
    <n v="105"/>
    <n v="7770"/>
    <n v="3341.1"/>
    <x v="30"/>
    <x v="2"/>
  </r>
  <r>
    <s v="Foot Locker"/>
    <n v="1185732"/>
    <x v="484"/>
    <x v="0"/>
    <x v="49"/>
    <s v="Manchester"/>
    <s v="Women's Apparel"/>
    <n v="74"/>
    <n v="117"/>
    <n v="8658"/>
    <n v="4242.42"/>
    <x v="29"/>
    <x v="2"/>
  </r>
  <r>
    <s v="Foot Locker"/>
    <n v="1185732"/>
    <x v="188"/>
    <x v="0"/>
    <x v="49"/>
    <s v="Manchester"/>
    <s v="Men's Street Footwear"/>
    <n v="52"/>
    <n v="145"/>
    <n v="7540"/>
    <n v="3468.4"/>
    <x v="52"/>
    <x v="2"/>
  </r>
  <r>
    <s v="Foot Locker"/>
    <n v="1185732"/>
    <x v="188"/>
    <x v="0"/>
    <x v="49"/>
    <s v="Manchester"/>
    <s v="Men's Athletic Footwear"/>
    <n v="50"/>
    <n v="84"/>
    <n v="4200"/>
    <n v="1974.0000000000002"/>
    <x v="46"/>
    <x v="2"/>
  </r>
  <r>
    <s v="Foot Locker"/>
    <n v="1185732"/>
    <x v="188"/>
    <x v="0"/>
    <x v="49"/>
    <s v="Manchester"/>
    <s v="Women's Street Footwear"/>
    <n v="44"/>
    <n v="90"/>
    <n v="3960"/>
    <n v="1386"/>
    <x v="2"/>
    <x v="2"/>
  </r>
  <r>
    <s v="Foot Locker"/>
    <n v="1185732"/>
    <x v="188"/>
    <x v="0"/>
    <x v="49"/>
    <s v="Manchester"/>
    <s v="Women's Athletic Footwear"/>
    <n v="49"/>
    <n v="39"/>
    <n v="1911"/>
    <n v="707.06999999999994"/>
    <x v="25"/>
    <x v="2"/>
  </r>
  <r>
    <s v="Foot Locker"/>
    <n v="1185732"/>
    <x v="188"/>
    <x v="0"/>
    <x v="49"/>
    <s v="Manchester"/>
    <s v="Men's Apparel"/>
    <n v="60"/>
    <n v="54"/>
    <n v="3240"/>
    <n v="1198.8"/>
    <x v="25"/>
    <x v="2"/>
  </r>
  <r>
    <s v="Foot Locker"/>
    <n v="1185732"/>
    <x v="188"/>
    <x v="0"/>
    <x v="49"/>
    <s v="Manchester"/>
    <s v="Women's Apparel"/>
    <n v="54"/>
    <n v="78"/>
    <n v="4212"/>
    <n v="1895.3999999999999"/>
    <x v="18"/>
    <x v="2"/>
  </r>
  <r>
    <s v="Foot Locker"/>
    <n v="1185732"/>
    <x v="696"/>
    <x v="0"/>
    <x v="49"/>
    <s v="Manchester"/>
    <s v="Men's Street Footwear"/>
    <n v="52"/>
    <n v="173"/>
    <n v="8996"/>
    <n v="4048.2000000000007"/>
    <x v="13"/>
    <x v="2"/>
  </r>
  <r>
    <s v="Foot Locker"/>
    <n v="1185732"/>
    <x v="696"/>
    <x v="0"/>
    <x v="49"/>
    <s v="Manchester"/>
    <s v="Men's Athletic Footwear"/>
    <n v="53"/>
    <n v="59"/>
    <n v="3127"/>
    <n v="1438.42"/>
    <x v="52"/>
    <x v="2"/>
  </r>
  <r>
    <s v="Foot Locker"/>
    <n v="1185732"/>
    <x v="696"/>
    <x v="0"/>
    <x v="49"/>
    <s v="Manchester"/>
    <s v="Women's Street Footwear"/>
    <n v="43"/>
    <n v="83"/>
    <n v="3569"/>
    <n v="1427.6000000000001"/>
    <x v="8"/>
    <x v="2"/>
  </r>
  <r>
    <s v="Foot Locker"/>
    <n v="1185732"/>
    <x v="0"/>
    <x v="0"/>
    <x v="0"/>
    <s v="New York"/>
    <s v="Men's Street Footwear"/>
    <n v="34"/>
    <n v="384"/>
    <n v="13056"/>
    <n v="6789.12"/>
    <x v="59"/>
    <x v="1"/>
  </r>
  <r>
    <s v="Foot Locker"/>
    <n v="1185732"/>
    <x v="1"/>
    <x v="0"/>
    <x v="0"/>
    <s v="New York"/>
    <s v="Men's Athletic Footwear"/>
    <n v="36"/>
    <n v="320"/>
    <n v="11520"/>
    <n v="4031.9999999999995"/>
    <x v="2"/>
    <x v="1"/>
  </r>
  <r>
    <s v="Foot Locker"/>
    <n v="1185732"/>
    <x v="2"/>
    <x v="0"/>
    <x v="0"/>
    <s v="New York"/>
    <s v="Women's Street Footwear"/>
    <n v="32"/>
    <n v="350"/>
    <n v="11200"/>
    <n v="4144"/>
    <x v="25"/>
    <x v="1"/>
  </r>
  <r>
    <s v="Foot Locker"/>
    <n v="1185732"/>
    <x v="3"/>
    <x v="0"/>
    <x v="0"/>
    <s v="New York"/>
    <s v="Women's Athletic Footwear"/>
    <n v="36"/>
    <n v="281"/>
    <n v="10116"/>
    <n v="3742.92"/>
    <x v="25"/>
    <x v="1"/>
  </r>
  <r>
    <s v="Foot Locker"/>
    <n v="1185732"/>
    <x v="4"/>
    <x v="0"/>
    <x v="0"/>
    <s v="New York"/>
    <s v="Men's Apparel"/>
    <n v="43"/>
    <n v="306"/>
    <n v="13158"/>
    <n v="4868.46"/>
    <x v="25"/>
    <x v="1"/>
  </r>
  <r>
    <s v="Foot Locker"/>
    <n v="1185732"/>
    <x v="5"/>
    <x v="0"/>
    <x v="0"/>
    <s v="New York"/>
    <s v="Women's Apparel"/>
    <n v="38"/>
    <n v="330"/>
    <n v="12540"/>
    <n v="4012.8"/>
    <x v="80"/>
    <x v="1"/>
  </r>
  <r>
    <s v="Foot Locker"/>
    <n v="1185732"/>
    <x v="6"/>
    <x v="0"/>
    <x v="0"/>
    <s v="New York"/>
    <s v="Men's Street Footwear"/>
    <n v="33"/>
    <n v="388"/>
    <n v="12804"/>
    <n v="6658.08"/>
    <x v="59"/>
    <x v="1"/>
  </r>
  <r>
    <s v="Foot Locker"/>
    <n v="1185732"/>
    <x v="7"/>
    <x v="0"/>
    <x v="0"/>
    <s v="New York"/>
    <s v="Men's Athletic Footwear"/>
    <n v="39"/>
    <n v="315"/>
    <n v="12285"/>
    <n v="4054.0499999999997"/>
    <x v="93"/>
    <x v="1"/>
  </r>
  <r>
    <s v="Foot Locker"/>
    <n v="1185732"/>
    <x v="8"/>
    <x v="0"/>
    <x v="0"/>
    <s v="New York"/>
    <s v="Women's Street Footwear"/>
    <n v="32"/>
    <n v="323"/>
    <n v="10336"/>
    <n v="3927.68"/>
    <x v="31"/>
    <x v="1"/>
  </r>
  <r>
    <s v="Foot Locker"/>
    <n v="1185732"/>
    <x v="9"/>
    <x v="0"/>
    <x v="0"/>
    <s v="New York"/>
    <s v="Women's Athletic Footwear"/>
    <n v="32"/>
    <n v="248"/>
    <n v="7936"/>
    <n v="3015.68"/>
    <x v="31"/>
    <x v="1"/>
  </r>
  <r>
    <s v="Foot Locker"/>
    <n v="1185732"/>
    <x v="10"/>
    <x v="0"/>
    <x v="0"/>
    <s v="New York"/>
    <s v="Men's Apparel"/>
    <n v="43"/>
    <n v="306"/>
    <n v="13158"/>
    <n v="4605.2999999999993"/>
    <x v="2"/>
    <x v="1"/>
  </r>
  <r>
    <s v="Foot Locker"/>
    <n v="1185732"/>
    <x v="11"/>
    <x v="0"/>
    <x v="0"/>
    <s v="New York"/>
    <s v="Women's Apparel"/>
    <n v="36"/>
    <n v="350"/>
    <n v="12600"/>
    <n v="3653.9999999999995"/>
    <x v="94"/>
    <x v="1"/>
  </r>
  <r>
    <s v="Foot Locker"/>
    <n v="1185732"/>
    <x v="12"/>
    <x v="0"/>
    <x v="0"/>
    <s v="New York"/>
    <s v="Men's Street Footwear"/>
    <n v="40"/>
    <n v="390"/>
    <n v="15600"/>
    <n v="8112"/>
    <x v="59"/>
    <x v="1"/>
  </r>
  <r>
    <s v="Foot Locker"/>
    <n v="1185732"/>
    <x v="13"/>
    <x v="0"/>
    <x v="0"/>
    <s v="New York"/>
    <s v="Men's Athletic Footwear"/>
    <n v="35"/>
    <n v="315"/>
    <n v="11025"/>
    <n v="3969"/>
    <x v="36"/>
    <x v="1"/>
  </r>
  <r>
    <s v="Foot Locker"/>
    <n v="1185732"/>
    <x v="14"/>
    <x v="0"/>
    <x v="0"/>
    <s v="New York"/>
    <s v="Women's Street Footwear"/>
    <n v="27"/>
    <n v="314"/>
    <n v="8478"/>
    <n v="3475.98"/>
    <x v="33"/>
    <x v="1"/>
  </r>
  <r>
    <s v="Foot Locker"/>
    <n v="1185732"/>
    <x v="15"/>
    <x v="0"/>
    <x v="0"/>
    <s v="New York"/>
    <s v="Women's Athletic Footwear"/>
    <n v="31"/>
    <n v="240"/>
    <n v="7440"/>
    <n v="2975.9999999999995"/>
    <x v="15"/>
    <x v="1"/>
  </r>
  <r>
    <s v="Foot Locker"/>
    <n v="1185732"/>
    <x v="16"/>
    <x v="0"/>
    <x v="0"/>
    <s v="New York"/>
    <s v="Men's Apparel"/>
    <n v="43"/>
    <n v="289"/>
    <n v="12427"/>
    <n v="3976.64"/>
    <x v="80"/>
    <x v="1"/>
  </r>
  <r>
    <s v="Foot Locker"/>
    <n v="1185732"/>
    <x v="17"/>
    <x v="0"/>
    <x v="0"/>
    <s v="New York"/>
    <s v="Women's Apparel"/>
    <n v="36"/>
    <n v="323"/>
    <n v="11628"/>
    <n v="3139.5600000000004"/>
    <x v="47"/>
    <x v="1"/>
  </r>
  <r>
    <s v="Foot Locker"/>
    <n v="1185732"/>
    <x v="18"/>
    <x v="0"/>
    <x v="0"/>
    <s v="New York"/>
    <s v="Men's Street Footwear"/>
    <n v="33"/>
    <n v="372"/>
    <n v="12276"/>
    <n v="6629.0400000000009"/>
    <x v="64"/>
    <x v="1"/>
  </r>
  <r>
    <s v="Foot Locker"/>
    <n v="1185732"/>
    <x v="19"/>
    <x v="0"/>
    <x v="0"/>
    <s v="New York"/>
    <s v="Men's Athletic Footwear"/>
    <n v="35"/>
    <n v="315"/>
    <n v="11025"/>
    <n v="3638.2499999999995"/>
    <x v="93"/>
    <x v="1"/>
  </r>
  <r>
    <s v="Foot Locker"/>
    <n v="1185732"/>
    <x v="20"/>
    <x v="0"/>
    <x v="0"/>
    <s v="New York"/>
    <s v="Women's Street Footwear"/>
    <n v="28"/>
    <n v="315"/>
    <n v="8820"/>
    <n v="3351.6"/>
    <x v="31"/>
    <x v="1"/>
  </r>
  <r>
    <s v="Foot Locker"/>
    <n v="1185732"/>
    <x v="21"/>
    <x v="0"/>
    <x v="0"/>
    <s v="New York"/>
    <s v="Women's Athletic Footwear"/>
    <n v="31"/>
    <n v="289"/>
    <n v="8959"/>
    <n v="3314.83"/>
    <x v="25"/>
    <x v="1"/>
  </r>
  <r>
    <s v="Foot Locker"/>
    <n v="1185732"/>
    <x v="22"/>
    <x v="0"/>
    <x v="0"/>
    <s v="New York"/>
    <s v="Men's Apparel"/>
    <n v="44"/>
    <n v="281"/>
    <n v="12364"/>
    <n v="4451.04"/>
    <x v="36"/>
    <x v="1"/>
  </r>
  <r>
    <s v="Foot Locker"/>
    <n v="1185732"/>
    <x v="23"/>
    <x v="0"/>
    <x v="0"/>
    <s v="New York"/>
    <s v="Women's Apparel"/>
    <n v="39"/>
    <n v="333"/>
    <n v="12987"/>
    <n v="3506.4900000000002"/>
    <x v="47"/>
    <x v="1"/>
  </r>
  <r>
    <s v="Foot Locker"/>
    <n v="1185732"/>
    <x v="24"/>
    <x v="0"/>
    <x v="0"/>
    <s v="New York"/>
    <s v="Men's Street Footwear"/>
    <n v="44"/>
    <n v="366"/>
    <n v="16104"/>
    <n v="8374.08"/>
    <x v="59"/>
    <x v="1"/>
  </r>
  <r>
    <s v="Foot Locker"/>
    <n v="1185732"/>
    <x v="25"/>
    <x v="0"/>
    <x v="0"/>
    <s v="New York"/>
    <s v="Men's Athletic Footwear"/>
    <n v="37"/>
    <n v="296"/>
    <n v="10952"/>
    <n v="3833.2"/>
    <x v="2"/>
    <x v="1"/>
  </r>
  <r>
    <s v="Foot Locker"/>
    <n v="1185732"/>
    <x v="26"/>
    <x v="0"/>
    <x v="0"/>
    <s v="New York"/>
    <s v="Women's Street Footwear"/>
    <n v="36"/>
    <n v="288"/>
    <n v="10368"/>
    <n v="4354.5599999999995"/>
    <x v="23"/>
    <x v="1"/>
  </r>
  <r>
    <s v="Foot Locker"/>
    <n v="1185732"/>
    <x v="27"/>
    <x v="0"/>
    <x v="0"/>
    <s v="New York"/>
    <s v="Women's Athletic Footwear"/>
    <n v="33"/>
    <n v="289"/>
    <n v="9537"/>
    <n v="3814.7999999999997"/>
    <x v="15"/>
    <x v="1"/>
  </r>
  <r>
    <s v="Foot Locker"/>
    <n v="1185732"/>
    <x v="28"/>
    <x v="0"/>
    <x v="0"/>
    <s v="New York"/>
    <s v="Men's Apparel"/>
    <n v="47"/>
    <n v="280"/>
    <n v="13160"/>
    <n v="4606"/>
    <x v="2"/>
    <x v="1"/>
  </r>
  <r>
    <s v="Foot Locker"/>
    <n v="1185732"/>
    <x v="29"/>
    <x v="0"/>
    <x v="0"/>
    <s v="New York"/>
    <s v="Women's Apparel"/>
    <n v="44"/>
    <n v="320"/>
    <n v="14080"/>
    <n v="4083.2"/>
    <x v="94"/>
    <x v="1"/>
  </r>
  <r>
    <s v="Foot Locker"/>
    <n v="1185732"/>
    <x v="30"/>
    <x v="0"/>
    <x v="0"/>
    <s v="New York"/>
    <s v="Men's Street Footwear"/>
    <n v="47"/>
    <n v="400"/>
    <n v="18800"/>
    <n v="9776"/>
    <x v="59"/>
    <x v="1"/>
  </r>
  <r>
    <s v="Foot Locker"/>
    <n v="1185732"/>
    <x v="31"/>
    <x v="0"/>
    <x v="0"/>
    <s v="New York"/>
    <s v="Men's Athletic Footwear"/>
    <n v="41"/>
    <n v="340"/>
    <n v="13940"/>
    <n v="4739.5999999999995"/>
    <x v="95"/>
    <x v="1"/>
  </r>
  <r>
    <s v="Foot Locker"/>
    <n v="1185732"/>
    <x v="32"/>
    <x v="0"/>
    <x v="0"/>
    <s v="New York"/>
    <s v="Women's Street Footwear"/>
    <n v="37"/>
    <n v="296"/>
    <n v="10952"/>
    <n v="4490.32"/>
    <x v="33"/>
    <x v="1"/>
  </r>
  <r>
    <s v="Foot Locker"/>
    <n v="1185732"/>
    <x v="33"/>
    <x v="0"/>
    <x v="0"/>
    <s v="New York"/>
    <s v="Women's Athletic Footwear"/>
    <n v="38"/>
    <n v="297"/>
    <n v="11286"/>
    <n v="4288.68"/>
    <x v="31"/>
    <x v="1"/>
  </r>
  <r>
    <s v="Foot Locker"/>
    <n v="1185732"/>
    <x v="34"/>
    <x v="0"/>
    <x v="0"/>
    <s v="New York"/>
    <s v="Men's Apparel"/>
    <n v="45"/>
    <n v="288"/>
    <n v="12960"/>
    <n v="4406.3999999999996"/>
    <x v="95"/>
    <x v="1"/>
  </r>
  <r>
    <s v="Foot Locker"/>
    <n v="1185732"/>
    <x v="35"/>
    <x v="0"/>
    <x v="0"/>
    <s v="New York"/>
    <s v="Women's Apparel"/>
    <n v="46"/>
    <n v="347"/>
    <n v="15962"/>
    <n v="5107.84"/>
    <x v="80"/>
    <x v="1"/>
  </r>
  <r>
    <s v="Foot Locker"/>
    <n v="1185732"/>
    <x v="36"/>
    <x v="0"/>
    <x v="0"/>
    <s v="New York"/>
    <s v="Men's Street Footwear"/>
    <n v="44"/>
    <n v="434"/>
    <n v="19096"/>
    <n v="9929.92"/>
    <x v="59"/>
    <x v="1"/>
  </r>
  <r>
    <s v="Foot Locker"/>
    <n v="1185732"/>
    <x v="37"/>
    <x v="0"/>
    <x v="0"/>
    <s v="New York"/>
    <s v="Men's Athletic Footwear"/>
    <n v="41"/>
    <n v="318"/>
    <n v="13038"/>
    <n v="4824.0599999999995"/>
    <x v="25"/>
    <x v="1"/>
  </r>
  <r>
    <s v="Foot Locker"/>
    <n v="1185732"/>
    <x v="38"/>
    <x v="0"/>
    <x v="0"/>
    <s v="New York"/>
    <s v="Women's Street Footwear"/>
    <n v="35"/>
    <n v="295"/>
    <n v="10325"/>
    <n v="4336.5"/>
    <x v="23"/>
    <x v="1"/>
  </r>
  <r>
    <s v="Foot Locker"/>
    <n v="1185732"/>
    <x v="39"/>
    <x v="0"/>
    <x v="0"/>
    <s v="New York"/>
    <s v="Women's Athletic Footwear"/>
    <n v="35"/>
    <n v="270"/>
    <n v="9450"/>
    <n v="3496.5"/>
    <x v="25"/>
    <x v="1"/>
  </r>
  <r>
    <s v="Foot Locker"/>
    <n v="1185732"/>
    <x v="40"/>
    <x v="0"/>
    <x v="0"/>
    <s v="New York"/>
    <s v="Men's Apparel"/>
    <n v="46"/>
    <n v="278"/>
    <n v="12788"/>
    <n v="4347.9199999999992"/>
    <x v="95"/>
    <x v="1"/>
  </r>
  <r>
    <s v="Foot Locker"/>
    <n v="1185732"/>
    <x v="41"/>
    <x v="0"/>
    <x v="0"/>
    <s v="New York"/>
    <s v="Women's Apparel"/>
    <n v="47"/>
    <n v="352"/>
    <n v="16544"/>
    <n v="4466.88"/>
    <x v="47"/>
    <x v="1"/>
  </r>
  <r>
    <s v="Foot Locker"/>
    <n v="1185732"/>
    <x v="42"/>
    <x v="0"/>
    <x v="0"/>
    <s v="New York"/>
    <s v="Men's Street Footwear"/>
    <n v="41"/>
    <n v="375"/>
    <n v="15375"/>
    <n v="7995"/>
    <x v="59"/>
    <x v="1"/>
  </r>
  <r>
    <s v="Foot Locker"/>
    <n v="1185732"/>
    <x v="43"/>
    <x v="0"/>
    <x v="0"/>
    <s v="New York"/>
    <s v="Men's Athletic Footwear"/>
    <n v="37"/>
    <n v="359"/>
    <n v="13283"/>
    <n v="4516.2199999999993"/>
    <x v="95"/>
    <x v="1"/>
  </r>
  <r>
    <s v="Foot Locker"/>
    <n v="1185732"/>
    <x v="44"/>
    <x v="0"/>
    <x v="0"/>
    <s v="New York"/>
    <s v="Women's Street Footwear"/>
    <n v="37"/>
    <n v="314"/>
    <n v="11618"/>
    <n v="4298.66"/>
    <x v="25"/>
    <x v="1"/>
  </r>
  <r>
    <s v="Foot Locker"/>
    <n v="1185732"/>
    <x v="45"/>
    <x v="0"/>
    <x v="0"/>
    <s v="New York"/>
    <s v="Women's Athletic Footwear"/>
    <n v="40"/>
    <n v="324"/>
    <n v="12960"/>
    <n v="5184"/>
    <x v="15"/>
    <x v="1"/>
  </r>
  <r>
    <s v="Walmart"/>
    <n v="1185732"/>
    <x v="46"/>
    <x v="0"/>
    <x v="0"/>
    <s v="New York"/>
    <s v="Men's Apparel"/>
    <n v="43"/>
    <n v="279"/>
    <n v="11997"/>
    <n v="3959.0099999999993"/>
    <x v="93"/>
    <x v="1"/>
  </r>
  <r>
    <s v="Walmart"/>
    <n v="1185732"/>
    <x v="47"/>
    <x v="0"/>
    <x v="0"/>
    <s v="New York"/>
    <s v="Women's Apparel"/>
    <n v="48"/>
    <n v="355"/>
    <n v="17040"/>
    <n v="5112"/>
    <x v="1"/>
    <x v="1"/>
  </r>
  <r>
    <s v="Walmart"/>
    <n v="1185732"/>
    <x v="48"/>
    <x v="0"/>
    <x v="0"/>
    <s v="New York"/>
    <s v="Men's Street Footwear"/>
    <n v="39"/>
    <n v="408"/>
    <n v="15912"/>
    <n v="8751.6"/>
    <x v="9"/>
    <x v="1"/>
  </r>
  <r>
    <s v="Walmart"/>
    <n v="1185732"/>
    <x v="49"/>
    <x v="0"/>
    <x v="0"/>
    <s v="New York"/>
    <s v="Men's Athletic Footwear"/>
    <n v="43"/>
    <n v="350"/>
    <n v="15050"/>
    <n v="4966.4999999999991"/>
    <x v="93"/>
    <x v="1"/>
  </r>
  <r>
    <s v="Walmart"/>
    <n v="1185732"/>
    <x v="50"/>
    <x v="0"/>
    <x v="0"/>
    <s v="New York"/>
    <s v="Women's Street Footwear"/>
    <n v="36"/>
    <n v="315"/>
    <n v="11340"/>
    <n v="4422.5999999999995"/>
    <x v="96"/>
    <x v="1"/>
  </r>
  <r>
    <s v="Walmart"/>
    <n v="1185732"/>
    <x v="51"/>
    <x v="0"/>
    <x v="0"/>
    <s v="New York"/>
    <s v="Women's Athletic Footwear"/>
    <n v="34"/>
    <n v="306"/>
    <n v="10404"/>
    <n v="4057.5599999999995"/>
    <x v="96"/>
    <x v="1"/>
  </r>
  <r>
    <s v="Walmart"/>
    <n v="1185732"/>
    <x v="52"/>
    <x v="0"/>
    <x v="0"/>
    <s v="New York"/>
    <s v="Men's Apparel"/>
    <n v="44"/>
    <n v="315"/>
    <n v="13860"/>
    <n v="5128.2"/>
    <x v="25"/>
    <x v="1"/>
  </r>
  <r>
    <s v="Walmart"/>
    <n v="1185732"/>
    <x v="53"/>
    <x v="0"/>
    <x v="0"/>
    <s v="New York"/>
    <s v="Women's Apparel"/>
    <n v="45"/>
    <n v="350"/>
    <n v="15750"/>
    <n v="4725"/>
    <x v="1"/>
    <x v="1"/>
  </r>
  <r>
    <s v="Walmart"/>
    <n v="1185732"/>
    <x v="54"/>
    <x v="0"/>
    <x v="0"/>
    <s v="New York"/>
    <s v="Men's Apparel"/>
    <n v="51"/>
    <n v="289"/>
    <n v="14739"/>
    <n v="4716.4800000000005"/>
    <x v="80"/>
    <x v="1"/>
  </r>
  <r>
    <s v="Walmart"/>
    <n v="1185732"/>
    <x v="55"/>
    <x v="0"/>
    <x v="0"/>
    <s v="New York"/>
    <s v="Women's Apparel"/>
    <n v="50"/>
    <n v="330"/>
    <n v="16500"/>
    <n v="4620"/>
    <x v="45"/>
    <x v="1"/>
  </r>
  <r>
    <s v="Walmart"/>
    <n v="1185732"/>
    <x v="56"/>
    <x v="0"/>
    <x v="0"/>
    <s v="New York"/>
    <s v="Men's Street Footwear"/>
    <n v="46"/>
    <n v="403"/>
    <n v="18538"/>
    <n v="10381.280000000001"/>
    <x v="65"/>
    <x v="1"/>
  </r>
  <r>
    <s v="Walmart"/>
    <n v="1185732"/>
    <x v="57"/>
    <x v="0"/>
    <x v="0"/>
    <s v="New York"/>
    <s v="Men's Athletic Footwear"/>
    <n v="40"/>
    <n v="312"/>
    <n v="12480"/>
    <n v="4492.8"/>
    <x v="36"/>
    <x v="1"/>
  </r>
  <r>
    <s v="Walmart"/>
    <n v="1185732"/>
    <x v="58"/>
    <x v="0"/>
    <x v="0"/>
    <s v="New York"/>
    <s v="Women's Street Footwear"/>
    <n v="43"/>
    <n v="294"/>
    <n v="12642"/>
    <n v="5309.6399999999994"/>
    <x v="23"/>
    <x v="1"/>
  </r>
  <r>
    <s v="Walmart"/>
    <n v="1185732"/>
    <x v="59"/>
    <x v="0"/>
    <x v="0"/>
    <s v="New York"/>
    <s v="Women's Athletic Footwear"/>
    <n v="41"/>
    <n v="270"/>
    <n v="11070"/>
    <n v="4095.9"/>
    <x v="25"/>
    <x v="1"/>
  </r>
  <r>
    <s v="Walmart"/>
    <n v="1185732"/>
    <x v="60"/>
    <x v="0"/>
    <x v="0"/>
    <s v="New York"/>
    <s v="Men's Apparel"/>
    <n v="47"/>
    <n v="280"/>
    <n v="13160"/>
    <n v="4737.5999999999995"/>
    <x v="36"/>
    <x v="1"/>
  </r>
  <r>
    <s v="Walmart"/>
    <n v="1185732"/>
    <x v="61"/>
    <x v="0"/>
    <x v="0"/>
    <s v="New York"/>
    <s v="Women's Apparel"/>
    <n v="53"/>
    <n v="322"/>
    <n v="17066"/>
    <n v="4778.4800000000005"/>
    <x v="45"/>
    <x v="1"/>
  </r>
  <r>
    <s v="Walmart"/>
    <n v="1185732"/>
    <x v="62"/>
    <x v="0"/>
    <x v="0"/>
    <s v="New York"/>
    <s v="Men's Street Footwear"/>
    <n v="48"/>
    <n v="420"/>
    <n v="20160"/>
    <n v="11289.6"/>
    <x v="65"/>
    <x v="1"/>
  </r>
  <r>
    <s v="Walmart"/>
    <n v="1185732"/>
    <x v="63"/>
    <x v="0"/>
    <x v="0"/>
    <s v="New York"/>
    <s v="Men's Athletic Footwear"/>
    <n v="43"/>
    <n v="310"/>
    <n v="13330"/>
    <n v="4665.5"/>
    <x v="2"/>
    <x v="1"/>
  </r>
  <r>
    <s v="Walmart"/>
    <n v="1185732"/>
    <x v="64"/>
    <x v="0"/>
    <x v="0"/>
    <s v="New York"/>
    <s v="Women's Street Footwear"/>
    <n v="42"/>
    <n v="333"/>
    <n v="13986"/>
    <n v="5594.4"/>
    <x v="15"/>
    <x v="1"/>
  </r>
  <r>
    <s v="Walmart"/>
    <n v="1185732"/>
    <x v="65"/>
    <x v="0"/>
    <x v="0"/>
    <s v="New York"/>
    <s v="Women's Athletic Footwear"/>
    <n v="41"/>
    <n v="306"/>
    <n v="12546"/>
    <n v="5018.3999999999996"/>
    <x v="15"/>
    <x v="1"/>
  </r>
  <r>
    <s v="Walmart"/>
    <n v="1185732"/>
    <x v="66"/>
    <x v="0"/>
    <x v="0"/>
    <s v="New York"/>
    <s v="Men's Apparel"/>
    <n v="48"/>
    <n v="279"/>
    <n v="13392"/>
    <n v="4955.04"/>
    <x v="25"/>
    <x v="1"/>
  </r>
  <r>
    <s v="Walmart"/>
    <n v="1185732"/>
    <x v="67"/>
    <x v="0"/>
    <x v="0"/>
    <s v="New York"/>
    <s v="Women's Apparel"/>
    <n v="48"/>
    <n v="340"/>
    <n v="16320"/>
    <n v="4896"/>
    <x v="1"/>
    <x v="1"/>
  </r>
  <r>
    <s v="Sports Direct"/>
    <n v="1197831"/>
    <x v="68"/>
    <x v="0"/>
    <x v="0"/>
    <s v="New York"/>
    <s v="Men's Street Footwear"/>
    <n v="20"/>
    <n v="270"/>
    <n v="5400"/>
    <n v="2105.9999999999995"/>
    <x v="96"/>
    <x v="1"/>
  </r>
  <r>
    <s v="Sports Direct"/>
    <n v="1197831"/>
    <x v="69"/>
    <x v="0"/>
    <x v="0"/>
    <s v="New York"/>
    <s v="Men's Athletic Footwear"/>
    <n v="26"/>
    <n v="270"/>
    <n v="7020"/>
    <n v="2597.4"/>
    <x v="25"/>
    <x v="1"/>
  </r>
  <r>
    <s v="Sports Direct"/>
    <n v="1197831"/>
    <x v="70"/>
    <x v="0"/>
    <x v="0"/>
    <s v="New York"/>
    <s v="Women's Street Footwear"/>
    <n v="27"/>
    <n v="238"/>
    <n v="6426"/>
    <n v="2506.14"/>
    <x v="96"/>
    <x v="1"/>
  </r>
  <r>
    <s v="Sports Direct"/>
    <n v="1197831"/>
    <x v="71"/>
    <x v="0"/>
    <x v="0"/>
    <s v="New York"/>
    <s v="Women's Athletic Footwear"/>
    <n v="27"/>
    <n v="210"/>
    <n v="5670"/>
    <n v="2948.4"/>
    <x v="59"/>
    <x v="1"/>
  </r>
  <r>
    <s v="Sports Direct"/>
    <n v="1197831"/>
    <x v="72"/>
    <x v="1"/>
    <x v="1"/>
    <s v="Houston"/>
    <s v="Men's Apparel"/>
    <n v="26"/>
    <n v="176"/>
    <n v="4576"/>
    <n v="1555.84"/>
    <x v="95"/>
    <x v="1"/>
  </r>
  <r>
    <s v="Sports Direct"/>
    <n v="1197831"/>
    <x v="73"/>
    <x v="1"/>
    <x v="1"/>
    <s v="Houston"/>
    <s v="Women's Apparel"/>
    <n v="25"/>
    <n v="224"/>
    <n v="5600"/>
    <n v="3136.0000000000005"/>
    <x v="65"/>
    <x v="1"/>
  </r>
  <r>
    <s v="Sports Direct"/>
    <n v="1197831"/>
    <x v="74"/>
    <x v="1"/>
    <x v="1"/>
    <s v="Houston"/>
    <s v="Men's Street Footwear"/>
    <n v="20"/>
    <n v="255"/>
    <n v="5100"/>
    <n v="2091"/>
    <x v="33"/>
    <x v="1"/>
  </r>
  <r>
    <s v="Sports Direct"/>
    <n v="1197831"/>
    <x v="75"/>
    <x v="1"/>
    <x v="1"/>
    <s v="Houston"/>
    <s v="Men's Athletic Footwear"/>
    <n v="23"/>
    <n v="289"/>
    <n v="6647"/>
    <n v="2791.74"/>
    <x v="23"/>
    <x v="1"/>
  </r>
  <r>
    <s v="Sports Direct"/>
    <n v="1197831"/>
    <x v="76"/>
    <x v="1"/>
    <x v="1"/>
    <s v="Houston"/>
    <s v="Women's Street Footwear"/>
    <n v="27"/>
    <n v="236"/>
    <n v="6372"/>
    <n v="2612.52"/>
    <x v="33"/>
    <x v="1"/>
  </r>
  <r>
    <s v="Sports Direct"/>
    <n v="1197831"/>
    <x v="77"/>
    <x v="1"/>
    <x v="1"/>
    <s v="Houston"/>
    <s v="Women's Athletic Footwear"/>
    <n v="26"/>
    <n v="213"/>
    <n v="5538"/>
    <n v="2769"/>
    <x v="0"/>
    <x v="1"/>
  </r>
  <r>
    <s v="Sports Direct"/>
    <n v="1197831"/>
    <x v="78"/>
    <x v="1"/>
    <x v="1"/>
    <s v="Houston"/>
    <s v="Men's Apparel"/>
    <n v="28"/>
    <n v="160"/>
    <n v="4480"/>
    <n v="1478.3999999999999"/>
    <x v="93"/>
    <x v="1"/>
  </r>
  <r>
    <s v="Sports Direct"/>
    <n v="1197831"/>
    <x v="79"/>
    <x v="1"/>
    <x v="1"/>
    <s v="Houston"/>
    <s v="Women's Apparel"/>
    <n v="26"/>
    <n v="231"/>
    <n v="6006"/>
    <n v="3303.3"/>
    <x v="9"/>
    <x v="1"/>
  </r>
  <r>
    <s v="Sports Direct"/>
    <n v="1197831"/>
    <x v="80"/>
    <x v="1"/>
    <x v="1"/>
    <s v="Houston"/>
    <s v="Men's Street Footwear"/>
    <n v="20"/>
    <n v="306"/>
    <n v="6120"/>
    <n v="2570.4"/>
    <x v="23"/>
    <x v="1"/>
  </r>
  <r>
    <s v="Sports Direct"/>
    <n v="1197831"/>
    <x v="81"/>
    <x v="1"/>
    <x v="1"/>
    <s v="Houston"/>
    <s v="Men's Athletic Footwear"/>
    <n v="30"/>
    <n v="263"/>
    <n v="7890"/>
    <n v="3077.0999999999995"/>
    <x v="96"/>
    <x v="1"/>
  </r>
  <r>
    <s v="Sports Direct"/>
    <n v="1197831"/>
    <x v="82"/>
    <x v="1"/>
    <x v="1"/>
    <s v="Houston"/>
    <s v="Women's Street Footwear"/>
    <n v="23"/>
    <n v="224"/>
    <n v="5152"/>
    <n v="2163.84"/>
    <x v="23"/>
    <x v="1"/>
  </r>
  <r>
    <s v="Sports Direct"/>
    <n v="1197831"/>
    <x v="83"/>
    <x v="1"/>
    <x v="1"/>
    <s v="Houston"/>
    <s v="Women's Athletic Footwear"/>
    <n v="30"/>
    <n v="204"/>
    <n v="6120"/>
    <n v="2937.6"/>
    <x v="35"/>
    <x v="1"/>
  </r>
  <r>
    <s v="Sports Direct"/>
    <n v="1197831"/>
    <x v="84"/>
    <x v="1"/>
    <x v="1"/>
    <s v="Houston"/>
    <s v="Men's Apparel"/>
    <n v="35"/>
    <n v="155"/>
    <n v="5425"/>
    <n v="1736"/>
    <x v="80"/>
    <x v="1"/>
  </r>
  <r>
    <s v="Sports Direct"/>
    <n v="1197831"/>
    <x v="85"/>
    <x v="1"/>
    <x v="1"/>
    <s v="Houston"/>
    <s v="Women's Apparel"/>
    <n v="29"/>
    <n v="228"/>
    <n v="6612"/>
    <n v="3636.6000000000004"/>
    <x v="9"/>
    <x v="1"/>
  </r>
  <r>
    <s v="Sports Direct"/>
    <n v="1197831"/>
    <x v="86"/>
    <x v="1"/>
    <x v="1"/>
    <s v="Houston"/>
    <s v="Men's Street Footwear"/>
    <n v="23"/>
    <n v="306"/>
    <n v="7038"/>
    <n v="2604.06"/>
    <x v="25"/>
    <x v="1"/>
  </r>
  <r>
    <s v="Sports Direct"/>
    <n v="1197831"/>
    <x v="87"/>
    <x v="1"/>
    <x v="1"/>
    <s v="Houston"/>
    <s v="Men's Athletic Footwear"/>
    <n v="29"/>
    <n v="306"/>
    <n v="8874"/>
    <n v="3638.3399999999997"/>
    <x v="33"/>
    <x v="1"/>
  </r>
  <r>
    <s v="Sports Direct"/>
    <n v="1197831"/>
    <x v="88"/>
    <x v="1"/>
    <x v="1"/>
    <s v="Houston"/>
    <s v="Women's Street Footwear"/>
    <n v="24"/>
    <n v="232"/>
    <n v="5568"/>
    <n v="2060.16"/>
    <x v="25"/>
    <x v="1"/>
  </r>
  <r>
    <s v="Sports Direct"/>
    <n v="1197831"/>
    <x v="89"/>
    <x v="1"/>
    <x v="1"/>
    <s v="Houston"/>
    <s v="Women's Athletic Footwear"/>
    <n v="28"/>
    <n v="213"/>
    <n v="5964"/>
    <n v="2862.72"/>
    <x v="35"/>
    <x v="1"/>
  </r>
  <r>
    <s v="Walmart"/>
    <n v="1197831"/>
    <x v="90"/>
    <x v="1"/>
    <x v="1"/>
    <s v="Houston"/>
    <s v="Men's Apparel"/>
    <n v="34"/>
    <n v="179"/>
    <n v="6086"/>
    <n v="2069.2399999999998"/>
    <x v="95"/>
    <x v="1"/>
  </r>
  <r>
    <s v="Walmart"/>
    <n v="1197831"/>
    <x v="91"/>
    <x v="1"/>
    <x v="1"/>
    <s v="Houston"/>
    <s v="Women's Apparel"/>
    <n v="27"/>
    <n v="272"/>
    <n v="7344"/>
    <n v="4039.2000000000003"/>
    <x v="9"/>
    <x v="1"/>
  </r>
  <r>
    <s v="Walmart"/>
    <n v="1197831"/>
    <x v="92"/>
    <x v="1"/>
    <x v="1"/>
    <s v="Houston"/>
    <s v="Men's Street Footwear"/>
    <n v="24"/>
    <n v="315"/>
    <n v="7560"/>
    <n v="2948.3999999999996"/>
    <x v="96"/>
    <x v="1"/>
  </r>
  <r>
    <s v="Walmart"/>
    <n v="1197831"/>
    <x v="93"/>
    <x v="1"/>
    <x v="1"/>
    <s v="Houston"/>
    <s v="Men's Athletic Footwear"/>
    <n v="30"/>
    <n v="287"/>
    <n v="8610"/>
    <n v="3616.2"/>
    <x v="23"/>
    <x v="1"/>
  </r>
  <r>
    <s v="Walmart"/>
    <n v="1197831"/>
    <x v="94"/>
    <x v="1"/>
    <x v="1"/>
    <s v="Houston"/>
    <s v="Women's Street Footwear"/>
    <n v="23"/>
    <n v="240"/>
    <n v="5520"/>
    <n v="2042.3999999999999"/>
    <x v="25"/>
    <x v="1"/>
  </r>
  <r>
    <s v="Walmart"/>
    <n v="1197831"/>
    <x v="95"/>
    <x v="1"/>
    <x v="1"/>
    <s v="Houston"/>
    <s v="Women's Athletic Footwear"/>
    <n v="31"/>
    <n v="245"/>
    <n v="7595"/>
    <n v="3873.4500000000003"/>
    <x v="48"/>
    <x v="1"/>
  </r>
  <r>
    <s v="Walmart"/>
    <n v="1197831"/>
    <x v="96"/>
    <x v="1"/>
    <x v="1"/>
    <s v="Houston"/>
    <s v="Men's Apparel"/>
    <n v="35"/>
    <n v="180"/>
    <n v="6300"/>
    <n v="2205"/>
    <x v="2"/>
    <x v="1"/>
  </r>
  <r>
    <s v="Walmart"/>
    <n v="1197831"/>
    <x v="97"/>
    <x v="1"/>
    <x v="1"/>
    <s v="Houston"/>
    <s v="Women's Apparel"/>
    <n v="32"/>
    <n v="295"/>
    <n v="9440"/>
    <n v="5380.8"/>
    <x v="41"/>
    <x v="1"/>
  </r>
  <r>
    <s v="Walmart"/>
    <n v="1197831"/>
    <x v="98"/>
    <x v="1"/>
    <x v="1"/>
    <s v="Houston"/>
    <s v="Men's Street Footwear"/>
    <n v="28"/>
    <n v="295"/>
    <n v="8260"/>
    <n v="3386.6"/>
    <x v="33"/>
    <x v="1"/>
  </r>
  <r>
    <s v="Walmart"/>
    <n v="1197831"/>
    <x v="99"/>
    <x v="1"/>
    <x v="1"/>
    <s v="Houston"/>
    <s v="Men's Athletic Footwear"/>
    <n v="33"/>
    <n v="323"/>
    <n v="10659"/>
    <n v="4476.78"/>
    <x v="23"/>
    <x v="1"/>
  </r>
  <r>
    <s v="Walmart"/>
    <n v="1197831"/>
    <x v="100"/>
    <x v="1"/>
    <x v="1"/>
    <s v="Houston"/>
    <s v="Women's Street Footwear"/>
    <n v="27"/>
    <n v="264"/>
    <n v="7128"/>
    <n v="2851.2"/>
    <x v="15"/>
    <x v="1"/>
  </r>
  <r>
    <s v="Walmart"/>
    <n v="1197831"/>
    <x v="101"/>
    <x v="1"/>
    <x v="1"/>
    <s v="Houston"/>
    <s v="Women's Athletic Footwear"/>
    <n v="26"/>
    <n v="263"/>
    <n v="6838"/>
    <n v="3282.24"/>
    <x v="35"/>
    <x v="1"/>
  </r>
  <r>
    <s v="Walmart"/>
    <n v="1197831"/>
    <x v="102"/>
    <x v="1"/>
    <x v="1"/>
    <s v="Houston"/>
    <s v="Men's Apparel"/>
    <n v="29"/>
    <n v="221"/>
    <n v="6409"/>
    <n v="2050.88"/>
    <x v="80"/>
    <x v="1"/>
  </r>
  <r>
    <s v="Walmart"/>
    <n v="1197831"/>
    <x v="103"/>
    <x v="1"/>
    <x v="1"/>
    <s v="Houston"/>
    <s v="Women's Apparel"/>
    <n v="38"/>
    <n v="350"/>
    <n v="13300"/>
    <n v="7581.0000000000009"/>
    <x v="41"/>
    <x v="1"/>
  </r>
  <r>
    <s v="Walmart"/>
    <n v="1197831"/>
    <x v="104"/>
    <x v="1"/>
    <x v="1"/>
    <s v="Houston"/>
    <s v="Men's Street Footwear"/>
    <n v="29"/>
    <n v="295"/>
    <n v="8555"/>
    <n v="3421.9999999999995"/>
    <x v="15"/>
    <x v="1"/>
  </r>
  <r>
    <s v="Walmart"/>
    <n v="1197831"/>
    <x v="105"/>
    <x v="1"/>
    <x v="1"/>
    <s v="Houston"/>
    <s v="Men's Athletic Footwear"/>
    <n v="32"/>
    <n v="285"/>
    <n v="9120"/>
    <n v="3830.3999999999996"/>
    <x v="23"/>
    <x v="1"/>
  </r>
  <r>
    <s v="Walmart"/>
    <n v="1197831"/>
    <x v="106"/>
    <x v="1"/>
    <x v="1"/>
    <s v="Houston"/>
    <s v="Women's Street Footwear"/>
    <n v="29"/>
    <n v="374"/>
    <n v="10846"/>
    <n v="4446.8599999999997"/>
    <x v="33"/>
    <x v="1"/>
  </r>
  <r>
    <s v="Walmart"/>
    <n v="1197831"/>
    <x v="107"/>
    <x v="1"/>
    <x v="1"/>
    <s v="Houston"/>
    <s v="Women's Athletic Footwear"/>
    <n v="28"/>
    <n v="224"/>
    <n v="6272"/>
    <n v="3261.44"/>
    <x v="59"/>
    <x v="1"/>
  </r>
  <r>
    <s v="Walmart"/>
    <n v="1197831"/>
    <x v="108"/>
    <x v="1"/>
    <x v="1"/>
    <s v="Houston"/>
    <s v="Men's Apparel"/>
    <n v="33"/>
    <n v="217"/>
    <n v="7161"/>
    <n v="2577.96"/>
    <x v="36"/>
    <x v="1"/>
  </r>
  <r>
    <s v="Walmart"/>
    <n v="1197831"/>
    <x v="109"/>
    <x v="1"/>
    <x v="1"/>
    <s v="Houston"/>
    <s v="Women's Apparel"/>
    <n v="36"/>
    <n v="302"/>
    <n v="10872"/>
    <n v="5653.4400000000005"/>
    <x v="59"/>
    <x v="1"/>
  </r>
  <r>
    <s v="Walmart"/>
    <n v="1197831"/>
    <x v="110"/>
    <x v="1"/>
    <x v="1"/>
    <s v="Houston"/>
    <s v="Men's Street Footwear"/>
    <n v="27"/>
    <n v="305"/>
    <n v="8235"/>
    <n v="3046.95"/>
    <x v="25"/>
    <x v="1"/>
  </r>
  <r>
    <s v="Walmart"/>
    <n v="1197831"/>
    <x v="111"/>
    <x v="1"/>
    <x v="1"/>
    <s v="Houston"/>
    <s v="Men's Athletic Footwear"/>
    <n v="33"/>
    <n v="305"/>
    <n v="10065"/>
    <n v="3824.7"/>
    <x v="31"/>
    <x v="1"/>
  </r>
  <r>
    <s v="Walmart"/>
    <n v="1197831"/>
    <x v="112"/>
    <x v="1"/>
    <x v="1"/>
    <s v="Houston"/>
    <s v="Women's Street Footwear"/>
    <n v="29"/>
    <n v="374"/>
    <n v="10846"/>
    <n v="4446.8599999999997"/>
    <x v="33"/>
    <x v="1"/>
  </r>
  <r>
    <s v="Walmart"/>
    <n v="1197831"/>
    <x v="113"/>
    <x v="1"/>
    <x v="1"/>
    <s v="Houston"/>
    <s v="Women's Athletic Footwear"/>
    <n v="30"/>
    <n v="215"/>
    <n v="6450"/>
    <n v="3096"/>
    <x v="35"/>
    <x v="1"/>
  </r>
  <r>
    <s v="Walmart"/>
    <n v="1197831"/>
    <x v="114"/>
    <x v="1"/>
    <x v="1"/>
    <s v="Houston"/>
    <s v="Men's Apparel"/>
    <n v="35"/>
    <n v="228"/>
    <n v="7980"/>
    <n v="2713.2"/>
    <x v="95"/>
    <x v="1"/>
  </r>
  <r>
    <s v="Walmart"/>
    <n v="1197831"/>
    <x v="115"/>
    <x v="1"/>
    <x v="1"/>
    <s v="Houston"/>
    <s v="Women's Apparel"/>
    <n v="39"/>
    <n v="270"/>
    <n v="10530"/>
    <n v="5686.2000000000007"/>
    <x v="64"/>
    <x v="1"/>
  </r>
  <r>
    <s v="Walmart"/>
    <n v="1197831"/>
    <x v="116"/>
    <x v="1"/>
    <x v="1"/>
    <s v="Houston"/>
    <s v="Men's Street Footwear"/>
    <n v="33"/>
    <n v="264"/>
    <n v="8712"/>
    <n v="3659.04"/>
    <x v="23"/>
    <x v="1"/>
  </r>
  <r>
    <s v="Walmart"/>
    <n v="1197831"/>
    <x v="117"/>
    <x v="1"/>
    <x v="1"/>
    <s v="Houston"/>
    <s v="Men's Athletic Footwear"/>
    <n v="32"/>
    <n v="255"/>
    <n v="8160"/>
    <n v="3019.2"/>
    <x v="25"/>
    <x v="1"/>
  </r>
  <r>
    <s v="Walmart"/>
    <n v="1197831"/>
    <x v="118"/>
    <x v="1"/>
    <x v="1"/>
    <s v="Houston"/>
    <s v="Women's Street Footwear"/>
    <n v="36"/>
    <n v="315"/>
    <n v="11340"/>
    <n v="4309.2"/>
    <x v="31"/>
    <x v="1"/>
  </r>
  <r>
    <s v="Walmart"/>
    <n v="1197831"/>
    <x v="119"/>
    <x v="1"/>
    <x v="1"/>
    <s v="Houston"/>
    <s v="Women's Athletic Footwear"/>
    <n v="37"/>
    <n v="200"/>
    <n v="7400"/>
    <n v="3700"/>
    <x v="0"/>
    <x v="1"/>
  </r>
  <r>
    <s v="Walmart"/>
    <n v="1197831"/>
    <x v="120"/>
    <x v="1"/>
    <x v="1"/>
    <s v="Houston"/>
    <s v="Men's Apparel"/>
    <n v="36"/>
    <n v="206"/>
    <n v="7416"/>
    <n v="2669.7599999999998"/>
    <x v="36"/>
    <x v="1"/>
  </r>
  <r>
    <s v="Walmart"/>
    <n v="1197831"/>
    <x v="121"/>
    <x v="1"/>
    <x v="1"/>
    <s v="Houston"/>
    <s v="Women's Apparel"/>
    <n v="42"/>
    <n v="298"/>
    <n v="12516"/>
    <n v="7134.1200000000008"/>
    <x v="41"/>
    <x v="1"/>
  </r>
  <r>
    <s v="Walmart"/>
    <n v="1197831"/>
    <x v="122"/>
    <x v="1"/>
    <x v="1"/>
    <s v="Houston"/>
    <s v="Men's Street Footwear"/>
    <n v="31"/>
    <n v="272"/>
    <n v="8432"/>
    <n v="3288.4799999999996"/>
    <x v="96"/>
    <x v="1"/>
  </r>
  <r>
    <s v="Walmart"/>
    <n v="1197831"/>
    <x v="123"/>
    <x v="1"/>
    <x v="1"/>
    <s v="Houston"/>
    <s v="Men's Athletic Footwear"/>
    <n v="29"/>
    <n v="248"/>
    <n v="7192"/>
    <n v="2804.8799999999997"/>
    <x v="96"/>
    <x v="1"/>
  </r>
  <r>
    <s v="Walmart"/>
    <n v="1197831"/>
    <x v="124"/>
    <x v="1"/>
    <x v="1"/>
    <s v="Houston"/>
    <s v="Women's Street Footwear"/>
    <n v="39"/>
    <n v="255"/>
    <n v="9945"/>
    <n v="3679.65"/>
    <x v="25"/>
    <x v="1"/>
  </r>
  <r>
    <s v="Walmart"/>
    <n v="1197831"/>
    <x v="125"/>
    <x v="1"/>
    <x v="1"/>
    <s v="Houston"/>
    <s v="Women's Athletic Footwear"/>
    <n v="36"/>
    <n v="204"/>
    <n v="7344"/>
    <n v="3451.6800000000003"/>
    <x v="46"/>
    <x v="1"/>
  </r>
  <r>
    <s v="Walmart"/>
    <n v="1197831"/>
    <x v="126"/>
    <x v="1"/>
    <x v="1"/>
    <s v="Houston"/>
    <s v="Men's Apparel"/>
    <n v="35"/>
    <n v="184"/>
    <n v="6440"/>
    <n v="2382.8000000000002"/>
    <x v="25"/>
    <x v="1"/>
  </r>
  <r>
    <s v="Walmart"/>
    <n v="1197831"/>
    <x v="127"/>
    <x v="1"/>
    <x v="1"/>
    <s v="Houston"/>
    <s v="Women's Apparel"/>
    <n v="43"/>
    <n v="233"/>
    <n v="10019"/>
    <n v="5410.26"/>
    <x v="64"/>
    <x v="1"/>
  </r>
  <r>
    <s v="Walmart"/>
    <n v="1197831"/>
    <x v="128"/>
    <x v="1"/>
    <x v="1"/>
    <s v="Houston"/>
    <s v="Men's Street Footwear"/>
    <n v="34"/>
    <n v="270"/>
    <n v="9180"/>
    <n v="3488.4"/>
    <x v="31"/>
    <x v="1"/>
  </r>
  <r>
    <s v="Walmart"/>
    <n v="1197831"/>
    <x v="129"/>
    <x v="1"/>
    <x v="1"/>
    <s v="Houston"/>
    <s v="Men's Athletic Footwear"/>
    <n v="31"/>
    <n v="306"/>
    <n v="9486"/>
    <n v="3794.3999999999996"/>
    <x v="15"/>
    <x v="1"/>
  </r>
  <r>
    <s v="Walmart"/>
    <n v="1197831"/>
    <x v="130"/>
    <x v="1"/>
    <x v="1"/>
    <s v="Houston"/>
    <s v="Women's Street Footwear"/>
    <n v="34"/>
    <n v="281"/>
    <n v="9554"/>
    <n v="3726.0599999999995"/>
    <x v="96"/>
    <x v="1"/>
  </r>
  <r>
    <s v="Walmart"/>
    <n v="1197831"/>
    <x v="131"/>
    <x v="1"/>
    <x v="1"/>
    <s v="Houston"/>
    <s v="Women's Athletic Footwear"/>
    <n v="36"/>
    <n v="230"/>
    <n v="8280"/>
    <n v="4140"/>
    <x v="0"/>
    <x v="1"/>
  </r>
  <r>
    <s v="Walmart"/>
    <n v="1197831"/>
    <x v="132"/>
    <x v="1"/>
    <x v="1"/>
    <s v="Houston"/>
    <s v="Men's Apparel"/>
    <n v="30"/>
    <n v="195"/>
    <n v="5850"/>
    <n v="1872"/>
    <x v="80"/>
    <x v="1"/>
  </r>
  <r>
    <s v="Walmart"/>
    <n v="1197831"/>
    <x v="133"/>
    <x v="1"/>
    <x v="1"/>
    <s v="Houston"/>
    <s v="Women's Apparel"/>
    <n v="44"/>
    <n v="289"/>
    <n v="12716"/>
    <n v="7248.1200000000008"/>
    <x v="41"/>
    <x v="1"/>
  </r>
  <r>
    <s v="Walmart"/>
    <n v="1197831"/>
    <x v="134"/>
    <x v="1"/>
    <x v="1"/>
    <s v="Houston"/>
    <s v="Men's Street Footwear"/>
    <n v="32"/>
    <n v="333"/>
    <n v="10656"/>
    <n v="4262.3999999999996"/>
    <x v="15"/>
    <x v="1"/>
  </r>
  <r>
    <s v="Walmart"/>
    <n v="1197831"/>
    <x v="135"/>
    <x v="1"/>
    <x v="1"/>
    <s v="Houston"/>
    <s v="Men's Athletic Footwear"/>
    <n v="34"/>
    <n v="333"/>
    <n v="11322"/>
    <n v="4755.24"/>
    <x v="23"/>
    <x v="1"/>
  </r>
  <r>
    <s v="Walmart"/>
    <n v="1197831"/>
    <x v="136"/>
    <x v="1"/>
    <x v="1"/>
    <s v="Houston"/>
    <s v="Women's Street Footwear"/>
    <n v="38"/>
    <n v="298"/>
    <n v="11324"/>
    <n v="4303.12"/>
    <x v="31"/>
    <x v="1"/>
  </r>
  <r>
    <s v="Walmart"/>
    <n v="1197831"/>
    <x v="137"/>
    <x v="1"/>
    <x v="1"/>
    <s v="Houston"/>
    <s v="Women's Athletic Footwear"/>
    <n v="36"/>
    <n v="210"/>
    <n v="7560"/>
    <n v="3931.2000000000003"/>
    <x v="59"/>
    <x v="1"/>
  </r>
  <r>
    <s v="Walmart"/>
    <n v="1197831"/>
    <x v="138"/>
    <x v="1"/>
    <x v="1"/>
    <s v="Houston"/>
    <s v="Men's Apparel"/>
    <n v="30"/>
    <n v="208"/>
    <n v="6240"/>
    <n v="2246.4"/>
    <x v="36"/>
    <x v="1"/>
  </r>
  <r>
    <s v="Walmart"/>
    <n v="1197831"/>
    <x v="139"/>
    <x v="1"/>
    <x v="1"/>
    <s v="Houston"/>
    <s v="Women's Apparel"/>
    <n v="41"/>
    <n v="306"/>
    <n v="12546"/>
    <n v="6900.3"/>
    <x v="9"/>
    <x v="1"/>
  </r>
  <r>
    <s v="West Gear"/>
    <n v="1128299"/>
    <x v="140"/>
    <x v="1"/>
    <x v="1"/>
    <s v="Houston"/>
    <s v="Men's Street Footwear"/>
    <n v="30"/>
    <n v="264"/>
    <n v="7920"/>
    <n v="3088.8"/>
    <x v="37"/>
    <x v="1"/>
  </r>
  <r>
    <s v="West Gear"/>
    <n v="1128299"/>
    <x v="141"/>
    <x v="1"/>
    <x v="1"/>
    <s v="Houston"/>
    <s v="Men's Athletic Footwear"/>
    <n v="33"/>
    <n v="248"/>
    <n v="8184"/>
    <n v="1882.3200000000002"/>
    <x v="56"/>
    <x v="1"/>
  </r>
  <r>
    <s v="West Gear"/>
    <n v="1128299"/>
    <x v="142"/>
    <x v="1"/>
    <x v="1"/>
    <s v="Houston"/>
    <s v="Women's Street Footwear"/>
    <n v="33"/>
    <n v="271"/>
    <n v="8943"/>
    <n v="3756.0600000000004"/>
    <x v="54"/>
    <x v="1"/>
  </r>
  <r>
    <s v="West Gear"/>
    <n v="1128299"/>
    <x v="143"/>
    <x v="1"/>
    <x v="1"/>
    <s v="Houston"/>
    <s v="Women's Athletic Footwear"/>
    <n v="35"/>
    <n v="219"/>
    <n v="7665"/>
    <n v="2759.4"/>
    <x v="36"/>
    <x v="1"/>
  </r>
  <r>
    <s v="West Gear"/>
    <n v="1128299"/>
    <x v="144"/>
    <x v="2"/>
    <x v="2"/>
    <s v="San Francisco"/>
    <s v="Men's Apparel"/>
    <n v="38"/>
    <n v="173"/>
    <n v="6574"/>
    <n v="3549.96"/>
    <x v="64"/>
    <x v="1"/>
  </r>
  <r>
    <s v="West Gear"/>
    <n v="1128299"/>
    <x v="145"/>
    <x v="2"/>
    <x v="2"/>
    <s v="San Francisco"/>
    <s v="Women's Apparel"/>
    <n v="36"/>
    <n v="233"/>
    <n v="8388"/>
    <n v="1761.4800000000002"/>
    <x v="58"/>
    <x v="1"/>
  </r>
  <r>
    <s v="West Gear"/>
    <n v="1128299"/>
    <x v="146"/>
    <x v="2"/>
    <x v="2"/>
    <s v="San Francisco"/>
    <s v="Men's Street Footwear"/>
    <n v="28"/>
    <n v="289"/>
    <n v="8092"/>
    <n v="3398.6400000000003"/>
    <x v="54"/>
    <x v="1"/>
  </r>
  <r>
    <s v="West Gear"/>
    <n v="1128299"/>
    <x v="147"/>
    <x v="2"/>
    <x v="2"/>
    <s v="San Francisco"/>
    <s v="Men's Athletic Footwear"/>
    <n v="36"/>
    <n v="239"/>
    <n v="8604"/>
    <n v="2151"/>
    <x v="3"/>
    <x v="1"/>
  </r>
  <r>
    <s v="West Gear"/>
    <n v="1128299"/>
    <x v="148"/>
    <x v="2"/>
    <x v="2"/>
    <s v="San Francisco"/>
    <s v="Women's Street Footwear"/>
    <n v="40"/>
    <n v="247"/>
    <n v="9880"/>
    <n v="4050.8"/>
    <x v="97"/>
    <x v="1"/>
  </r>
  <r>
    <s v="West Gear"/>
    <n v="1128299"/>
    <x v="149"/>
    <x v="2"/>
    <x v="2"/>
    <s v="San Francisco"/>
    <s v="Women's Athletic Footwear"/>
    <n v="39"/>
    <n v="190"/>
    <n v="7410"/>
    <n v="2519.3999999999996"/>
    <x v="95"/>
    <x v="1"/>
  </r>
  <r>
    <s v="West Gear"/>
    <n v="1128299"/>
    <x v="150"/>
    <x v="2"/>
    <x v="2"/>
    <s v="San Francisco"/>
    <s v="Men's Apparel"/>
    <n v="42"/>
    <n v="165"/>
    <n v="6930"/>
    <n v="3950.1000000000004"/>
    <x v="41"/>
    <x v="1"/>
  </r>
  <r>
    <s v="West Gear"/>
    <n v="1128299"/>
    <x v="151"/>
    <x v="2"/>
    <x v="2"/>
    <s v="San Francisco"/>
    <s v="Women's Apparel"/>
    <n v="33"/>
    <n v="210"/>
    <n v="6930"/>
    <n v="1524.6000000000001"/>
    <x v="98"/>
    <x v="1"/>
  </r>
  <r>
    <s v="West Gear"/>
    <n v="1128299"/>
    <x v="152"/>
    <x v="2"/>
    <x v="2"/>
    <s v="San Francisco"/>
    <s v="Men's Street Footwear"/>
    <n v="36"/>
    <n v="272"/>
    <n v="9792"/>
    <n v="3818.88"/>
    <x v="37"/>
    <x v="1"/>
  </r>
  <r>
    <s v="West Gear"/>
    <n v="1128299"/>
    <x v="153"/>
    <x v="2"/>
    <x v="2"/>
    <s v="San Francisco"/>
    <s v="Men's Athletic Footwear"/>
    <n v="39"/>
    <n v="231"/>
    <n v="9009"/>
    <n v="2072.0700000000002"/>
    <x v="56"/>
    <x v="1"/>
  </r>
  <r>
    <s v="West Gear"/>
    <n v="1128299"/>
    <x v="154"/>
    <x v="2"/>
    <x v="2"/>
    <s v="San Francisco"/>
    <s v="Women's Street Footwear"/>
    <n v="47"/>
    <n v="210"/>
    <n v="9870"/>
    <n v="4145.4000000000005"/>
    <x v="54"/>
    <x v="1"/>
  </r>
  <r>
    <s v="West Gear"/>
    <n v="1128299"/>
    <x v="155"/>
    <x v="2"/>
    <x v="2"/>
    <s v="San Francisco"/>
    <s v="Women's Athletic Footwear"/>
    <n v="48"/>
    <n v="204"/>
    <n v="9792"/>
    <n v="3133.44"/>
    <x v="80"/>
    <x v="1"/>
  </r>
  <r>
    <s v="West Gear"/>
    <n v="1128299"/>
    <x v="156"/>
    <x v="2"/>
    <x v="2"/>
    <s v="San Francisco"/>
    <s v="Men's Apparel"/>
    <n v="51"/>
    <n v="170"/>
    <n v="8670"/>
    <n v="4681.8"/>
    <x v="64"/>
    <x v="1"/>
  </r>
  <r>
    <s v="West Gear"/>
    <n v="1128299"/>
    <x v="157"/>
    <x v="2"/>
    <x v="2"/>
    <s v="San Francisco"/>
    <s v="Women's Apparel"/>
    <n v="41"/>
    <n v="245"/>
    <n v="10045"/>
    <n v="2009"/>
    <x v="6"/>
    <x v="1"/>
  </r>
  <r>
    <s v="West Gear"/>
    <n v="1128299"/>
    <x v="158"/>
    <x v="2"/>
    <x v="2"/>
    <s v="San Francisco"/>
    <s v="Men's Street Footwear"/>
    <n v="40"/>
    <n v="271"/>
    <n v="10840"/>
    <n v="4119.2"/>
    <x v="31"/>
    <x v="1"/>
  </r>
  <r>
    <s v="West Gear"/>
    <n v="1128299"/>
    <x v="159"/>
    <x v="2"/>
    <x v="2"/>
    <s v="San Francisco"/>
    <s v="Men's Athletic Footwear"/>
    <n v="51"/>
    <n v="216"/>
    <n v="11016"/>
    <n v="2754"/>
    <x v="3"/>
    <x v="1"/>
  </r>
  <r>
    <s v="West Gear"/>
    <n v="1128299"/>
    <x v="160"/>
    <x v="2"/>
    <x v="2"/>
    <s v="San Francisco"/>
    <s v="Women's Street Footwear"/>
    <n v="46"/>
    <n v="254"/>
    <n v="11684"/>
    <n v="4556.76"/>
    <x v="37"/>
    <x v="1"/>
  </r>
  <r>
    <s v="West Gear"/>
    <n v="1128299"/>
    <x v="161"/>
    <x v="2"/>
    <x v="2"/>
    <s v="San Francisco"/>
    <s v="Women's Athletic Footwear"/>
    <n v="48"/>
    <n v="188"/>
    <n v="9024"/>
    <n v="3068.16"/>
    <x v="95"/>
    <x v="1"/>
  </r>
  <r>
    <s v="West Gear"/>
    <n v="1128299"/>
    <x v="162"/>
    <x v="2"/>
    <x v="2"/>
    <s v="San Francisco"/>
    <s v="Men's Apparel"/>
    <n v="47"/>
    <n v="158"/>
    <n v="7426"/>
    <n v="4158.5600000000004"/>
    <x v="65"/>
    <x v="1"/>
  </r>
  <r>
    <s v="West Gear"/>
    <n v="1128299"/>
    <x v="163"/>
    <x v="2"/>
    <x v="2"/>
    <s v="San Francisco"/>
    <s v="Women's Apparel"/>
    <n v="62"/>
    <n v="245"/>
    <n v="15190"/>
    <n v="2886.1000000000004"/>
    <x v="99"/>
    <x v="1"/>
  </r>
  <r>
    <s v="West Gear"/>
    <n v="1128299"/>
    <x v="164"/>
    <x v="2"/>
    <x v="2"/>
    <s v="San Francisco"/>
    <s v="Men's Street Footwear"/>
    <n v="44"/>
    <n v="270"/>
    <n v="11880"/>
    <n v="5227.2"/>
    <x v="27"/>
    <x v="1"/>
  </r>
  <r>
    <s v="West Gear"/>
    <n v="1128299"/>
    <x v="165"/>
    <x v="2"/>
    <x v="2"/>
    <s v="San Francisco"/>
    <s v="Men's Athletic Footwear"/>
    <n v="51"/>
    <n v="233"/>
    <n v="11883"/>
    <n v="3208.4100000000003"/>
    <x v="47"/>
    <x v="1"/>
  </r>
  <r>
    <s v="West Gear"/>
    <n v="1128299"/>
    <x v="166"/>
    <x v="2"/>
    <x v="2"/>
    <s v="San Francisco"/>
    <s v="Women's Street Footwear"/>
    <n v="46"/>
    <n v="225"/>
    <n v="10350"/>
    <n v="4554"/>
    <x v="27"/>
    <x v="1"/>
  </r>
  <r>
    <s v="West Gear"/>
    <n v="1128299"/>
    <x v="167"/>
    <x v="2"/>
    <x v="2"/>
    <s v="San Francisco"/>
    <s v="Women's Athletic Footwear"/>
    <n v="42"/>
    <n v="228"/>
    <n v="9576"/>
    <n v="4021.92"/>
    <x v="23"/>
    <x v="1"/>
  </r>
  <r>
    <s v="West Gear"/>
    <n v="1128299"/>
    <x v="168"/>
    <x v="2"/>
    <x v="2"/>
    <s v="San Francisco"/>
    <s v="Men's Apparel"/>
    <n v="49"/>
    <n v="182"/>
    <n v="8918"/>
    <n v="5083.26"/>
    <x v="41"/>
    <x v="1"/>
  </r>
  <r>
    <s v="West Gear"/>
    <n v="1128299"/>
    <x v="169"/>
    <x v="2"/>
    <x v="2"/>
    <s v="San Francisco"/>
    <s v="Women's Apparel"/>
    <n v="58"/>
    <n v="225"/>
    <n v="13050"/>
    <n v="3001.5"/>
    <x v="56"/>
    <x v="1"/>
  </r>
  <r>
    <s v="West Gear"/>
    <n v="1128299"/>
    <x v="170"/>
    <x v="2"/>
    <x v="2"/>
    <s v="San Francisco"/>
    <s v="Men's Street Footwear"/>
    <n v="41"/>
    <n v="341"/>
    <n v="13981"/>
    <n v="6011.8300000000008"/>
    <x v="100"/>
    <x v="1"/>
  </r>
  <r>
    <s v="West Gear"/>
    <n v="1128299"/>
    <x v="171"/>
    <x v="2"/>
    <x v="2"/>
    <s v="San Francisco"/>
    <s v="Men's Athletic Footwear"/>
    <n v="50"/>
    <n v="256"/>
    <n v="12800"/>
    <n v="3840"/>
    <x v="1"/>
    <x v="1"/>
  </r>
  <r>
    <s v="West Gear"/>
    <n v="1128299"/>
    <x v="172"/>
    <x v="2"/>
    <x v="2"/>
    <s v="San Francisco"/>
    <s v="Women's Street Footwear"/>
    <n v="42"/>
    <n v="281"/>
    <n v="11802"/>
    <n v="5310.9000000000005"/>
    <x v="4"/>
    <x v="1"/>
  </r>
  <r>
    <s v="West Gear"/>
    <n v="1128299"/>
    <x v="173"/>
    <x v="2"/>
    <x v="2"/>
    <s v="San Francisco"/>
    <s v="Women's Athletic Footwear"/>
    <n v="41"/>
    <n v="224"/>
    <n v="9184"/>
    <n v="3765.4399999999996"/>
    <x v="33"/>
    <x v="1"/>
  </r>
  <r>
    <s v="West Gear"/>
    <n v="1128299"/>
    <x v="174"/>
    <x v="2"/>
    <x v="2"/>
    <s v="San Francisco"/>
    <s v="Men's Apparel"/>
    <n v="44"/>
    <n v="196"/>
    <n v="8624"/>
    <n v="5260.6400000000012"/>
    <x v="70"/>
    <x v="1"/>
  </r>
  <r>
    <s v="West Gear"/>
    <n v="1128299"/>
    <x v="175"/>
    <x v="2"/>
    <x v="2"/>
    <s v="San Francisco"/>
    <s v="Women's Apparel"/>
    <n v="60"/>
    <n v="306"/>
    <n v="18360"/>
    <n v="4773.6000000000004"/>
    <x v="72"/>
    <x v="1"/>
  </r>
  <r>
    <s v="West Gear"/>
    <n v="1128299"/>
    <x v="176"/>
    <x v="2"/>
    <x v="2"/>
    <s v="San Francisco"/>
    <s v="Men's Street Footwear"/>
    <n v="41"/>
    <n v="338"/>
    <n v="13858"/>
    <n v="5266.04"/>
    <x v="31"/>
    <x v="1"/>
  </r>
  <r>
    <s v="West Gear"/>
    <n v="1128299"/>
    <x v="177"/>
    <x v="2"/>
    <x v="2"/>
    <s v="San Francisco"/>
    <s v="Men's Athletic Footwear"/>
    <n v="49"/>
    <n v="263"/>
    <n v="12887"/>
    <n v="3092.88"/>
    <x v="55"/>
    <x v="1"/>
  </r>
  <r>
    <s v="West Gear"/>
    <n v="1128299"/>
    <x v="178"/>
    <x v="2"/>
    <x v="2"/>
    <s v="San Francisco"/>
    <s v="Women's Street Footwear"/>
    <n v="46"/>
    <n v="264"/>
    <n v="12144"/>
    <n v="4857.6000000000004"/>
    <x v="8"/>
    <x v="1"/>
  </r>
  <r>
    <s v="West Gear"/>
    <n v="1128299"/>
    <x v="179"/>
    <x v="2"/>
    <x v="2"/>
    <s v="San Francisco"/>
    <s v="Women's Athletic Footwear"/>
    <n v="46"/>
    <n v="247"/>
    <n v="11362"/>
    <n v="4090.3199999999997"/>
    <x v="36"/>
    <x v="1"/>
  </r>
  <r>
    <s v="West Gear"/>
    <n v="1128299"/>
    <x v="180"/>
    <x v="2"/>
    <x v="2"/>
    <s v="San Francisco"/>
    <s v="Men's Apparel"/>
    <n v="44"/>
    <n v="240"/>
    <n v="10560"/>
    <n v="5913.6"/>
    <x v="65"/>
    <x v="1"/>
  </r>
  <r>
    <s v="West Gear"/>
    <n v="1128299"/>
    <x v="181"/>
    <x v="2"/>
    <x v="2"/>
    <s v="San Francisco"/>
    <s v="Women's Apparel"/>
    <n v="56"/>
    <n v="264"/>
    <n v="14784"/>
    <n v="2808.9600000000005"/>
    <x v="99"/>
    <x v="1"/>
  </r>
  <r>
    <s v="West Gear"/>
    <n v="1128299"/>
    <x v="182"/>
    <x v="2"/>
    <x v="2"/>
    <s v="San Francisco"/>
    <s v="Men's Street Footwear"/>
    <n v="45"/>
    <n v="302"/>
    <n v="13590"/>
    <n v="5436"/>
    <x v="8"/>
    <x v="1"/>
  </r>
  <r>
    <s v="West Gear"/>
    <n v="1128299"/>
    <x v="183"/>
    <x v="2"/>
    <x v="2"/>
    <s v="San Francisco"/>
    <s v="Men's Athletic Footwear"/>
    <n v="47"/>
    <n v="278"/>
    <n v="13066"/>
    <n v="2874.52"/>
    <x v="101"/>
    <x v="1"/>
  </r>
  <r>
    <s v="West Gear"/>
    <n v="1128299"/>
    <x v="184"/>
    <x v="2"/>
    <x v="2"/>
    <s v="San Francisco"/>
    <s v="Women's Street Footwear"/>
    <n v="51"/>
    <n v="248"/>
    <n v="12648"/>
    <n v="4932.72"/>
    <x v="37"/>
    <x v="1"/>
  </r>
  <r>
    <s v="West Gear"/>
    <n v="1128299"/>
    <x v="185"/>
    <x v="2"/>
    <x v="2"/>
    <s v="San Francisco"/>
    <s v="Women's Athletic Footwear"/>
    <n v="52"/>
    <n v="255"/>
    <n v="13260"/>
    <n v="4508.3999999999996"/>
    <x v="95"/>
    <x v="1"/>
  </r>
  <r>
    <s v="West Gear"/>
    <n v="1128299"/>
    <x v="186"/>
    <x v="2"/>
    <x v="2"/>
    <s v="San Francisco"/>
    <s v="Men's Apparel"/>
    <n v="59"/>
    <n v="263"/>
    <n v="15517"/>
    <n v="8844.69"/>
    <x v="41"/>
    <x v="1"/>
  </r>
  <r>
    <s v="West Gear"/>
    <n v="1128299"/>
    <x v="187"/>
    <x v="2"/>
    <x v="2"/>
    <s v="San Francisco"/>
    <s v="Women's Apparel"/>
    <n v="60"/>
    <n v="254"/>
    <n v="15240"/>
    <n v="3352.8000000000006"/>
    <x v="98"/>
    <x v="1"/>
  </r>
  <r>
    <s v="West Gear"/>
    <n v="1128299"/>
    <x v="188"/>
    <x v="2"/>
    <x v="2"/>
    <s v="San Francisco"/>
    <s v="Men's Street Footwear"/>
    <n v="40"/>
    <n v="287"/>
    <n v="11480"/>
    <n v="4018.0000000000005"/>
    <x v="5"/>
    <x v="1"/>
  </r>
  <r>
    <s v="West Gear"/>
    <n v="1128299"/>
    <x v="189"/>
    <x v="2"/>
    <x v="2"/>
    <s v="San Francisco"/>
    <s v="Men's Athletic Footwear"/>
    <n v="42"/>
    <n v="287"/>
    <n v="12054"/>
    <n v="2049.1799999999998"/>
    <x v="102"/>
    <x v="1"/>
  </r>
  <r>
    <s v="West Gear"/>
    <n v="1128299"/>
    <x v="190"/>
    <x v="2"/>
    <x v="2"/>
    <s v="San Francisco"/>
    <s v="Women's Street Footwear"/>
    <n v="39"/>
    <n v="248"/>
    <n v="9672"/>
    <n v="3288.48"/>
    <x v="51"/>
    <x v="1"/>
  </r>
  <r>
    <s v="West Gear"/>
    <n v="1128299"/>
    <x v="191"/>
    <x v="2"/>
    <x v="2"/>
    <s v="San Francisco"/>
    <s v="Women's Athletic Footwear"/>
    <n v="39"/>
    <n v="247"/>
    <n v="9633"/>
    <n v="2600.91"/>
    <x v="103"/>
    <x v="1"/>
  </r>
  <r>
    <s v="West Gear"/>
    <n v="1128299"/>
    <x v="192"/>
    <x v="2"/>
    <x v="2"/>
    <s v="San Francisco"/>
    <s v="Men's Apparel"/>
    <n v="43"/>
    <n v="225"/>
    <n v="9675"/>
    <n v="4644.0000000000009"/>
    <x v="104"/>
    <x v="1"/>
  </r>
  <r>
    <s v="West Gear"/>
    <n v="1128299"/>
    <x v="193"/>
    <x v="2"/>
    <x v="2"/>
    <s v="San Francisco"/>
    <s v="Women's Apparel"/>
    <n v="51"/>
    <n v="264"/>
    <n v="13464"/>
    <n v="2019.6000000000004"/>
    <x v="7"/>
    <x v="1"/>
  </r>
  <r>
    <s v="West Gear"/>
    <n v="1128299"/>
    <x v="194"/>
    <x v="2"/>
    <x v="2"/>
    <s v="San Francisco"/>
    <s v="Men's Street Footwear"/>
    <n v="36"/>
    <n v="289"/>
    <n v="10404"/>
    <n v="3433.3200000000006"/>
    <x v="105"/>
    <x v="1"/>
  </r>
  <r>
    <s v="West Gear"/>
    <n v="1128299"/>
    <x v="195"/>
    <x v="2"/>
    <x v="2"/>
    <s v="San Francisco"/>
    <s v="Men's Athletic Footwear"/>
    <n v="39"/>
    <n v="280"/>
    <n v="10920"/>
    <n v="1965.6"/>
    <x v="106"/>
    <x v="1"/>
  </r>
  <r>
    <s v="West Gear"/>
    <n v="1128299"/>
    <x v="196"/>
    <x v="2"/>
    <x v="2"/>
    <s v="San Francisco"/>
    <s v="Women's Street Footwear"/>
    <n v="42"/>
    <n v="210"/>
    <n v="8820"/>
    <n v="2910.6000000000008"/>
    <x v="105"/>
    <x v="1"/>
  </r>
  <r>
    <s v="West Gear"/>
    <n v="1128299"/>
    <x v="197"/>
    <x v="2"/>
    <x v="2"/>
    <s v="San Francisco"/>
    <s v="Women's Athletic Footwear"/>
    <n v="42"/>
    <n v="223"/>
    <n v="9366"/>
    <n v="2903.4599999999996"/>
    <x v="107"/>
    <x v="1"/>
  </r>
  <r>
    <s v="West Gear"/>
    <n v="1128299"/>
    <x v="198"/>
    <x v="2"/>
    <x v="2"/>
    <s v="San Francisco"/>
    <s v="Men's Apparel"/>
    <n v="50"/>
    <n v="221"/>
    <n v="11050"/>
    <n v="5193.5000000000009"/>
    <x v="108"/>
    <x v="1"/>
  </r>
  <r>
    <s v="West Gear"/>
    <n v="1128299"/>
    <x v="199"/>
    <x v="2"/>
    <x v="2"/>
    <s v="San Francisco"/>
    <s v="Women's Apparel"/>
    <n v="46"/>
    <n v="224"/>
    <n v="10304"/>
    <n v="1236.48"/>
    <x v="109"/>
    <x v="1"/>
  </r>
  <r>
    <s v="West Gear"/>
    <n v="1128299"/>
    <x v="200"/>
    <x v="2"/>
    <x v="2"/>
    <s v="San Francisco"/>
    <s v="Men's Street Footwear"/>
    <n v="39"/>
    <n v="263"/>
    <n v="10257"/>
    <n v="3589.9500000000003"/>
    <x v="5"/>
    <x v="1"/>
  </r>
  <r>
    <s v="West Gear"/>
    <n v="1128299"/>
    <x v="201"/>
    <x v="2"/>
    <x v="2"/>
    <s v="San Francisco"/>
    <s v="Men's Athletic Footwear"/>
    <n v="46"/>
    <n v="306"/>
    <n v="14076"/>
    <n v="2815.2000000000003"/>
    <x v="6"/>
    <x v="1"/>
  </r>
  <r>
    <s v="West Gear"/>
    <n v="1128299"/>
    <x v="202"/>
    <x v="2"/>
    <x v="2"/>
    <s v="San Francisco"/>
    <s v="Women's Street Footwear"/>
    <n v="40"/>
    <n v="247"/>
    <n v="9880"/>
    <n v="3359.2000000000003"/>
    <x v="51"/>
    <x v="1"/>
  </r>
  <r>
    <s v="West Gear"/>
    <n v="1128299"/>
    <x v="203"/>
    <x v="2"/>
    <x v="2"/>
    <s v="San Francisco"/>
    <s v="Women's Athletic Footwear"/>
    <n v="37"/>
    <n v="210"/>
    <n v="7770"/>
    <n v="2253.2999999999997"/>
    <x v="94"/>
    <x v="1"/>
  </r>
  <r>
    <s v="West Gear"/>
    <n v="1128299"/>
    <x v="204"/>
    <x v="2"/>
    <x v="2"/>
    <s v="San Francisco"/>
    <s v="Men's Apparel"/>
    <n v="51"/>
    <n v="228"/>
    <n v="11628"/>
    <n v="5465.1600000000008"/>
    <x v="108"/>
    <x v="1"/>
  </r>
  <r>
    <s v="West Gear"/>
    <n v="1128299"/>
    <x v="205"/>
    <x v="2"/>
    <x v="2"/>
    <s v="San Francisco"/>
    <s v="Women's Apparel"/>
    <n v="56"/>
    <n v="256"/>
    <n v="14336"/>
    <n v="2150.4000000000005"/>
    <x v="7"/>
    <x v="1"/>
  </r>
  <r>
    <s v="West Gear"/>
    <n v="1128299"/>
    <x v="206"/>
    <x v="2"/>
    <x v="2"/>
    <s v="San Francisco"/>
    <s v="Men's Street Footwear"/>
    <n v="40"/>
    <n v="322"/>
    <n v="12880"/>
    <n v="4250.4000000000005"/>
    <x v="105"/>
    <x v="1"/>
  </r>
  <r>
    <s v="West Gear"/>
    <n v="1128299"/>
    <x v="207"/>
    <x v="2"/>
    <x v="2"/>
    <s v="San Francisco"/>
    <s v="Men's Athletic Footwear"/>
    <n v="46"/>
    <n v="332"/>
    <n v="15272"/>
    <n v="3207.12"/>
    <x v="110"/>
    <x v="1"/>
  </r>
  <r>
    <s v="West Gear"/>
    <n v="1128299"/>
    <x v="208"/>
    <x v="2"/>
    <x v="2"/>
    <s v="San Francisco"/>
    <s v="Women's Street Footwear"/>
    <n v="44"/>
    <n v="256"/>
    <n v="11264"/>
    <n v="3717.1200000000008"/>
    <x v="105"/>
    <x v="1"/>
  </r>
  <r>
    <s v="West Gear"/>
    <n v="1128299"/>
    <x v="209"/>
    <x v="2"/>
    <x v="2"/>
    <s v="San Francisco"/>
    <s v="Women's Athletic Footwear"/>
    <n v="40"/>
    <n v="271"/>
    <n v="10840"/>
    <n v="3252"/>
    <x v="1"/>
    <x v="1"/>
  </r>
  <r>
    <s v="West Gear"/>
    <n v="1128299"/>
    <x v="210"/>
    <x v="2"/>
    <x v="2"/>
    <s v="San Francisco"/>
    <s v="Men's Apparel"/>
    <n v="43"/>
    <n v="245"/>
    <n v="10535"/>
    <n v="5478.2"/>
    <x v="59"/>
    <x v="1"/>
  </r>
  <r>
    <s v="West Gear"/>
    <n v="1128299"/>
    <x v="211"/>
    <x v="2"/>
    <x v="2"/>
    <s v="San Francisco"/>
    <s v="Women's Apparel"/>
    <n v="50"/>
    <n v="256"/>
    <n v="12800"/>
    <n v="2176"/>
    <x v="111"/>
    <x v="1"/>
  </r>
  <r>
    <s v="Kohl's"/>
    <n v="1189833"/>
    <x v="212"/>
    <x v="2"/>
    <x v="2"/>
    <s v="San Francisco"/>
    <s v="Men's Street Footwear"/>
    <n v="26"/>
    <n v="224"/>
    <n v="5824"/>
    <n v="2504.3200000000002"/>
    <x v="100"/>
    <x v="1"/>
  </r>
  <r>
    <s v="Kohl's"/>
    <n v="1189833"/>
    <x v="213"/>
    <x v="2"/>
    <x v="2"/>
    <s v="San Francisco"/>
    <s v="Men's Athletic Footwear"/>
    <n v="35"/>
    <n v="224"/>
    <n v="7840"/>
    <n v="2352"/>
    <x v="1"/>
    <x v="1"/>
  </r>
  <r>
    <s v="Kohl's"/>
    <n v="1189833"/>
    <x v="214"/>
    <x v="2"/>
    <x v="2"/>
    <s v="San Francisco"/>
    <s v="Women's Street Footwear"/>
    <n v="36"/>
    <n v="217"/>
    <n v="7812"/>
    <n v="3281.0400000000004"/>
    <x v="54"/>
    <x v="1"/>
  </r>
  <r>
    <s v="Kohl's"/>
    <n v="1189833"/>
    <x v="215"/>
    <x v="2"/>
    <x v="2"/>
    <s v="San Francisco"/>
    <s v="Women's Athletic Footwear"/>
    <n v="33"/>
    <n v="182"/>
    <n v="6006"/>
    <n v="2282.2800000000002"/>
    <x v="31"/>
    <x v="1"/>
  </r>
  <r>
    <s v="Kohl's"/>
    <n v="1189833"/>
    <x v="216"/>
    <x v="2"/>
    <x v="2"/>
    <s v="Los Angeles"/>
    <s v="Men's Apparel"/>
    <n v="36"/>
    <n v="155"/>
    <n v="5580"/>
    <n v="3292.2000000000003"/>
    <x v="40"/>
    <x v="1"/>
  </r>
  <r>
    <s v="Kohl's"/>
    <n v="1189833"/>
    <x v="217"/>
    <x v="2"/>
    <x v="2"/>
    <s v="Los Angeles"/>
    <s v="Women's Apparel"/>
    <n v="29"/>
    <n v="210"/>
    <n v="6090"/>
    <n v="1400.7"/>
    <x v="56"/>
    <x v="1"/>
  </r>
  <r>
    <s v="Kohl's"/>
    <n v="1189833"/>
    <x v="218"/>
    <x v="2"/>
    <x v="2"/>
    <s v="Los Angeles"/>
    <s v="Men's Street Footwear"/>
    <n v="28"/>
    <n v="240"/>
    <n v="6720"/>
    <n v="3091.2000000000003"/>
    <x v="52"/>
    <x v="1"/>
  </r>
  <r>
    <s v="Kohl's"/>
    <n v="1189833"/>
    <x v="219"/>
    <x v="2"/>
    <x v="2"/>
    <s v="Los Angeles"/>
    <s v="Men's Athletic Footwear"/>
    <n v="30"/>
    <n v="215"/>
    <n v="6450"/>
    <n v="1999.5"/>
    <x v="43"/>
    <x v="1"/>
  </r>
  <r>
    <s v="Kohl's"/>
    <n v="1189833"/>
    <x v="220"/>
    <x v="2"/>
    <x v="2"/>
    <s v="Los Angeles"/>
    <s v="Women's Street Footwear"/>
    <n v="33"/>
    <n v="223"/>
    <n v="7359"/>
    <n v="3090.78"/>
    <x v="54"/>
    <x v="1"/>
  </r>
  <r>
    <s v="Kohl's"/>
    <n v="1189833"/>
    <x v="221"/>
    <x v="2"/>
    <x v="2"/>
    <s v="Los Angeles"/>
    <s v="Women's Athletic Footwear"/>
    <n v="34"/>
    <n v="179"/>
    <n v="6086"/>
    <n v="2495.2599999999998"/>
    <x v="33"/>
    <x v="1"/>
  </r>
  <r>
    <s v="Kohl's"/>
    <n v="1189833"/>
    <x v="222"/>
    <x v="2"/>
    <x v="2"/>
    <s v="Los Angeles"/>
    <s v="Men's Apparel"/>
    <n v="40"/>
    <n v="140"/>
    <n v="5600"/>
    <n v="3192.0000000000005"/>
    <x v="41"/>
    <x v="1"/>
  </r>
  <r>
    <s v="Kohl's"/>
    <n v="1189833"/>
    <x v="223"/>
    <x v="2"/>
    <x v="2"/>
    <s v="Los Angeles"/>
    <s v="Women's Apparel"/>
    <n v="32"/>
    <n v="208"/>
    <n v="6656"/>
    <n v="1730.56"/>
    <x v="72"/>
    <x v="1"/>
  </r>
  <r>
    <s v="Kohl's"/>
    <n v="1189833"/>
    <x v="224"/>
    <x v="2"/>
    <x v="2"/>
    <s v="Los Angeles"/>
    <s v="Men's Street Footwear"/>
    <n v="24"/>
    <n v="264"/>
    <n v="6336"/>
    <n v="2787.84"/>
    <x v="27"/>
    <x v="1"/>
  </r>
  <r>
    <s v="Kohl's"/>
    <n v="1189833"/>
    <x v="225"/>
    <x v="2"/>
    <x v="2"/>
    <s v="Los Angeles"/>
    <s v="Men's Athletic Footwear"/>
    <n v="36"/>
    <n v="228"/>
    <n v="8208"/>
    <n v="2298.2400000000002"/>
    <x v="45"/>
    <x v="1"/>
  </r>
  <r>
    <s v="Kohl's"/>
    <n v="1189833"/>
    <x v="226"/>
    <x v="2"/>
    <x v="2"/>
    <s v="Los Angeles"/>
    <s v="Women's Street Footwear"/>
    <n v="33"/>
    <n v="221"/>
    <n v="7293"/>
    <n v="3354.78"/>
    <x v="52"/>
    <x v="1"/>
  </r>
  <r>
    <s v="Kohl's"/>
    <n v="1189833"/>
    <x v="227"/>
    <x v="2"/>
    <x v="2"/>
    <s v="Los Angeles"/>
    <s v="Women's Athletic Footwear"/>
    <n v="36"/>
    <n v="176"/>
    <n v="6336"/>
    <n v="2471.0399999999995"/>
    <x v="96"/>
    <x v="1"/>
  </r>
  <r>
    <s v="Kohl's"/>
    <n v="1189833"/>
    <x v="228"/>
    <x v="2"/>
    <x v="2"/>
    <s v="Los Angeles"/>
    <s v="Men's Apparel"/>
    <n v="36"/>
    <n v="128"/>
    <n v="4608"/>
    <n v="2718.7200000000003"/>
    <x v="40"/>
    <x v="1"/>
  </r>
  <r>
    <s v="Kohl's"/>
    <n v="1189833"/>
    <x v="229"/>
    <x v="2"/>
    <x v="2"/>
    <s v="Los Angeles"/>
    <s v="Women's Apparel"/>
    <n v="33"/>
    <n v="194"/>
    <n v="6402"/>
    <n v="1472.46"/>
    <x v="56"/>
    <x v="1"/>
  </r>
  <r>
    <s v="Kohl's"/>
    <n v="1189833"/>
    <x v="230"/>
    <x v="2"/>
    <x v="2"/>
    <s v="Los Angeles"/>
    <s v="Men's Street Footwear"/>
    <n v="31"/>
    <n v="248"/>
    <n v="7688"/>
    <n v="3536.48"/>
    <x v="52"/>
    <x v="1"/>
  </r>
  <r>
    <s v="Kohl's"/>
    <n v="1189833"/>
    <x v="231"/>
    <x v="2"/>
    <x v="2"/>
    <s v="Los Angeles"/>
    <s v="Men's Athletic Footwear"/>
    <n v="34"/>
    <n v="210"/>
    <n v="7140"/>
    <n v="2070.6"/>
    <x v="94"/>
    <x v="1"/>
  </r>
  <r>
    <s v="Kohl's"/>
    <n v="1189833"/>
    <x v="232"/>
    <x v="2"/>
    <x v="2"/>
    <s v="Los Angeles"/>
    <s v="Women's Street Footwear"/>
    <n v="38"/>
    <n v="206"/>
    <n v="7828"/>
    <n v="3679.1600000000003"/>
    <x v="46"/>
    <x v="1"/>
  </r>
  <r>
    <s v="Kohl's"/>
    <n v="1189833"/>
    <x v="233"/>
    <x v="2"/>
    <x v="2"/>
    <s v="Los Angeles"/>
    <s v="Women's Athletic Footwear"/>
    <n v="31"/>
    <n v="173"/>
    <n v="5363"/>
    <n v="2037.94"/>
    <x v="31"/>
    <x v="1"/>
  </r>
  <r>
    <s v="Kohl's"/>
    <n v="1189833"/>
    <x v="234"/>
    <x v="2"/>
    <x v="2"/>
    <s v="Los Angeles"/>
    <s v="Men's Apparel"/>
    <n v="38"/>
    <n v="149"/>
    <n v="5662"/>
    <n v="3453.8200000000006"/>
    <x v="70"/>
    <x v="1"/>
  </r>
  <r>
    <s v="Kohl's"/>
    <n v="1189833"/>
    <x v="235"/>
    <x v="2"/>
    <x v="2"/>
    <s v="Los Angeles"/>
    <s v="Women's Apparel"/>
    <n v="49"/>
    <n v="198"/>
    <n v="9702"/>
    <n v="2619.54"/>
    <x v="47"/>
    <x v="1"/>
  </r>
  <r>
    <s v="Kohl's"/>
    <n v="1189833"/>
    <x v="236"/>
    <x v="2"/>
    <x v="2"/>
    <s v="Los Angeles"/>
    <s v="Men's Street Footwear"/>
    <n v="32"/>
    <n v="240"/>
    <n v="7680"/>
    <n v="3609.6000000000004"/>
    <x v="46"/>
    <x v="1"/>
  </r>
  <r>
    <s v="Kohl's"/>
    <n v="1189833"/>
    <x v="237"/>
    <x v="2"/>
    <x v="2"/>
    <s v="Los Angeles"/>
    <s v="Men's Athletic Footwear"/>
    <n v="34"/>
    <n v="221"/>
    <n v="7514"/>
    <n v="2254.1999999999998"/>
    <x v="1"/>
    <x v="1"/>
  </r>
  <r>
    <s v="Kohl's"/>
    <n v="1189833"/>
    <x v="238"/>
    <x v="2"/>
    <x v="2"/>
    <s v="Los Angeles"/>
    <s v="Women's Street Footwear"/>
    <n v="36"/>
    <n v="215"/>
    <n v="7740"/>
    <n v="3483"/>
    <x v="4"/>
    <x v="1"/>
  </r>
  <r>
    <s v="Kohl's"/>
    <n v="1189833"/>
    <x v="239"/>
    <x v="2"/>
    <x v="2"/>
    <s v="Los Angeles"/>
    <s v="Women's Athletic Footwear"/>
    <n v="33"/>
    <n v="193"/>
    <n v="6369"/>
    <n v="2420.2200000000003"/>
    <x v="31"/>
    <x v="1"/>
  </r>
  <r>
    <s v="Kohl's"/>
    <n v="1189833"/>
    <x v="240"/>
    <x v="2"/>
    <x v="2"/>
    <s v="Los Angeles"/>
    <s v="Men's Apparel"/>
    <n v="38"/>
    <n v="140"/>
    <n v="5320"/>
    <n v="3138.8000000000006"/>
    <x v="40"/>
    <x v="1"/>
  </r>
  <r>
    <s v="Kohl's"/>
    <n v="1189833"/>
    <x v="241"/>
    <x v="2"/>
    <x v="2"/>
    <s v="Los Angeles"/>
    <s v="Women's Apparel"/>
    <n v="43"/>
    <n v="206"/>
    <n v="8858"/>
    <n v="1948.76"/>
    <x v="101"/>
    <x v="1"/>
  </r>
  <r>
    <s v="Kohl's"/>
    <n v="1189833"/>
    <x v="242"/>
    <x v="2"/>
    <x v="2"/>
    <s v="Los Angeles"/>
    <s v="Men's Street Footwear"/>
    <n v="36"/>
    <n v="297"/>
    <n v="10692"/>
    <n v="4704.4800000000005"/>
    <x v="27"/>
    <x v="1"/>
  </r>
  <r>
    <s v="Kohl's"/>
    <n v="1189833"/>
    <x v="243"/>
    <x v="2"/>
    <x v="2"/>
    <s v="Los Angeles"/>
    <s v="Men's Athletic Footwear"/>
    <n v="35"/>
    <n v="225"/>
    <n v="7875"/>
    <n v="2362.5"/>
    <x v="1"/>
    <x v="1"/>
  </r>
  <r>
    <s v="Kohl's"/>
    <n v="1189833"/>
    <x v="244"/>
    <x v="2"/>
    <x v="2"/>
    <s v="Los Angeles"/>
    <s v="Women's Street Footwear"/>
    <n v="35"/>
    <n v="233"/>
    <n v="8155"/>
    <n v="3425.1000000000004"/>
    <x v="54"/>
    <x v="1"/>
  </r>
  <r>
    <s v="Kohl's"/>
    <n v="1189833"/>
    <x v="245"/>
    <x v="2"/>
    <x v="2"/>
    <s v="Los Angeles"/>
    <s v="Women's Athletic Footwear"/>
    <n v="32"/>
    <n v="194"/>
    <n v="6208"/>
    <n v="2296.96"/>
    <x v="25"/>
    <x v="1"/>
  </r>
  <r>
    <s v="Kohl's"/>
    <n v="1189833"/>
    <x v="246"/>
    <x v="2"/>
    <x v="2"/>
    <s v="Los Angeles"/>
    <s v="Men's Apparel"/>
    <n v="39"/>
    <n v="165"/>
    <n v="6435"/>
    <n v="3861.0000000000005"/>
    <x v="16"/>
    <x v="1"/>
  </r>
  <r>
    <s v="Kohl's"/>
    <n v="1189833"/>
    <x v="247"/>
    <x v="2"/>
    <x v="2"/>
    <s v="Los Angeles"/>
    <s v="Women's Apparel"/>
    <n v="48"/>
    <n v="264"/>
    <n v="12672"/>
    <n v="2787.84"/>
    <x v="101"/>
    <x v="1"/>
  </r>
  <r>
    <s v="Kohl's"/>
    <n v="1189833"/>
    <x v="248"/>
    <x v="2"/>
    <x v="2"/>
    <s v="Los Angeles"/>
    <s v="Men's Street Footwear"/>
    <n v="30"/>
    <n v="285"/>
    <n v="8550"/>
    <n v="4018.5000000000005"/>
    <x v="46"/>
    <x v="1"/>
  </r>
  <r>
    <s v="Kohl's"/>
    <n v="1189833"/>
    <x v="249"/>
    <x v="2"/>
    <x v="2"/>
    <s v="Los Angeles"/>
    <s v="Men's Athletic Footwear"/>
    <n v="37"/>
    <n v="272"/>
    <n v="10064"/>
    <n v="2918.56"/>
    <x v="94"/>
    <x v="1"/>
  </r>
  <r>
    <s v="Kohl's"/>
    <n v="1189833"/>
    <x v="250"/>
    <x v="2"/>
    <x v="2"/>
    <s v="Los Angeles"/>
    <s v="Women's Street Footwear"/>
    <n v="33"/>
    <n v="240"/>
    <n v="7920"/>
    <n v="3643.2000000000003"/>
    <x v="52"/>
    <x v="1"/>
  </r>
  <r>
    <s v="Kohl's"/>
    <n v="1189833"/>
    <x v="251"/>
    <x v="2"/>
    <x v="2"/>
    <s v="Los Angeles"/>
    <s v="Women's Athletic Footwear"/>
    <n v="29"/>
    <n v="228"/>
    <n v="6612"/>
    <n v="2644.7999999999997"/>
    <x v="15"/>
    <x v="1"/>
  </r>
  <r>
    <s v="Kohl's"/>
    <n v="1189833"/>
    <x v="252"/>
    <x v="2"/>
    <x v="2"/>
    <s v="Los Angeles"/>
    <s v="Men's Apparel"/>
    <n v="38"/>
    <n v="224"/>
    <n v="8512"/>
    <n v="5107.2000000000007"/>
    <x v="16"/>
    <x v="1"/>
  </r>
  <r>
    <s v="Kohl's"/>
    <n v="1189833"/>
    <x v="253"/>
    <x v="2"/>
    <x v="2"/>
    <s v="Los Angeles"/>
    <s v="Women's Apparel"/>
    <n v="51"/>
    <n v="224"/>
    <n v="11424"/>
    <n v="2627.52"/>
    <x v="56"/>
    <x v="1"/>
  </r>
  <r>
    <s v="Kohl's"/>
    <n v="1189833"/>
    <x v="254"/>
    <x v="2"/>
    <x v="2"/>
    <s v="Los Angeles"/>
    <s v="Men's Street Footwear"/>
    <n v="36"/>
    <n v="306"/>
    <n v="11016"/>
    <n v="4957.2"/>
    <x v="4"/>
    <x v="1"/>
  </r>
  <r>
    <s v="Kohl's"/>
    <n v="1189833"/>
    <x v="255"/>
    <x v="2"/>
    <x v="2"/>
    <s v="Los Angeles"/>
    <s v="Men's Athletic Footwear"/>
    <n v="41"/>
    <n v="264"/>
    <n v="10824"/>
    <n v="3355.44"/>
    <x v="43"/>
    <x v="1"/>
  </r>
  <r>
    <s v="Kohl's"/>
    <n v="1189833"/>
    <x v="256"/>
    <x v="2"/>
    <x v="2"/>
    <s v="Los Angeles"/>
    <s v="Women's Street Footwear"/>
    <n v="34"/>
    <n v="232"/>
    <n v="7888"/>
    <n v="3470.72"/>
    <x v="27"/>
    <x v="1"/>
  </r>
  <r>
    <s v="Kohl's"/>
    <n v="1189833"/>
    <x v="257"/>
    <x v="2"/>
    <x v="2"/>
    <s v="Los Angeles"/>
    <s v="Women's Athletic Footwear"/>
    <n v="36"/>
    <n v="223"/>
    <n v="8028"/>
    <n v="3050.64"/>
    <x v="31"/>
    <x v="1"/>
  </r>
  <r>
    <s v="Kohl's"/>
    <n v="1189833"/>
    <x v="258"/>
    <x v="2"/>
    <x v="2"/>
    <s v="Los Angeles"/>
    <s v="Men's Apparel"/>
    <n v="43"/>
    <n v="230"/>
    <n v="9890"/>
    <n v="6131.8000000000011"/>
    <x v="112"/>
    <x v="1"/>
  </r>
  <r>
    <s v="Kohl's"/>
    <n v="1189833"/>
    <x v="259"/>
    <x v="2"/>
    <x v="2"/>
    <s v="Los Angeles"/>
    <s v="Women's Apparel"/>
    <n v="46"/>
    <n v="208"/>
    <n v="9568"/>
    <n v="2200.64"/>
    <x v="56"/>
    <x v="1"/>
  </r>
  <r>
    <s v="Kohl's"/>
    <n v="1189833"/>
    <x v="260"/>
    <x v="2"/>
    <x v="2"/>
    <s v="Los Angeles"/>
    <s v="Men's Street Footwear"/>
    <n v="38"/>
    <n v="289"/>
    <n v="10982"/>
    <n v="5051.72"/>
    <x v="52"/>
    <x v="1"/>
  </r>
  <r>
    <s v="Kohl's"/>
    <n v="1189833"/>
    <x v="261"/>
    <x v="2"/>
    <x v="2"/>
    <s v="Los Angeles"/>
    <s v="Men's Athletic Footwear"/>
    <n v="39"/>
    <n v="264"/>
    <n v="10296"/>
    <n v="2779.92"/>
    <x v="47"/>
    <x v="1"/>
  </r>
  <r>
    <s v="Kohl's"/>
    <n v="1189833"/>
    <x v="262"/>
    <x v="2"/>
    <x v="2"/>
    <s v="Los Angeles"/>
    <s v="Women's Street Footwear"/>
    <n v="38"/>
    <n v="210"/>
    <n v="7980"/>
    <n v="3591"/>
    <x v="4"/>
    <x v="1"/>
  </r>
  <r>
    <s v="Kohl's"/>
    <n v="1189833"/>
    <x v="263"/>
    <x v="2"/>
    <x v="2"/>
    <s v="Los Angeles"/>
    <s v="Women's Athletic Footwear"/>
    <n v="39"/>
    <n v="195"/>
    <n v="7605"/>
    <n v="3041.9999999999995"/>
    <x v="15"/>
    <x v="1"/>
  </r>
  <r>
    <s v="Kohl's"/>
    <n v="1189833"/>
    <x v="264"/>
    <x v="2"/>
    <x v="2"/>
    <s v="Los Angeles"/>
    <s v="Men's Apparel"/>
    <n v="44"/>
    <n v="195"/>
    <n v="8580"/>
    <n v="5319.6000000000013"/>
    <x v="112"/>
    <x v="1"/>
  </r>
  <r>
    <s v="Kohl's"/>
    <n v="1189833"/>
    <x v="265"/>
    <x v="2"/>
    <x v="2"/>
    <s v="Los Angeles"/>
    <s v="Women's Apparel"/>
    <n v="49"/>
    <n v="210"/>
    <n v="10290"/>
    <n v="2263.8000000000002"/>
    <x v="101"/>
    <x v="1"/>
  </r>
  <r>
    <s v="Kohl's"/>
    <n v="1189833"/>
    <x v="266"/>
    <x v="2"/>
    <x v="2"/>
    <s v="Los Angeles"/>
    <s v="Men's Street Footwear"/>
    <n v="36"/>
    <n v="256"/>
    <n v="9216"/>
    <n v="4331.5200000000004"/>
    <x v="46"/>
    <x v="1"/>
  </r>
  <r>
    <s v="Kohl's"/>
    <n v="1189833"/>
    <x v="267"/>
    <x v="2"/>
    <x v="2"/>
    <s v="Los Angeles"/>
    <s v="Men's Athletic Footwear"/>
    <n v="43"/>
    <n v="264"/>
    <n v="11352"/>
    <n v="3405.6"/>
    <x v="1"/>
    <x v="1"/>
  </r>
  <r>
    <s v="Kohl's"/>
    <n v="1189833"/>
    <x v="268"/>
    <x v="2"/>
    <x v="2"/>
    <s v="Los Angeles"/>
    <s v="Women's Street Footwear"/>
    <n v="33"/>
    <n v="208"/>
    <n v="6864"/>
    <n v="2882.88"/>
    <x v="54"/>
    <x v="1"/>
  </r>
  <r>
    <s v="Kohl's"/>
    <n v="1189833"/>
    <x v="269"/>
    <x v="2"/>
    <x v="2"/>
    <s v="Los Angeles"/>
    <s v="Women's Athletic Footwear"/>
    <n v="33"/>
    <n v="213"/>
    <n v="7029"/>
    <n v="2952.18"/>
    <x v="23"/>
    <x v="1"/>
  </r>
  <r>
    <s v="Kohl's"/>
    <n v="1189833"/>
    <x v="270"/>
    <x v="2"/>
    <x v="2"/>
    <s v="Los Angeles"/>
    <s v="Men's Apparel"/>
    <n v="46"/>
    <n v="210"/>
    <n v="9660"/>
    <n v="5989.2000000000007"/>
    <x v="112"/>
    <x v="1"/>
  </r>
  <r>
    <s v="Kohl's"/>
    <n v="1189833"/>
    <x v="271"/>
    <x v="2"/>
    <x v="2"/>
    <s v="Los Angeles"/>
    <s v="Women's Apparel"/>
    <n v="46"/>
    <n v="208"/>
    <n v="9568"/>
    <n v="2296.3200000000002"/>
    <x v="55"/>
    <x v="1"/>
  </r>
  <r>
    <s v="Kohl's"/>
    <n v="1189833"/>
    <x v="272"/>
    <x v="2"/>
    <x v="2"/>
    <s v="Los Angeles"/>
    <s v="Men's Street Footwear"/>
    <n v="40"/>
    <n v="272"/>
    <n v="10880"/>
    <n v="5004.8"/>
    <x v="52"/>
    <x v="1"/>
  </r>
  <r>
    <s v="Kohl's"/>
    <n v="1189833"/>
    <x v="273"/>
    <x v="2"/>
    <x v="2"/>
    <s v="Los Angeles"/>
    <s v="Men's Athletic Footwear"/>
    <n v="42"/>
    <n v="264"/>
    <n v="11088"/>
    <n v="3326.4"/>
    <x v="1"/>
    <x v="1"/>
  </r>
  <r>
    <s v="Kohl's"/>
    <n v="1189833"/>
    <x v="274"/>
    <x v="2"/>
    <x v="2"/>
    <s v="Los Angeles"/>
    <s v="Women's Street Footwear"/>
    <n v="35"/>
    <n v="223"/>
    <n v="7805"/>
    <n v="3590.3"/>
    <x v="52"/>
    <x v="1"/>
  </r>
  <r>
    <s v="Kohl's"/>
    <n v="1189833"/>
    <x v="275"/>
    <x v="2"/>
    <x v="2"/>
    <s v="Los Angeles"/>
    <s v="Women's Athletic Footwear"/>
    <n v="33"/>
    <n v="221"/>
    <n v="7293"/>
    <n v="3063.06"/>
    <x v="23"/>
    <x v="1"/>
  </r>
  <r>
    <s v="Kohl's"/>
    <n v="1189833"/>
    <x v="276"/>
    <x v="2"/>
    <x v="2"/>
    <s v="Los Angeles"/>
    <s v="Men's Apparel"/>
    <n v="46"/>
    <n v="204"/>
    <n v="9384"/>
    <n v="5348.880000000001"/>
    <x v="41"/>
    <x v="1"/>
  </r>
  <r>
    <s v="Kohl's"/>
    <n v="1189833"/>
    <x v="277"/>
    <x v="2"/>
    <x v="2"/>
    <s v="Los Angeles"/>
    <s v="Women's Apparel"/>
    <n v="49"/>
    <n v="238"/>
    <n v="11662"/>
    <n v="2798.88"/>
    <x v="55"/>
    <x v="1"/>
  </r>
  <r>
    <s v="Kohl's"/>
    <n v="1189833"/>
    <x v="278"/>
    <x v="2"/>
    <x v="2"/>
    <s v="Los Angeles"/>
    <s v="Men's Street Footwear"/>
    <n v="39"/>
    <n v="315"/>
    <n v="12285"/>
    <n v="5651.1"/>
    <x v="52"/>
    <x v="1"/>
  </r>
  <r>
    <s v="Kohl's"/>
    <n v="1189833"/>
    <x v="279"/>
    <x v="2"/>
    <x v="2"/>
    <s v="Los Angeles"/>
    <s v="Men's Athletic Footwear"/>
    <n v="42"/>
    <n v="288"/>
    <n v="12096"/>
    <n v="3386.88"/>
    <x v="45"/>
    <x v="1"/>
  </r>
  <r>
    <s v="Kohl's"/>
    <n v="1189833"/>
    <x v="280"/>
    <x v="2"/>
    <x v="2"/>
    <s v="Los Angeles"/>
    <s v="Women's Street Footwear"/>
    <n v="39"/>
    <n v="231"/>
    <n v="9009"/>
    <n v="4144.1400000000003"/>
    <x v="52"/>
    <x v="1"/>
  </r>
  <r>
    <s v="Kohl's"/>
    <n v="1189833"/>
    <x v="281"/>
    <x v="2"/>
    <x v="2"/>
    <s v="Los Angeles"/>
    <s v="Women's Athletic Footwear"/>
    <n v="35"/>
    <n v="224"/>
    <n v="7840"/>
    <n v="3135.9999999999995"/>
    <x v="15"/>
    <x v="1"/>
  </r>
  <r>
    <s v="Kohl's"/>
    <n v="1189833"/>
    <x v="282"/>
    <x v="2"/>
    <x v="2"/>
    <s v="Los Angeles"/>
    <s v="Men's Apparel"/>
    <n v="43"/>
    <n v="219"/>
    <n v="9417"/>
    <n v="5838.5400000000009"/>
    <x v="112"/>
    <x v="1"/>
  </r>
  <r>
    <s v="Kohl's"/>
    <n v="1189833"/>
    <x v="283"/>
    <x v="2"/>
    <x v="2"/>
    <s v="Los Angeles"/>
    <s v="Women's Apparel"/>
    <n v="44"/>
    <n v="232"/>
    <n v="10208"/>
    <n v="2552"/>
    <x v="3"/>
    <x v="1"/>
  </r>
  <r>
    <s v="Foot Locker"/>
    <n v="1185732"/>
    <x v="284"/>
    <x v="2"/>
    <x v="2"/>
    <s v="Los Angeles"/>
    <s v="Men's Street Footwear"/>
    <n v="36"/>
    <n v="147"/>
    <n v="5292"/>
    <n v="2381.4"/>
    <x v="4"/>
    <x v="1"/>
  </r>
  <r>
    <s v="Foot Locker"/>
    <n v="1185732"/>
    <x v="285"/>
    <x v="2"/>
    <x v="2"/>
    <s v="Los Angeles"/>
    <s v="Men's Athletic Footwear"/>
    <n v="31"/>
    <n v="91"/>
    <n v="2821"/>
    <n v="1156.6099999999999"/>
    <x v="33"/>
    <x v="1"/>
  </r>
  <r>
    <s v="Foot Locker"/>
    <n v="1185732"/>
    <x v="286"/>
    <x v="2"/>
    <x v="2"/>
    <s v="Los Angeles"/>
    <s v="Women's Street Footwear"/>
    <n v="24"/>
    <n v="94"/>
    <n v="2256"/>
    <n v="879.83999999999992"/>
    <x v="96"/>
    <x v="1"/>
  </r>
  <r>
    <s v="Foot Locker"/>
    <n v="1185732"/>
    <x v="287"/>
    <x v="2"/>
    <x v="2"/>
    <s v="Los Angeles"/>
    <s v="Women's Athletic Footwear"/>
    <n v="27"/>
    <n v="41"/>
    <n v="1107"/>
    <n v="509.22"/>
    <x v="52"/>
    <x v="1"/>
  </r>
  <r>
    <s v="Sports Direct"/>
    <n v="1197831"/>
    <x v="360"/>
    <x v="1"/>
    <x v="1"/>
    <s v="Dallas"/>
    <s v="Men's Apparel"/>
    <n v="26"/>
    <n v="113"/>
    <n v="2938"/>
    <n v="793.2600000000001"/>
    <x v="47"/>
    <x v="1"/>
  </r>
  <r>
    <s v="Sports Direct"/>
    <n v="1197831"/>
    <x v="361"/>
    <x v="1"/>
    <x v="1"/>
    <s v="Dallas"/>
    <s v="Women's Apparel"/>
    <n v="24"/>
    <n v="163"/>
    <n v="3912"/>
    <n v="1877.76"/>
    <x v="35"/>
    <x v="1"/>
  </r>
  <r>
    <s v="Sports Direct"/>
    <n v="1197831"/>
    <x v="362"/>
    <x v="1"/>
    <x v="1"/>
    <s v="Dallas"/>
    <s v="Men's Street Footwear"/>
    <n v="19"/>
    <n v="230"/>
    <n v="4370"/>
    <n v="1398.4"/>
    <x v="80"/>
    <x v="1"/>
  </r>
  <r>
    <s v="Sports Direct"/>
    <n v="1197831"/>
    <x v="363"/>
    <x v="1"/>
    <x v="1"/>
    <s v="Dallas"/>
    <s v="Men's Athletic Footwear"/>
    <n v="23"/>
    <n v="215"/>
    <n v="4945"/>
    <n v="1780.2"/>
    <x v="36"/>
    <x v="1"/>
  </r>
  <r>
    <s v="Sports Direct"/>
    <n v="1197831"/>
    <x v="364"/>
    <x v="1"/>
    <x v="1"/>
    <s v="Dallas"/>
    <s v="Women's Street Footwear"/>
    <n v="27"/>
    <n v="143"/>
    <n v="3861"/>
    <n v="1351.35"/>
    <x v="2"/>
    <x v="1"/>
  </r>
  <r>
    <s v="Sports Direct"/>
    <n v="1197831"/>
    <x v="365"/>
    <x v="1"/>
    <x v="1"/>
    <s v="Dallas"/>
    <s v="Women's Athletic Footwear"/>
    <n v="28"/>
    <n v="136"/>
    <n v="3808"/>
    <n v="1713.6000000000001"/>
    <x v="4"/>
    <x v="1"/>
  </r>
  <r>
    <s v="Sports Direct"/>
    <n v="1197831"/>
    <x v="366"/>
    <x v="1"/>
    <x v="1"/>
    <s v="Dallas"/>
    <s v="Men's Apparel"/>
    <n v="26"/>
    <n v="93"/>
    <n v="2418"/>
    <n v="773.76"/>
    <x v="80"/>
    <x v="1"/>
  </r>
  <r>
    <s v="Sports Direct"/>
    <n v="1197831"/>
    <x v="367"/>
    <x v="1"/>
    <x v="1"/>
    <s v="Dallas"/>
    <s v="Women's Apparel"/>
    <n v="26"/>
    <n v="155"/>
    <n v="4030"/>
    <n v="2055.3000000000002"/>
    <x v="48"/>
    <x v="1"/>
  </r>
  <r>
    <s v="Sports Direct"/>
    <n v="1197831"/>
    <x v="368"/>
    <x v="1"/>
    <x v="1"/>
    <s v="Dallas"/>
    <s v="Men's Street Footwear"/>
    <n v="21"/>
    <n v="203"/>
    <n v="4263"/>
    <n v="1662.5699999999997"/>
    <x v="96"/>
    <x v="1"/>
  </r>
  <r>
    <s v="Sports Direct"/>
    <n v="1197831"/>
    <x v="369"/>
    <x v="1"/>
    <x v="1"/>
    <s v="Dallas"/>
    <s v="Men's Athletic Footwear"/>
    <n v="31"/>
    <n v="236"/>
    <n v="7316"/>
    <n v="2926.3999999999996"/>
    <x v="15"/>
    <x v="1"/>
  </r>
  <r>
    <s v="Sports Direct"/>
    <n v="1197831"/>
    <x v="370"/>
    <x v="1"/>
    <x v="1"/>
    <s v="Dallas"/>
    <s v="Women's Street Footwear"/>
    <n v="20"/>
    <n v="155"/>
    <n v="3100"/>
    <n v="1178"/>
    <x v="31"/>
    <x v="1"/>
  </r>
  <r>
    <s v="Sports Direct"/>
    <n v="1197831"/>
    <x v="371"/>
    <x v="1"/>
    <x v="1"/>
    <s v="Dallas"/>
    <s v="Women's Athletic Footwear"/>
    <n v="26"/>
    <n v="140"/>
    <n v="3640"/>
    <n v="1710.8000000000002"/>
    <x v="46"/>
    <x v="1"/>
  </r>
  <r>
    <s v="Sports Direct"/>
    <n v="1197831"/>
    <x v="372"/>
    <x v="1"/>
    <x v="1"/>
    <s v="Dallas"/>
    <s v="Men's Apparel"/>
    <n v="29"/>
    <n v="96"/>
    <n v="2784"/>
    <n v="1030.08"/>
    <x v="25"/>
    <x v="1"/>
  </r>
  <r>
    <s v="Sports Direct"/>
    <n v="1197831"/>
    <x v="373"/>
    <x v="1"/>
    <x v="1"/>
    <s v="Dallas"/>
    <s v="Women's Apparel"/>
    <n v="27"/>
    <n v="153"/>
    <n v="4131"/>
    <n v="2230.7400000000002"/>
    <x v="64"/>
    <x v="1"/>
  </r>
  <r>
    <s v="Sports Direct"/>
    <n v="1197831"/>
    <x v="374"/>
    <x v="1"/>
    <x v="1"/>
    <s v="Dallas"/>
    <s v="Men's Street Footwear"/>
    <n v="13"/>
    <n v="231"/>
    <n v="3003"/>
    <n v="1201.1999999999998"/>
    <x v="15"/>
    <x v="1"/>
  </r>
  <r>
    <s v="Sports Direct"/>
    <n v="1197831"/>
    <x v="375"/>
    <x v="1"/>
    <x v="1"/>
    <s v="Dallas"/>
    <s v="Men's Athletic Footwear"/>
    <n v="21"/>
    <n v="210"/>
    <n v="4410"/>
    <n v="1763.9999999999998"/>
    <x v="15"/>
    <x v="1"/>
  </r>
  <r>
    <s v="Sports Direct"/>
    <n v="1197831"/>
    <x v="376"/>
    <x v="1"/>
    <x v="1"/>
    <s v="Dallas"/>
    <s v="Women's Street Footwear"/>
    <n v="20"/>
    <n v="179"/>
    <n v="3580"/>
    <n v="1396.1999999999998"/>
    <x v="96"/>
    <x v="1"/>
  </r>
  <r>
    <s v="Sports Direct"/>
    <n v="1197831"/>
    <x v="377"/>
    <x v="1"/>
    <x v="1"/>
    <s v="Dallas"/>
    <s v="Women's Athletic Footwear"/>
    <n v="20"/>
    <n v="149"/>
    <n v="2980"/>
    <n v="1460.2"/>
    <x v="29"/>
    <x v="1"/>
  </r>
  <r>
    <s v="Sports Direct"/>
    <n v="1197831"/>
    <x v="378"/>
    <x v="1"/>
    <x v="1"/>
    <s v="Dallas"/>
    <s v="Men's Apparel"/>
    <n v="26"/>
    <n v="107"/>
    <n v="2782"/>
    <n v="1001.52"/>
    <x v="36"/>
    <x v="1"/>
  </r>
  <r>
    <s v="Sports Direct"/>
    <n v="1197831"/>
    <x v="379"/>
    <x v="1"/>
    <x v="1"/>
    <s v="Dallas"/>
    <s v="Women's Apparel"/>
    <n v="22"/>
    <n v="210"/>
    <n v="4620"/>
    <n v="2633.4"/>
    <x v="41"/>
    <x v="1"/>
  </r>
  <r>
    <s v="Sports Direct"/>
    <n v="1197831"/>
    <x v="380"/>
    <x v="1"/>
    <x v="1"/>
    <s v="Dallas"/>
    <s v="Men's Street Footwear"/>
    <n v="13"/>
    <n v="233"/>
    <n v="3029"/>
    <n v="1151.02"/>
    <x v="31"/>
    <x v="1"/>
  </r>
  <r>
    <s v="Sports Direct"/>
    <n v="1197831"/>
    <x v="381"/>
    <x v="1"/>
    <x v="1"/>
    <s v="Dallas"/>
    <s v="Men's Athletic Footwear"/>
    <n v="22"/>
    <n v="248"/>
    <n v="5456"/>
    <n v="2291.52"/>
    <x v="23"/>
    <x v="1"/>
  </r>
  <r>
    <s v="Sports Direct"/>
    <n v="1197831"/>
    <x v="382"/>
    <x v="1"/>
    <x v="1"/>
    <s v="Dallas"/>
    <s v="Women's Street Footwear"/>
    <n v="19"/>
    <n v="200"/>
    <n v="3800"/>
    <n v="1519.9999999999998"/>
    <x v="15"/>
    <x v="1"/>
  </r>
  <r>
    <s v="Sports Direct"/>
    <n v="1197831"/>
    <x v="383"/>
    <x v="1"/>
    <x v="1"/>
    <s v="Dallas"/>
    <s v="Women's Athletic Footwear"/>
    <n v="27"/>
    <n v="182"/>
    <n v="4914"/>
    <n v="2407.86"/>
    <x v="29"/>
    <x v="1"/>
  </r>
  <r>
    <s v="Sports Direct"/>
    <n v="1197831"/>
    <x v="384"/>
    <x v="1"/>
    <x v="1"/>
    <s v="Dallas"/>
    <s v="Men's Apparel"/>
    <n v="38"/>
    <n v="153"/>
    <n v="5814"/>
    <n v="2093.04"/>
    <x v="36"/>
    <x v="1"/>
  </r>
  <r>
    <s v="Sports Direct"/>
    <n v="1197831"/>
    <x v="385"/>
    <x v="1"/>
    <x v="1"/>
    <s v="Dallas"/>
    <s v="Women's Apparel"/>
    <n v="34"/>
    <n v="264"/>
    <n v="8976"/>
    <n v="4667.5200000000004"/>
    <x v="59"/>
    <x v="1"/>
  </r>
  <r>
    <s v="Sports Direct"/>
    <n v="1197831"/>
    <x v="386"/>
    <x v="1"/>
    <x v="1"/>
    <s v="Dallas"/>
    <s v="Men's Street Footwear"/>
    <n v="30"/>
    <n v="256"/>
    <n v="7680"/>
    <n v="2841.6"/>
    <x v="25"/>
    <x v="1"/>
  </r>
  <r>
    <s v="Sports Direct"/>
    <n v="1197831"/>
    <x v="387"/>
    <x v="1"/>
    <x v="1"/>
    <s v="Dallas"/>
    <s v="Men's Athletic Footwear"/>
    <n v="40"/>
    <n v="280"/>
    <n v="11200"/>
    <n v="4592"/>
    <x v="33"/>
    <x v="1"/>
  </r>
  <r>
    <s v="Sports Direct"/>
    <n v="1197831"/>
    <x v="388"/>
    <x v="1"/>
    <x v="1"/>
    <s v="Dallas"/>
    <s v="Women's Street Footwear"/>
    <n v="30"/>
    <n v="215"/>
    <n v="6450"/>
    <n v="2515.4999999999995"/>
    <x v="96"/>
    <x v="1"/>
  </r>
  <r>
    <s v="Sports Direct"/>
    <n v="1197831"/>
    <x v="389"/>
    <x v="1"/>
    <x v="1"/>
    <s v="Dallas"/>
    <s v="Women's Athletic Footwear"/>
    <n v="29"/>
    <n v="192"/>
    <n v="5568"/>
    <n v="2728.32"/>
    <x v="29"/>
    <x v="1"/>
  </r>
  <r>
    <s v="Sports Direct"/>
    <n v="1197831"/>
    <x v="390"/>
    <x v="1"/>
    <x v="1"/>
    <s v="Dallas"/>
    <s v="Men's Apparel"/>
    <n v="40"/>
    <n v="150"/>
    <n v="6000"/>
    <n v="2220"/>
    <x v="25"/>
    <x v="1"/>
  </r>
  <r>
    <s v="Sports Direct"/>
    <n v="1197831"/>
    <x v="391"/>
    <x v="1"/>
    <x v="1"/>
    <s v="Dallas"/>
    <s v="Women's Apparel"/>
    <n v="42"/>
    <n v="280"/>
    <n v="11760"/>
    <n v="6468.0000000000009"/>
    <x v="9"/>
    <x v="1"/>
  </r>
  <r>
    <s v="Sports Direct"/>
    <n v="1197831"/>
    <x v="392"/>
    <x v="1"/>
    <x v="1"/>
    <s v="Dallas"/>
    <s v="Men's Street Footwear"/>
    <n v="34"/>
    <n v="256"/>
    <n v="8704"/>
    <n v="3655.68"/>
    <x v="23"/>
    <x v="1"/>
  </r>
  <r>
    <s v="Sports Direct"/>
    <n v="1197831"/>
    <x v="393"/>
    <x v="1"/>
    <x v="1"/>
    <s v="Dallas"/>
    <s v="Men's Athletic Footwear"/>
    <n v="34"/>
    <n v="264"/>
    <n v="8976"/>
    <n v="3769.92"/>
    <x v="23"/>
    <x v="1"/>
  </r>
  <r>
    <s v="Sports Direct"/>
    <n v="1197831"/>
    <x v="394"/>
    <x v="1"/>
    <x v="1"/>
    <s v="Dallas"/>
    <s v="Women's Street Footwear"/>
    <n v="33"/>
    <n v="322"/>
    <n v="10626"/>
    <n v="4462.92"/>
    <x v="23"/>
    <x v="1"/>
  </r>
  <r>
    <s v="Sports Direct"/>
    <n v="1197831"/>
    <x v="395"/>
    <x v="1"/>
    <x v="1"/>
    <s v="Dallas"/>
    <s v="Women's Athletic Footwear"/>
    <n v="32"/>
    <n v="201"/>
    <n v="6432"/>
    <n v="3537.6000000000004"/>
    <x v="9"/>
    <x v="1"/>
  </r>
  <r>
    <s v="Sports Direct"/>
    <n v="1197831"/>
    <x v="396"/>
    <x v="1"/>
    <x v="1"/>
    <s v="Dallas"/>
    <s v="Men's Apparel"/>
    <n v="39"/>
    <n v="184"/>
    <n v="7176"/>
    <n v="2726.88"/>
    <x v="31"/>
    <x v="1"/>
  </r>
  <r>
    <s v="Sports Direct"/>
    <n v="1197831"/>
    <x v="397"/>
    <x v="1"/>
    <x v="1"/>
    <s v="Dallas"/>
    <s v="Women's Apparel"/>
    <n v="47"/>
    <n v="272"/>
    <n v="12784"/>
    <n v="7286.880000000001"/>
    <x v="41"/>
    <x v="1"/>
  </r>
  <r>
    <s v="Sports Direct"/>
    <n v="1197831"/>
    <x v="398"/>
    <x v="1"/>
    <x v="1"/>
    <s v="Dallas"/>
    <s v="Men's Street Footwear"/>
    <n v="34"/>
    <n v="248"/>
    <n v="8432"/>
    <n v="3625.7599999999993"/>
    <x v="113"/>
    <x v="1"/>
  </r>
  <r>
    <s v="Sports Direct"/>
    <n v="1197831"/>
    <x v="399"/>
    <x v="1"/>
    <x v="1"/>
    <s v="Dallas"/>
    <s v="Men's Athletic Footwear"/>
    <n v="43"/>
    <n v="256"/>
    <n v="11008"/>
    <n v="5063.6799999999994"/>
    <x v="24"/>
    <x v="1"/>
  </r>
  <r>
    <s v="Sports Direct"/>
    <n v="1197831"/>
    <x v="400"/>
    <x v="1"/>
    <x v="1"/>
    <s v="Dallas"/>
    <s v="Women's Street Footwear"/>
    <n v="35"/>
    <n v="332"/>
    <n v="11620"/>
    <n v="5461.4"/>
    <x v="28"/>
    <x v="1"/>
  </r>
  <r>
    <s v="Sports Direct"/>
    <n v="1197831"/>
    <x v="401"/>
    <x v="1"/>
    <x v="1"/>
    <s v="Dallas"/>
    <s v="Women's Athletic Footwear"/>
    <n v="38"/>
    <n v="158"/>
    <n v="6004"/>
    <n v="3242.1600000000003"/>
    <x v="64"/>
    <x v="1"/>
  </r>
  <r>
    <s v="Sports Direct"/>
    <n v="1197831"/>
    <x v="402"/>
    <x v="1"/>
    <x v="1"/>
    <s v="Dallas"/>
    <s v="Men's Apparel"/>
    <n v="43"/>
    <n v="158"/>
    <n v="6794"/>
    <n v="2785.54"/>
    <x v="33"/>
    <x v="1"/>
  </r>
  <r>
    <s v="Sports Direct"/>
    <n v="1197831"/>
    <x v="403"/>
    <x v="1"/>
    <x v="1"/>
    <s v="Dallas"/>
    <s v="Women's Apparel"/>
    <n v="43"/>
    <n v="240"/>
    <n v="10320"/>
    <n v="6192.0000000000009"/>
    <x v="16"/>
    <x v="1"/>
  </r>
  <r>
    <s v="Sports Direct"/>
    <n v="1197831"/>
    <x v="404"/>
    <x v="1"/>
    <x v="1"/>
    <s v="Dallas"/>
    <s v="Men's Street Footwear"/>
    <n v="38"/>
    <n v="232"/>
    <n v="8816"/>
    <n v="4055.3599999999997"/>
    <x v="24"/>
    <x v="1"/>
  </r>
  <r>
    <s v="Sports Direct"/>
    <n v="1197831"/>
    <x v="405"/>
    <x v="1"/>
    <x v="1"/>
    <s v="Dallas"/>
    <s v="Men's Athletic Footwear"/>
    <n v="38"/>
    <n v="203"/>
    <n v="7714"/>
    <n v="3625.58"/>
    <x v="28"/>
    <x v="1"/>
  </r>
  <r>
    <s v="Sports Direct"/>
    <n v="1197831"/>
    <x v="406"/>
    <x v="1"/>
    <x v="1"/>
    <s v="Dallas"/>
    <s v="Women's Street Footwear"/>
    <n v="47"/>
    <n v="254"/>
    <n v="11938"/>
    <n v="5372.0999999999995"/>
    <x v="18"/>
    <x v="1"/>
  </r>
  <r>
    <s v="Sports Direct"/>
    <n v="1197831"/>
    <x v="407"/>
    <x v="1"/>
    <x v="1"/>
    <s v="Dallas"/>
    <s v="Women's Athletic Footwear"/>
    <n v="41"/>
    <n v="135"/>
    <n v="5535"/>
    <n v="3044.2500000000005"/>
    <x v="9"/>
    <x v="1"/>
  </r>
  <r>
    <s v="Sports Direct"/>
    <n v="1197831"/>
    <x v="408"/>
    <x v="1"/>
    <x v="1"/>
    <s v="Dallas"/>
    <s v="Men's Apparel"/>
    <n v="37"/>
    <n v="149"/>
    <n v="5513"/>
    <n v="2205.1999999999998"/>
    <x v="15"/>
    <x v="1"/>
  </r>
  <r>
    <s v="Sports Direct"/>
    <n v="1197831"/>
    <x v="409"/>
    <x v="1"/>
    <x v="1"/>
    <s v="Dallas"/>
    <s v="Women's Apparel"/>
    <n v="33"/>
    <n v="236"/>
    <n v="7788"/>
    <n v="4594.920000000001"/>
    <x v="40"/>
    <x v="1"/>
  </r>
  <r>
    <s v="Sports Direct"/>
    <n v="1197831"/>
    <x v="410"/>
    <x v="1"/>
    <x v="1"/>
    <s v="Dallas"/>
    <s v="Men's Street Footwear"/>
    <n v="30"/>
    <n v="213"/>
    <n v="6390"/>
    <n v="2811.5999999999995"/>
    <x v="114"/>
    <x v="1"/>
  </r>
  <r>
    <s v="Sports Direct"/>
    <n v="1197831"/>
    <x v="411"/>
    <x v="1"/>
    <x v="1"/>
    <s v="Dallas"/>
    <s v="Men's Athletic Footwear"/>
    <n v="29"/>
    <n v="219"/>
    <n v="6351"/>
    <n v="2984.97"/>
    <x v="28"/>
    <x v="1"/>
  </r>
  <r>
    <s v="Sports Direct"/>
    <n v="1197831"/>
    <x v="412"/>
    <x v="1"/>
    <x v="1"/>
    <s v="Dallas"/>
    <s v="Women's Street Footwear"/>
    <n v="32"/>
    <n v="190"/>
    <n v="6080"/>
    <n v="2675.2"/>
    <x v="114"/>
    <x v="1"/>
  </r>
  <r>
    <s v="Sports Direct"/>
    <n v="1197831"/>
    <x v="413"/>
    <x v="1"/>
    <x v="1"/>
    <s v="Dallas"/>
    <s v="Women's Athletic Footwear"/>
    <n v="30"/>
    <n v="145"/>
    <n v="4350"/>
    <n v="2349"/>
    <x v="64"/>
    <x v="1"/>
  </r>
  <r>
    <s v="Sports Direct"/>
    <n v="1197831"/>
    <x v="414"/>
    <x v="1"/>
    <x v="1"/>
    <s v="Dallas"/>
    <s v="Men's Apparel"/>
    <n v="30"/>
    <n v="128"/>
    <n v="3840"/>
    <n v="1535.9999999999998"/>
    <x v="15"/>
    <x v="1"/>
  </r>
  <r>
    <s v="Sports Direct"/>
    <n v="1197831"/>
    <x v="415"/>
    <x v="1"/>
    <x v="1"/>
    <s v="Dallas"/>
    <s v="Women's Apparel"/>
    <n v="39"/>
    <n v="190"/>
    <n v="7410"/>
    <n v="4297.8"/>
    <x v="39"/>
    <x v="1"/>
  </r>
  <r>
    <s v="Sports Direct"/>
    <n v="1197831"/>
    <x v="416"/>
    <x v="1"/>
    <x v="1"/>
    <s v="Dallas"/>
    <s v="Men's Street Footwear"/>
    <n v="31"/>
    <n v="225"/>
    <n v="6975"/>
    <n v="2999.2499999999995"/>
    <x v="113"/>
    <x v="1"/>
  </r>
  <r>
    <s v="Sports Direct"/>
    <n v="1197831"/>
    <x v="417"/>
    <x v="1"/>
    <x v="1"/>
    <s v="Dallas"/>
    <s v="Men's Athletic Footwear"/>
    <n v="27"/>
    <n v="218"/>
    <n v="5886"/>
    <n v="2648.7"/>
    <x v="18"/>
    <x v="1"/>
  </r>
  <r>
    <s v="Sports Direct"/>
    <n v="1197831"/>
    <x v="418"/>
    <x v="1"/>
    <x v="1"/>
    <s v="Dallas"/>
    <s v="Women's Street Footwear"/>
    <n v="51"/>
    <n v="228"/>
    <n v="11628"/>
    <n v="5116.32"/>
    <x v="114"/>
    <x v="1"/>
  </r>
  <r>
    <s v="Sports Direct"/>
    <n v="1197831"/>
    <x v="419"/>
    <x v="1"/>
    <x v="1"/>
    <s v="Dallas"/>
    <s v="Women's Athletic Footwear"/>
    <n v="50"/>
    <n v="160"/>
    <n v="8000"/>
    <n v="4160"/>
    <x v="59"/>
    <x v="1"/>
  </r>
  <r>
    <s v="Sports Direct"/>
    <n v="1197831"/>
    <x v="420"/>
    <x v="1"/>
    <x v="1"/>
    <s v="Dallas"/>
    <s v="Men's Apparel"/>
    <n v="46"/>
    <n v="162"/>
    <n v="7452"/>
    <n v="2906.2799999999997"/>
    <x v="96"/>
    <x v="1"/>
  </r>
  <r>
    <s v="Sports Direct"/>
    <n v="1197831"/>
    <x v="421"/>
    <x v="1"/>
    <x v="1"/>
    <s v="Dallas"/>
    <s v="Women's Apparel"/>
    <n v="51"/>
    <n v="236"/>
    <n v="12036"/>
    <n v="7341.9600000000009"/>
    <x v="70"/>
    <x v="1"/>
  </r>
  <r>
    <s v="Sports Direct"/>
    <n v="1197831"/>
    <x v="422"/>
    <x v="1"/>
    <x v="1"/>
    <s v="Dallas"/>
    <s v="Men's Street Footwear"/>
    <n v="46"/>
    <n v="281"/>
    <n v="12926"/>
    <n v="6075.2199999999993"/>
    <x v="28"/>
    <x v="1"/>
  </r>
  <r>
    <s v="Sports Direct"/>
    <n v="1197831"/>
    <x v="423"/>
    <x v="1"/>
    <x v="1"/>
    <s v="Dallas"/>
    <s v="Men's Athletic Footwear"/>
    <n v="39"/>
    <n v="248"/>
    <n v="9672"/>
    <n v="4062.24"/>
    <x v="23"/>
    <x v="1"/>
  </r>
  <r>
    <s v="Sports Direct"/>
    <n v="1197831"/>
    <x v="424"/>
    <x v="1"/>
    <x v="1"/>
    <s v="Dallas"/>
    <s v="Women's Street Footwear"/>
    <n v="46"/>
    <n v="239"/>
    <n v="10994"/>
    <n v="4837.3599999999997"/>
    <x v="114"/>
    <x v="1"/>
  </r>
  <r>
    <s v="Sports Direct"/>
    <n v="1197831"/>
    <x v="425"/>
    <x v="1"/>
    <x v="1"/>
    <s v="Dallas"/>
    <s v="Women's Athletic Footwear"/>
    <n v="44"/>
    <n v="190"/>
    <n v="8360"/>
    <n v="4681.6000000000004"/>
    <x v="65"/>
    <x v="1"/>
  </r>
  <r>
    <s v="Sports Direct"/>
    <n v="1197831"/>
    <x v="426"/>
    <x v="1"/>
    <x v="1"/>
    <s v="Dallas"/>
    <s v="Men's Apparel"/>
    <n v="47"/>
    <n v="168"/>
    <n v="7896"/>
    <n v="2921.52"/>
    <x v="25"/>
    <x v="1"/>
  </r>
  <r>
    <s v="Sports Direct"/>
    <n v="1197831"/>
    <x v="427"/>
    <x v="1"/>
    <x v="1"/>
    <s v="Dallas"/>
    <s v="Women's Apparel"/>
    <n v="54"/>
    <n v="256"/>
    <n v="13824"/>
    <n v="8294.4000000000015"/>
    <x v="16"/>
    <x v="1"/>
  </r>
  <r>
    <s v="Foot Locker"/>
    <n v="1185732"/>
    <x v="428"/>
    <x v="1"/>
    <x v="1"/>
    <s v="Dallas"/>
    <s v="Men's Street Footwear"/>
    <n v="34"/>
    <n v="128"/>
    <n v="4352"/>
    <n v="2698.2400000000007"/>
    <x v="112"/>
    <x v="1"/>
  </r>
  <r>
    <s v="Foot Locker"/>
    <n v="1185732"/>
    <x v="429"/>
    <x v="1"/>
    <x v="1"/>
    <s v="Dallas"/>
    <s v="Men's Athletic Footwear"/>
    <n v="34"/>
    <n v="68"/>
    <n v="2312"/>
    <n v="901.68"/>
    <x v="96"/>
    <x v="1"/>
  </r>
  <r>
    <s v="Foot Locker"/>
    <n v="1185732"/>
    <x v="430"/>
    <x v="1"/>
    <x v="1"/>
    <s v="Dallas"/>
    <s v="Women's Street Footwear"/>
    <n v="28"/>
    <n v="72"/>
    <n v="2016"/>
    <n v="846.71999999999991"/>
    <x v="23"/>
    <x v="1"/>
  </r>
  <r>
    <s v="Foot Locker"/>
    <n v="1185732"/>
    <x v="431"/>
    <x v="1"/>
    <x v="1"/>
    <s v="Dallas"/>
    <s v="Women's Athletic Footwear"/>
    <n v="28"/>
    <n v="23"/>
    <n v="644"/>
    <n v="276.91999999999996"/>
    <x v="113"/>
    <x v="1"/>
  </r>
  <r>
    <s v="Foot Locker"/>
    <n v="1185732"/>
    <x v="432"/>
    <x v="0"/>
    <x v="4"/>
    <s v="Philadelphia"/>
    <s v="Men's Apparel"/>
    <n v="42"/>
    <n v="41"/>
    <n v="1722"/>
    <n v="706.02"/>
    <x v="33"/>
    <x v="1"/>
  </r>
  <r>
    <s v="Foot Locker"/>
    <n v="1185732"/>
    <x v="433"/>
    <x v="0"/>
    <x v="4"/>
    <s v="Philadelphia"/>
    <s v="Women's Apparel"/>
    <n v="32"/>
    <n v="70"/>
    <n v="2240"/>
    <n v="761.59999999999991"/>
    <x v="95"/>
    <x v="1"/>
  </r>
  <r>
    <s v="Foot Locker"/>
    <n v="1185732"/>
    <x v="434"/>
    <x v="0"/>
    <x v="4"/>
    <s v="Philadelphia"/>
    <s v="Men's Street Footwear"/>
    <n v="32"/>
    <n v="166"/>
    <n v="5312"/>
    <n v="3187.2000000000003"/>
    <x v="16"/>
    <x v="1"/>
  </r>
  <r>
    <s v="Foot Locker"/>
    <n v="1185732"/>
    <x v="435"/>
    <x v="0"/>
    <x v="4"/>
    <s v="Philadelphia"/>
    <s v="Men's Athletic Footwear"/>
    <n v="32"/>
    <n v="44"/>
    <n v="1408"/>
    <n v="563.19999999999993"/>
    <x v="15"/>
    <x v="1"/>
  </r>
  <r>
    <s v="Foot Locker"/>
    <n v="1185732"/>
    <x v="436"/>
    <x v="0"/>
    <x v="4"/>
    <s v="Philadelphia"/>
    <s v="Women's Street Footwear"/>
    <n v="25"/>
    <n v="54"/>
    <n v="1350"/>
    <n v="607.49999999999989"/>
    <x v="18"/>
    <x v="1"/>
  </r>
  <r>
    <s v="Foot Locker"/>
    <n v="1185732"/>
    <x v="437"/>
    <x v="0"/>
    <x v="4"/>
    <s v="Philadelphia"/>
    <s v="Women's Athletic Footwear"/>
    <n v="28"/>
    <n v="17"/>
    <n v="476"/>
    <n v="199.92"/>
    <x v="23"/>
    <x v="1"/>
  </r>
  <r>
    <s v="Foot Locker"/>
    <n v="1185732"/>
    <x v="438"/>
    <x v="0"/>
    <x v="4"/>
    <s v="Philadelphia"/>
    <s v="Men's Apparel"/>
    <n v="39"/>
    <n v="40"/>
    <n v="1560"/>
    <n v="577.20000000000005"/>
    <x v="25"/>
    <x v="1"/>
  </r>
  <r>
    <s v="Foot Locker"/>
    <n v="1185732"/>
    <x v="439"/>
    <x v="0"/>
    <x v="4"/>
    <s v="Philadelphia"/>
    <s v="Women's Apparel"/>
    <n v="30"/>
    <n v="74"/>
    <n v="2220"/>
    <n v="777"/>
    <x v="2"/>
    <x v="1"/>
  </r>
  <r>
    <s v="Foot Locker"/>
    <n v="1185732"/>
    <x v="440"/>
    <x v="0"/>
    <x v="4"/>
    <s v="Philadelphia"/>
    <s v="Men's Street Footwear"/>
    <n v="39"/>
    <n v="156"/>
    <n v="6084"/>
    <n v="3528.7200000000003"/>
    <x v="39"/>
    <x v="1"/>
  </r>
  <r>
    <s v="Foot Locker"/>
    <n v="1185732"/>
    <x v="441"/>
    <x v="0"/>
    <x v="4"/>
    <s v="Philadelphia"/>
    <s v="Men's Athletic Footwear"/>
    <n v="33"/>
    <n v="53"/>
    <n v="1749"/>
    <n v="647.13"/>
    <x v="25"/>
    <x v="1"/>
  </r>
  <r>
    <s v="Foot Locker"/>
    <n v="1185732"/>
    <x v="442"/>
    <x v="0"/>
    <x v="4"/>
    <s v="Philadelphia"/>
    <s v="Women's Street Footwear"/>
    <n v="29"/>
    <n v="58"/>
    <n v="1682"/>
    <n v="756.9"/>
    <x v="18"/>
    <x v="1"/>
  </r>
  <r>
    <s v="Foot Locker"/>
    <n v="1185732"/>
    <x v="443"/>
    <x v="0"/>
    <x v="4"/>
    <s v="Philadelphia"/>
    <s v="Women's Athletic Footwear"/>
    <n v="32"/>
    <n v="8"/>
    <n v="256"/>
    <n v="112.63999999999999"/>
    <x v="114"/>
    <x v="1"/>
  </r>
  <r>
    <s v="Foot Locker"/>
    <n v="1185732"/>
    <x v="444"/>
    <x v="0"/>
    <x v="4"/>
    <s v="Philadelphia"/>
    <s v="Men's Apparel"/>
    <n v="41"/>
    <n v="24"/>
    <n v="984"/>
    <n v="334.55999999999995"/>
    <x v="95"/>
    <x v="1"/>
  </r>
  <r>
    <s v="Foot Locker"/>
    <n v="1185732"/>
    <x v="445"/>
    <x v="0"/>
    <x v="4"/>
    <s v="Philadelphia"/>
    <s v="Women's Apparel"/>
    <n v="38"/>
    <n v="61"/>
    <n v="2318"/>
    <n v="718.58"/>
    <x v="43"/>
    <x v="1"/>
  </r>
  <r>
    <s v="Foot Locker"/>
    <n v="1185732"/>
    <x v="446"/>
    <x v="0"/>
    <x v="4"/>
    <s v="Philadelphia"/>
    <s v="Men's Street Footwear"/>
    <n v="35"/>
    <n v="140"/>
    <n v="4900"/>
    <n v="2793.0000000000005"/>
    <x v="41"/>
    <x v="1"/>
  </r>
  <r>
    <s v="Foot Locker"/>
    <n v="1185732"/>
    <x v="447"/>
    <x v="0"/>
    <x v="4"/>
    <s v="Philadelphia"/>
    <s v="Men's Athletic Footwear"/>
    <n v="37"/>
    <n v="51"/>
    <n v="1887"/>
    <n v="603.84"/>
    <x v="80"/>
    <x v="1"/>
  </r>
  <r>
    <s v="Foot Locker"/>
    <n v="1185732"/>
    <x v="448"/>
    <x v="0"/>
    <x v="4"/>
    <s v="Philadelphia"/>
    <s v="Women's Street Footwear"/>
    <n v="27"/>
    <n v="51"/>
    <n v="1377"/>
    <n v="578.34"/>
    <x v="23"/>
    <x v="1"/>
  </r>
  <r>
    <s v="Foot Locker"/>
    <n v="1185732"/>
    <x v="449"/>
    <x v="0"/>
    <x v="4"/>
    <s v="Philadelphia"/>
    <s v="Women's Athletic Footwear"/>
    <n v="36"/>
    <n v="24"/>
    <n v="864"/>
    <n v="328.32"/>
    <x v="31"/>
    <x v="1"/>
  </r>
  <r>
    <s v="Foot Locker"/>
    <n v="1185732"/>
    <x v="450"/>
    <x v="0"/>
    <x v="4"/>
    <s v="Philadelphia"/>
    <s v="Men's Apparel"/>
    <n v="45"/>
    <n v="26"/>
    <n v="1170"/>
    <n v="432.9"/>
    <x v="25"/>
    <x v="1"/>
  </r>
  <r>
    <s v="Foot Locker"/>
    <n v="1185732"/>
    <x v="451"/>
    <x v="0"/>
    <x v="4"/>
    <s v="Philadelphia"/>
    <s v="Women's Apparel"/>
    <n v="39"/>
    <n v="64"/>
    <n v="2496"/>
    <n v="673.92000000000007"/>
    <x v="47"/>
    <x v="1"/>
  </r>
  <r>
    <s v="Foot Locker"/>
    <n v="1185732"/>
    <x v="452"/>
    <x v="0"/>
    <x v="4"/>
    <s v="Philadelphia"/>
    <s v="Men's Street Footwear"/>
    <n v="44"/>
    <n v="150"/>
    <n v="6600"/>
    <n v="3432"/>
    <x v="59"/>
    <x v="1"/>
  </r>
  <r>
    <s v="Foot Locker"/>
    <n v="1185732"/>
    <x v="453"/>
    <x v="0"/>
    <x v="4"/>
    <s v="Philadelphia"/>
    <s v="Men's Athletic Footwear"/>
    <n v="40"/>
    <n v="54"/>
    <n v="2160"/>
    <n v="712.8"/>
    <x v="93"/>
    <x v="1"/>
  </r>
  <r>
    <s v="Foot Locker"/>
    <n v="1185732"/>
    <x v="454"/>
    <x v="0"/>
    <x v="4"/>
    <s v="Philadelphia"/>
    <s v="Women's Street Footwear"/>
    <n v="38"/>
    <n v="53"/>
    <n v="2014"/>
    <n v="745.18"/>
    <x v="25"/>
    <x v="1"/>
  </r>
  <r>
    <s v="Foot Locker"/>
    <n v="1185732"/>
    <x v="455"/>
    <x v="0"/>
    <x v="4"/>
    <s v="Philadelphia"/>
    <s v="Women's Athletic Footwear"/>
    <n v="42"/>
    <n v="34"/>
    <n v="1428"/>
    <n v="571.19999999999993"/>
    <x v="15"/>
    <x v="1"/>
  </r>
  <r>
    <s v="Foot Locker"/>
    <n v="1185732"/>
    <x v="456"/>
    <x v="0"/>
    <x v="4"/>
    <s v="Philadelphia"/>
    <s v="Men's Apparel"/>
    <n v="51"/>
    <n v="39"/>
    <n v="1989"/>
    <n v="735.93"/>
    <x v="25"/>
    <x v="1"/>
  </r>
  <r>
    <s v="Foot Locker"/>
    <n v="1185732"/>
    <x v="457"/>
    <x v="0"/>
    <x v="4"/>
    <s v="Philadelphia"/>
    <s v="Women's Apparel"/>
    <n v="51"/>
    <n v="78"/>
    <n v="3978"/>
    <n v="1471.86"/>
    <x v="25"/>
    <x v="1"/>
  </r>
  <r>
    <s v="Foot Locker"/>
    <n v="1185732"/>
    <x v="458"/>
    <x v="0"/>
    <x v="4"/>
    <s v="Philadelphia"/>
    <s v="Men's Street Footwear"/>
    <n v="49"/>
    <n v="170"/>
    <n v="8330"/>
    <n v="4748.1000000000004"/>
    <x v="41"/>
    <x v="1"/>
  </r>
  <r>
    <s v="Foot Locker"/>
    <n v="1185732"/>
    <x v="459"/>
    <x v="0"/>
    <x v="4"/>
    <s v="Philadelphia"/>
    <s v="Men's Athletic Footwear"/>
    <n v="41"/>
    <n v="85"/>
    <n v="3485"/>
    <n v="1359.1499999999999"/>
    <x v="96"/>
    <x v="1"/>
  </r>
  <r>
    <s v="Foot Locker"/>
    <n v="1185732"/>
    <x v="460"/>
    <x v="0"/>
    <x v="4"/>
    <s v="Philadelphia"/>
    <s v="Women's Street Footwear"/>
    <n v="42"/>
    <n v="54"/>
    <n v="2268"/>
    <n v="975.2399999999999"/>
    <x v="113"/>
    <x v="1"/>
  </r>
  <r>
    <s v="Foot Locker"/>
    <n v="1185732"/>
    <x v="461"/>
    <x v="0"/>
    <x v="4"/>
    <s v="Philadelphia"/>
    <s v="Women's Athletic Footwear"/>
    <n v="43"/>
    <n v="53"/>
    <n v="2279"/>
    <n v="1071.1299999999999"/>
    <x v="28"/>
    <x v="1"/>
  </r>
  <r>
    <s v="Foot Locker"/>
    <n v="1185732"/>
    <x v="462"/>
    <x v="0"/>
    <x v="4"/>
    <s v="Philadelphia"/>
    <s v="Men's Apparel"/>
    <n v="43"/>
    <n v="48"/>
    <n v="2064"/>
    <n v="866.88"/>
    <x v="23"/>
    <x v="1"/>
  </r>
  <r>
    <s v="Foot Locker"/>
    <n v="1185732"/>
    <x v="463"/>
    <x v="0"/>
    <x v="4"/>
    <s v="Philadelphia"/>
    <s v="Women's Apparel"/>
    <n v="52"/>
    <n v="105"/>
    <n v="5460"/>
    <n v="1910.9999999999998"/>
    <x v="2"/>
    <x v="1"/>
  </r>
  <r>
    <s v="Foot Locker"/>
    <n v="1185732"/>
    <x v="464"/>
    <x v="0"/>
    <x v="4"/>
    <s v="Philadelphia"/>
    <s v="Men's Street Footwear"/>
    <n v="49"/>
    <n v="175"/>
    <n v="8575"/>
    <n v="4887.7500000000009"/>
    <x v="41"/>
    <x v="1"/>
  </r>
  <r>
    <s v="Foot Locker"/>
    <n v="1185732"/>
    <x v="465"/>
    <x v="0"/>
    <x v="4"/>
    <s v="Philadelphia"/>
    <s v="Men's Athletic Footwear"/>
    <n v="45"/>
    <n v="99"/>
    <n v="4455"/>
    <n v="1737.4499999999998"/>
    <x v="96"/>
    <x v="1"/>
  </r>
  <r>
    <s v="Foot Locker"/>
    <n v="1185732"/>
    <x v="466"/>
    <x v="0"/>
    <x v="4"/>
    <s v="Philadelphia"/>
    <s v="Women's Street Footwear"/>
    <n v="43"/>
    <n v="72"/>
    <n v="3096"/>
    <n v="1331.2799999999997"/>
    <x v="113"/>
    <x v="1"/>
  </r>
  <r>
    <s v="Foot Locker"/>
    <n v="1185732"/>
    <x v="467"/>
    <x v="0"/>
    <x v="4"/>
    <s v="Philadelphia"/>
    <s v="Women's Athletic Footwear"/>
    <n v="39"/>
    <n v="56"/>
    <n v="2184"/>
    <n v="1026.48"/>
    <x v="28"/>
    <x v="1"/>
  </r>
  <r>
    <s v="Foot Locker"/>
    <n v="1185732"/>
    <x v="468"/>
    <x v="0"/>
    <x v="4"/>
    <s v="Philadelphia"/>
    <s v="Men's Apparel"/>
    <n v="50"/>
    <n v="64"/>
    <n v="3200"/>
    <n v="1280"/>
    <x v="15"/>
    <x v="1"/>
  </r>
  <r>
    <s v="Foot Locker"/>
    <n v="1185732"/>
    <x v="469"/>
    <x v="0"/>
    <x v="4"/>
    <s v="Philadelphia"/>
    <s v="Women's Apparel"/>
    <n v="50"/>
    <n v="116"/>
    <n v="5800"/>
    <n v="2088"/>
    <x v="36"/>
    <x v="1"/>
  </r>
  <r>
    <s v="Foot Locker"/>
    <n v="1185732"/>
    <x v="470"/>
    <x v="0"/>
    <x v="4"/>
    <s v="Philadelphia"/>
    <s v="Men's Street Footwear"/>
    <n v="51"/>
    <n v="179"/>
    <n v="9129"/>
    <n v="5294.8200000000006"/>
    <x v="39"/>
    <x v="1"/>
  </r>
  <r>
    <s v="Foot Locker"/>
    <n v="1185732"/>
    <x v="471"/>
    <x v="0"/>
    <x v="4"/>
    <s v="Philadelphia"/>
    <s v="Men's Athletic Footwear"/>
    <n v="44"/>
    <n v="102"/>
    <n v="4488"/>
    <n v="1884.96"/>
    <x v="23"/>
    <x v="1"/>
  </r>
  <r>
    <s v="Foot Locker"/>
    <n v="1185732"/>
    <x v="472"/>
    <x v="0"/>
    <x v="4"/>
    <s v="Philadelphia"/>
    <s v="Women's Street Footwear"/>
    <n v="38"/>
    <n v="79"/>
    <n v="3002"/>
    <n v="1410.9399999999998"/>
    <x v="28"/>
    <x v="1"/>
  </r>
  <r>
    <s v="Foot Locker"/>
    <n v="1185732"/>
    <x v="473"/>
    <x v="0"/>
    <x v="4"/>
    <s v="Philadelphia"/>
    <s v="Women's Athletic Footwear"/>
    <n v="43"/>
    <n v="62"/>
    <n v="2666"/>
    <n v="1226.3599999999999"/>
    <x v="24"/>
    <x v="1"/>
  </r>
  <r>
    <s v="Foot Locker"/>
    <n v="1185732"/>
    <x v="474"/>
    <x v="0"/>
    <x v="4"/>
    <s v="Philadelphia"/>
    <s v="Men's Apparel"/>
    <n v="46"/>
    <n v="54"/>
    <n v="2484"/>
    <n v="968.75999999999988"/>
    <x v="96"/>
    <x v="1"/>
  </r>
  <r>
    <s v="Foot Locker"/>
    <n v="1185732"/>
    <x v="475"/>
    <x v="0"/>
    <x v="4"/>
    <s v="Philadelphia"/>
    <s v="Women's Apparel"/>
    <n v="49"/>
    <n v="123"/>
    <n v="6027"/>
    <n v="2169.7199999999998"/>
    <x v="36"/>
    <x v="1"/>
  </r>
  <r>
    <s v="Foot Locker"/>
    <n v="1185732"/>
    <x v="476"/>
    <x v="0"/>
    <x v="4"/>
    <s v="Philadelphia"/>
    <s v="Men's Street Footwear"/>
    <n v="46"/>
    <n v="162"/>
    <n v="7452"/>
    <n v="3875.04"/>
    <x v="59"/>
    <x v="1"/>
  </r>
  <r>
    <s v="Foot Locker"/>
    <n v="1185732"/>
    <x v="477"/>
    <x v="0"/>
    <x v="4"/>
    <s v="Philadelphia"/>
    <s v="Men's Athletic Footwear"/>
    <n v="40"/>
    <n v="91"/>
    <n v="3640"/>
    <n v="1237.5999999999999"/>
    <x v="95"/>
    <x v="1"/>
  </r>
  <r>
    <s v="Foot Locker"/>
    <n v="1185732"/>
    <x v="478"/>
    <x v="0"/>
    <x v="4"/>
    <s v="Philadelphia"/>
    <s v="Women's Street Footwear"/>
    <n v="32"/>
    <n v="60"/>
    <n v="1920"/>
    <n v="767.99999999999989"/>
    <x v="15"/>
    <x v="1"/>
  </r>
  <r>
    <s v="Foot Locker"/>
    <n v="1185732"/>
    <x v="479"/>
    <x v="0"/>
    <x v="4"/>
    <s v="Philadelphia"/>
    <s v="Women's Athletic Footwear"/>
    <n v="32"/>
    <n v="53"/>
    <n v="1696"/>
    <n v="695.36"/>
    <x v="33"/>
    <x v="1"/>
  </r>
  <r>
    <s v="Foot Locker"/>
    <n v="1185732"/>
    <x v="480"/>
    <x v="0"/>
    <x v="4"/>
    <s v="Philadelphia"/>
    <s v="Men's Apparel"/>
    <n v="36"/>
    <n v="41"/>
    <n v="1476"/>
    <n v="501.84"/>
    <x v="95"/>
    <x v="1"/>
  </r>
  <r>
    <s v="Foot Locker"/>
    <n v="1185732"/>
    <x v="481"/>
    <x v="0"/>
    <x v="4"/>
    <s v="Philadelphia"/>
    <s v="Women's Apparel"/>
    <n v="48"/>
    <n v="79"/>
    <n v="3792"/>
    <n v="1175.52"/>
    <x v="43"/>
    <x v="1"/>
  </r>
  <r>
    <s v="Foot Locker"/>
    <n v="1185732"/>
    <x v="482"/>
    <x v="0"/>
    <x v="4"/>
    <s v="Philadelphia"/>
    <s v="Men's Street Footwear"/>
    <n v="47"/>
    <n v="124"/>
    <n v="5828"/>
    <n v="3088.84"/>
    <x v="60"/>
    <x v="1"/>
  </r>
  <r>
    <s v="Foot Locker"/>
    <n v="1185732"/>
    <x v="483"/>
    <x v="0"/>
    <x v="4"/>
    <s v="Philadelphia"/>
    <s v="Men's Athletic Footwear"/>
    <n v="35"/>
    <n v="68"/>
    <n v="2380"/>
    <n v="761.6"/>
    <x v="80"/>
    <x v="1"/>
  </r>
  <r>
    <s v="Foot Locker"/>
    <n v="1185732"/>
    <x v="484"/>
    <x v="0"/>
    <x v="4"/>
    <s v="Philadelphia"/>
    <s v="Women's Street Footwear"/>
    <n v="38"/>
    <n v="38"/>
    <n v="1444"/>
    <n v="548.72"/>
    <x v="31"/>
    <x v="1"/>
  </r>
  <r>
    <s v="Foot Locker"/>
    <n v="1185732"/>
    <x v="485"/>
    <x v="0"/>
    <x v="4"/>
    <s v="Philadelphia"/>
    <s v="Women's Athletic Footwear"/>
    <n v="40"/>
    <n v="34"/>
    <n v="1360"/>
    <n v="516.79999999999995"/>
    <x v="31"/>
    <x v="1"/>
  </r>
  <r>
    <s v="Foot Locker"/>
    <n v="1185732"/>
    <x v="486"/>
    <x v="0"/>
    <x v="4"/>
    <s v="Philadelphia"/>
    <s v="Men's Apparel"/>
    <n v="43"/>
    <n v="30"/>
    <n v="1290"/>
    <n v="425.69999999999993"/>
    <x v="93"/>
    <x v="1"/>
  </r>
  <r>
    <s v="Foot Locker"/>
    <n v="1185732"/>
    <x v="487"/>
    <x v="0"/>
    <x v="4"/>
    <s v="Philadelphia"/>
    <s v="Women's Apparel"/>
    <n v="42"/>
    <n v="74"/>
    <n v="3108"/>
    <n v="994.56000000000006"/>
    <x v="80"/>
    <x v="1"/>
  </r>
  <r>
    <s v="Foot Locker"/>
    <n v="1185732"/>
    <x v="488"/>
    <x v="0"/>
    <x v="4"/>
    <s v="Philadelphia"/>
    <s v="Men's Street Footwear"/>
    <n v="48"/>
    <n v="124"/>
    <n v="5952"/>
    <n v="3571.2000000000007"/>
    <x v="16"/>
    <x v="1"/>
  </r>
  <r>
    <s v="Foot Locker"/>
    <n v="1185732"/>
    <x v="489"/>
    <x v="0"/>
    <x v="4"/>
    <s v="Philadelphia"/>
    <s v="Men's Athletic Footwear"/>
    <n v="43"/>
    <n v="68"/>
    <n v="2924"/>
    <n v="1228.08"/>
    <x v="23"/>
    <x v="1"/>
  </r>
  <r>
    <s v="Foot Locker"/>
    <n v="1185732"/>
    <x v="490"/>
    <x v="0"/>
    <x v="4"/>
    <s v="Philadelphia"/>
    <s v="Women's Street Footwear"/>
    <n v="47"/>
    <n v="66"/>
    <n v="3102"/>
    <n v="1364.8799999999999"/>
    <x v="114"/>
    <x v="1"/>
  </r>
  <r>
    <s v="Foot Locker"/>
    <n v="1185732"/>
    <x v="491"/>
    <x v="0"/>
    <x v="4"/>
    <s v="Philadelphia"/>
    <s v="Women's Athletic Footwear"/>
    <n v="43"/>
    <n v="60"/>
    <n v="2580"/>
    <n v="1186.8"/>
    <x v="24"/>
    <x v="1"/>
  </r>
  <r>
    <s v="Foot Locker"/>
    <n v="1185732"/>
    <x v="492"/>
    <x v="0"/>
    <x v="4"/>
    <s v="Philadelphia"/>
    <s v="Men's Apparel"/>
    <n v="51"/>
    <n v="48"/>
    <n v="2448"/>
    <n v="954.71999999999991"/>
    <x v="96"/>
    <x v="1"/>
  </r>
  <r>
    <s v="Foot Locker"/>
    <n v="1185732"/>
    <x v="493"/>
    <x v="0"/>
    <x v="4"/>
    <s v="Philadelphia"/>
    <s v="Women's Apparel"/>
    <n v="53"/>
    <n v="75"/>
    <n v="3975"/>
    <n v="1431"/>
    <x v="36"/>
    <x v="1"/>
  </r>
  <r>
    <s v="Foot Locker"/>
    <n v="1185732"/>
    <x v="494"/>
    <x v="0"/>
    <x v="4"/>
    <s v="Philadelphia"/>
    <s v="Men's Street Footwear"/>
    <n v="53"/>
    <n v="143"/>
    <n v="7579"/>
    <n v="4623.1900000000005"/>
    <x v="70"/>
    <x v="1"/>
  </r>
  <r>
    <s v="Foot Locker"/>
    <n v="1185732"/>
    <x v="495"/>
    <x v="0"/>
    <x v="4"/>
    <s v="Philadelphia"/>
    <s v="Men's Athletic Footwear"/>
    <n v="47"/>
    <n v="85"/>
    <n v="3995"/>
    <n v="1637.9499999999998"/>
    <x v="33"/>
    <x v="1"/>
  </r>
  <r>
    <s v="Foot Locker"/>
    <n v="1185732"/>
    <x v="496"/>
    <x v="0"/>
    <x v="4"/>
    <s v="Philadelphia"/>
    <s v="Women's Street Footwear"/>
    <n v="44"/>
    <n v="79"/>
    <n v="3476"/>
    <n v="1529.4399999999998"/>
    <x v="114"/>
    <x v="1"/>
  </r>
  <r>
    <s v="Foot Locker"/>
    <n v="1185732"/>
    <x v="497"/>
    <x v="0"/>
    <x v="4"/>
    <s v="Philadelphia"/>
    <s v="Women's Athletic Footwear"/>
    <n v="40"/>
    <n v="53"/>
    <n v="2120"/>
    <n v="953.99999999999989"/>
    <x v="18"/>
    <x v="1"/>
  </r>
  <r>
    <s v="Foot Locker"/>
    <n v="1185732"/>
    <x v="498"/>
    <x v="0"/>
    <x v="4"/>
    <s v="Philadelphia"/>
    <s v="Men's Apparel"/>
    <n v="46"/>
    <n v="56"/>
    <n v="2576"/>
    <n v="1004.6399999999999"/>
    <x v="96"/>
    <x v="1"/>
  </r>
  <r>
    <s v="Foot Locker"/>
    <n v="1185732"/>
    <x v="0"/>
    <x v="0"/>
    <x v="4"/>
    <s v="Philadelphia"/>
    <s v="Women's Apparel"/>
    <n v="53"/>
    <n v="83"/>
    <n v="4399"/>
    <n v="1407.68"/>
    <x v="80"/>
    <x v="1"/>
  </r>
  <r>
    <s v="West Gear"/>
    <n v="1128299"/>
    <x v="1"/>
    <x v="0"/>
    <x v="4"/>
    <s v="Philadelphia"/>
    <s v="Men's Street Footwear"/>
    <n v="27"/>
    <n v="158"/>
    <n v="4266"/>
    <n v="1791.7200000000003"/>
    <x v="54"/>
    <x v="1"/>
  </r>
  <r>
    <s v="West Gear"/>
    <n v="1128299"/>
    <x v="2"/>
    <x v="0"/>
    <x v="4"/>
    <s v="Philadelphia"/>
    <s v="Men's Athletic Footwear"/>
    <n v="35"/>
    <n v="135"/>
    <n v="4725"/>
    <n v="1464.75"/>
    <x v="43"/>
    <x v="1"/>
  </r>
  <r>
    <s v="West Gear"/>
    <n v="1128299"/>
    <x v="3"/>
    <x v="0"/>
    <x v="4"/>
    <s v="Philadelphia"/>
    <s v="Women's Street Footwear"/>
    <n v="36"/>
    <n v="140"/>
    <n v="5040"/>
    <n v="2368.8000000000002"/>
    <x v="46"/>
    <x v="1"/>
  </r>
  <r>
    <s v="West Gear"/>
    <n v="1128299"/>
    <x v="4"/>
    <x v="0"/>
    <x v="4"/>
    <s v="Philadelphia"/>
    <s v="Women's Athletic Footwear"/>
    <n v="34"/>
    <n v="90"/>
    <n v="3060"/>
    <n v="1254.5999999999999"/>
    <x v="33"/>
    <x v="1"/>
  </r>
  <r>
    <s v="West Gear"/>
    <n v="1128299"/>
    <x v="5"/>
    <x v="2"/>
    <x v="5"/>
    <s v="Las Vegas"/>
    <s v="Men's Apparel"/>
    <n v="37"/>
    <n v="80"/>
    <n v="2960"/>
    <n v="1687.2000000000003"/>
    <x v="41"/>
    <x v="1"/>
  </r>
  <r>
    <s v="West Gear"/>
    <n v="1128299"/>
    <x v="6"/>
    <x v="2"/>
    <x v="5"/>
    <s v="Las Vegas"/>
    <s v="Women's Apparel"/>
    <n v="36"/>
    <n v="166"/>
    <n v="5976"/>
    <n v="1434.24"/>
    <x v="55"/>
    <x v="1"/>
  </r>
  <r>
    <s v="West Gear"/>
    <n v="1128299"/>
    <x v="7"/>
    <x v="2"/>
    <x v="5"/>
    <s v="Las Vegas"/>
    <s v="Men's Street Footwear"/>
    <n v="27"/>
    <n v="173"/>
    <n v="4671"/>
    <n v="2008.5300000000002"/>
    <x v="100"/>
    <x v="1"/>
  </r>
  <r>
    <s v="West Gear"/>
    <n v="1128299"/>
    <x v="499"/>
    <x v="2"/>
    <x v="5"/>
    <s v="Las Vegas"/>
    <s v="Men's Athletic Footwear"/>
    <n v="35"/>
    <n v="145"/>
    <n v="5075"/>
    <n v="1573.25"/>
    <x v="43"/>
    <x v="1"/>
  </r>
  <r>
    <s v="West Gear"/>
    <n v="1128299"/>
    <x v="500"/>
    <x v="2"/>
    <x v="5"/>
    <s v="Las Vegas"/>
    <s v="Women's Street Footwear"/>
    <n v="31"/>
    <n v="140"/>
    <n v="4340"/>
    <n v="1866.2000000000003"/>
    <x v="100"/>
    <x v="1"/>
  </r>
  <r>
    <s v="West Gear"/>
    <n v="1128299"/>
    <x v="501"/>
    <x v="2"/>
    <x v="5"/>
    <s v="Las Vegas"/>
    <s v="Women's Athletic Footwear"/>
    <n v="30"/>
    <n v="85"/>
    <n v="2550"/>
    <n v="1045.5"/>
    <x v="33"/>
    <x v="1"/>
  </r>
  <r>
    <s v="West Gear"/>
    <n v="1128299"/>
    <x v="502"/>
    <x v="2"/>
    <x v="5"/>
    <s v="Las Vegas"/>
    <s v="Men's Apparel"/>
    <n v="37"/>
    <n v="70"/>
    <n v="2590"/>
    <n v="1579.9000000000003"/>
    <x v="70"/>
    <x v="1"/>
  </r>
  <r>
    <s v="West Gear"/>
    <n v="1128299"/>
    <x v="503"/>
    <x v="2"/>
    <x v="5"/>
    <s v="Las Vegas"/>
    <s v="Women's Apparel"/>
    <n v="31"/>
    <n v="140"/>
    <n v="4340"/>
    <n v="998.2"/>
    <x v="56"/>
    <x v="1"/>
  </r>
  <r>
    <s v="West Gear"/>
    <n v="1128299"/>
    <x v="504"/>
    <x v="2"/>
    <x v="5"/>
    <s v="Las Vegas"/>
    <s v="Men's Street Footwear"/>
    <n v="31"/>
    <n v="182"/>
    <n v="5642"/>
    <n v="2538.9"/>
    <x v="4"/>
    <x v="1"/>
  </r>
  <r>
    <s v="West Gear"/>
    <n v="1128299"/>
    <x v="505"/>
    <x v="2"/>
    <x v="5"/>
    <s v="Las Vegas"/>
    <s v="Men's Athletic Footwear"/>
    <n v="42"/>
    <n v="124"/>
    <n v="5208"/>
    <n v="1666.56"/>
    <x v="80"/>
    <x v="1"/>
  </r>
  <r>
    <s v="West Gear"/>
    <n v="1128299"/>
    <x v="506"/>
    <x v="2"/>
    <x v="5"/>
    <s v="Las Vegas"/>
    <s v="Women's Street Footwear"/>
    <n v="43"/>
    <n v="128"/>
    <n v="5504"/>
    <n v="2586.88"/>
    <x v="46"/>
    <x v="1"/>
  </r>
  <r>
    <s v="West Gear"/>
    <n v="1128299"/>
    <x v="507"/>
    <x v="2"/>
    <x v="5"/>
    <s v="Las Vegas"/>
    <s v="Women's Athletic Footwear"/>
    <n v="41"/>
    <n v="93"/>
    <n v="3813"/>
    <n v="1563.33"/>
    <x v="33"/>
    <x v="1"/>
  </r>
  <r>
    <s v="West Gear"/>
    <n v="1128299"/>
    <x v="508"/>
    <x v="2"/>
    <x v="5"/>
    <s v="Las Vegas"/>
    <s v="Men's Apparel"/>
    <n v="44"/>
    <n v="60"/>
    <n v="2640"/>
    <n v="1636.8000000000002"/>
    <x v="112"/>
    <x v="1"/>
  </r>
  <r>
    <s v="West Gear"/>
    <n v="1128299"/>
    <x v="509"/>
    <x v="2"/>
    <x v="5"/>
    <s v="Las Vegas"/>
    <s v="Women's Apparel"/>
    <n v="39"/>
    <n v="124"/>
    <n v="4836"/>
    <n v="1257.3600000000001"/>
    <x v="72"/>
    <x v="1"/>
  </r>
  <r>
    <s v="West Gear"/>
    <n v="1128299"/>
    <x v="510"/>
    <x v="2"/>
    <x v="5"/>
    <s v="Las Vegas"/>
    <s v="Men's Street Footwear"/>
    <n v="41"/>
    <n v="171"/>
    <n v="7011"/>
    <n v="2944.6200000000003"/>
    <x v="54"/>
    <x v="1"/>
  </r>
  <r>
    <s v="West Gear"/>
    <n v="1128299"/>
    <x v="8"/>
    <x v="2"/>
    <x v="5"/>
    <s v="Las Vegas"/>
    <s v="Men's Athletic Footwear"/>
    <n v="46"/>
    <n v="116"/>
    <n v="5336"/>
    <n v="1547.4399999999998"/>
    <x v="94"/>
    <x v="1"/>
  </r>
  <r>
    <s v="West Gear"/>
    <n v="1128299"/>
    <x v="9"/>
    <x v="2"/>
    <x v="5"/>
    <s v="Las Vegas"/>
    <s v="Women's Street Footwear"/>
    <n v="47"/>
    <n v="120"/>
    <n v="5640"/>
    <n v="2538"/>
    <x v="4"/>
    <x v="1"/>
  </r>
  <r>
    <s v="West Gear"/>
    <n v="1128299"/>
    <x v="10"/>
    <x v="2"/>
    <x v="5"/>
    <s v="Las Vegas"/>
    <s v="Women's Athletic Footwear"/>
    <n v="40"/>
    <n v="90"/>
    <n v="3600"/>
    <n v="1476"/>
    <x v="33"/>
    <x v="1"/>
  </r>
  <r>
    <s v="West Gear"/>
    <n v="1128299"/>
    <x v="11"/>
    <x v="2"/>
    <x v="5"/>
    <s v="Las Vegas"/>
    <s v="Men's Apparel"/>
    <n v="47"/>
    <n v="62"/>
    <n v="2914"/>
    <n v="1777.5400000000002"/>
    <x v="70"/>
    <x v="1"/>
  </r>
  <r>
    <s v="West Gear"/>
    <n v="1128299"/>
    <x v="12"/>
    <x v="2"/>
    <x v="5"/>
    <s v="Las Vegas"/>
    <s v="Women's Apparel"/>
    <n v="54"/>
    <n v="123"/>
    <n v="6642"/>
    <n v="1793.3400000000001"/>
    <x v="47"/>
    <x v="1"/>
  </r>
  <r>
    <s v="West Gear"/>
    <n v="1128299"/>
    <x v="13"/>
    <x v="2"/>
    <x v="5"/>
    <s v="Las Vegas"/>
    <s v="Men's Street Footwear"/>
    <n v="43"/>
    <n v="171"/>
    <n v="7353"/>
    <n v="3529.44"/>
    <x v="35"/>
    <x v="1"/>
  </r>
  <r>
    <s v="West Gear"/>
    <n v="1128299"/>
    <x v="14"/>
    <x v="2"/>
    <x v="5"/>
    <s v="Las Vegas"/>
    <s v="Men's Athletic Footwear"/>
    <n v="43"/>
    <n v="120"/>
    <n v="5160"/>
    <n v="1805.9999999999998"/>
    <x v="2"/>
    <x v="1"/>
  </r>
  <r>
    <s v="West Gear"/>
    <n v="1128299"/>
    <x v="15"/>
    <x v="2"/>
    <x v="5"/>
    <s v="Las Vegas"/>
    <s v="Women's Street Footwear"/>
    <n v="49"/>
    <n v="132"/>
    <n v="6468"/>
    <n v="3039.96"/>
    <x v="46"/>
    <x v="1"/>
  </r>
  <r>
    <s v="West Gear"/>
    <n v="1128299"/>
    <x v="16"/>
    <x v="2"/>
    <x v="5"/>
    <s v="Las Vegas"/>
    <s v="Women's Athletic Footwear"/>
    <n v="47"/>
    <n v="105"/>
    <n v="4935"/>
    <n v="2270.1"/>
    <x v="24"/>
    <x v="1"/>
  </r>
  <r>
    <s v="West Gear"/>
    <n v="1128299"/>
    <x v="17"/>
    <x v="2"/>
    <x v="5"/>
    <s v="Las Vegas"/>
    <s v="Men's Apparel"/>
    <n v="43"/>
    <n v="66"/>
    <n v="2838"/>
    <n v="1873.0800000000004"/>
    <x v="78"/>
    <x v="1"/>
  </r>
  <r>
    <s v="West Gear"/>
    <n v="1128299"/>
    <x v="18"/>
    <x v="2"/>
    <x v="5"/>
    <s v="Las Vegas"/>
    <s v="Women's Apparel"/>
    <n v="54"/>
    <n v="140"/>
    <n v="7560"/>
    <n v="2419.2000000000003"/>
    <x v="80"/>
    <x v="1"/>
  </r>
  <r>
    <s v="West Gear"/>
    <n v="1128299"/>
    <x v="19"/>
    <x v="2"/>
    <x v="5"/>
    <s v="Las Vegas"/>
    <s v="Men's Street Footwear"/>
    <n v="47"/>
    <n v="245"/>
    <n v="11515"/>
    <n v="5757.5"/>
    <x v="0"/>
    <x v="1"/>
  </r>
  <r>
    <s v="West Gear"/>
    <n v="1128299"/>
    <x v="20"/>
    <x v="2"/>
    <x v="5"/>
    <s v="Las Vegas"/>
    <s v="Men's Athletic Footwear"/>
    <n v="51"/>
    <n v="182"/>
    <n v="9282"/>
    <n v="3341.52"/>
    <x v="36"/>
    <x v="1"/>
  </r>
  <r>
    <s v="West Gear"/>
    <n v="1128299"/>
    <x v="21"/>
    <x v="2"/>
    <x v="5"/>
    <s v="Las Vegas"/>
    <s v="Women's Street Footwear"/>
    <n v="46"/>
    <n v="176"/>
    <n v="8096"/>
    <n v="3886.08"/>
    <x v="35"/>
    <x v="1"/>
  </r>
  <r>
    <s v="West Gear"/>
    <n v="1128299"/>
    <x v="22"/>
    <x v="2"/>
    <x v="5"/>
    <s v="Las Vegas"/>
    <s v="Women's Athletic Footwear"/>
    <n v="47"/>
    <n v="145"/>
    <n v="6815"/>
    <n v="3066.7499999999995"/>
    <x v="18"/>
    <x v="1"/>
  </r>
  <r>
    <s v="West Gear"/>
    <n v="1128299"/>
    <x v="23"/>
    <x v="2"/>
    <x v="5"/>
    <s v="Las Vegas"/>
    <s v="Men's Apparel"/>
    <n v="47"/>
    <n v="105"/>
    <n v="4935"/>
    <n v="3207.7500000000005"/>
    <x v="19"/>
    <x v="1"/>
  </r>
  <r>
    <s v="West Gear"/>
    <n v="1128299"/>
    <x v="24"/>
    <x v="2"/>
    <x v="5"/>
    <s v="Las Vegas"/>
    <s v="Women's Apparel"/>
    <n v="57"/>
    <n v="192"/>
    <n v="10944"/>
    <n v="3064.32"/>
    <x v="45"/>
    <x v="1"/>
  </r>
  <r>
    <s v="West Gear"/>
    <n v="1128299"/>
    <x v="25"/>
    <x v="2"/>
    <x v="5"/>
    <s v="Las Vegas"/>
    <s v="Men's Street Footwear"/>
    <n v="48"/>
    <n v="233"/>
    <n v="11184"/>
    <n v="4920.96"/>
    <x v="27"/>
    <x v="1"/>
  </r>
  <r>
    <s v="West Gear"/>
    <n v="1128299"/>
    <x v="26"/>
    <x v="2"/>
    <x v="5"/>
    <s v="Las Vegas"/>
    <s v="Men's Athletic Footwear"/>
    <n v="46"/>
    <n v="204"/>
    <n v="9384"/>
    <n v="2533.6800000000003"/>
    <x v="47"/>
    <x v="1"/>
  </r>
  <r>
    <s v="West Gear"/>
    <n v="1128299"/>
    <x v="27"/>
    <x v="2"/>
    <x v="5"/>
    <s v="Las Vegas"/>
    <s v="Women's Street Footwear"/>
    <n v="47"/>
    <n v="171"/>
    <n v="8037"/>
    <n v="3616.65"/>
    <x v="4"/>
    <x v="1"/>
  </r>
  <r>
    <s v="West Gear"/>
    <n v="1128299"/>
    <x v="28"/>
    <x v="2"/>
    <x v="5"/>
    <s v="Las Vegas"/>
    <s v="Women's Athletic Footwear"/>
    <n v="46"/>
    <n v="140"/>
    <n v="6440"/>
    <n v="2704.7999999999997"/>
    <x v="23"/>
    <x v="1"/>
  </r>
  <r>
    <s v="West Gear"/>
    <n v="1128299"/>
    <x v="511"/>
    <x v="2"/>
    <x v="5"/>
    <s v="Las Vegas"/>
    <s v="Men's Apparel"/>
    <n v="47"/>
    <n v="150"/>
    <n v="7050"/>
    <n v="4159.5000000000009"/>
    <x v="40"/>
    <x v="1"/>
  </r>
  <r>
    <s v="West Gear"/>
    <n v="1128299"/>
    <x v="512"/>
    <x v="2"/>
    <x v="5"/>
    <s v="Las Vegas"/>
    <s v="Women's Apparel"/>
    <n v="61"/>
    <n v="170"/>
    <n v="10370"/>
    <n v="2799.9"/>
    <x v="47"/>
    <x v="1"/>
  </r>
  <r>
    <s v="West Gear"/>
    <n v="1128299"/>
    <x v="513"/>
    <x v="2"/>
    <x v="5"/>
    <s v="Las Vegas"/>
    <s v="Men's Street Footwear"/>
    <n v="44"/>
    <n v="238"/>
    <n v="10472"/>
    <n v="4817.12"/>
    <x v="52"/>
    <x v="1"/>
  </r>
  <r>
    <s v="West Gear"/>
    <n v="1128299"/>
    <x v="514"/>
    <x v="2"/>
    <x v="5"/>
    <s v="Las Vegas"/>
    <s v="Men's Athletic Footwear"/>
    <n v="56"/>
    <n v="208"/>
    <n v="11648"/>
    <n v="3377.9199999999996"/>
    <x v="94"/>
    <x v="1"/>
  </r>
  <r>
    <s v="West Gear"/>
    <n v="1128299"/>
    <x v="515"/>
    <x v="2"/>
    <x v="5"/>
    <s v="Las Vegas"/>
    <s v="Women's Street Footwear"/>
    <n v="44"/>
    <n v="179"/>
    <n v="7876"/>
    <n v="3307.9200000000005"/>
    <x v="54"/>
    <x v="1"/>
  </r>
  <r>
    <s v="West Gear"/>
    <n v="1128299"/>
    <x v="516"/>
    <x v="2"/>
    <x v="5"/>
    <s v="Las Vegas"/>
    <s v="Women's Athletic Footwear"/>
    <n v="42"/>
    <n v="152"/>
    <n v="6384"/>
    <n v="2681.2799999999997"/>
    <x v="23"/>
    <x v="1"/>
  </r>
  <r>
    <s v="West Gear"/>
    <n v="1128299"/>
    <x v="517"/>
    <x v="2"/>
    <x v="5"/>
    <s v="Las Vegas"/>
    <s v="Men's Apparel"/>
    <n v="50"/>
    <n v="152"/>
    <n v="7600"/>
    <n v="4484.0000000000009"/>
    <x v="40"/>
    <x v="1"/>
  </r>
  <r>
    <s v="West Gear"/>
    <n v="1128299"/>
    <x v="518"/>
    <x v="2"/>
    <x v="5"/>
    <s v="Las Vegas"/>
    <s v="Women's Apparel"/>
    <n v="55"/>
    <n v="128"/>
    <n v="7040"/>
    <n v="1830.4"/>
    <x v="72"/>
    <x v="1"/>
  </r>
  <r>
    <s v="West Gear"/>
    <n v="1128299"/>
    <x v="519"/>
    <x v="2"/>
    <x v="5"/>
    <s v="Las Vegas"/>
    <s v="Men's Street Footwear"/>
    <n v="41"/>
    <n v="186"/>
    <n v="7626"/>
    <n v="2897.88"/>
    <x v="31"/>
    <x v="1"/>
  </r>
  <r>
    <s v="West Gear"/>
    <n v="1128299"/>
    <x v="520"/>
    <x v="2"/>
    <x v="5"/>
    <s v="Las Vegas"/>
    <s v="Men's Athletic Footwear"/>
    <n v="51"/>
    <n v="180"/>
    <n v="9180"/>
    <n v="2478.6000000000004"/>
    <x v="47"/>
    <x v="1"/>
  </r>
  <r>
    <s v="West Gear"/>
    <n v="1128299"/>
    <x v="521"/>
    <x v="2"/>
    <x v="5"/>
    <s v="Las Vegas"/>
    <s v="Women's Street Footwear"/>
    <n v="46"/>
    <n v="144"/>
    <n v="6624"/>
    <n v="2715.84"/>
    <x v="97"/>
    <x v="1"/>
  </r>
  <r>
    <s v="West Gear"/>
    <n v="1128299"/>
    <x v="522"/>
    <x v="2"/>
    <x v="5"/>
    <s v="Las Vegas"/>
    <s v="Women's Athletic Footwear"/>
    <n v="43"/>
    <n v="124"/>
    <n v="5332"/>
    <n v="1866.1999999999998"/>
    <x v="2"/>
    <x v="1"/>
  </r>
  <r>
    <s v="West Gear"/>
    <n v="1128299"/>
    <x v="523"/>
    <x v="2"/>
    <x v="5"/>
    <s v="Las Vegas"/>
    <s v="Men's Apparel"/>
    <n v="53"/>
    <n v="128"/>
    <n v="6784"/>
    <n v="3595.5200000000009"/>
    <x v="115"/>
    <x v="1"/>
  </r>
  <r>
    <s v="West Gear"/>
    <n v="1128299"/>
    <x v="524"/>
    <x v="2"/>
    <x v="5"/>
    <s v="Las Vegas"/>
    <s v="Women's Apparel"/>
    <n v="54"/>
    <n v="140"/>
    <n v="7560"/>
    <n v="1587.6000000000001"/>
    <x v="58"/>
    <x v="1"/>
  </r>
  <r>
    <s v="West Gear"/>
    <n v="1128299"/>
    <x v="525"/>
    <x v="2"/>
    <x v="5"/>
    <s v="Las Vegas"/>
    <s v="Men's Street Footwear"/>
    <n v="47"/>
    <n v="171"/>
    <n v="8037"/>
    <n v="3214.8"/>
    <x v="8"/>
    <x v="1"/>
  </r>
  <r>
    <s v="West Gear"/>
    <n v="1128299"/>
    <x v="526"/>
    <x v="2"/>
    <x v="5"/>
    <s v="Las Vegas"/>
    <s v="Men's Athletic Footwear"/>
    <n v="50"/>
    <n v="193"/>
    <n v="9650"/>
    <n v="2412.5"/>
    <x v="3"/>
    <x v="1"/>
  </r>
  <r>
    <s v="West Gear"/>
    <n v="1128299"/>
    <x v="527"/>
    <x v="2"/>
    <x v="5"/>
    <s v="Las Vegas"/>
    <s v="Women's Street Footwear"/>
    <n v="47"/>
    <n v="113"/>
    <n v="5311"/>
    <n v="2230.6200000000003"/>
    <x v="54"/>
    <x v="1"/>
  </r>
  <r>
    <s v="West Gear"/>
    <n v="1128299"/>
    <x v="528"/>
    <x v="2"/>
    <x v="5"/>
    <s v="Las Vegas"/>
    <s v="Women's Athletic Footwear"/>
    <n v="43"/>
    <n v="119"/>
    <n v="5117"/>
    <n v="1688.61"/>
    <x v="93"/>
    <x v="1"/>
  </r>
  <r>
    <s v="West Gear"/>
    <n v="1128299"/>
    <x v="529"/>
    <x v="2"/>
    <x v="5"/>
    <s v="Las Vegas"/>
    <s v="Men's Apparel"/>
    <n v="48"/>
    <n v="107"/>
    <n v="5136"/>
    <n v="2773.440000000001"/>
    <x v="116"/>
    <x v="1"/>
  </r>
  <r>
    <s v="West Gear"/>
    <n v="1128299"/>
    <x v="530"/>
    <x v="2"/>
    <x v="5"/>
    <s v="Las Vegas"/>
    <s v="Women's Apparel"/>
    <n v="53"/>
    <n v="120"/>
    <n v="6360"/>
    <n v="1399.2000000000003"/>
    <x v="98"/>
    <x v="1"/>
  </r>
  <r>
    <s v="West Gear"/>
    <n v="1128299"/>
    <x v="29"/>
    <x v="2"/>
    <x v="5"/>
    <s v="Las Vegas"/>
    <s v="Men's Street Footwear"/>
    <n v="47"/>
    <n v="196"/>
    <n v="9212"/>
    <n v="3869.0400000000004"/>
    <x v="54"/>
    <x v="1"/>
  </r>
  <r>
    <s v="West Gear"/>
    <n v="1128299"/>
    <x v="30"/>
    <x v="2"/>
    <x v="5"/>
    <s v="Las Vegas"/>
    <s v="Men's Athletic Footwear"/>
    <n v="52"/>
    <n v="201"/>
    <n v="10452"/>
    <n v="2613"/>
    <x v="3"/>
    <x v="1"/>
  </r>
  <r>
    <s v="West Gear"/>
    <n v="1128299"/>
    <x v="31"/>
    <x v="2"/>
    <x v="5"/>
    <s v="Las Vegas"/>
    <s v="Women's Street Footwear"/>
    <n v="44"/>
    <n v="140"/>
    <n v="6160"/>
    <n v="2587.2000000000003"/>
    <x v="54"/>
    <x v="1"/>
  </r>
  <r>
    <s v="West Gear"/>
    <n v="1128299"/>
    <x v="32"/>
    <x v="2"/>
    <x v="5"/>
    <s v="Las Vegas"/>
    <s v="Women's Athletic Footwear"/>
    <n v="43"/>
    <n v="132"/>
    <n v="5676"/>
    <n v="1986.6"/>
    <x v="2"/>
    <x v="1"/>
  </r>
  <r>
    <s v="West Gear"/>
    <n v="1128299"/>
    <x v="33"/>
    <x v="2"/>
    <x v="5"/>
    <s v="Las Vegas"/>
    <s v="Men's Apparel"/>
    <n v="46"/>
    <n v="119"/>
    <n v="5474"/>
    <n v="2955.9600000000009"/>
    <x v="116"/>
    <x v="1"/>
  </r>
  <r>
    <s v="West Gear"/>
    <n v="1128299"/>
    <x v="34"/>
    <x v="2"/>
    <x v="5"/>
    <s v="Las Vegas"/>
    <s v="Women's Apparel"/>
    <n v="51"/>
    <n v="162"/>
    <n v="8262"/>
    <n v="1735.0200000000002"/>
    <x v="58"/>
    <x v="1"/>
  </r>
  <r>
    <s v="West Gear"/>
    <n v="1128299"/>
    <x v="35"/>
    <x v="2"/>
    <x v="5"/>
    <s v="Las Vegas"/>
    <s v="Men's Street Footwear"/>
    <n v="47"/>
    <n v="216"/>
    <n v="10152"/>
    <n v="3756.2400000000007"/>
    <x v="117"/>
    <x v="1"/>
  </r>
  <r>
    <s v="West Gear"/>
    <n v="1128299"/>
    <x v="36"/>
    <x v="2"/>
    <x v="5"/>
    <s v="Las Vegas"/>
    <s v="Men's Athletic Footwear"/>
    <n v="50"/>
    <n v="209"/>
    <n v="10450"/>
    <n v="2612.5"/>
    <x v="3"/>
    <x v="1"/>
  </r>
  <r>
    <s v="West Gear"/>
    <n v="1128299"/>
    <x v="37"/>
    <x v="2"/>
    <x v="5"/>
    <s v="Las Vegas"/>
    <s v="Women's Street Footwear"/>
    <n v="47"/>
    <n v="166"/>
    <n v="7802"/>
    <n v="3276.84"/>
    <x v="54"/>
    <x v="1"/>
  </r>
  <r>
    <s v="West Gear"/>
    <n v="1128299"/>
    <x v="38"/>
    <x v="2"/>
    <x v="5"/>
    <s v="Las Vegas"/>
    <s v="Women's Athletic Footwear"/>
    <n v="40"/>
    <n v="166"/>
    <n v="6640"/>
    <n v="2390.4"/>
    <x v="36"/>
    <x v="1"/>
  </r>
  <r>
    <s v="West Gear"/>
    <n v="1128299"/>
    <x v="39"/>
    <x v="2"/>
    <x v="5"/>
    <s v="Las Vegas"/>
    <s v="Men's Apparel"/>
    <n v="49"/>
    <n v="136"/>
    <n v="6664"/>
    <n v="3598.5600000000009"/>
    <x v="116"/>
    <x v="1"/>
  </r>
  <r>
    <s v="West Gear"/>
    <n v="1128299"/>
    <x v="40"/>
    <x v="2"/>
    <x v="5"/>
    <s v="Las Vegas"/>
    <s v="Women's Apparel"/>
    <n v="56"/>
    <n v="170"/>
    <n v="9520"/>
    <n v="1713.6000000000001"/>
    <x v="118"/>
    <x v="1"/>
  </r>
  <r>
    <s v="West Gear"/>
    <n v="1128299"/>
    <x v="41"/>
    <x v="2"/>
    <x v="5"/>
    <s v="Las Vegas"/>
    <s v="Men's Street Footwear"/>
    <n v="20"/>
    <n v="149"/>
    <n v="2980"/>
    <n v="1192"/>
    <x v="8"/>
    <x v="1"/>
  </r>
  <r>
    <s v="West Gear"/>
    <n v="1128299"/>
    <x v="42"/>
    <x v="2"/>
    <x v="5"/>
    <s v="Las Vegas"/>
    <s v="Men's Athletic Footwear"/>
    <n v="31"/>
    <n v="145"/>
    <n v="4495"/>
    <n v="1123.75"/>
    <x v="3"/>
    <x v="1"/>
  </r>
  <r>
    <s v="West Gear"/>
    <n v="1128299"/>
    <x v="43"/>
    <x v="2"/>
    <x v="5"/>
    <s v="Las Vegas"/>
    <s v="Women's Street Footwear"/>
    <n v="26"/>
    <n v="128"/>
    <n v="3328"/>
    <n v="1397.7600000000002"/>
    <x v="54"/>
    <x v="1"/>
  </r>
  <r>
    <s v="West Gear"/>
    <n v="1128299"/>
    <x v="44"/>
    <x v="2"/>
    <x v="5"/>
    <s v="Las Vegas"/>
    <s v="Women's Athletic Footwear"/>
    <n v="26"/>
    <n v="96"/>
    <n v="2496"/>
    <n v="848.63999999999987"/>
    <x v="95"/>
    <x v="1"/>
  </r>
  <r>
    <s v="Sports Direct"/>
    <n v="1197831"/>
    <x v="219"/>
    <x v="1"/>
    <x v="11"/>
    <s v="Knoxville"/>
    <s v="Men's Apparel"/>
    <n v="30"/>
    <n v="123"/>
    <n v="3690"/>
    <n v="1254.5999999999999"/>
    <x v="95"/>
    <x v="1"/>
  </r>
  <r>
    <s v="Sports Direct"/>
    <n v="1197831"/>
    <x v="220"/>
    <x v="1"/>
    <x v="11"/>
    <s v="Knoxville"/>
    <s v="Women's Apparel"/>
    <n v="24"/>
    <n v="170"/>
    <n v="4080"/>
    <n v="2162.4"/>
    <x v="60"/>
    <x v="1"/>
  </r>
  <r>
    <s v="Sports Direct"/>
    <n v="1197831"/>
    <x v="221"/>
    <x v="1"/>
    <x v="11"/>
    <s v="Knoxville"/>
    <s v="Men's Street Footwear"/>
    <n v="18"/>
    <n v="202"/>
    <n v="3636"/>
    <n v="1345.32"/>
    <x v="25"/>
    <x v="1"/>
  </r>
  <r>
    <s v="Sports Direct"/>
    <n v="1197831"/>
    <x v="222"/>
    <x v="1"/>
    <x v="11"/>
    <s v="Knoxville"/>
    <s v="Men's Athletic Footwear"/>
    <n v="23"/>
    <n v="219"/>
    <n v="5037"/>
    <n v="1964.4299999999998"/>
    <x v="96"/>
    <x v="1"/>
  </r>
  <r>
    <s v="Sports Direct"/>
    <n v="1197831"/>
    <x v="223"/>
    <x v="1"/>
    <x v="11"/>
    <s v="Knoxville"/>
    <s v="Women's Street Footwear"/>
    <n v="23"/>
    <n v="140"/>
    <n v="3220"/>
    <n v="1255.8"/>
    <x v="96"/>
    <x v="1"/>
  </r>
  <r>
    <s v="Sports Direct"/>
    <n v="1197831"/>
    <x v="224"/>
    <x v="1"/>
    <x v="11"/>
    <s v="Knoxville"/>
    <s v="Women's Athletic Footwear"/>
    <n v="28"/>
    <n v="128"/>
    <n v="3584"/>
    <n v="1756.1599999999999"/>
    <x v="29"/>
    <x v="1"/>
  </r>
  <r>
    <s v="Sports Direct"/>
    <n v="1197831"/>
    <x v="225"/>
    <x v="1"/>
    <x v="11"/>
    <s v="Knoxville"/>
    <s v="Men's Apparel"/>
    <n v="29"/>
    <n v="94"/>
    <n v="2726"/>
    <n v="872.32"/>
    <x v="80"/>
    <x v="1"/>
  </r>
  <r>
    <s v="Sports Direct"/>
    <n v="1197831"/>
    <x v="226"/>
    <x v="1"/>
    <x v="11"/>
    <s v="Knoxville"/>
    <s v="Women's Apparel"/>
    <n v="28"/>
    <n v="143"/>
    <n v="4004"/>
    <n v="2242.2400000000002"/>
    <x v="65"/>
    <x v="1"/>
  </r>
  <r>
    <s v="Sports Direct"/>
    <n v="1197831"/>
    <x v="227"/>
    <x v="1"/>
    <x v="11"/>
    <s v="Knoxville"/>
    <s v="Men's Street Footwear"/>
    <n v="20"/>
    <n v="221"/>
    <n v="4420"/>
    <n v="1900.5999999999997"/>
    <x v="113"/>
    <x v="1"/>
  </r>
  <r>
    <s v="Sports Direct"/>
    <n v="1197831"/>
    <x v="228"/>
    <x v="1"/>
    <x v="11"/>
    <s v="Knoxville"/>
    <s v="Men's Athletic Footwear"/>
    <n v="31"/>
    <n v="195"/>
    <n v="6045"/>
    <n v="2841.1499999999996"/>
    <x v="28"/>
    <x v="1"/>
  </r>
  <r>
    <s v="Sports Direct"/>
    <n v="1197831"/>
    <x v="711"/>
    <x v="1"/>
    <x v="11"/>
    <s v="Knoxville"/>
    <s v="Women's Street Footwear"/>
    <n v="22"/>
    <n v="166"/>
    <n v="3652"/>
    <n v="1570.3599999999997"/>
    <x v="113"/>
    <x v="1"/>
  </r>
  <r>
    <s v="Sports Direct"/>
    <n v="1197831"/>
    <x v="712"/>
    <x v="1"/>
    <x v="11"/>
    <s v="Knoxville"/>
    <s v="Women's Athletic Footwear"/>
    <n v="25"/>
    <n v="124"/>
    <n v="3100"/>
    <n v="1736.0000000000002"/>
    <x v="65"/>
    <x v="1"/>
  </r>
  <r>
    <s v="Sports Direct"/>
    <n v="1197831"/>
    <x v="713"/>
    <x v="1"/>
    <x v="11"/>
    <s v="Knoxville"/>
    <s v="Men's Apparel"/>
    <n v="27"/>
    <n v="88"/>
    <n v="2376"/>
    <n v="974.16"/>
    <x v="33"/>
    <x v="1"/>
  </r>
  <r>
    <s v="Sports Direct"/>
    <n v="1197831"/>
    <x v="714"/>
    <x v="1"/>
    <x v="11"/>
    <s v="Knoxville"/>
    <s v="Women's Apparel"/>
    <n v="25"/>
    <n v="145"/>
    <n v="3625"/>
    <n v="2211.2500000000005"/>
    <x v="70"/>
    <x v="1"/>
  </r>
  <r>
    <s v="Sports Direct"/>
    <n v="1197831"/>
    <x v="715"/>
    <x v="1"/>
    <x v="11"/>
    <s v="Knoxville"/>
    <s v="Men's Street Footwear"/>
    <n v="13"/>
    <n v="203"/>
    <n v="2639"/>
    <n v="1187.55"/>
    <x v="18"/>
    <x v="1"/>
  </r>
  <r>
    <s v="Sports Direct"/>
    <n v="1197831"/>
    <x v="716"/>
    <x v="1"/>
    <x v="11"/>
    <s v="Knoxville"/>
    <s v="Men's Athletic Footwear"/>
    <n v="17"/>
    <n v="203"/>
    <n v="3451"/>
    <n v="1449.4199999999998"/>
    <x v="23"/>
    <x v="1"/>
  </r>
  <r>
    <s v="Sports Direct"/>
    <n v="1197831"/>
    <x v="717"/>
    <x v="1"/>
    <x v="11"/>
    <s v="Knoxville"/>
    <s v="Women's Street Footwear"/>
    <n v="15"/>
    <n v="170"/>
    <n v="2550"/>
    <n v="1121.9999999999998"/>
    <x v="114"/>
    <x v="1"/>
  </r>
  <r>
    <s v="Sports Direct"/>
    <n v="1197831"/>
    <x v="718"/>
    <x v="1"/>
    <x v="11"/>
    <s v="Knoxville"/>
    <s v="Women's Athletic Footwear"/>
    <n v="20"/>
    <n v="128"/>
    <n v="2560"/>
    <n v="1433.6000000000001"/>
    <x v="65"/>
    <x v="1"/>
  </r>
  <r>
    <s v="Sports Direct"/>
    <n v="1197831"/>
    <x v="719"/>
    <x v="1"/>
    <x v="11"/>
    <s v="Knoxville"/>
    <s v="Men's Apparel"/>
    <n v="20"/>
    <n v="105"/>
    <n v="2100"/>
    <n v="798"/>
    <x v="31"/>
    <x v="1"/>
  </r>
  <r>
    <s v="Sports Direct"/>
    <n v="1197831"/>
    <x v="720"/>
    <x v="1"/>
    <x v="11"/>
    <s v="Knoxville"/>
    <s v="Women's Apparel"/>
    <n v="18"/>
    <n v="196"/>
    <n v="3528"/>
    <n v="2152.0800000000004"/>
    <x v="70"/>
    <x v="1"/>
  </r>
  <r>
    <s v="Sports Direct"/>
    <n v="1197831"/>
    <x v="721"/>
    <x v="1"/>
    <x v="11"/>
    <s v="Knoxville"/>
    <s v="Men's Street Footwear"/>
    <n v="12"/>
    <n v="247"/>
    <n v="2964"/>
    <n v="1333.8"/>
    <x v="18"/>
    <x v="1"/>
  </r>
  <r>
    <s v="Sports Direct"/>
    <n v="1197831"/>
    <x v="722"/>
    <x v="1"/>
    <x v="11"/>
    <s v="Knoxville"/>
    <s v="Men's Athletic Footwear"/>
    <n v="20"/>
    <n v="240"/>
    <n v="4800"/>
    <n v="2111.9999999999995"/>
    <x v="114"/>
    <x v="1"/>
  </r>
  <r>
    <s v="Sports Direct"/>
    <n v="1197831"/>
    <x v="723"/>
    <x v="1"/>
    <x v="11"/>
    <s v="Knoxville"/>
    <s v="Women's Street Footwear"/>
    <n v="14"/>
    <n v="204"/>
    <n v="2856"/>
    <n v="1313.76"/>
    <x v="24"/>
    <x v="1"/>
  </r>
  <r>
    <s v="Sports Direct"/>
    <n v="1197831"/>
    <x v="229"/>
    <x v="1"/>
    <x v="11"/>
    <s v="Knoxville"/>
    <s v="Women's Athletic Footwear"/>
    <n v="20"/>
    <n v="179"/>
    <n v="3580"/>
    <n v="1933.2"/>
    <x v="64"/>
    <x v="1"/>
  </r>
  <r>
    <s v="Sports Direct"/>
    <n v="1197831"/>
    <x v="230"/>
    <x v="1"/>
    <x v="11"/>
    <s v="Knoxville"/>
    <s v="Men's Apparel"/>
    <n v="33"/>
    <n v="132"/>
    <n v="4356"/>
    <n v="1785.9599999999998"/>
    <x v="33"/>
    <x v="1"/>
  </r>
  <r>
    <s v="Sports Direct"/>
    <n v="1197831"/>
    <x v="231"/>
    <x v="1"/>
    <x v="11"/>
    <s v="Knoxville"/>
    <s v="Women's Apparel"/>
    <n v="31"/>
    <n v="271"/>
    <n v="8401"/>
    <n v="4956.5900000000011"/>
    <x v="40"/>
    <x v="1"/>
  </r>
  <r>
    <s v="Sports Direct"/>
    <n v="1197831"/>
    <x v="232"/>
    <x v="1"/>
    <x v="11"/>
    <s v="Knoxville"/>
    <s v="Men's Street Footwear"/>
    <n v="28"/>
    <n v="256"/>
    <n v="7168"/>
    <n v="3368.96"/>
    <x v="28"/>
    <x v="1"/>
  </r>
  <r>
    <s v="Sports Direct"/>
    <n v="1197831"/>
    <x v="233"/>
    <x v="1"/>
    <x v="11"/>
    <s v="Knoxville"/>
    <s v="Men's Athletic Footwear"/>
    <n v="32"/>
    <n v="240"/>
    <n v="7680"/>
    <n v="3609.6"/>
    <x v="28"/>
    <x v="1"/>
  </r>
  <r>
    <s v="Sports Direct"/>
    <n v="1197831"/>
    <x v="234"/>
    <x v="1"/>
    <x v="11"/>
    <s v="Knoxville"/>
    <s v="Women's Street Footwear"/>
    <n v="26"/>
    <n v="202"/>
    <n v="5252"/>
    <n v="2310.8799999999997"/>
    <x v="114"/>
    <x v="1"/>
  </r>
  <r>
    <s v="Sports Direct"/>
    <n v="1197831"/>
    <x v="235"/>
    <x v="1"/>
    <x v="11"/>
    <s v="Knoxville"/>
    <s v="Women's Athletic Footwear"/>
    <n v="29"/>
    <n v="198"/>
    <n v="5742"/>
    <n v="3215.5200000000004"/>
    <x v="65"/>
    <x v="1"/>
  </r>
  <r>
    <s v="Sports Direct"/>
    <n v="1197831"/>
    <x v="236"/>
    <x v="1"/>
    <x v="11"/>
    <s v="Knoxville"/>
    <s v="Men's Apparel"/>
    <n v="30"/>
    <n v="150"/>
    <n v="4500"/>
    <n v="1754.9999999999998"/>
    <x v="96"/>
    <x v="1"/>
  </r>
  <r>
    <s v="Sports Direct"/>
    <n v="1197831"/>
    <x v="237"/>
    <x v="1"/>
    <x v="11"/>
    <s v="Knoxville"/>
    <s v="Women's Apparel"/>
    <n v="37"/>
    <n v="306"/>
    <n v="11322"/>
    <n v="6679.9800000000005"/>
    <x v="40"/>
    <x v="1"/>
  </r>
  <r>
    <s v="Sports Direct"/>
    <n v="1197831"/>
    <x v="238"/>
    <x v="1"/>
    <x v="11"/>
    <s v="Knoxville"/>
    <s v="Men's Street Footwear"/>
    <n v="29"/>
    <n v="272"/>
    <n v="7888"/>
    <n v="3943.9999999999995"/>
    <x v="21"/>
    <x v="1"/>
  </r>
  <r>
    <s v="Sports Direct"/>
    <n v="1197831"/>
    <x v="239"/>
    <x v="1"/>
    <x v="11"/>
    <s v="Knoxville"/>
    <s v="Men's Athletic Footwear"/>
    <n v="30"/>
    <n v="264"/>
    <n v="7920"/>
    <n v="3959.9999999999995"/>
    <x v="21"/>
    <x v="1"/>
  </r>
  <r>
    <s v="Sports Direct"/>
    <n v="1197831"/>
    <x v="240"/>
    <x v="1"/>
    <x v="11"/>
    <s v="Knoxville"/>
    <s v="Women's Street Footwear"/>
    <n v="30"/>
    <n v="322"/>
    <n v="9660"/>
    <n v="4829.9999999999991"/>
    <x v="21"/>
    <x v="1"/>
  </r>
  <r>
    <s v="Sports Direct"/>
    <n v="1197831"/>
    <x v="241"/>
    <x v="1"/>
    <x v="11"/>
    <s v="Knoxville"/>
    <s v="Women's Athletic Footwear"/>
    <n v="32"/>
    <n v="196"/>
    <n v="6272"/>
    <n v="3825.9200000000005"/>
    <x v="70"/>
    <x v="1"/>
  </r>
  <r>
    <s v="Sports Direct"/>
    <n v="1197831"/>
    <x v="242"/>
    <x v="1"/>
    <x v="11"/>
    <s v="Knoxville"/>
    <s v="Men's Apparel"/>
    <n v="33"/>
    <n v="182"/>
    <n v="6006"/>
    <n v="2702.7"/>
    <x v="18"/>
    <x v="1"/>
  </r>
  <r>
    <s v="Sports Direct"/>
    <n v="1197831"/>
    <x v="243"/>
    <x v="1"/>
    <x v="11"/>
    <s v="Knoxville"/>
    <s v="Women's Apparel"/>
    <n v="38"/>
    <n v="272"/>
    <n v="10336"/>
    <n v="6408.3200000000015"/>
    <x v="112"/>
    <x v="1"/>
  </r>
  <r>
    <s v="Sports Direct"/>
    <n v="1197831"/>
    <x v="244"/>
    <x v="1"/>
    <x v="11"/>
    <s v="Knoxville"/>
    <s v="Men's Street Footwear"/>
    <n v="29"/>
    <n v="233"/>
    <n v="6757"/>
    <n v="3446.07"/>
    <x v="48"/>
    <x v="1"/>
  </r>
  <r>
    <s v="Sports Direct"/>
    <n v="1197831"/>
    <x v="245"/>
    <x v="1"/>
    <x v="11"/>
    <s v="Knoxville"/>
    <s v="Men's Athletic Footwear"/>
    <n v="44"/>
    <n v="271"/>
    <n v="11924"/>
    <n v="6081.24"/>
    <x v="48"/>
    <x v="1"/>
  </r>
  <r>
    <s v="Sports Direct"/>
    <n v="1197831"/>
    <x v="246"/>
    <x v="1"/>
    <x v="11"/>
    <s v="Knoxville"/>
    <s v="Women's Street Footwear"/>
    <n v="39"/>
    <n v="314"/>
    <n v="12246"/>
    <n v="5755.62"/>
    <x v="28"/>
    <x v="1"/>
  </r>
  <r>
    <s v="Sports Direct"/>
    <n v="1197831"/>
    <x v="247"/>
    <x v="1"/>
    <x v="11"/>
    <s v="Knoxville"/>
    <s v="Women's Athletic Footwear"/>
    <n v="32"/>
    <n v="162"/>
    <n v="5184"/>
    <n v="3058.5600000000004"/>
    <x v="40"/>
    <x v="1"/>
  </r>
  <r>
    <s v="Sports Direct"/>
    <n v="1197831"/>
    <x v="248"/>
    <x v="1"/>
    <x v="11"/>
    <s v="Knoxville"/>
    <s v="Men's Apparel"/>
    <n v="35"/>
    <n v="143"/>
    <n v="5005"/>
    <n v="2252.25"/>
    <x v="18"/>
    <x v="1"/>
  </r>
  <r>
    <s v="Sports Direct"/>
    <n v="1197831"/>
    <x v="249"/>
    <x v="1"/>
    <x v="11"/>
    <s v="Knoxville"/>
    <s v="Women's Apparel"/>
    <n v="40"/>
    <n v="232"/>
    <n v="9280"/>
    <n v="6217.6000000000013"/>
    <x v="79"/>
    <x v="1"/>
  </r>
  <r>
    <s v="Sports Direct"/>
    <n v="1197831"/>
    <x v="250"/>
    <x v="1"/>
    <x v="11"/>
    <s v="Knoxville"/>
    <s v="Men's Street Footwear"/>
    <n v="40"/>
    <n v="209"/>
    <n v="8360"/>
    <n v="4179.9999999999991"/>
    <x v="21"/>
    <x v="1"/>
  </r>
  <r>
    <s v="Sports Direct"/>
    <n v="1197831"/>
    <x v="251"/>
    <x v="1"/>
    <x v="11"/>
    <s v="Knoxville"/>
    <s v="Men's Athletic Footwear"/>
    <n v="33"/>
    <n v="213"/>
    <n v="7029"/>
    <n v="3303.6299999999997"/>
    <x v="28"/>
    <x v="1"/>
  </r>
  <r>
    <s v="Sports Direct"/>
    <n v="1197831"/>
    <x v="252"/>
    <x v="1"/>
    <x v="11"/>
    <s v="Knoxville"/>
    <s v="Women's Street Footwear"/>
    <n v="40"/>
    <n v="203"/>
    <n v="8120"/>
    <n v="4141.2"/>
    <x v="48"/>
    <x v="1"/>
  </r>
  <r>
    <s v="Sports Direct"/>
    <n v="1197831"/>
    <x v="253"/>
    <x v="1"/>
    <x v="11"/>
    <s v="Knoxville"/>
    <s v="Women's Athletic Footwear"/>
    <n v="40"/>
    <n v="136"/>
    <n v="5440"/>
    <n v="3100.8"/>
    <x v="41"/>
    <x v="1"/>
  </r>
  <r>
    <s v="Sports Direct"/>
    <n v="1197831"/>
    <x v="254"/>
    <x v="1"/>
    <x v="11"/>
    <s v="Knoxville"/>
    <s v="Men's Apparel"/>
    <n v="39"/>
    <n v="120"/>
    <n v="4680"/>
    <n v="2012.3999999999996"/>
    <x v="113"/>
    <x v="1"/>
  </r>
  <r>
    <s v="Sports Direct"/>
    <n v="1197831"/>
    <x v="255"/>
    <x v="1"/>
    <x v="11"/>
    <s v="Knoxville"/>
    <s v="Women's Apparel"/>
    <n v="30"/>
    <n v="219"/>
    <n v="6570"/>
    <n v="4073.4000000000005"/>
    <x v="112"/>
    <x v="1"/>
  </r>
  <r>
    <s v="Sports Direct"/>
    <n v="1197831"/>
    <x v="256"/>
    <x v="1"/>
    <x v="11"/>
    <s v="Knoxville"/>
    <s v="Men's Street Footwear"/>
    <n v="28"/>
    <n v="201"/>
    <n v="5628"/>
    <n v="2926.56"/>
    <x v="59"/>
    <x v="1"/>
  </r>
  <r>
    <s v="Sports Direct"/>
    <n v="1197831"/>
    <x v="257"/>
    <x v="1"/>
    <x v="11"/>
    <s v="Knoxville"/>
    <s v="Men's Athletic Footwear"/>
    <n v="25"/>
    <n v="178"/>
    <n v="4450"/>
    <n v="2136"/>
    <x v="35"/>
    <x v="1"/>
  </r>
  <r>
    <s v="Sports Direct"/>
    <n v="1197831"/>
    <x v="258"/>
    <x v="1"/>
    <x v="11"/>
    <s v="Knoxville"/>
    <s v="Women's Street Footwear"/>
    <n v="27"/>
    <n v="163"/>
    <n v="4401"/>
    <n v="2112.48"/>
    <x v="35"/>
    <x v="1"/>
  </r>
  <r>
    <s v="Sports Direct"/>
    <n v="1197831"/>
    <x v="259"/>
    <x v="1"/>
    <x v="11"/>
    <s v="Knoxville"/>
    <s v="Women's Athletic Footwear"/>
    <n v="30"/>
    <n v="131"/>
    <n v="3930"/>
    <n v="2358.0000000000005"/>
    <x v="16"/>
    <x v="1"/>
  </r>
  <r>
    <s v="Sports Direct"/>
    <n v="1197831"/>
    <x v="260"/>
    <x v="1"/>
    <x v="11"/>
    <s v="Knoxville"/>
    <s v="Men's Apparel"/>
    <n v="28"/>
    <n v="109"/>
    <n v="3052"/>
    <n v="1342.8799999999999"/>
    <x v="114"/>
    <x v="1"/>
  </r>
  <r>
    <s v="Sports Direct"/>
    <n v="1197831"/>
    <x v="261"/>
    <x v="1"/>
    <x v="11"/>
    <s v="Knoxville"/>
    <s v="Women's Apparel"/>
    <n v="29"/>
    <n v="179"/>
    <n v="5191"/>
    <n v="3477.9700000000007"/>
    <x v="79"/>
    <x v="1"/>
  </r>
  <r>
    <s v="Sports Direct"/>
    <n v="1197831"/>
    <x v="262"/>
    <x v="1"/>
    <x v="11"/>
    <s v="Knoxville"/>
    <s v="Men's Street Footwear"/>
    <n v="24"/>
    <n v="203"/>
    <n v="4872"/>
    <n v="2338.56"/>
    <x v="35"/>
    <x v="1"/>
  </r>
  <r>
    <s v="Sports Direct"/>
    <n v="1197831"/>
    <x v="263"/>
    <x v="1"/>
    <x v="11"/>
    <s v="Knoxville"/>
    <s v="Men's Athletic Footwear"/>
    <n v="21"/>
    <n v="223"/>
    <n v="4683"/>
    <n v="2294.6699999999996"/>
    <x v="119"/>
    <x v="1"/>
  </r>
  <r>
    <s v="Sports Direct"/>
    <n v="1197831"/>
    <x v="264"/>
    <x v="1"/>
    <x v="11"/>
    <s v="Knoxville"/>
    <s v="Women's Street Footwear"/>
    <n v="37"/>
    <n v="204"/>
    <n v="7548"/>
    <n v="3547.56"/>
    <x v="28"/>
    <x v="1"/>
  </r>
  <r>
    <s v="Sports Direct"/>
    <n v="1197831"/>
    <x v="265"/>
    <x v="1"/>
    <x v="11"/>
    <s v="Knoxville"/>
    <s v="Women's Athletic Footwear"/>
    <n v="38"/>
    <n v="157"/>
    <n v="5966"/>
    <n v="3698.9200000000005"/>
    <x v="112"/>
    <x v="1"/>
  </r>
  <r>
    <s v="Sports Direct"/>
    <n v="1197831"/>
    <x v="266"/>
    <x v="1"/>
    <x v="11"/>
    <s v="Knoxville"/>
    <s v="Men's Apparel"/>
    <n v="43"/>
    <n v="140"/>
    <n v="6020"/>
    <n v="2769.2"/>
    <x v="24"/>
    <x v="1"/>
  </r>
  <r>
    <s v="Sports Direct"/>
    <n v="1197831"/>
    <x v="267"/>
    <x v="1"/>
    <x v="11"/>
    <s v="Knoxville"/>
    <s v="Women's Apparel"/>
    <n v="43"/>
    <n v="202"/>
    <n v="8686"/>
    <n v="5732.7600000000011"/>
    <x v="78"/>
    <x v="1"/>
  </r>
  <r>
    <s v="Sports Direct"/>
    <n v="1197831"/>
    <x v="268"/>
    <x v="1"/>
    <x v="11"/>
    <s v="Knoxville"/>
    <s v="Men's Street Footwear"/>
    <n v="39"/>
    <n v="248"/>
    <n v="9672"/>
    <n v="4642.5599999999995"/>
    <x v="35"/>
    <x v="1"/>
  </r>
  <r>
    <s v="Sports Direct"/>
    <n v="1197831"/>
    <x v="269"/>
    <x v="1"/>
    <x v="11"/>
    <s v="Knoxville"/>
    <s v="Men's Athletic Footwear"/>
    <n v="37"/>
    <n v="264"/>
    <n v="9768"/>
    <n v="4786.32"/>
    <x v="119"/>
    <x v="1"/>
  </r>
  <r>
    <s v="Sports Direct"/>
    <n v="1197831"/>
    <x v="270"/>
    <x v="1"/>
    <x v="11"/>
    <s v="Knoxville"/>
    <s v="Women's Street Footwear"/>
    <n v="44"/>
    <n v="210"/>
    <n v="9240"/>
    <n v="4712.3999999999996"/>
    <x v="48"/>
    <x v="1"/>
  </r>
  <r>
    <s v="Sports Direct"/>
    <n v="1197831"/>
    <x v="271"/>
    <x v="1"/>
    <x v="11"/>
    <s v="Knoxville"/>
    <s v="Women's Athletic Footwear"/>
    <n v="44"/>
    <n v="176"/>
    <n v="7744"/>
    <n v="4646.4000000000005"/>
    <x v="16"/>
    <x v="1"/>
  </r>
  <r>
    <s v="Sports Direct"/>
    <n v="1197831"/>
    <x v="272"/>
    <x v="1"/>
    <x v="11"/>
    <s v="Knoxville"/>
    <s v="Men's Apparel"/>
    <n v="38"/>
    <n v="160"/>
    <n v="6080"/>
    <n v="2857.6"/>
    <x v="28"/>
    <x v="1"/>
  </r>
  <r>
    <s v="Sports Direct"/>
    <n v="1197831"/>
    <x v="273"/>
    <x v="1"/>
    <x v="11"/>
    <s v="Knoxville"/>
    <s v="Women's Apparel"/>
    <n v="49"/>
    <n v="225"/>
    <n v="11025"/>
    <n v="6945.7500000000009"/>
    <x v="120"/>
    <x v="1"/>
  </r>
  <r>
    <s v="Foot Locker"/>
    <n v="1185732"/>
    <x v="274"/>
    <x v="1"/>
    <x v="11"/>
    <s v="Knoxville"/>
    <s v="Men's Street Footwear"/>
    <n v="27"/>
    <n v="140"/>
    <n v="3780"/>
    <n v="1663.2"/>
    <x v="27"/>
    <x v="1"/>
  </r>
  <r>
    <s v="Foot Locker"/>
    <n v="1185732"/>
    <x v="275"/>
    <x v="1"/>
    <x v="11"/>
    <s v="Knoxville"/>
    <s v="Men's Athletic Footwear"/>
    <n v="23"/>
    <n v="70"/>
    <n v="1610"/>
    <n v="660.09999999999991"/>
    <x v="33"/>
    <x v="1"/>
  </r>
  <r>
    <s v="Foot Locker"/>
    <n v="1185732"/>
    <x v="276"/>
    <x v="1"/>
    <x v="11"/>
    <s v="Knoxville"/>
    <s v="Women's Street Footwear"/>
    <n v="19"/>
    <n v="74"/>
    <n v="1406"/>
    <n v="548.33999999999992"/>
    <x v="96"/>
    <x v="1"/>
  </r>
  <r>
    <s v="Foot Locker"/>
    <n v="1185732"/>
    <x v="277"/>
    <x v="1"/>
    <x v="11"/>
    <s v="Knoxville"/>
    <s v="Women's Athletic Footwear"/>
    <n v="22"/>
    <n v="23"/>
    <n v="506"/>
    <n v="217.58"/>
    <x v="100"/>
    <x v="1"/>
  </r>
  <r>
    <s v="Sports Direct"/>
    <n v="1197831"/>
    <x v="350"/>
    <x v="1"/>
    <x v="13"/>
    <s v="Birmingham"/>
    <s v="Men's Apparel"/>
    <n v="31"/>
    <n v="114"/>
    <n v="3534"/>
    <n v="1448.9399999999998"/>
    <x v="33"/>
    <x v="1"/>
  </r>
  <r>
    <s v="Sports Direct"/>
    <n v="1197831"/>
    <x v="351"/>
    <x v="1"/>
    <x v="13"/>
    <s v="Birmingham"/>
    <s v="Women's Apparel"/>
    <n v="24"/>
    <n v="152"/>
    <n v="3648"/>
    <n v="2152.3200000000002"/>
    <x v="40"/>
    <x v="1"/>
  </r>
  <r>
    <s v="Sports Direct"/>
    <n v="1197831"/>
    <x v="352"/>
    <x v="1"/>
    <x v="13"/>
    <s v="Birmingham"/>
    <s v="Men's Street Footwear"/>
    <n v="16"/>
    <n v="206"/>
    <n v="3296"/>
    <n v="1549.12"/>
    <x v="28"/>
    <x v="1"/>
  </r>
  <r>
    <s v="Sports Direct"/>
    <n v="1197831"/>
    <x v="353"/>
    <x v="1"/>
    <x v="13"/>
    <s v="Birmingham"/>
    <s v="Men's Athletic Footwear"/>
    <n v="26"/>
    <n v="192"/>
    <n v="4992"/>
    <n v="2096.64"/>
    <x v="23"/>
    <x v="1"/>
  </r>
  <r>
    <s v="Sports Direct"/>
    <n v="1197831"/>
    <x v="354"/>
    <x v="1"/>
    <x v="13"/>
    <s v="Birmingham"/>
    <s v="Women's Street Footwear"/>
    <n v="26"/>
    <n v="136"/>
    <n v="3536"/>
    <n v="1555.84"/>
    <x v="114"/>
    <x v="1"/>
  </r>
  <r>
    <s v="Sports Direct"/>
    <n v="1197831"/>
    <x v="355"/>
    <x v="1"/>
    <x v="13"/>
    <s v="Birmingham"/>
    <s v="Women's Athletic Footwear"/>
    <n v="24"/>
    <n v="113"/>
    <n v="2712"/>
    <n v="1464.48"/>
    <x v="64"/>
    <x v="1"/>
  </r>
  <r>
    <s v="Sports Direct"/>
    <n v="1197831"/>
    <x v="356"/>
    <x v="1"/>
    <x v="13"/>
    <s v="Birmingham"/>
    <s v="Men's Apparel"/>
    <n v="29"/>
    <n v="85"/>
    <n v="2465"/>
    <n v="961.34999999999991"/>
    <x v="96"/>
    <x v="1"/>
  </r>
  <r>
    <s v="Sports Direct"/>
    <n v="1197831"/>
    <x v="357"/>
    <x v="1"/>
    <x v="13"/>
    <s v="Birmingham"/>
    <s v="Women's Apparel"/>
    <n v="27"/>
    <n v="144"/>
    <n v="3888"/>
    <n v="2216.1600000000003"/>
    <x v="41"/>
    <x v="1"/>
  </r>
  <r>
    <s v="Sports Direct"/>
    <n v="1197831"/>
    <x v="358"/>
    <x v="1"/>
    <x v="13"/>
    <s v="Birmingham"/>
    <s v="Men's Street Footwear"/>
    <n v="23"/>
    <n v="194"/>
    <n v="4462"/>
    <n v="2186.3799999999997"/>
    <x v="119"/>
    <x v="1"/>
  </r>
  <r>
    <s v="Sports Direct"/>
    <n v="1197831"/>
    <x v="359"/>
    <x v="1"/>
    <x v="13"/>
    <s v="Birmingham"/>
    <s v="Men's Athletic Footwear"/>
    <n v="32"/>
    <n v="194"/>
    <n v="6208"/>
    <n v="2917.7599999999998"/>
    <x v="28"/>
    <x v="1"/>
  </r>
  <r>
    <s v="Sports Direct"/>
    <n v="1197831"/>
    <x v="360"/>
    <x v="1"/>
    <x v="13"/>
    <s v="Birmingham"/>
    <s v="Women's Street Footwear"/>
    <n v="20"/>
    <n v="144"/>
    <n v="2880"/>
    <n v="1468.8"/>
    <x v="48"/>
    <x v="1"/>
  </r>
  <r>
    <s v="Sports Direct"/>
    <n v="1197831"/>
    <x v="361"/>
    <x v="1"/>
    <x v="13"/>
    <s v="Birmingham"/>
    <s v="Women's Athletic Footwear"/>
    <n v="23"/>
    <n v="116"/>
    <n v="2668"/>
    <n v="1627.4800000000002"/>
    <x v="70"/>
    <x v="1"/>
  </r>
  <r>
    <s v="Sports Direct"/>
    <n v="1197831"/>
    <x v="362"/>
    <x v="1"/>
    <x v="13"/>
    <s v="Birmingham"/>
    <s v="Men's Apparel"/>
    <n v="28"/>
    <n v="88"/>
    <n v="2464"/>
    <n v="1133.4399999999998"/>
    <x v="24"/>
    <x v="1"/>
  </r>
  <r>
    <s v="Sports Direct"/>
    <n v="1197831"/>
    <x v="363"/>
    <x v="1"/>
    <x v="13"/>
    <s v="Birmingham"/>
    <s v="Women's Apparel"/>
    <n v="26"/>
    <n v="120"/>
    <n v="3120"/>
    <n v="2059.2000000000003"/>
    <x v="78"/>
    <x v="1"/>
  </r>
  <r>
    <s v="Sports Direct"/>
    <n v="1197831"/>
    <x v="364"/>
    <x v="1"/>
    <x v="13"/>
    <s v="Birmingham"/>
    <s v="Men's Street Footwear"/>
    <n v="15"/>
    <n v="215"/>
    <n v="3225"/>
    <n v="1677"/>
    <x v="59"/>
    <x v="1"/>
  </r>
  <r>
    <s v="Sports Direct"/>
    <n v="1197831"/>
    <x v="365"/>
    <x v="1"/>
    <x v="13"/>
    <s v="Birmingham"/>
    <s v="Men's Athletic Footwear"/>
    <n v="16"/>
    <n v="202"/>
    <n v="3232"/>
    <n v="1519.04"/>
    <x v="28"/>
    <x v="1"/>
  </r>
  <r>
    <s v="Sports Direct"/>
    <n v="1197831"/>
    <x v="366"/>
    <x v="1"/>
    <x v="13"/>
    <s v="Birmingham"/>
    <s v="Women's Street Footwear"/>
    <n v="11"/>
    <n v="152"/>
    <n v="1672"/>
    <n v="785.83999999999992"/>
    <x v="28"/>
    <x v="1"/>
  </r>
  <r>
    <s v="Sports Direct"/>
    <n v="1197831"/>
    <x v="367"/>
    <x v="1"/>
    <x v="13"/>
    <s v="Birmingham"/>
    <s v="Women's Athletic Footwear"/>
    <n v="15"/>
    <n v="116"/>
    <n v="1740"/>
    <n v="1044.0000000000002"/>
    <x v="16"/>
    <x v="1"/>
  </r>
  <r>
    <s v="Sports Direct"/>
    <n v="1197831"/>
    <x v="368"/>
    <x v="1"/>
    <x v="13"/>
    <s v="Birmingham"/>
    <s v="Men's Apparel"/>
    <n v="19"/>
    <n v="88"/>
    <n v="1672"/>
    <n v="702.24"/>
    <x v="23"/>
    <x v="1"/>
  </r>
  <r>
    <s v="Sports Direct"/>
    <n v="1197831"/>
    <x v="369"/>
    <x v="1"/>
    <x v="13"/>
    <s v="Birmingham"/>
    <s v="Women's Apparel"/>
    <n v="14"/>
    <n v="165"/>
    <n v="2310"/>
    <n v="1547.7000000000003"/>
    <x v="79"/>
    <x v="1"/>
  </r>
  <r>
    <s v="Sports Direct"/>
    <n v="1197831"/>
    <x v="370"/>
    <x v="1"/>
    <x v="13"/>
    <s v="Birmingham"/>
    <s v="Men's Street Footwear"/>
    <n v="7"/>
    <n v="224"/>
    <n v="1568"/>
    <n v="736.95999999999992"/>
    <x v="28"/>
    <x v="1"/>
  </r>
  <r>
    <s v="Sports Direct"/>
    <n v="1197831"/>
    <x v="371"/>
    <x v="1"/>
    <x v="13"/>
    <s v="Birmingham"/>
    <s v="Men's Athletic Footwear"/>
    <n v="16"/>
    <n v="218"/>
    <n v="3488"/>
    <n v="1709.1199999999997"/>
    <x v="119"/>
    <x v="1"/>
  </r>
  <r>
    <s v="Sports Direct"/>
    <n v="1197831"/>
    <x v="372"/>
    <x v="1"/>
    <x v="13"/>
    <s v="Birmingham"/>
    <s v="Women's Street Footwear"/>
    <n v="11"/>
    <n v="190"/>
    <n v="2090"/>
    <n v="1086.8"/>
    <x v="59"/>
    <x v="1"/>
  </r>
  <r>
    <s v="Sports Direct"/>
    <n v="1197831"/>
    <x v="373"/>
    <x v="1"/>
    <x v="13"/>
    <s v="Birmingham"/>
    <s v="Women's Athletic Footwear"/>
    <n v="26"/>
    <n v="165"/>
    <n v="4290"/>
    <n v="2616.9000000000005"/>
    <x v="70"/>
    <x v="1"/>
  </r>
  <r>
    <s v="Sports Direct"/>
    <n v="1197831"/>
    <x v="374"/>
    <x v="1"/>
    <x v="13"/>
    <s v="Birmingham"/>
    <s v="Men's Apparel"/>
    <n v="39"/>
    <n v="132"/>
    <n v="5148"/>
    <n v="2162.16"/>
    <x v="23"/>
    <x v="1"/>
  </r>
  <r>
    <s v="Sports Direct"/>
    <n v="1197831"/>
    <x v="375"/>
    <x v="1"/>
    <x v="13"/>
    <s v="Birmingham"/>
    <s v="Women's Apparel"/>
    <n v="36"/>
    <n v="263"/>
    <n v="9468"/>
    <n v="6248.880000000001"/>
    <x v="78"/>
    <x v="1"/>
  </r>
  <r>
    <s v="Sports Direct"/>
    <n v="1197831"/>
    <x v="376"/>
    <x v="1"/>
    <x v="13"/>
    <s v="Birmingham"/>
    <s v="Men's Street Footwear"/>
    <n v="30"/>
    <n v="225"/>
    <n v="6750"/>
    <n v="3240"/>
    <x v="35"/>
    <x v="1"/>
  </r>
  <r>
    <s v="Sports Direct"/>
    <n v="1197831"/>
    <x v="377"/>
    <x v="1"/>
    <x v="13"/>
    <s v="Birmingham"/>
    <s v="Men's Athletic Footwear"/>
    <n v="35"/>
    <n v="233"/>
    <n v="8155"/>
    <n v="3832.85"/>
    <x v="28"/>
    <x v="1"/>
  </r>
  <r>
    <s v="Sports Direct"/>
    <n v="1197831"/>
    <x v="378"/>
    <x v="1"/>
    <x v="13"/>
    <s v="Birmingham"/>
    <s v="Women's Street Footwear"/>
    <n v="35"/>
    <n v="228"/>
    <n v="7980"/>
    <n v="4069.8"/>
    <x v="48"/>
    <x v="1"/>
  </r>
  <r>
    <s v="Sports Direct"/>
    <n v="1197831"/>
    <x v="379"/>
    <x v="1"/>
    <x v="13"/>
    <s v="Birmingham"/>
    <s v="Women's Athletic Footwear"/>
    <n v="31"/>
    <n v="210"/>
    <n v="6510"/>
    <n v="3906.0000000000005"/>
    <x v="16"/>
    <x v="1"/>
  </r>
  <r>
    <s v="Sports Direct"/>
    <n v="1197831"/>
    <x v="380"/>
    <x v="1"/>
    <x v="13"/>
    <s v="Birmingham"/>
    <s v="Men's Apparel"/>
    <n v="38"/>
    <n v="165"/>
    <n v="6270"/>
    <n v="2946.8999999999996"/>
    <x v="28"/>
    <x v="1"/>
  </r>
  <r>
    <s v="Sports Direct"/>
    <n v="1197831"/>
    <x v="381"/>
    <x v="1"/>
    <x v="13"/>
    <s v="Birmingham"/>
    <s v="Women's Apparel"/>
    <n v="36"/>
    <n v="280"/>
    <n v="10080"/>
    <n v="6451.2000000000016"/>
    <x v="71"/>
    <x v="1"/>
  </r>
  <r>
    <s v="Sports Direct"/>
    <n v="1197831"/>
    <x v="382"/>
    <x v="1"/>
    <x v="13"/>
    <s v="Birmingham"/>
    <s v="Men's Street Footwear"/>
    <n v="31"/>
    <n v="256"/>
    <n v="7936"/>
    <n v="4206.079999999999"/>
    <x v="121"/>
    <x v="1"/>
  </r>
  <r>
    <s v="Sports Direct"/>
    <n v="1197831"/>
    <x v="383"/>
    <x v="1"/>
    <x v="13"/>
    <s v="Birmingham"/>
    <s v="Men's Athletic Footwear"/>
    <n v="37"/>
    <n v="264"/>
    <n v="9768"/>
    <n v="5372.4"/>
    <x v="66"/>
    <x v="1"/>
  </r>
  <r>
    <s v="Sports Direct"/>
    <n v="1197831"/>
    <x v="384"/>
    <x v="1"/>
    <x v="13"/>
    <s v="Birmingham"/>
    <s v="Women's Street Footwear"/>
    <n v="31"/>
    <n v="322"/>
    <n v="9982"/>
    <n v="5589.9199999999992"/>
    <x v="86"/>
    <x v="1"/>
  </r>
  <r>
    <s v="Sports Direct"/>
    <n v="1197831"/>
    <x v="385"/>
    <x v="1"/>
    <x v="13"/>
    <s v="Birmingham"/>
    <s v="Women's Athletic Footwear"/>
    <n v="36"/>
    <n v="196"/>
    <n v="7056"/>
    <n v="4727.5200000000013"/>
    <x v="79"/>
    <x v="1"/>
  </r>
  <r>
    <s v="Sports Direct"/>
    <n v="1197831"/>
    <x v="386"/>
    <x v="1"/>
    <x v="13"/>
    <s v="Birmingham"/>
    <s v="Men's Apparel"/>
    <n v="35"/>
    <n v="179"/>
    <n v="6265"/>
    <n v="3257.8"/>
    <x v="59"/>
    <x v="1"/>
  </r>
  <r>
    <s v="Sports Direct"/>
    <n v="1197831"/>
    <x v="387"/>
    <x v="1"/>
    <x v="13"/>
    <s v="Birmingham"/>
    <s v="Women's Apparel"/>
    <n v="47"/>
    <n v="280"/>
    <n v="13160"/>
    <n v="9212.0000000000018"/>
    <x v="122"/>
    <x v="1"/>
  </r>
  <r>
    <s v="Sports Direct"/>
    <n v="1197831"/>
    <x v="388"/>
    <x v="1"/>
    <x v="13"/>
    <s v="Birmingham"/>
    <s v="Men's Street Footwear"/>
    <n v="27"/>
    <n v="233"/>
    <n v="6291"/>
    <n v="3460.0499999999997"/>
    <x v="66"/>
    <x v="1"/>
  </r>
  <r>
    <s v="Sports Direct"/>
    <n v="1197831"/>
    <x v="389"/>
    <x v="1"/>
    <x v="13"/>
    <s v="Birmingham"/>
    <s v="Men's Athletic Footwear"/>
    <n v="39"/>
    <n v="233"/>
    <n v="9087"/>
    <n v="4906.9799999999996"/>
    <x v="123"/>
    <x v="1"/>
  </r>
  <r>
    <s v="Sports Direct"/>
    <n v="1197831"/>
    <x v="390"/>
    <x v="1"/>
    <x v="13"/>
    <s v="Birmingham"/>
    <s v="Women's Street Footwear"/>
    <n v="36"/>
    <n v="278"/>
    <n v="10008"/>
    <n v="5304.2399999999989"/>
    <x v="121"/>
    <x v="1"/>
  </r>
  <r>
    <s v="Sports Direct"/>
    <n v="1197831"/>
    <x v="391"/>
    <x v="1"/>
    <x v="13"/>
    <s v="Birmingham"/>
    <s v="Women's Athletic Footwear"/>
    <n v="37"/>
    <n v="140"/>
    <n v="5180"/>
    <n v="3315.2000000000007"/>
    <x v="71"/>
    <x v="1"/>
  </r>
  <r>
    <s v="Sports Direct"/>
    <n v="1197831"/>
    <x v="392"/>
    <x v="1"/>
    <x v="13"/>
    <s v="Birmingham"/>
    <s v="Men's Apparel"/>
    <n v="42"/>
    <n v="140"/>
    <n v="5880"/>
    <n v="2939.9999999999995"/>
    <x v="21"/>
    <x v="1"/>
  </r>
  <r>
    <s v="Sports Direct"/>
    <n v="1197831"/>
    <x v="393"/>
    <x v="1"/>
    <x v="13"/>
    <s v="Birmingham"/>
    <s v="Women's Apparel"/>
    <n v="39"/>
    <n v="203"/>
    <n v="7917"/>
    <n v="5621.0700000000015"/>
    <x v="124"/>
    <x v="1"/>
  </r>
  <r>
    <s v="Sports Direct"/>
    <n v="1197831"/>
    <x v="394"/>
    <x v="1"/>
    <x v="13"/>
    <s v="Birmingham"/>
    <s v="Men's Street Footwear"/>
    <n v="38"/>
    <n v="206"/>
    <n v="7828"/>
    <n v="4305.3999999999996"/>
    <x v="66"/>
    <x v="1"/>
  </r>
  <r>
    <s v="Sports Direct"/>
    <n v="1197831"/>
    <x v="395"/>
    <x v="1"/>
    <x v="13"/>
    <s v="Birmingham"/>
    <s v="Men's Athletic Footwear"/>
    <n v="36"/>
    <n v="173"/>
    <n v="6228"/>
    <n v="3425.3999999999996"/>
    <x v="66"/>
    <x v="1"/>
  </r>
  <r>
    <s v="Sports Direct"/>
    <n v="1197831"/>
    <x v="396"/>
    <x v="1"/>
    <x v="13"/>
    <s v="Birmingham"/>
    <s v="Women's Street Footwear"/>
    <n v="47"/>
    <n v="213"/>
    <n v="10011"/>
    <n v="5606.16"/>
    <x v="86"/>
    <x v="1"/>
  </r>
  <r>
    <s v="Sports Direct"/>
    <n v="1197831"/>
    <x v="397"/>
    <x v="1"/>
    <x v="13"/>
    <s v="Birmingham"/>
    <s v="Women's Athletic Footwear"/>
    <n v="44"/>
    <n v="105"/>
    <n v="4620"/>
    <n v="3049.2000000000007"/>
    <x v="78"/>
    <x v="1"/>
  </r>
  <r>
    <s v="Sports Direct"/>
    <n v="1197831"/>
    <x v="398"/>
    <x v="1"/>
    <x v="13"/>
    <s v="Birmingham"/>
    <s v="Men's Apparel"/>
    <n v="35"/>
    <n v="116"/>
    <n v="4060"/>
    <n v="1948.8"/>
    <x v="35"/>
    <x v="1"/>
  </r>
  <r>
    <s v="Sports Direct"/>
    <n v="1197831"/>
    <x v="399"/>
    <x v="1"/>
    <x v="13"/>
    <s v="Birmingham"/>
    <s v="Women's Apparel"/>
    <n v="26"/>
    <n v="190"/>
    <n v="4940"/>
    <n v="3556.8000000000011"/>
    <x v="125"/>
    <x v="1"/>
  </r>
  <r>
    <s v="Sports Direct"/>
    <n v="1197831"/>
    <x v="400"/>
    <x v="1"/>
    <x v="13"/>
    <s v="Birmingham"/>
    <s v="Men's Street Footwear"/>
    <n v="20"/>
    <n v="184"/>
    <n v="3680"/>
    <n v="1913.5999999999997"/>
    <x v="126"/>
    <x v="1"/>
  </r>
  <r>
    <s v="Sports Direct"/>
    <n v="1197831"/>
    <x v="401"/>
    <x v="1"/>
    <x v="13"/>
    <s v="Birmingham"/>
    <s v="Men's Athletic Footwear"/>
    <n v="23"/>
    <n v="173"/>
    <n v="3979"/>
    <n v="2188.4499999999998"/>
    <x v="66"/>
    <x v="1"/>
  </r>
  <r>
    <s v="Sports Direct"/>
    <n v="1197831"/>
    <x v="402"/>
    <x v="1"/>
    <x v="13"/>
    <s v="Birmingham"/>
    <s v="Women's Street Footwear"/>
    <n v="24"/>
    <n v="166"/>
    <n v="3984"/>
    <n v="2151.3599999999997"/>
    <x v="123"/>
    <x v="1"/>
  </r>
  <r>
    <s v="Sports Direct"/>
    <n v="1197831"/>
    <x v="403"/>
    <x v="1"/>
    <x v="13"/>
    <s v="Birmingham"/>
    <s v="Women's Athletic Footwear"/>
    <n v="26"/>
    <n v="98"/>
    <n v="2548"/>
    <n v="1707.1600000000003"/>
    <x v="79"/>
    <x v="1"/>
  </r>
  <r>
    <s v="Sports Direct"/>
    <n v="1197831"/>
    <x v="404"/>
    <x v="1"/>
    <x v="13"/>
    <s v="Birmingham"/>
    <s v="Men's Apparel"/>
    <n v="22"/>
    <n v="105"/>
    <n v="2310"/>
    <n v="1131.8999999999999"/>
    <x v="119"/>
    <x v="1"/>
  </r>
  <r>
    <s v="Sports Direct"/>
    <n v="1197831"/>
    <x v="405"/>
    <x v="1"/>
    <x v="13"/>
    <s v="Birmingham"/>
    <s v="Women's Apparel"/>
    <n v="26"/>
    <n v="147"/>
    <n v="3822"/>
    <n v="2751.8400000000006"/>
    <x v="125"/>
    <x v="1"/>
  </r>
  <r>
    <s v="Sports Direct"/>
    <n v="1197831"/>
    <x v="406"/>
    <x v="1"/>
    <x v="13"/>
    <s v="Birmingham"/>
    <s v="Men's Street Footwear"/>
    <n v="14"/>
    <n v="188"/>
    <n v="2632"/>
    <n v="1500.2399999999998"/>
    <x v="84"/>
    <x v="1"/>
  </r>
  <r>
    <s v="Sports Direct"/>
    <n v="1197831"/>
    <x v="407"/>
    <x v="1"/>
    <x v="13"/>
    <s v="Birmingham"/>
    <s v="Men's Athletic Footwear"/>
    <n v="14"/>
    <n v="200"/>
    <n v="2800"/>
    <n v="1455.9999999999998"/>
    <x v="126"/>
    <x v="1"/>
  </r>
  <r>
    <s v="Sports Direct"/>
    <n v="1197831"/>
    <x v="408"/>
    <x v="1"/>
    <x v="13"/>
    <s v="Birmingham"/>
    <s v="Women's Street Footwear"/>
    <n v="33"/>
    <n v="196"/>
    <n v="6468"/>
    <n v="3557.3999999999996"/>
    <x v="66"/>
    <x v="1"/>
  </r>
  <r>
    <s v="Sports Direct"/>
    <n v="1197831"/>
    <x v="409"/>
    <x v="1"/>
    <x v="13"/>
    <s v="Birmingham"/>
    <s v="Women's Athletic Footwear"/>
    <n v="36"/>
    <n v="135"/>
    <n v="4860"/>
    <n v="3256.2000000000007"/>
    <x v="79"/>
    <x v="1"/>
  </r>
  <r>
    <s v="Sports Direct"/>
    <n v="1197831"/>
    <x v="410"/>
    <x v="1"/>
    <x v="13"/>
    <s v="Birmingham"/>
    <s v="Men's Apparel"/>
    <n v="37"/>
    <n v="149"/>
    <n v="5513"/>
    <n v="2646.24"/>
    <x v="35"/>
    <x v="1"/>
  </r>
  <r>
    <s v="Sports Direct"/>
    <n v="1197831"/>
    <x v="411"/>
    <x v="1"/>
    <x v="13"/>
    <s v="Birmingham"/>
    <s v="Women's Apparel"/>
    <n v="45"/>
    <n v="188"/>
    <n v="8460"/>
    <n v="5837.4000000000015"/>
    <x v="77"/>
    <x v="1"/>
  </r>
  <r>
    <s v="Sports Direct"/>
    <n v="1197831"/>
    <x v="412"/>
    <x v="1"/>
    <x v="13"/>
    <s v="Birmingham"/>
    <s v="Men's Street Footwear"/>
    <n v="46"/>
    <n v="240"/>
    <n v="11040"/>
    <n v="6182.4"/>
    <x v="86"/>
    <x v="1"/>
  </r>
  <r>
    <s v="Sports Direct"/>
    <n v="1197831"/>
    <x v="413"/>
    <x v="1"/>
    <x v="13"/>
    <s v="Birmingham"/>
    <s v="Men's Athletic Footwear"/>
    <n v="40"/>
    <n v="248"/>
    <n v="9920"/>
    <n v="5257.5999999999995"/>
    <x v="121"/>
    <x v="1"/>
  </r>
  <r>
    <s v="Sports Direct"/>
    <n v="1197831"/>
    <x v="414"/>
    <x v="1"/>
    <x v="13"/>
    <s v="Birmingham"/>
    <s v="Women's Street Footwear"/>
    <n v="47"/>
    <n v="217"/>
    <n v="10199"/>
    <n v="5507.4599999999991"/>
    <x v="123"/>
    <x v="1"/>
  </r>
  <r>
    <s v="Sports Direct"/>
    <n v="1197831"/>
    <x v="415"/>
    <x v="1"/>
    <x v="13"/>
    <s v="Birmingham"/>
    <s v="Women's Athletic Footwear"/>
    <n v="52"/>
    <n v="193"/>
    <n v="10036"/>
    <n v="6322.6800000000012"/>
    <x v="120"/>
    <x v="1"/>
  </r>
  <r>
    <s v="Sports Direct"/>
    <n v="1197831"/>
    <x v="416"/>
    <x v="1"/>
    <x v="13"/>
    <s v="Birmingham"/>
    <s v="Men's Apparel"/>
    <n v="40"/>
    <n v="155"/>
    <n v="6200"/>
    <n v="2914"/>
    <x v="28"/>
    <x v="1"/>
  </r>
  <r>
    <s v="Sports Direct"/>
    <n v="1197831"/>
    <x v="417"/>
    <x v="1"/>
    <x v="13"/>
    <s v="Birmingham"/>
    <s v="Women's Apparel"/>
    <n v="56"/>
    <n v="225"/>
    <n v="12600"/>
    <n v="9072.0000000000018"/>
    <x v="125"/>
    <x v="1"/>
  </r>
  <r>
    <s v="Amazon"/>
    <n v="1185732"/>
    <x v="418"/>
    <x v="1"/>
    <x v="13"/>
    <s v="Birmingham"/>
    <s v="Men's Street Footwear"/>
    <n v="27"/>
    <n v="140"/>
    <n v="3780"/>
    <n v="1474.1999999999998"/>
    <x v="96"/>
    <x v="1"/>
  </r>
  <r>
    <s v="Amazon"/>
    <n v="1185732"/>
    <x v="419"/>
    <x v="1"/>
    <x v="13"/>
    <s v="Birmingham"/>
    <s v="Men's Athletic Footwear"/>
    <n v="30"/>
    <n v="88"/>
    <n v="2640"/>
    <n v="1082.3999999999999"/>
    <x v="33"/>
    <x v="1"/>
  </r>
  <r>
    <s v="Amazon"/>
    <n v="1185732"/>
    <x v="420"/>
    <x v="1"/>
    <x v="13"/>
    <s v="Birmingham"/>
    <s v="Women's Street Footwear"/>
    <n v="23"/>
    <n v="83"/>
    <n v="1909"/>
    <n v="801.78"/>
    <x v="23"/>
    <x v="1"/>
  </r>
  <r>
    <s v="Amazon"/>
    <n v="1185732"/>
    <x v="421"/>
    <x v="1"/>
    <x v="13"/>
    <s v="Birmingham"/>
    <s v="Women's Athletic Footwear"/>
    <n v="25"/>
    <n v="30"/>
    <n v="750"/>
    <n v="247.49999999999997"/>
    <x v="93"/>
    <x v="1"/>
  </r>
  <r>
    <s v="Sports Direct"/>
    <n v="1128299"/>
    <x v="212"/>
    <x v="4"/>
    <x v="8"/>
    <s v="Orlando"/>
    <s v="Women's Athletic Footwear"/>
    <n v="36"/>
    <n v="94"/>
    <n v="3384"/>
    <n v="1252.08"/>
    <x v="25"/>
    <x v="1"/>
  </r>
  <r>
    <s v="Sports Direct"/>
    <n v="1128299"/>
    <x v="212"/>
    <x v="4"/>
    <x v="8"/>
    <s v="Orlando"/>
    <s v="Men's Apparel"/>
    <n v="44"/>
    <n v="62"/>
    <n v="2728"/>
    <n v="654.72"/>
    <x v="55"/>
    <x v="1"/>
  </r>
  <r>
    <s v="Sports Direct"/>
    <n v="1128299"/>
    <x v="212"/>
    <x v="4"/>
    <x v="8"/>
    <s v="Orlando"/>
    <s v="Women's Apparel"/>
    <n v="33"/>
    <n v="124"/>
    <n v="4092"/>
    <n v="2086.92"/>
    <x v="48"/>
    <x v="1"/>
  </r>
  <r>
    <s v="Sports Direct"/>
    <n v="1128299"/>
    <x v="221"/>
    <x v="4"/>
    <x v="8"/>
    <s v="Orlando"/>
    <s v="Men's Street Footwear"/>
    <n v="35"/>
    <n v="171"/>
    <n v="5985"/>
    <n v="2034.8999999999999"/>
    <x v="95"/>
    <x v="1"/>
  </r>
  <r>
    <s v="Sports Direct"/>
    <n v="1128299"/>
    <x v="221"/>
    <x v="4"/>
    <x v="8"/>
    <s v="Orlando"/>
    <s v="Men's Athletic Footwear"/>
    <n v="44"/>
    <n v="124"/>
    <n v="5456"/>
    <n v="1691.36"/>
    <x v="43"/>
    <x v="1"/>
  </r>
  <r>
    <s v="Sports Direct"/>
    <n v="1128299"/>
    <x v="221"/>
    <x v="4"/>
    <x v="8"/>
    <s v="Orlando"/>
    <s v="Women's Street Footwear"/>
    <n v="47"/>
    <n v="149"/>
    <n v="7003"/>
    <n v="2240.96"/>
    <x v="80"/>
    <x v="1"/>
  </r>
  <r>
    <s v="Sports Direct"/>
    <n v="1128299"/>
    <x v="221"/>
    <x v="4"/>
    <x v="8"/>
    <s v="Orlando"/>
    <s v="Women's Athletic Footwear"/>
    <n v="42"/>
    <n v="114"/>
    <n v="4788"/>
    <n v="1675.8"/>
    <x v="2"/>
    <x v="1"/>
  </r>
  <r>
    <s v="Sports Direct"/>
    <n v="1128299"/>
    <x v="221"/>
    <x v="4"/>
    <x v="8"/>
    <s v="Orlando"/>
    <s v="Men's Apparel"/>
    <n v="44"/>
    <n v="60"/>
    <n v="2640"/>
    <n v="686.4"/>
    <x v="72"/>
    <x v="1"/>
  </r>
  <r>
    <s v="Sports Direct"/>
    <n v="1128299"/>
    <x v="221"/>
    <x v="4"/>
    <x v="8"/>
    <s v="Orlando"/>
    <s v="Women's Apparel"/>
    <n v="48"/>
    <n v="131"/>
    <n v="6288"/>
    <n v="2955.36"/>
    <x v="46"/>
    <x v="1"/>
  </r>
  <r>
    <s v="Walmart"/>
    <n v="1128299"/>
    <x v="240"/>
    <x v="4"/>
    <x v="8"/>
    <s v="Orlando"/>
    <s v="Men's Street Footwear"/>
    <n v="47"/>
    <n v="171"/>
    <n v="8037"/>
    <n v="2893.3199999999997"/>
    <x v="36"/>
    <x v="1"/>
  </r>
  <r>
    <s v="Walmart"/>
    <n v="1128299"/>
    <x v="240"/>
    <x v="4"/>
    <x v="8"/>
    <s v="Orlando"/>
    <s v="Men's Athletic Footwear"/>
    <n v="51"/>
    <n v="105"/>
    <n v="5355"/>
    <n v="1445.8500000000001"/>
    <x v="47"/>
    <x v="1"/>
  </r>
  <r>
    <s v="Walmart"/>
    <n v="1128299"/>
    <x v="240"/>
    <x v="4"/>
    <x v="8"/>
    <s v="Orlando"/>
    <s v="Women's Street Footwear"/>
    <n v="49"/>
    <n v="132"/>
    <n v="6468"/>
    <n v="2199.12"/>
    <x v="95"/>
    <x v="1"/>
  </r>
  <r>
    <s v="Walmart"/>
    <n v="1128299"/>
    <x v="240"/>
    <x v="4"/>
    <x v="8"/>
    <s v="Orlando"/>
    <s v="Women's Athletic Footwear"/>
    <n v="41"/>
    <n v="90"/>
    <n v="3690"/>
    <n v="1291.5"/>
    <x v="2"/>
    <x v="1"/>
  </r>
  <r>
    <s v="Walmart"/>
    <n v="1128299"/>
    <x v="240"/>
    <x v="4"/>
    <x v="8"/>
    <s v="Orlando"/>
    <s v="Men's Apparel"/>
    <n v="47"/>
    <n v="60"/>
    <n v="2820"/>
    <n v="620.4"/>
    <x v="101"/>
    <x v="1"/>
  </r>
  <r>
    <s v="Walmart"/>
    <n v="1128299"/>
    <x v="240"/>
    <x v="4"/>
    <x v="8"/>
    <s v="Orlando"/>
    <s v="Women's Apparel"/>
    <n v="57"/>
    <n v="113"/>
    <n v="6441"/>
    <n v="3220.5"/>
    <x v="0"/>
    <x v="1"/>
  </r>
  <r>
    <s v="Walmart"/>
    <n v="1128299"/>
    <x v="271"/>
    <x v="4"/>
    <x v="8"/>
    <s v="Orlando"/>
    <s v="Men's Street Footwear"/>
    <n v="44"/>
    <n v="201"/>
    <n v="8844"/>
    <n v="2918.5199999999995"/>
    <x v="93"/>
    <x v="1"/>
  </r>
  <r>
    <s v="Walmart"/>
    <n v="1128299"/>
    <x v="271"/>
    <x v="4"/>
    <x v="8"/>
    <s v="Orlando"/>
    <s v="Men's Athletic Footwear"/>
    <n v="46"/>
    <n v="132"/>
    <n v="6072"/>
    <n v="1700.16"/>
    <x v="45"/>
    <x v="1"/>
  </r>
  <r>
    <s v="Walmart"/>
    <n v="1128299"/>
    <x v="271"/>
    <x v="4"/>
    <x v="8"/>
    <s v="Orlando"/>
    <s v="Women's Street Footwear"/>
    <n v="46"/>
    <n v="132"/>
    <n v="6072"/>
    <n v="2185.92"/>
    <x v="36"/>
    <x v="1"/>
  </r>
  <r>
    <s v="Walmart"/>
    <n v="1128299"/>
    <x v="271"/>
    <x v="4"/>
    <x v="8"/>
    <s v="Orlando"/>
    <s v="Women's Athletic Footwear"/>
    <n v="39"/>
    <n v="107"/>
    <n v="4173"/>
    <n v="1418.82"/>
    <x v="95"/>
    <x v="1"/>
  </r>
  <r>
    <s v="Walmart"/>
    <n v="1128299"/>
    <x v="271"/>
    <x v="4"/>
    <x v="8"/>
    <s v="Orlando"/>
    <s v="Men's Apparel"/>
    <n v="42"/>
    <n v="68"/>
    <n v="2856"/>
    <n v="714"/>
    <x v="3"/>
    <x v="1"/>
  </r>
  <r>
    <s v="Walmart"/>
    <n v="1128299"/>
    <x v="271"/>
    <x v="4"/>
    <x v="8"/>
    <s v="Orlando"/>
    <s v="Women's Apparel"/>
    <n v="48"/>
    <n v="173"/>
    <n v="8304"/>
    <n v="3902.88"/>
    <x v="46"/>
    <x v="1"/>
  </r>
  <r>
    <s v="Walmart"/>
    <n v="1128299"/>
    <x v="301"/>
    <x v="4"/>
    <x v="8"/>
    <s v="Orlando"/>
    <s v="Men's Street Footwear"/>
    <n v="50"/>
    <n v="272"/>
    <n v="13600"/>
    <n v="4352"/>
    <x v="80"/>
    <x v="1"/>
  </r>
  <r>
    <s v="Walmart"/>
    <n v="1128299"/>
    <x v="301"/>
    <x v="4"/>
    <x v="8"/>
    <s v="Orlando"/>
    <s v="Men's Athletic Footwear"/>
    <n v="53"/>
    <n v="224"/>
    <n v="11872"/>
    <n v="3442.8799999999997"/>
    <x v="94"/>
    <x v="1"/>
  </r>
  <r>
    <s v="Walmart"/>
    <n v="1128299"/>
    <x v="301"/>
    <x v="4"/>
    <x v="8"/>
    <s v="Orlando"/>
    <s v="Women's Street Footwear"/>
    <n v="60"/>
    <n v="238"/>
    <n v="14280"/>
    <n v="4712.3999999999996"/>
    <x v="93"/>
    <x v="1"/>
  </r>
  <r>
    <s v="Walmart"/>
    <n v="1128299"/>
    <x v="301"/>
    <x v="4"/>
    <x v="8"/>
    <s v="Orlando"/>
    <s v="Women's Athletic Footwear"/>
    <n v="66"/>
    <n v="196"/>
    <n v="12936"/>
    <n v="4786.32"/>
    <x v="25"/>
    <x v="1"/>
  </r>
  <r>
    <s v="Walmart"/>
    <n v="1128299"/>
    <x v="301"/>
    <x v="4"/>
    <x v="8"/>
    <s v="Orlando"/>
    <s v="Men's Apparel"/>
    <n v="71"/>
    <n v="153"/>
    <n v="10863"/>
    <n v="2389.86"/>
    <x v="101"/>
    <x v="1"/>
  </r>
  <r>
    <s v="Walmart"/>
    <n v="1128299"/>
    <x v="301"/>
    <x v="4"/>
    <x v="8"/>
    <s v="Orlando"/>
    <s v="Women's Apparel"/>
    <n v="74"/>
    <n v="248"/>
    <n v="18352"/>
    <n v="8625.44"/>
    <x v="46"/>
    <x v="1"/>
  </r>
  <r>
    <s v="Walmart"/>
    <n v="1128299"/>
    <x v="330"/>
    <x v="4"/>
    <x v="8"/>
    <s v="Orlando"/>
    <s v="Men's Street Footwear"/>
    <n v="68"/>
    <n v="297"/>
    <n v="20196"/>
    <n v="7472.5199999999995"/>
    <x v="25"/>
    <x v="1"/>
  </r>
  <r>
    <s v="Walmart"/>
    <n v="1128299"/>
    <x v="330"/>
    <x v="4"/>
    <x v="8"/>
    <s v="Orlando"/>
    <s v="Men's Athletic Footwear"/>
    <n v="74"/>
    <n v="263"/>
    <n v="19462"/>
    <n v="5449.3600000000006"/>
    <x v="45"/>
    <x v="1"/>
  </r>
  <r>
    <s v="Walmart"/>
    <n v="1128299"/>
    <x v="330"/>
    <x v="4"/>
    <x v="8"/>
    <s v="Orlando"/>
    <s v="Women's Street Footwear"/>
    <n v="72"/>
    <n v="238"/>
    <n v="17136"/>
    <n v="5826.24"/>
    <x v="95"/>
    <x v="1"/>
  </r>
  <r>
    <s v="Walmart"/>
    <n v="1128299"/>
    <x v="330"/>
    <x v="4"/>
    <x v="8"/>
    <s v="Orlando"/>
    <s v="Women's Athletic Footwear"/>
    <n v="59"/>
    <n v="186"/>
    <n v="10974"/>
    <n v="3621.4199999999996"/>
    <x v="93"/>
    <x v="1"/>
  </r>
  <r>
    <s v="Walmart"/>
    <n v="1128299"/>
    <x v="330"/>
    <x v="4"/>
    <x v="8"/>
    <s v="Orlando"/>
    <s v="Men's Apparel"/>
    <n v="68"/>
    <n v="208"/>
    <n v="14144"/>
    <n v="3111.68"/>
    <x v="101"/>
    <x v="1"/>
  </r>
  <r>
    <s v="Walmart"/>
    <n v="1128299"/>
    <x v="330"/>
    <x v="4"/>
    <x v="8"/>
    <s v="Orlando"/>
    <s v="Women's Apparel"/>
    <n v="75"/>
    <n v="195"/>
    <n v="14625"/>
    <n v="6873.75"/>
    <x v="46"/>
    <x v="1"/>
  </r>
  <r>
    <s v="Walmart"/>
    <n v="1128299"/>
    <x v="362"/>
    <x v="4"/>
    <x v="8"/>
    <s v="Orlando"/>
    <s v="Men's Street Footwear"/>
    <n v="68"/>
    <n v="255"/>
    <n v="17340"/>
    <n v="6242.4"/>
    <x v="36"/>
    <x v="1"/>
  </r>
  <r>
    <s v="Walmart"/>
    <n v="1128299"/>
    <x v="362"/>
    <x v="4"/>
    <x v="8"/>
    <s v="Orlando"/>
    <s v="Men's Athletic Footwear"/>
    <n v="60"/>
    <n v="272"/>
    <n v="16320"/>
    <n v="4406.4000000000005"/>
    <x v="47"/>
    <x v="1"/>
  </r>
  <r>
    <s v="Walmart"/>
    <n v="1128299"/>
    <x v="362"/>
    <x v="4"/>
    <x v="8"/>
    <s v="Orlando"/>
    <s v="Women's Street Footwear"/>
    <n v="62"/>
    <n v="231"/>
    <n v="14322"/>
    <n v="4726.2599999999993"/>
    <x v="93"/>
    <x v="1"/>
  </r>
  <r>
    <s v="Walmart"/>
    <n v="1128299"/>
    <x v="362"/>
    <x v="4"/>
    <x v="8"/>
    <s v="Orlando"/>
    <s v="Women's Athletic Footwear"/>
    <n v="64"/>
    <n v="147"/>
    <n v="9408"/>
    <n v="3104.6399999999994"/>
    <x v="93"/>
    <x v="1"/>
  </r>
  <r>
    <s v="Walmart"/>
    <n v="1128299"/>
    <x v="362"/>
    <x v="4"/>
    <x v="8"/>
    <s v="Orlando"/>
    <s v="Men's Apparel"/>
    <n v="63"/>
    <n v="166"/>
    <n v="10458"/>
    <n v="2509.92"/>
    <x v="55"/>
    <x v="1"/>
  </r>
  <r>
    <s v="Walmart"/>
    <n v="1128299"/>
    <x v="362"/>
    <x v="4"/>
    <x v="8"/>
    <s v="Orlando"/>
    <s v="Women's Apparel"/>
    <n v="60"/>
    <n v="96"/>
    <n v="5760"/>
    <n v="2822.4"/>
    <x v="29"/>
    <x v="1"/>
  </r>
  <r>
    <s v="Walmart"/>
    <n v="1128299"/>
    <x v="394"/>
    <x v="4"/>
    <x v="8"/>
    <s v="Orlando"/>
    <s v="Men's Street Footwear"/>
    <n v="44"/>
    <n v="155"/>
    <n v="6820"/>
    <n v="2523.4"/>
    <x v="25"/>
    <x v="1"/>
  </r>
  <r>
    <s v="Walmart"/>
    <n v="1128299"/>
    <x v="394"/>
    <x v="4"/>
    <x v="8"/>
    <s v="Orlando"/>
    <s v="Men's Athletic Footwear"/>
    <n v="45"/>
    <n v="150"/>
    <n v="6750"/>
    <n v="2092.5"/>
    <x v="43"/>
    <x v="1"/>
  </r>
  <r>
    <s v="Walmart"/>
    <n v="1128299"/>
    <x v="394"/>
    <x v="4"/>
    <x v="8"/>
    <s v="Orlando"/>
    <s v="Women's Street Footwear"/>
    <n v="39"/>
    <n v="96"/>
    <n v="3744"/>
    <n v="1235.5199999999998"/>
    <x v="93"/>
    <x v="1"/>
  </r>
  <r>
    <s v="Walmart"/>
    <n v="1128299"/>
    <x v="394"/>
    <x v="4"/>
    <x v="8"/>
    <s v="Orlando"/>
    <s v="Women's Athletic Footwear"/>
    <n v="44"/>
    <n v="78"/>
    <n v="3432"/>
    <n v="1269.8399999999999"/>
    <x v="25"/>
    <x v="1"/>
  </r>
  <r>
    <s v="Walmart"/>
    <n v="1128299"/>
    <x v="394"/>
    <x v="4"/>
    <x v="8"/>
    <s v="Orlando"/>
    <s v="Men's Apparel"/>
    <n v="54"/>
    <n v="94"/>
    <n v="5076"/>
    <n v="1167.48"/>
    <x v="56"/>
    <x v="1"/>
  </r>
  <r>
    <s v="Walmart"/>
    <n v="1128299"/>
    <x v="394"/>
    <x v="4"/>
    <x v="8"/>
    <s v="Orlando"/>
    <s v="Women's Apparel"/>
    <n v="42"/>
    <n v="99"/>
    <n v="4158"/>
    <n v="2037.42"/>
    <x v="29"/>
    <x v="1"/>
  </r>
  <r>
    <s v="Walmart"/>
    <n v="1128299"/>
    <x v="423"/>
    <x v="4"/>
    <x v="8"/>
    <s v="Orlando"/>
    <s v="Men's Street Footwear"/>
    <n v="39"/>
    <n v="140"/>
    <n v="5460"/>
    <n v="2020.2"/>
    <x v="25"/>
    <x v="1"/>
  </r>
  <r>
    <s v="Walmart"/>
    <n v="1128299"/>
    <x v="423"/>
    <x v="4"/>
    <x v="8"/>
    <s v="Orlando"/>
    <s v="Men's Athletic Footwear"/>
    <n v="43"/>
    <n v="190"/>
    <n v="8170"/>
    <n v="2369.2999999999997"/>
    <x v="94"/>
    <x v="1"/>
  </r>
  <r>
    <s v="Walmart"/>
    <n v="1128299"/>
    <x v="423"/>
    <x v="4"/>
    <x v="8"/>
    <s v="Orlando"/>
    <s v="Women's Street Footwear"/>
    <n v="43"/>
    <n v="128"/>
    <n v="5504"/>
    <n v="1871.36"/>
    <x v="95"/>
    <x v="1"/>
  </r>
  <r>
    <s v="Walmart"/>
    <n v="1128299"/>
    <x v="423"/>
    <x v="4"/>
    <x v="8"/>
    <s v="Orlando"/>
    <s v="Women's Athletic Footwear"/>
    <n v="40"/>
    <n v="120"/>
    <n v="4800"/>
    <n v="1680"/>
    <x v="2"/>
    <x v="1"/>
  </r>
  <r>
    <s v="Walmart"/>
    <n v="1128299"/>
    <x v="423"/>
    <x v="4"/>
    <x v="8"/>
    <s v="Orlando"/>
    <s v="Men's Apparel"/>
    <n v="47"/>
    <n v="116"/>
    <n v="5452"/>
    <n v="1199.44"/>
    <x v="101"/>
    <x v="1"/>
  </r>
  <r>
    <s v="Walmart"/>
    <n v="1128299"/>
    <x v="423"/>
    <x v="4"/>
    <x v="8"/>
    <s v="Orlando"/>
    <s v="Women's Apparel"/>
    <n v="53"/>
    <n v="140"/>
    <n v="7420"/>
    <n v="3858.4"/>
    <x v="59"/>
    <x v="1"/>
  </r>
  <r>
    <s v="Walmart"/>
    <n v="1128299"/>
    <x v="454"/>
    <x v="4"/>
    <x v="8"/>
    <s v="Orlando"/>
    <s v="Men's Street Footwear"/>
    <n v="41"/>
    <n v="188"/>
    <n v="7708"/>
    <n v="2620.7199999999998"/>
    <x v="95"/>
    <x v="1"/>
  </r>
  <r>
    <s v="Walmart"/>
    <n v="1128299"/>
    <x v="454"/>
    <x v="4"/>
    <x v="8"/>
    <s v="Orlando"/>
    <s v="Men's Athletic Footwear"/>
    <n v="46"/>
    <n v="231"/>
    <n v="10626"/>
    <n v="3400.32"/>
    <x v="80"/>
    <x v="1"/>
  </r>
  <r>
    <s v="Walmart"/>
    <n v="1128299"/>
    <x v="454"/>
    <x v="4"/>
    <x v="8"/>
    <s v="Orlando"/>
    <s v="Women's Street Footwear"/>
    <n v="44"/>
    <n v="173"/>
    <n v="7612"/>
    <n v="2816.44"/>
    <x v="25"/>
    <x v="1"/>
  </r>
  <r>
    <s v="Walmart"/>
    <n v="1128299"/>
    <x v="454"/>
    <x v="4"/>
    <x v="8"/>
    <s v="Orlando"/>
    <s v="Women's Athletic Footwear"/>
    <n v="47"/>
    <n v="170"/>
    <n v="7990"/>
    <n v="2716.6"/>
    <x v="95"/>
    <x v="1"/>
  </r>
  <r>
    <s v="Walmart"/>
    <n v="1128299"/>
    <x v="454"/>
    <x v="4"/>
    <x v="8"/>
    <s v="Orlando"/>
    <s v="Men's Apparel"/>
    <n v="58"/>
    <n v="147"/>
    <n v="8526"/>
    <n v="2302.02"/>
    <x v="47"/>
    <x v="1"/>
  </r>
  <r>
    <s v="Walmart"/>
    <n v="1128299"/>
    <x v="454"/>
    <x v="4"/>
    <x v="8"/>
    <s v="Orlando"/>
    <s v="Women's Apparel"/>
    <n v="66"/>
    <n v="198"/>
    <n v="13068"/>
    <n v="6534"/>
    <x v="0"/>
    <x v="1"/>
  </r>
  <r>
    <s v="Walmart"/>
    <n v="1128299"/>
    <x v="483"/>
    <x v="4"/>
    <x v="8"/>
    <s v="Orlando"/>
    <s v="Men's Street Footwear"/>
    <n v="58"/>
    <n v="280"/>
    <n v="16240"/>
    <n v="5846.4"/>
    <x v="36"/>
    <x v="1"/>
  </r>
  <r>
    <s v="Walmart"/>
    <n v="1128299"/>
    <x v="483"/>
    <x v="4"/>
    <x v="8"/>
    <s v="Orlando"/>
    <s v="Men's Athletic Footwear"/>
    <n v="55"/>
    <n v="256"/>
    <n v="14080"/>
    <n v="4364.8"/>
    <x v="43"/>
    <x v="1"/>
  </r>
  <r>
    <s v="West Gear"/>
    <n v="1128299"/>
    <x v="483"/>
    <x v="4"/>
    <x v="8"/>
    <s v="Orlando"/>
    <s v="Women's Street Footwear"/>
    <n v="64"/>
    <n v="204"/>
    <n v="13056"/>
    <n v="4308.4799999999996"/>
    <x v="93"/>
    <x v="1"/>
  </r>
  <r>
    <s v="West Gear"/>
    <n v="1128299"/>
    <x v="483"/>
    <x v="4"/>
    <x v="8"/>
    <s v="Orlando"/>
    <s v="Women's Athletic Footwear"/>
    <n v="58"/>
    <n v="204"/>
    <n v="11832"/>
    <n v="4022.8799999999997"/>
    <x v="95"/>
    <x v="1"/>
  </r>
  <r>
    <s v="West Gear"/>
    <n v="1128299"/>
    <x v="483"/>
    <x v="4"/>
    <x v="8"/>
    <s v="Orlando"/>
    <s v="Men's Apparel"/>
    <n v="64"/>
    <n v="179"/>
    <n v="11456"/>
    <n v="2978.56"/>
    <x v="72"/>
    <x v="1"/>
  </r>
  <r>
    <s v="West Gear"/>
    <n v="1128299"/>
    <x v="483"/>
    <x v="4"/>
    <x v="8"/>
    <s v="Orlando"/>
    <s v="Women's Apparel"/>
    <n v="64"/>
    <n v="200"/>
    <n v="12800"/>
    <n v="6144"/>
    <x v="35"/>
    <x v="1"/>
  </r>
  <r>
    <s v="West Gear"/>
    <n v="1185732"/>
    <x v="176"/>
    <x v="4"/>
    <x v="8"/>
    <s v="Orlando"/>
    <s v="Men's Street Footwear"/>
    <n v="30"/>
    <n v="272"/>
    <n v="8160"/>
    <n v="4161.6000000000004"/>
    <x v="48"/>
    <x v="1"/>
  </r>
  <r>
    <s v="West Gear"/>
    <n v="1185732"/>
    <x v="176"/>
    <x v="4"/>
    <x v="8"/>
    <s v="Orlando"/>
    <s v="Men's Athletic Footwear"/>
    <n v="36"/>
    <n v="221"/>
    <n v="7956"/>
    <n v="3182.3999999999996"/>
    <x v="15"/>
    <x v="1"/>
  </r>
  <r>
    <s v="West Gear"/>
    <n v="1185732"/>
    <x v="176"/>
    <x v="4"/>
    <x v="8"/>
    <s v="Orlando"/>
    <s v="Women's Street Footwear"/>
    <n v="26"/>
    <n v="202"/>
    <n v="5252"/>
    <n v="1523.08"/>
    <x v="94"/>
    <x v="1"/>
  </r>
  <r>
    <s v="West Gear"/>
    <n v="1185732"/>
    <x v="176"/>
    <x v="4"/>
    <x v="8"/>
    <s v="Orlando"/>
    <s v="Women's Athletic Footwear"/>
    <n v="30"/>
    <n v="170"/>
    <n v="5100"/>
    <n v="1887"/>
    <x v="25"/>
    <x v="1"/>
  </r>
  <r>
    <s v="West Gear"/>
    <n v="1185732"/>
    <x v="176"/>
    <x v="4"/>
    <x v="8"/>
    <s v="Orlando"/>
    <s v="Men's Apparel"/>
    <n v="36"/>
    <n v="193"/>
    <n v="6948"/>
    <n v="2848.68"/>
    <x v="33"/>
    <x v="1"/>
  </r>
  <r>
    <s v="West Gear"/>
    <n v="1185732"/>
    <x v="176"/>
    <x v="4"/>
    <x v="8"/>
    <s v="Orlando"/>
    <s v="Women's Apparel"/>
    <n v="35"/>
    <n v="221"/>
    <n v="7735"/>
    <n v="4254.25"/>
    <x v="9"/>
    <x v="1"/>
  </r>
  <r>
    <s v="West Gear"/>
    <n v="1185732"/>
    <x v="205"/>
    <x v="4"/>
    <x v="8"/>
    <s v="Orlando"/>
    <s v="Men's Street Footwear"/>
    <n v="36"/>
    <n v="288"/>
    <n v="10368"/>
    <n v="4872.96"/>
    <x v="46"/>
    <x v="1"/>
  </r>
  <r>
    <s v="West Gear"/>
    <n v="1185732"/>
    <x v="205"/>
    <x v="4"/>
    <x v="8"/>
    <s v="Orlando"/>
    <s v="Men's Athletic Footwear"/>
    <n v="31"/>
    <n v="165"/>
    <n v="5115"/>
    <n v="2097.15"/>
    <x v="33"/>
    <x v="1"/>
  </r>
  <r>
    <s v="West Gear"/>
    <n v="1185732"/>
    <x v="205"/>
    <x v="4"/>
    <x v="8"/>
    <s v="Orlando"/>
    <s v="Women's Street Footwear"/>
    <n v="23"/>
    <n v="204"/>
    <n v="4692"/>
    <n v="1501.44"/>
    <x v="80"/>
    <x v="1"/>
  </r>
  <r>
    <s v="Foot Locker"/>
    <n v="1128299"/>
    <x v="698"/>
    <x v="4"/>
    <x v="18"/>
    <s v="Richmond"/>
    <s v="Women's Athletic Footwear"/>
    <n v="28"/>
    <n v="64"/>
    <n v="1792"/>
    <n v="734.71999999999991"/>
    <x v="33"/>
    <x v="1"/>
  </r>
  <r>
    <s v="Foot Locker"/>
    <n v="1128299"/>
    <x v="698"/>
    <x v="4"/>
    <x v="18"/>
    <s v="Richmond"/>
    <s v="Men's Apparel"/>
    <n v="29"/>
    <n v="39"/>
    <n v="1131"/>
    <n v="508.95"/>
    <x v="4"/>
    <x v="1"/>
  </r>
  <r>
    <s v="Foot Locker"/>
    <n v="1128299"/>
    <x v="698"/>
    <x v="4"/>
    <x v="18"/>
    <s v="Richmond"/>
    <s v="Women's Apparel"/>
    <n v="30"/>
    <n v="107"/>
    <n v="3210"/>
    <n v="1155.5999999999999"/>
    <x v="36"/>
    <x v="1"/>
  </r>
  <r>
    <s v="Foot Locker"/>
    <n v="1128299"/>
    <x v="228"/>
    <x v="4"/>
    <x v="18"/>
    <s v="Richmond"/>
    <s v="Men's Street Footwear"/>
    <n v="30"/>
    <n v="162"/>
    <n v="4860"/>
    <n v="1846.8"/>
    <x v="31"/>
    <x v="1"/>
  </r>
  <r>
    <s v="Foot Locker"/>
    <n v="1128299"/>
    <x v="228"/>
    <x v="4"/>
    <x v="18"/>
    <s v="Richmond"/>
    <s v="Men's Athletic Footwear"/>
    <n v="35"/>
    <n v="98"/>
    <n v="3430"/>
    <n v="1406.3"/>
    <x v="33"/>
    <x v="1"/>
  </r>
  <r>
    <s v="Foot Locker"/>
    <n v="1128299"/>
    <x v="228"/>
    <x v="4"/>
    <x v="18"/>
    <s v="Richmond"/>
    <s v="Women's Street Footwear"/>
    <n v="43"/>
    <n v="112"/>
    <n v="4816"/>
    <n v="1974.56"/>
    <x v="33"/>
    <x v="1"/>
  </r>
  <r>
    <s v="Foot Locker"/>
    <n v="1128299"/>
    <x v="228"/>
    <x v="4"/>
    <x v="18"/>
    <s v="Richmond"/>
    <s v="Women's Athletic Footwear"/>
    <n v="38"/>
    <n v="78"/>
    <n v="2964"/>
    <n v="1155.9599999999998"/>
    <x v="96"/>
    <x v="1"/>
  </r>
  <r>
    <s v="Foot Locker"/>
    <n v="1128299"/>
    <x v="228"/>
    <x v="4"/>
    <x v="18"/>
    <s v="Richmond"/>
    <s v="Men's Apparel"/>
    <n v="43"/>
    <n v="33"/>
    <n v="1419"/>
    <n v="595.98"/>
    <x v="54"/>
    <x v="1"/>
  </r>
  <r>
    <s v="Foot Locker"/>
    <n v="1128299"/>
    <x v="228"/>
    <x v="4"/>
    <x v="18"/>
    <s v="Richmond"/>
    <s v="Women's Apparel"/>
    <n v="35"/>
    <n v="102"/>
    <n v="3570"/>
    <n v="1285.2"/>
    <x v="36"/>
    <x v="1"/>
  </r>
  <r>
    <s v="Foot Locker"/>
    <n v="1128299"/>
    <x v="247"/>
    <x v="4"/>
    <x v="18"/>
    <s v="Richmond"/>
    <s v="Men's Street Footwear"/>
    <n v="38"/>
    <n v="147"/>
    <n v="5586"/>
    <n v="2066.8200000000002"/>
    <x v="25"/>
    <x v="1"/>
  </r>
  <r>
    <s v="Foot Locker"/>
    <n v="1128299"/>
    <x v="247"/>
    <x v="4"/>
    <x v="18"/>
    <s v="Richmond"/>
    <s v="Men's Athletic Footwear"/>
    <n v="44"/>
    <n v="85"/>
    <n v="3740"/>
    <n v="1533.3999999999999"/>
    <x v="33"/>
    <x v="1"/>
  </r>
  <r>
    <s v="Foot Locker"/>
    <n v="1128299"/>
    <x v="247"/>
    <x v="4"/>
    <x v="18"/>
    <s v="Richmond"/>
    <s v="Women's Street Footwear"/>
    <n v="41"/>
    <n v="114"/>
    <n v="4674"/>
    <n v="1729.3799999999999"/>
    <x v="25"/>
    <x v="1"/>
  </r>
  <r>
    <s v="Foot Locker"/>
    <n v="1128299"/>
    <x v="247"/>
    <x v="4"/>
    <x v="18"/>
    <s v="Richmond"/>
    <s v="Women's Athletic Footwear"/>
    <n v="32"/>
    <n v="68"/>
    <n v="2176"/>
    <n v="913.92"/>
    <x v="23"/>
    <x v="1"/>
  </r>
  <r>
    <s v="Foot Locker"/>
    <n v="1128299"/>
    <x v="247"/>
    <x v="4"/>
    <x v="18"/>
    <s v="Richmond"/>
    <s v="Men's Apparel"/>
    <n v="40"/>
    <n v="40"/>
    <n v="1600"/>
    <n v="672.00000000000011"/>
    <x v="54"/>
    <x v="1"/>
  </r>
  <r>
    <s v="Foot Locker"/>
    <n v="1128299"/>
    <x v="247"/>
    <x v="4"/>
    <x v="18"/>
    <s v="Richmond"/>
    <s v="Women's Apparel"/>
    <n v="47"/>
    <n v="90"/>
    <n v="4230"/>
    <n v="1522.8"/>
    <x v="36"/>
    <x v="1"/>
  </r>
  <r>
    <s v="Foot Locker"/>
    <n v="1128299"/>
    <x v="278"/>
    <x v="4"/>
    <x v="18"/>
    <s v="Richmond"/>
    <s v="Men's Street Footwear"/>
    <n v="39"/>
    <n v="175"/>
    <n v="6825"/>
    <n v="2730"/>
    <x v="15"/>
    <x v="1"/>
  </r>
  <r>
    <s v="Foot Locker"/>
    <n v="1128299"/>
    <x v="278"/>
    <x v="4"/>
    <x v="18"/>
    <s v="Richmond"/>
    <s v="Men's Athletic Footwear"/>
    <n v="40"/>
    <n v="105"/>
    <n v="4200"/>
    <n v="1722"/>
    <x v="33"/>
    <x v="1"/>
  </r>
  <r>
    <s v="Foot Locker"/>
    <n v="1128299"/>
    <x v="278"/>
    <x v="4"/>
    <x v="18"/>
    <s v="Richmond"/>
    <s v="Women's Street Footwear"/>
    <n v="37"/>
    <n v="109"/>
    <n v="4033"/>
    <n v="1492.21"/>
    <x v="25"/>
    <x v="1"/>
  </r>
  <r>
    <s v="Foot Locker"/>
    <n v="1128299"/>
    <x v="278"/>
    <x v="4"/>
    <x v="18"/>
    <s v="Richmond"/>
    <s v="Women's Athletic Footwear"/>
    <n v="33"/>
    <n v="85"/>
    <n v="2805"/>
    <n v="1065.9000000000001"/>
    <x v="31"/>
    <x v="1"/>
  </r>
  <r>
    <s v="Foot Locker"/>
    <n v="1128299"/>
    <x v="278"/>
    <x v="4"/>
    <x v="18"/>
    <s v="Richmond"/>
    <s v="Men's Apparel"/>
    <n v="34"/>
    <n v="54"/>
    <n v="1836"/>
    <n v="789.48000000000013"/>
    <x v="100"/>
    <x v="1"/>
  </r>
  <r>
    <s v="Foot Locker"/>
    <n v="1128299"/>
    <x v="278"/>
    <x v="4"/>
    <x v="18"/>
    <s v="Richmond"/>
    <s v="Women's Apparel"/>
    <n v="44"/>
    <n v="168"/>
    <n v="7392"/>
    <n v="2587.1999999999998"/>
    <x v="2"/>
    <x v="1"/>
  </r>
  <r>
    <s v="Foot Locker"/>
    <n v="1128299"/>
    <x v="308"/>
    <x v="4"/>
    <x v="18"/>
    <s v="Richmond"/>
    <s v="Men's Street Footwear"/>
    <n v="37"/>
    <n v="233"/>
    <n v="8621"/>
    <n v="3189.77"/>
    <x v="25"/>
    <x v="1"/>
  </r>
  <r>
    <s v="Foot Locker"/>
    <n v="1128299"/>
    <x v="308"/>
    <x v="4"/>
    <x v="18"/>
    <s v="Richmond"/>
    <s v="Men's Athletic Footwear"/>
    <n v="45"/>
    <n v="221"/>
    <n v="9945"/>
    <n v="4077.45"/>
    <x v="33"/>
    <x v="1"/>
  </r>
  <r>
    <s v="Foot Locker"/>
    <n v="1128299"/>
    <x v="308"/>
    <x v="4"/>
    <x v="18"/>
    <s v="Richmond"/>
    <s v="Women's Street Footwear"/>
    <n v="58"/>
    <n v="208"/>
    <n v="12064"/>
    <n v="4463.68"/>
    <x v="25"/>
    <x v="1"/>
  </r>
  <r>
    <s v="Foot Locker"/>
    <n v="1128299"/>
    <x v="308"/>
    <x v="4"/>
    <x v="18"/>
    <s v="Richmond"/>
    <s v="Women's Athletic Footwear"/>
    <n v="61"/>
    <n v="184"/>
    <n v="11224"/>
    <n v="4601.84"/>
    <x v="33"/>
    <x v="1"/>
  </r>
  <r>
    <s v="Foot Locker"/>
    <n v="1128299"/>
    <x v="308"/>
    <x v="4"/>
    <x v="18"/>
    <s v="Richmond"/>
    <s v="Men's Apparel"/>
    <n v="68"/>
    <n v="128"/>
    <n v="8704"/>
    <n v="4003.84"/>
    <x v="52"/>
    <x v="1"/>
  </r>
  <r>
    <s v="Foot Locker"/>
    <n v="1128299"/>
    <x v="308"/>
    <x v="4"/>
    <x v="18"/>
    <s v="Richmond"/>
    <s v="Women's Apparel"/>
    <n v="82"/>
    <n v="231"/>
    <n v="18942"/>
    <n v="7008.54"/>
    <x v="25"/>
    <x v="1"/>
  </r>
  <r>
    <s v="Foot Locker"/>
    <n v="1128299"/>
    <x v="337"/>
    <x v="4"/>
    <x v="18"/>
    <s v="Richmond"/>
    <s v="Men's Street Footwear"/>
    <n v="60"/>
    <n v="272"/>
    <n v="16320"/>
    <n v="6038.4"/>
    <x v="25"/>
    <x v="1"/>
  </r>
  <r>
    <s v="Foot Locker"/>
    <n v="1128299"/>
    <x v="337"/>
    <x v="4"/>
    <x v="18"/>
    <s v="Richmond"/>
    <s v="Men's Athletic Footwear"/>
    <n v="60"/>
    <n v="224"/>
    <n v="13440"/>
    <n v="5107.2"/>
    <x v="31"/>
    <x v="1"/>
  </r>
  <r>
    <s v="Foot Locker"/>
    <n v="1128299"/>
    <x v="337"/>
    <x v="4"/>
    <x v="18"/>
    <s v="Richmond"/>
    <s v="Women's Street Footwear"/>
    <n v="62"/>
    <n v="208"/>
    <n v="12896"/>
    <n v="4900.4800000000005"/>
    <x v="31"/>
    <x v="1"/>
  </r>
  <r>
    <s v="Foot Locker"/>
    <n v="1128299"/>
    <x v="337"/>
    <x v="4"/>
    <x v="18"/>
    <s v="Richmond"/>
    <s v="Women's Athletic Footwear"/>
    <n v="65"/>
    <n v="187"/>
    <n v="12155"/>
    <n v="5105.0999999999995"/>
    <x v="23"/>
    <x v="1"/>
  </r>
  <r>
    <s v="Foot Locker"/>
    <n v="1128299"/>
    <x v="337"/>
    <x v="4"/>
    <x v="18"/>
    <s v="Richmond"/>
    <s v="Men's Apparel"/>
    <n v="72"/>
    <n v="210"/>
    <n v="15120"/>
    <n v="6501.6"/>
    <x v="100"/>
    <x v="1"/>
  </r>
  <r>
    <s v="Foot Locker"/>
    <n v="1128299"/>
    <x v="337"/>
    <x v="4"/>
    <x v="18"/>
    <s v="Richmond"/>
    <s v="Women's Apparel"/>
    <n v="82"/>
    <n v="186"/>
    <n v="15252"/>
    <n v="5033.1599999999989"/>
    <x v="93"/>
    <x v="1"/>
  </r>
  <r>
    <s v="Foot Locker"/>
    <n v="1128299"/>
    <x v="369"/>
    <x v="4"/>
    <x v="18"/>
    <s v="Richmond"/>
    <s v="Men's Street Footwear"/>
    <n v="67"/>
    <n v="272"/>
    <n v="18224"/>
    <n v="7289.5999999999995"/>
    <x v="15"/>
    <x v="1"/>
  </r>
  <r>
    <s v="Foot Locker"/>
    <n v="1128299"/>
    <x v="369"/>
    <x v="4"/>
    <x v="18"/>
    <s v="Richmond"/>
    <s v="Men's Athletic Footwear"/>
    <n v="53"/>
    <n v="240"/>
    <n v="12720"/>
    <n v="5342.4"/>
    <x v="23"/>
    <x v="1"/>
  </r>
  <r>
    <s v="Foot Locker"/>
    <n v="1128299"/>
    <x v="369"/>
    <x v="4"/>
    <x v="18"/>
    <s v="Richmond"/>
    <s v="Women's Street Footwear"/>
    <n v="53"/>
    <n v="215"/>
    <n v="11395"/>
    <n v="4216.1499999999996"/>
    <x v="25"/>
    <x v="1"/>
  </r>
  <r>
    <s v="Foot Locker"/>
    <n v="1128299"/>
    <x v="369"/>
    <x v="4"/>
    <x v="18"/>
    <s v="Richmond"/>
    <s v="Women's Athletic Footwear"/>
    <n v="52"/>
    <n v="136"/>
    <n v="7072"/>
    <n v="2758.08"/>
    <x v="96"/>
    <x v="1"/>
  </r>
  <r>
    <s v="Foot Locker"/>
    <n v="1128299"/>
    <x v="369"/>
    <x v="4"/>
    <x v="18"/>
    <s v="Richmond"/>
    <s v="Men's Apparel"/>
    <n v="51"/>
    <n v="132"/>
    <n v="6732"/>
    <n v="3029.4"/>
    <x v="4"/>
    <x v="1"/>
  </r>
  <r>
    <s v="Foot Locker"/>
    <n v="1128299"/>
    <x v="369"/>
    <x v="4"/>
    <x v="18"/>
    <s v="Richmond"/>
    <s v="Women's Apparel"/>
    <n v="55"/>
    <n v="80"/>
    <n v="4400"/>
    <n v="1495.9999999999998"/>
    <x v="95"/>
    <x v="1"/>
  </r>
  <r>
    <s v="Foot Locker"/>
    <n v="1128299"/>
    <x v="401"/>
    <x v="4"/>
    <x v="18"/>
    <s v="Richmond"/>
    <s v="Men's Street Footwear"/>
    <n v="35"/>
    <n v="149"/>
    <n v="5215"/>
    <n v="2190.2999999999997"/>
    <x v="23"/>
    <x v="1"/>
  </r>
  <r>
    <s v="Foot Locker"/>
    <n v="1128299"/>
    <x v="401"/>
    <x v="4"/>
    <x v="18"/>
    <s v="Richmond"/>
    <s v="Men's Athletic Footwear"/>
    <n v="43"/>
    <n v="153"/>
    <n v="6579"/>
    <n v="2565.81"/>
    <x v="96"/>
    <x v="1"/>
  </r>
  <r>
    <s v="Foot Locker"/>
    <n v="1128299"/>
    <x v="401"/>
    <x v="4"/>
    <x v="18"/>
    <s v="Richmond"/>
    <s v="Women's Street Footwear"/>
    <n v="34"/>
    <n v="78"/>
    <n v="2652"/>
    <n v="1060.8"/>
    <x v="15"/>
    <x v="1"/>
  </r>
  <r>
    <s v="Foot Locker"/>
    <n v="1128299"/>
    <x v="401"/>
    <x v="4"/>
    <x v="18"/>
    <s v="Richmond"/>
    <s v="Women's Athletic Footwear"/>
    <n v="37"/>
    <n v="70"/>
    <n v="2590"/>
    <n v="1036"/>
    <x v="15"/>
    <x v="1"/>
  </r>
  <r>
    <s v="Foot Locker"/>
    <n v="1128299"/>
    <x v="401"/>
    <x v="4"/>
    <x v="18"/>
    <s v="Richmond"/>
    <s v="Men's Apparel"/>
    <n v="39"/>
    <n v="74"/>
    <n v="2886"/>
    <n v="1356.42"/>
    <x v="46"/>
    <x v="1"/>
  </r>
  <r>
    <s v="Foot Locker"/>
    <n v="1128299"/>
    <x v="401"/>
    <x v="4"/>
    <x v="18"/>
    <s v="Richmond"/>
    <s v="Women's Apparel"/>
    <n v="33"/>
    <n v="83"/>
    <n v="2739"/>
    <n v="986.04"/>
    <x v="36"/>
    <x v="1"/>
  </r>
  <r>
    <s v="Foot Locker"/>
    <n v="1128299"/>
    <x v="430"/>
    <x v="4"/>
    <x v="18"/>
    <s v="Richmond"/>
    <s v="Men's Street Footwear"/>
    <n v="28"/>
    <n v="119"/>
    <n v="3332"/>
    <n v="1332.8"/>
    <x v="15"/>
    <x v="1"/>
  </r>
  <r>
    <s v="Foot Locker"/>
    <n v="1128299"/>
    <x v="430"/>
    <x v="4"/>
    <x v="18"/>
    <s v="Richmond"/>
    <s v="Men's Athletic Footwear"/>
    <n v="39"/>
    <n v="173"/>
    <n v="6747"/>
    <n v="2563.86"/>
    <x v="31"/>
    <x v="1"/>
  </r>
  <r>
    <s v="Foot Locker"/>
    <n v="1128299"/>
    <x v="430"/>
    <x v="4"/>
    <x v="18"/>
    <s v="Richmond"/>
    <s v="Women's Street Footwear"/>
    <n v="39"/>
    <n v="119"/>
    <n v="4641"/>
    <n v="1949.22"/>
    <x v="23"/>
    <x v="1"/>
  </r>
  <r>
    <s v="Foot Locker"/>
    <n v="1128299"/>
    <x v="430"/>
    <x v="4"/>
    <x v="18"/>
    <s v="Richmond"/>
    <s v="Women's Athletic Footwear"/>
    <n v="31"/>
    <n v="101"/>
    <n v="3131"/>
    <n v="1158.47"/>
    <x v="25"/>
    <x v="1"/>
  </r>
  <r>
    <s v="Foot Locker"/>
    <n v="1128299"/>
    <x v="430"/>
    <x v="4"/>
    <x v="18"/>
    <s v="Richmond"/>
    <s v="Men's Apparel"/>
    <n v="42"/>
    <n v="105"/>
    <n v="4410"/>
    <n v="2072.7000000000003"/>
    <x v="46"/>
    <x v="1"/>
  </r>
  <r>
    <s v="Foot Locker"/>
    <n v="1128299"/>
    <x v="430"/>
    <x v="4"/>
    <x v="18"/>
    <s v="Richmond"/>
    <s v="Women's Apparel"/>
    <n v="40"/>
    <n v="109"/>
    <n v="4360"/>
    <n v="1395.2"/>
    <x v="80"/>
    <x v="1"/>
  </r>
  <r>
    <s v="Foot Locker"/>
    <n v="1128299"/>
    <x v="461"/>
    <x v="4"/>
    <x v="18"/>
    <s v="Richmond"/>
    <s v="Men's Street Footwear"/>
    <n v="34"/>
    <n v="173"/>
    <n v="5882"/>
    <n v="2470.44"/>
    <x v="23"/>
    <x v="1"/>
  </r>
  <r>
    <s v="Foot Locker"/>
    <n v="1128299"/>
    <x v="461"/>
    <x v="4"/>
    <x v="18"/>
    <s v="Richmond"/>
    <s v="Men's Athletic Footwear"/>
    <n v="34"/>
    <n v="221"/>
    <n v="7514"/>
    <n v="2780.18"/>
    <x v="25"/>
    <x v="1"/>
  </r>
  <r>
    <s v="Foot Locker"/>
    <n v="1128299"/>
    <x v="461"/>
    <x v="4"/>
    <x v="18"/>
    <s v="Richmond"/>
    <s v="Women's Street Footwear"/>
    <n v="33"/>
    <n v="143"/>
    <n v="4719"/>
    <n v="1840.4099999999999"/>
    <x v="96"/>
    <x v="1"/>
  </r>
  <r>
    <s v="Foot Locker"/>
    <n v="1128299"/>
    <x v="461"/>
    <x v="4"/>
    <x v="18"/>
    <s v="Richmond"/>
    <s v="Women's Athletic Footwear"/>
    <n v="36"/>
    <n v="144"/>
    <n v="5184"/>
    <n v="2021.7599999999998"/>
    <x v="96"/>
    <x v="1"/>
  </r>
  <r>
    <s v="Foot Locker"/>
    <n v="1128299"/>
    <x v="461"/>
    <x v="4"/>
    <x v="18"/>
    <s v="Richmond"/>
    <s v="Men's Apparel"/>
    <n v="56"/>
    <n v="136"/>
    <n v="7616"/>
    <n v="3351.04"/>
    <x v="27"/>
    <x v="1"/>
  </r>
  <r>
    <s v="Foot Locker"/>
    <n v="1128299"/>
    <x v="461"/>
    <x v="4"/>
    <x v="18"/>
    <s v="Richmond"/>
    <s v="Women's Apparel"/>
    <n v="60"/>
    <n v="176"/>
    <n v="10560"/>
    <n v="3484.7999999999997"/>
    <x v="93"/>
    <x v="1"/>
  </r>
  <r>
    <s v="Foot Locker"/>
    <n v="1128299"/>
    <x v="490"/>
    <x v="4"/>
    <x v="18"/>
    <s v="Richmond"/>
    <s v="Men's Street Footwear"/>
    <n v="49"/>
    <n v="248"/>
    <n v="12152"/>
    <n v="4860.7999999999993"/>
    <x v="15"/>
    <x v="1"/>
  </r>
  <r>
    <s v="Foot Locker"/>
    <n v="1128299"/>
    <x v="490"/>
    <x v="4"/>
    <x v="18"/>
    <s v="Richmond"/>
    <s v="Men's Athletic Footwear"/>
    <n v="54"/>
    <n v="225"/>
    <n v="12150"/>
    <n v="4981.5"/>
    <x v="33"/>
    <x v="1"/>
  </r>
  <r>
    <s v="Sports Direct"/>
    <n v="1128299"/>
    <x v="490"/>
    <x v="4"/>
    <x v="18"/>
    <s v="Richmond"/>
    <s v="Women's Street Footwear"/>
    <n v="53"/>
    <n v="165"/>
    <n v="8745"/>
    <n v="3497.9999999999995"/>
    <x v="15"/>
    <x v="1"/>
  </r>
  <r>
    <s v="Sports Direct"/>
    <n v="1128299"/>
    <x v="490"/>
    <x v="4"/>
    <x v="18"/>
    <s v="Richmond"/>
    <s v="Women's Athletic Footwear"/>
    <n v="51"/>
    <n v="176"/>
    <n v="8976"/>
    <n v="3500.6399999999994"/>
    <x v="96"/>
    <x v="1"/>
  </r>
  <r>
    <s v="Sports Direct"/>
    <n v="1128299"/>
    <x v="490"/>
    <x v="4"/>
    <x v="18"/>
    <s v="Richmond"/>
    <s v="Men's Apparel"/>
    <n v="59"/>
    <n v="157"/>
    <n v="9263"/>
    <n v="3890.4600000000005"/>
    <x v="54"/>
    <x v="1"/>
  </r>
  <r>
    <s v="Sports Direct"/>
    <n v="1128299"/>
    <x v="490"/>
    <x v="4"/>
    <x v="18"/>
    <s v="Richmond"/>
    <s v="Women's Apparel"/>
    <n v="65"/>
    <n v="190"/>
    <n v="12350"/>
    <n v="4322.5"/>
    <x v="2"/>
    <x v="1"/>
  </r>
  <r>
    <s v="Sports Direct"/>
    <n v="1185732"/>
    <x v="183"/>
    <x v="4"/>
    <x v="18"/>
    <s v="Richmond"/>
    <s v="Men's Street Footwear"/>
    <n v="23"/>
    <n v="233"/>
    <n v="5359"/>
    <n v="2786.6800000000003"/>
    <x v="59"/>
    <x v="1"/>
  </r>
  <r>
    <s v="Sports Direct"/>
    <n v="1185732"/>
    <x v="183"/>
    <x v="4"/>
    <x v="18"/>
    <s v="Richmond"/>
    <s v="Men's Athletic Footwear"/>
    <n v="28"/>
    <n v="187"/>
    <n v="5236"/>
    <n v="2460.92"/>
    <x v="28"/>
    <x v="1"/>
  </r>
  <r>
    <s v="Sports Direct"/>
    <n v="1185732"/>
    <x v="183"/>
    <x v="4"/>
    <x v="18"/>
    <s v="Richmond"/>
    <s v="Women's Street Footwear"/>
    <n v="18"/>
    <n v="176"/>
    <n v="3168"/>
    <n v="1013.76"/>
    <x v="80"/>
    <x v="1"/>
  </r>
  <r>
    <s v="Sports Direct"/>
    <n v="1185732"/>
    <x v="183"/>
    <x v="4"/>
    <x v="18"/>
    <s v="Richmond"/>
    <s v="Women's Athletic Footwear"/>
    <n v="21"/>
    <n v="136"/>
    <n v="2856"/>
    <n v="1199.52"/>
    <x v="23"/>
    <x v="1"/>
  </r>
  <r>
    <s v="Sports Direct"/>
    <n v="1185732"/>
    <x v="183"/>
    <x v="4"/>
    <x v="18"/>
    <s v="Richmond"/>
    <s v="Men's Apparel"/>
    <n v="30"/>
    <n v="140"/>
    <n v="4200"/>
    <n v="1889.9999999999998"/>
    <x v="18"/>
    <x v="1"/>
  </r>
  <r>
    <s v="Sports Direct"/>
    <n v="1185732"/>
    <x v="183"/>
    <x v="4"/>
    <x v="18"/>
    <s v="Richmond"/>
    <s v="Women's Apparel"/>
    <n v="25"/>
    <n v="193"/>
    <n v="4825"/>
    <n v="2798.5000000000005"/>
    <x v="39"/>
    <x v="1"/>
  </r>
  <r>
    <s v="Sports Direct"/>
    <n v="1185732"/>
    <x v="212"/>
    <x v="4"/>
    <x v="18"/>
    <s v="Richmond"/>
    <s v="Men's Street Footwear"/>
    <n v="26"/>
    <n v="256"/>
    <n v="6656"/>
    <n v="3660.8"/>
    <x v="9"/>
    <x v="1"/>
  </r>
  <r>
    <s v="Sports Direct"/>
    <n v="1185732"/>
    <x v="212"/>
    <x v="4"/>
    <x v="18"/>
    <s v="Richmond"/>
    <s v="Men's Athletic Footwear"/>
    <n v="27"/>
    <n v="153"/>
    <n v="4131"/>
    <n v="1858.9499999999998"/>
    <x v="18"/>
    <x v="1"/>
  </r>
  <r>
    <s v="Sports Direct"/>
    <n v="1185732"/>
    <x v="212"/>
    <x v="4"/>
    <x v="18"/>
    <s v="Richmond"/>
    <s v="Women's Street Footwear"/>
    <n v="17"/>
    <n v="170"/>
    <n v="2890"/>
    <n v="1040.3999999999999"/>
    <x v="36"/>
    <x v="1"/>
  </r>
  <r>
    <s v="West Gear"/>
    <n v="1185732"/>
    <x v="206"/>
    <x v="2"/>
    <x v="21"/>
    <s v="Salt Lake City"/>
    <s v="Women's Athletic Footwear"/>
    <n v="16"/>
    <n v="93"/>
    <n v="1488"/>
    <n v="624.96"/>
    <x v="54"/>
    <x v="1"/>
  </r>
  <r>
    <s v="West Gear"/>
    <n v="1185732"/>
    <x v="206"/>
    <x v="2"/>
    <x v="21"/>
    <s v="Salt Lake City"/>
    <s v="Men's Apparel"/>
    <n v="28"/>
    <n v="120"/>
    <n v="3360"/>
    <n v="1411.2"/>
    <x v="23"/>
    <x v="1"/>
  </r>
  <r>
    <s v="West Gear"/>
    <n v="1185732"/>
    <x v="206"/>
    <x v="2"/>
    <x v="21"/>
    <s v="Salt Lake City"/>
    <s v="Women's Apparel"/>
    <n v="18"/>
    <n v="149"/>
    <n v="2682"/>
    <n v="1475.1000000000001"/>
    <x v="9"/>
    <x v="1"/>
  </r>
  <r>
    <s v="West Gear"/>
    <n v="1185732"/>
    <x v="215"/>
    <x v="2"/>
    <x v="21"/>
    <s v="Salt Lake City"/>
    <s v="Men's Street Footwear"/>
    <n v="20"/>
    <n v="228"/>
    <n v="4560"/>
    <n v="1960.8000000000002"/>
    <x v="100"/>
    <x v="1"/>
  </r>
  <r>
    <s v="West Gear"/>
    <n v="1185732"/>
    <x v="215"/>
    <x v="2"/>
    <x v="21"/>
    <s v="Salt Lake City"/>
    <s v="Men's Athletic Footwear"/>
    <n v="22"/>
    <n v="105"/>
    <n v="2310"/>
    <n v="923.99999999999989"/>
    <x v="15"/>
    <x v="1"/>
  </r>
  <r>
    <s v="West Gear"/>
    <n v="1185732"/>
    <x v="215"/>
    <x v="2"/>
    <x v="21"/>
    <s v="Salt Lake City"/>
    <s v="Women's Street Footwear"/>
    <n v="16"/>
    <n v="140"/>
    <n v="2240"/>
    <n v="873.59999999999991"/>
    <x v="96"/>
    <x v="1"/>
  </r>
  <r>
    <s v="West Gear"/>
    <n v="1185732"/>
    <x v="215"/>
    <x v="2"/>
    <x v="21"/>
    <s v="Salt Lake City"/>
    <s v="Women's Athletic Footwear"/>
    <n v="20"/>
    <n v="75"/>
    <n v="1500"/>
    <n v="630.00000000000011"/>
    <x v="54"/>
    <x v="1"/>
  </r>
  <r>
    <s v="West Gear"/>
    <n v="1185732"/>
    <x v="215"/>
    <x v="2"/>
    <x v="21"/>
    <s v="Salt Lake City"/>
    <s v="Men's Apparel"/>
    <n v="28"/>
    <n v="90"/>
    <n v="2520"/>
    <n v="1007.9999999999999"/>
    <x v="15"/>
    <x v="1"/>
  </r>
  <r>
    <s v="West Gear"/>
    <n v="1185732"/>
    <x v="215"/>
    <x v="2"/>
    <x v="21"/>
    <s v="Salt Lake City"/>
    <s v="Women's Apparel"/>
    <n v="21"/>
    <n v="140"/>
    <n v="2940"/>
    <n v="1675.8000000000002"/>
    <x v="41"/>
    <x v="1"/>
  </r>
  <r>
    <s v="West Gear"/>
    <n v="1185732"/>
    <x v="234"/>
    <x v="2"/>
    <x v="21"/>
    <s v="Salt Lake City"/>
    <s v="Men's Street Footwear"/>
    <n v="20"/>
    <n v="194"/>
    <n v="3880"/>
    <n v="1784.8000000000002"/>
    <x v="52"/>
    <x v="1"/>
  </r>
  <r>
    <s v="West Gear"/>
    <n v="1185732"/>
    <x v="234"/>
    <x v="2"/>
    <x v="21"/>
    <s v="Salt Lake City"/>
    <s v="Men's Athletic Footwear"/>
    <n v="20"/>
    <n v="111"/>
    <n v="2220"/>
    <n v="821.4"/>
    <x v="25"/>
    <x v="1"/>
  </r>
  <r>
    <s v="West Gear"/>
    <n v="1185732"/>
    <x v="234"/>
    <x v="2"/>
    <x v="21"/>
    <s v="Salt Lake City"/>
    <s v="Women's Street Footwear"/>
    <n v="10"/>
    <n v="107"/>
    <n v="1070"/>
    <n v="438.7"/>
    <x v="33"/>
    <x v="1"/>
  </r>
  <r>
    <s v="West Gear"/>
    <n v="1185732"/>
    <x v="234"/>
    <x v="2"/>
    <x v="21"/>
    <s v="Salt Lake City"/>
    <s v="Women's Athletic Footwear"/>
    <n v="14"/>
    <n v="75"/>
    <n v="1050"/>
    <n v="472.5"/>
    <x v="4"/>
    <x v="1"/>
  </r>
  <r>
    <s v="West Gear"/>
    <n v="1185732"/>
    <x v="234"/>
    <x v="2"/>
    <x v="21"/>
    <s v="Salt Lake City"/>
    <s v="Men's Apparel"/>
    <n v="24"/>
    <n v="88"/>
    <n v="2112"/>
    <n v="823.68"/>
    <x v="96"/>
    <x v="1"/>
  </r>
  <r>
    <s v="West Gear"/>
    <n v="1185732"/>
    <x v="234"/>
    <x v="2"/>
    <x v="21"/>
    <s v="Salt Lake City"/>
    <s v="Women's Apparel"/>
    <n v="20"/>
    <n v="136"/>
    <n v="2720"/>
    <n v="1414.4"/>
    <x v="59"/>
    <x v="1"/>
  </r>
  <r>
    <s v="West Gear"/>
    <n v="1185732"/>
    <x v="265"/>
    <x v="2"/>
    <x v="21"/>
    <s v="Salt Lake City"/>
    <s v="Men's Street Footwear"/>
    <n v="27"/>
    <n v="228"/>
    <n v="6156"/>
    <n v="2647.0800000000004"/>
    <x v="100"/>
    <x v="1"/>
  </r>
  <r>
    <s v="West Gear"/>
    <n v="1185732"/>
    <x v="265"/>
    <x v="2"/>
    <x v="21"/>
    <s v="Salt Lake City"/>
    <s v="Men's Athletic Footwear"/>
    <n v="22"/>
    <n v="128"/>
    <n v="2816"/>
    <n v="1182.72"/>
    <x v="23"/>
    <x v="1"/>
  </r>
  <r>
    <s v="West Gear"/>
    <n v="1185732"/>
    <x v="265"/>
    <x v="2"/>
    <x v="21"/>
    <s v="Salt Lake City"/>
    <s v="Women's Street Footwear"/>
    <n v="19"/>
    <n v="109"/>
    <n v="2071"/>
    <n v="786.98"/>
    <x v="31"/>
    <x v="1"/>
  </r>
  <r>
    <s v="West Gear"/>
    <n v="1185732"/>
    <x v="265"/>
    <x v="2"/>
    <x v="21"/>
    <s v="Salt Lake City"/>
    <s v="Women's Athletic Footwear"/>
    <n v="19"/>
    <n v="94"/>
    <n v="1786"/>
    <n v="767.98000000000013"/>
    <x v="100"/>
    <x v="1"/>
  </r>
  <r>
    <s v="West Gear"/>
    <n v="1185732"/>
    <x v="265"/>
    <x v="2"/>
    <x v="21"/>
    <s v="Salt Lake City"/>
    <s v="Men's Apparel"/>
    <n v="29"/>
    <n v="90"/>
    <n v="2610"/>
    <n v="1096.2"/>
    <x v="23"/>
    <x v="1"/>
  </r>
  <r>
    <s v="West Gear"/>
    <n v="1185732"/>
    <x v="265"/>
    <x v="2"/>
    <x v="21"/>
    <s v="Salt Lake City"/>
    <s v="Women's Apparel"/>
    <n v="32"/>
    <n v="128"/>
    <n v="4096"/>
    <n v="2334.7200000000003"/>
    <x v="41"/>
    <x v="1"/>
  </r>
  <r>
    <s v="West Gear"/>
    <n v="1185732"/>
    <x v="295"/>
    <x v="2"/>
    <x v="21"/>
    <s v="Salt Lake City"/>
    <s v="Men's Street Footwear"/>
    <n v="21"/>
    <n v="208"/>
    <n v="4368"/>
    <n v="1878.2400000000002"/>
    <x v="100"/>
    <x v="1"/>
  </r>
  <r>
    <s v="West Gear"/>
    <n v="1185732"/>
    <x v="295"/>
    <x v="2"/>
    <x v="21"/>
    <s v="Salt Lake City"/>
    <s v="Men's Athletic Footwear"/>
    <n v="18"/>
    <n v="132"/>
    <n v="2376"/>
    <n v="950.4"/>
    <x v="15"/>
    <x v="1"/>
  </r>
  <r>
    <s v="West Gear"/>
    <n v="1185732"/>
    <x v="295"/>
    <x v="2"/>
    <x v="21"/>
    <s v="Salt Lake City"/>
    <s v="Women's Street Footwear"/>
    <n v="13"/>
    <n v="128"/>
    <n v="1664"/>
    <n v="615.67999999999995"/>
    <x v="25"/>
    <x v="1"/>
  </r>
  <r>
    <s v="West Gear"/>
    <n v="1185732"/>
    <x v="295"/>
    <x v="2"/>
    <x v="21"/>
    <s v="Salt Lake City"/>
    <s v="Women's Athletic Footwear"/>
    <n v="13"/>
    <n v="132"/>
    <n v="1716"/>
    <n v="737.88000000000011"/>
    <x v="100"/>
    <x v="1"/>
  </r>
  <r>
    <s v="West Gear"/>
    <n v="1185732"/>
    <x v="295"/>
    <x v="2"/>
    <x v="21"/>
    <s v="Salt Lake City"/>
    <s v="Men's Apparel"/>
    <n v="24"/>
    <n v="132"/>
    <n v="3168"/>
    <n v="1172.1600000000001"/>
    <x v="25"/>
    <x v="1"/>
  </r>
  <r>
    <s v="West Gear"/>
    <n v="1185732"/>
    <x v="295"/>
    <x v="2"/>
    <x v="21"/>
    <s v="Salt Lake City"/>
    <s v="Women's Apparel"/>
    <n v="32"/>
    <n v="190"/>
    <n v="6080"/>
    <n v="3283.2000000000003"/>
    <x v="64"/>
    <x v="1"/>
  </r>
  <r>
    <s v="West Gear"/>
    <n v="1185732"/>
    <x v="324"/>
    <x v="2"/>
    <x v="21"/>
    <s v="Salt Lake City"/>
    <s v="Men's Street Footwear"/>
    <n v="28"/>
    <n v="248"/>
    <n v="6944"/>
    <n v="2985.9200000000005"/>
    <x v="100"/>
    <x v="1"/>
  </r>
  <r>
    <s v="West Gear"/>
    <n v="1185732"/>
    <x v="324"/>
    <x v="2"/>
    <x v="21"/>
    <s v="Salt Lake City"/>
    <s v="Men's Athletic Footwear"/>
    <n v="20"/>
    <n v="182"/>
    <n v="3640"/>
    <n v="1419.6"/>
    <x v="96"/>
    <x v="1"/>
  </r>
  <r>
    <s v="West Gear"/>
    <n v="1185732"/>
    <x v="324"/>
    <x v="2"/>
    <x v="21"/>
    <s v="Salt Lake City"/>
    <s v="Women's Street Footwear"/>
    <n v="19"/>
    <n v="157"/>
    <n v="2983"/>
    <n v="1163.3699999999999"/>
    <x v="96"/>
    <x v="1"/>
  </r>
  <r>
    <s v="West Gear"/>
    <n v="1185732"/>
    <x v="324"/>
    <x v="2"/>
    <x v="21"/>
    <s v="Salt Lake City"/>
    <s v="Women's Athletic Footwear"/>
    <n v="16"/>
    <n v="128"/>
    <n v="2048"/>
    <n v="962.56000000000006"/>
    <x v="46"/>
    <x v="1"/>
  </r>
  <r>
    <s v="West Gear"/>
    <n v="1185732"/>
    <x v="324"/>
    <x v="2"/>
    <x v="21"/>
    <s v="Salt Lake City"/>
    <s v="Men's Apparel"/>
    <n v="28"/>
    <n v="140"/>
    <n v="3920"/>
    <n v="1489.6"/>
    <x v="31"/>
    <x v="1"/>
  </r>
  <r>
    <s v="West Gear"/>
    <n v="1185732"/>
    <x v="324"/>
    <x v="2"/>
    <x v="21"/>
    <s v="Salt Lake City"/>
    <s v="Women's Apparel"/>
    <n v="32"/>
    <n v="204"/>
    <n v="6528"/>
    <n v="3590.4"/>
    <x v="9"/>
    <x v="1"/>
  </r>
  <r>
    <s v="West Gear"/>
    <n v="1185732"/>
    <x v="356"/>
    <x v="2"/>
    <x v="21"/>
    <s v="Salt Lake City"/>
    <s v="Men's Street Footwear"/>
    <n v="27"/>
    <n v="248"/>
    <n v="6696"/>
    <n v="3147.1200000000003"/>
    <x v="46"/>
    <x v="1"/>
  </r>
  <r>
    <s v="West Gear"/>
    <n v="1185732"/>
    <x v="356"/>
    <x v="2"/>
    <x v="21"/>
    <s v="Salt Lake City"/>
    <s v="Men's Athletic Footwear"/>
    <n v="28"/>
    <n v="179"/>
    <n v="5012"/>
    <n v="2105.04"/>
    <x v="23"/>
    <x v="1"/>
  </r>
  <r>
    <s v="West Gear"/>
    <n v="1185732"/>
    <x v="356"/>
    <x v="2"/>
    <x v="21"/>
    <s v="Salt Lake City"/>
    <s v="Women's Street Footwear"/>
    <n v="23"/>
    <n v="158"/>
    <n v="3634"/>
    <n v="1489.9399999999998"/>
    <x v="33"/>
    <x v="1"/>
  </r>
  <r>
    <s v="West Gear"/>
    <n v="1185732"/>
    <x v="356"/>
    <x v="2"/>
    <x v="21"/>
    <s v="Salt Lake City"/>
    <s v="Women's Athletic Footwear"/>
    <n v="14"/>
    <n v="124"/>
    <n v="1736"/>
    <n v="815.92000000000007"/>
    <x v="46"/>
    <x v="1"/>
  </r>
  <r>
    <s v="West Gear"/>
    <n v="1185732"/>
    <x v="356"/>
    <x v="2"/>
    <x v="21"/>
    <s v="Salt Lake City"/>
    <s v="Men's Apparel"/>
    <n v="23"/>
    <n v="109"/>
    <n v="2507"/>
    <n v="977.7299999999999"/>
    <x v="96"/>
    <x v="1"/>
  </r>
  <r>
    <s v="West Gear"/>
    <n v="1185732"/>
    <x v="356"/>
    <x v="2"/>
    <x v="21"/>
    <s v="Salt Lake City"/>
    <s v="Women's Apparel"/>
    <n v="27"/>
    <n v="184"/>
    <n v="4968"/>
    <n v="2831.76"/>
    <x v="41"/>
    <x v="1"/>
  </r>
  <r>
    <s v="West Gear"/>
    <n v="1185732"/>
    <x v="388"/>
    <x v="2"/>
    <x v="21"/>
    <s v="Salt Lake City"/>
    <s v="Men's Street Footwear"/>
    <n v="23"/>
    <n v="228"/>
    <n v="5244"/>
    <n v="2359.8000000000002"/>
    <x v="4"/>
    <x v="1"/>
  </r>
  <r>
    <s v="West Gear"/>
    <n v="1185732"/>
    <x v="388"/>
    <x v="2"/>
    <x v="21"/>
    <s v="Salt Lake City"/>
    <s v="Men's Athletic Footwear"/>
    <n v="19"/>
    <n v="158"/>
    <n v="3002"/>
    <n v="1140.76"/>
    <x v="31"/>
    <x v="1"/>
  </r>
  <r>
    <s v="West Gear"/>
    <n v="1185732"/>
    <x v="388"/>
    <x v="2"/>
    <x v="21"/>
    <s v="Salt Lake City"/>
    <s v="Women's Street Footwear"/>
    <n v="7"/>
    <n v="105"/>
    <n v="735"/>
    <n v="308.7"/>
    <x v="23"/>
    <x v="1"/>
  </r>
  <r>
    <s v="West Gear"/>
    <n v="1185732"/>
    <x v="388"/>
    <x v="2"/>
    <x v="21"/>
    <s v="Salt Lake City"/>
    <s v="Women's Athletic Footwear"/>
    <n v="7"/>
    <n v="111"/>
    <n v="777"/>
    <n v="357.42"/>
    <x v="52"/>
    <x v="1"/>
  </r>
  <r>
    <s v="West Gear"/>
    <n v="1185732"/>
    <x v="388"/>
    <x v="2"/>
    <x v="21"/>
    <s v="Salt Lake City"/>
    <s v="Men's Apparel"/>
    <n v="16"/>
    <n v="114"/>
    <n v="1824"/>
    <n v="747.83999999999992"/>
    <x v="33"/>
    <x v="1"/>
  </r>
  <r>
    <s v="West Gear"/>
    <n v="1185732"/>
    <x v="388"/>
    <x v="2"/>
    <x v="21"/>
    <s v="Salt Lake City"/>
    <s v="Women's Apparel"/>
    <n v="18"/>
    <n v="132"/>
    <n v="2376"/>
    <n v="1354.3200000000002"/>
    <x v="41"/>
    <x v="1"/>
  </r>
  <r>
    <s v="West Gear"/>
    <n v="1185732"/>
    <x v="417"/>
    <x v="2"/>
    <x v="21"/>
    <s v="Salt Lake City"/>
    <s v="Men's Street Footwear"/>
    <n v="24"/>
    <n v="201"/>
    <n v="4824"/>
    <n v="2267.2800000000002"/>
    <x v="46"/>
    <x v="1"/>
  </r>
  <r>
    <s v="West Gear"/>
    <n v="1185732"/>
    <x v="417"/>
    <x v="2"/>
    <x v="21"/>
    <s v="Salt Lake City"/>
    <s v="Men's Athletic Footwear"/>
    <n v="14"/>
    <n v="132"/>
    <n v="1848"/>
    <n v="739.19999999999993"/>
    <x v="15"/>
    <x v="1"/>
  </r>
  <r>
    <s v="West Gear"/>
    <n v="1185732"/>
    <x v="417"/>
    <x v="2"/>
    <x v="21"/>
    <s v="Salt Lake City"/>
    <s v="Women's Street Footwear"/>
    <n v="13"/>
    <n v="90"/>
    <n v="1170"/>
    <n v="479.7"/>
    <x v="33"/>
    <x v="1"/>
  </r>
  <r>
    <s v="West Gear"/>
    <n v="1185732"/>
    <x v="417"/>
    <x v="2"/>
    <x v="21"/>
    <s v="Salt Lake City"/>
    <s v="Women's Athletic Footwear"/>
    <n v="13"/>
    <n v="94"/>
    <n v="1222"/>
    <n v="562.12"/>
    <x v="52"/>
    <x v="1"/>
  </r>
  <r>
    <s v="West Gear"/>
    <n v="1185732"/>
    <x v="417"/>
    <x v="2"/>
    <x v="21"/>
    <s v="Salt Lake City"/>
    <s v="Men's Apparel"/>
    <n v="20"/>
    <n v="85"/>
    <n v="1700"/>
    <n v="662.99999999999989"/>
    <x v="96"/>
    <x v="1"/>
  </r>
  <r>
    <s v="West Gear"/>
    <n v="1185732"/>
    <x v="417"/>
    <x v="2"/>
    <x v="21"/>
    <s v="Salt Lake City"/>
    <s v="Women's Apparel"/>
    <n v="25"/>
    <n v="140"/>
    <n v="3500"/>
    <n v="1890.0000000000002"/>
    <x v="64"/>
    <x v="1"/>
  </r>
  <r>
    <s v="West Gear"/>
    <n v="1185732"/>
    <x v="448"/>
    <x v="2"/>
    <x v="21"/>
    <s v="Salt Lake City"/>
    <s v="Men's Street Footwear"/>
    <n v="22"/>
    <n v="165"/>
    <n v="3630"/>
    <n v="1560.9"/>
    <x v="100"/>
    <x v="1"/>
  </r>
  <r>
    <s v="West Gear"/>
    <n v="1185732"/>
    <x v="448"/>
    <x v="2"/>
    <x v="21"/>
    <s v="Salt Lake City"/>
    <s v="Men's Athletic Footwear"/>
    <n v="14"/>
    <n v="136"/>
    <n v="1904"/>
    <n v="742.56"/>
    <x v="96"/>
    <x v="1"/>
  </r>
  <r>
    <s v="West Gear"/>
    <n v="1185732"/>
    <x v="448"/>
    <x v="2"/>
    <x v="21"/>
    <s v="Salt Lake City"/>
    <s v="Women's Street Footwear"/>
    <n v="14"/>
    <n v="107"/>
    <n v="1498"/>
    <n v="629.16"/>
    <x v="23"/>
    <x v="1"/>
  </r>
  <r>
    <s v="West Gear"/>
    <n v="1185732"/>
    <x v="448"/>
    <x v="2"/>
    <x v="21"/>
    <s v="Salt Lake City"/>
    <s v="Women's Athletic Footwear"/>
    <n v="15"/>
    <n v="124"/>
    <n v="1860"/>
    <n v="781.2"/>
    <x v="54"/>
    <x v="1"/>
  </r>
  <r>
    <s v="West Gear"/>
    <n v="1185732"/>
    <x v="448"/>
    <x v="2"/>
    <x v="21"/>
    <s v="Salt Lake City"/>
    <s v="Men's Apparel"/>
    <n v="28"/>
    <n v="123"/>
    <n v="3444"/>
    <n v="1308.72"/>
    <x v="31"/>
    <x v="1"/>
  </r>
  <r>
    <s v="West Gear"/>
    <n v="1185732"/>
    <x v="448"/>
    <x v="2"/>
    <x v="21"/>
    <s v="Salt Lake City"/>
    <s v="Women's Apparel"/>
    <n v="35"/>
    <n v="158"/>
    <n v="5530"/>
    <n v="3041.5000000000005"/>
    <x v="9"/>
    <x v="1"/>
  </r>
  <r>
    <s v="West Gear"/>
    <n v="1185732"/>
    <x v="477"/>
    <x v="2"/>
    <x v="21"/>
    <s v="Salt Lake City"/>
    <s v="Men's Street Footwear"/>
    <n v="29"/>
    <n v="231"/>
    <n v="6699"/>
    <n v="3081.54"/>
    <x v="52"/>
    <x v="1"/>
  </r>
  <r>
    <s v="West Gear"/>
    <n v="1185732"/>
    <x v="477"/>
    <x v="2"/>
    <x v="21"/>
    <s v="Salt Lake City"/>
    <s v="Men's Athletic Footwear"/>
    <n v="22"/>
    <n v="170"/>
    <n v="3740"/>
    <n v="1570.8"/>
    <x v="23"/>
    <x v="1"/>
  </r>
  <r>
    <s v="West Gear"/>
    <n v="1185732"/>
    <x v="477"/>
    <x v="2"/>
    <x v="21"/>
    <s v="Salt Lake City"/>
    <s v="Women's Street Footwear"/>
    <n v="20"/>
    <n v="153"/>
    <n v="3060"/>
    <n v="1132.2"/>
    <x v="25"/>
    <x v="1"/>
  </r>
  <r>
    <s v="West Gear"/>
    <n v="1185732"/>
    <x v="477"/>
    <x v="2"/>
    <x v="21"/>
    <s v="Salt Lake City"/>
    <s v="Women's Athletic Footwear"/>
    <n v="22"/>
    <n v="136"/>
    <n v="2992"/>
    <n v="1256.6400000000001"/>
    <x v="54"/>
    <x v="1"/>
  </r>
  <r>
    <s v="West Gear"/>
    <n v="1185732"/>
    <x v="477"/>
    <x v="2"/>
    <x v="21"/>
    <s v="Salt Lake City"/>
    <s v="Men's Apparel"/>
    <n v="27"/>
    <n v="124"/>
    <n v="3348"/>
    <n v="1372.6799999999998"/>
    <x v="33"/>
    <x v="1"/>
  </r>
  <r>
    <s v="West Gear"/>
    <n v="1185732"/>
    <x v="477"/>
    <x v="2"/>
    <x v="21"/>
    <s v="Salt Lake City"/>
    <s v="Women's Apparel"/>
    <n v="29"/>
    <n v="170"/>
    <n v="4930"/>
    <n v="2563.6"/>
    <x v="59"/>
    <x v="1"/>
  </r>
  <r>
    <s v="West Gear"/>
    <n v="1128299"/>
    <x v="188"/>
    <x v="2"/>
    <x v="21"/>
    <s v="Salt Lake City"/>
    <s v="Men's Street Footwear"/>
    <n v="24"/>
    <n v="109"/>
    <n v="2616"/>
    <n v="967.92"/>
    <x v="25"/>
    <x v="1"/>
  </r>
  <r>
    <s v="West Gear"/>
    <n v="1128299"/>
    <x v="188"/>
    <x v="2"/>
    <x v="21"/>
    <s v="Salt Lake City"/>
    <s v="Men's Athletic Footwear"/>
    <n v="29"/>
    <n v="123"/>
    <n v="3567"/>
    <n v="1426.8"/>
    <x v="15"/>
    <x v="1"/>
  </r>
  <r>
    <s v="West Gear"/>
    <n v="1128299"/>
    <x v="188"/>
    <x v="2"/>
    <x v="21"/>
    <s v="Salt Lake City"/>
    <s v="Women's Street Footwear"/>
    <n v="31"/>
    <n v="105"/>
    <n v="3255"/>
    <n v="1269.4499999999998"/>
    <x v="96"/>
    <x v="1"/>
  </r>
  <r>
    <s v="West Gear"/>
    <n v="1128299"/>
    <x v="188"/>
    <x v="2"/>
    <x v="21"/>
    <s v="Salt Lake City"/>
    <s v="Women's Athletic Footwear"/>
    <n v="30"/>
    <n v="68"/>
    <n v="2040"/>
    <n v="775.2"/>
    <x v="31"/>
    <x v="1"/>
  </r>
  <r>
    <s v="West Gear"/>
    <n v="1128299"/>
    <x v="188"/>
    <x v="2"/>
    <x v="21"/>
    <s v="Salt Lake City"/>
    <s v="Men's Apparel"/>
    <n v="35"/>
    <n v="53"/>
    <n v="1855"/>
    <n v="853.30000000000007"/>
    <x v="52"/>
    <x v="1"/>
  </r>
  <r>
    <s v="West Gear"/>
    <n v="1128299"/>
    <x v="188"/>
    <x v="2"/>
    <x v="21"/>
    <s v="Salt Lake City"/>
    <s v="Women's Apparel"/>
    <n v="28"/>
    <n v="132"/>
    <n v="3696"/>
    <n v="1256.6399999999999"/>
    <x v="95"/>
    <x v="1"/>
  </r>
  <r>
    <s v="West Gear"/>
    <n v="1128299"/>
    <x v="698"/>
    <x v="2"/>
    <x v="21"/>
    <s v="Salt Lake City"/>
    <s v="Men's Street Footwear"/>
    <n v="22"/>
    <n v="153"/>
    <n v="3366"/>
    <n v="1380.06"/>
    <x v="33"/>
    <x v="1"/>
  </r>
  <r>
    <s v="West Gear"/>
    <n v="1128299"/>
    <x v="698"/>
    <x v="2"/>
    <x v="21"/>
    <s v="Salt Lake City"/>
    <s v="Men's Athletic Footwear"/>
    <n v="29"/>
    <n v="123"/>
    <n v="3567"/>
    <n v="1498.1399999999999"/>
    <x v="23"/>
    <x v="1"/>
  </r>
  <r>
    <s v="West Gear"/>
    <n v="1128299"/>
    <x v="698"/>
    <x v="2"/>
    <x v="21"/>
    <s v="Salt Lake City"/>
    <s v="Women's Street Footwear"/>
    <n v="28"/>
    <n v="123"/>
    <n v="3444"/>
    <n v="1274.28"/>
    <x v="25"/>
    <x v="1"/>
  </r>
  <r>
    <s v="West Gear"/>
    <n v="1128299"/>
    <x v="698"/>
    <x v="2"/>
    <x v="22"/>
    <s v="Portland"/>
    <s v="Women's Athletic Footwear"/>
    <n v="29"/>
    <n v="64"/>
    <n v="1856"/>
    <n v="760.95999999999992"/>
    <x v="33"/>
    <x v="1"/>
  </r>
  <r>
    <s v="West Gear"/>
    <n v="1128299"/>
    <x v="698"/>
    <x v="2"/>
    <x v="22"/>
    <s v="Portland"/>
    <s v="Men's Apparel"/>
    <n v="32"/>
    <n v="43"/>
    <n v="1376"/>
    <n v="605.44000000000005"/>
    <x v="27"/>
    <x v="1"/>
  </r>
  <r>
    <s v="West Gear"/>
    <n v="1128299"/>
    <x v="698"/>
    <x v="2"/>
    <x v="22"/>
    <s v="Portland"/>
    <s v="Women's Apparel"/>
    <n v="28"/>
    <n v="98"/>
    <n v="2744"/>
    <n v="960.4"/>
    <x v="2"/>
    <x v="1"/>
  </r>
  <r>
    <s v="West Gear"/>
    <n v="1128299"/>
    <x v="228"/>
    <x v="2"/>
    <x v="22"/>
    <s v="Portland"/>
    <s v="Men's Street Footwear"/>
    <n v="28"/>
    <n v="143"/>
    <n v="4004"/>
    <n v="1601.6"/>
    <x v="15"/>
    <x v="1"/>
  </r>
  <r>
    <s v="West Gear"/>
    <n v="1128299"/>
    <x v="228"/>
    <x v="2"/>
    <x v="22"/>
    <s v="Portland"/>
    <s v="Men's Athletic Footwear"/>
    <n v="40"/>
    <n v="98"/>
    <n v="3920"/>
    <n v="1607.1999999999998"/>
    <x v="33"/>
    <x v="1"/>
  </r>
  <r>
    <s v="West Gear"/>
    <n v="1128299"/>
    <x v="228"/>
    <x v="2"/>
    <x v="22"/>
    <s v="Portland"/>
    <s v="Women's Street Footwear"/>
    <n v="41"/>
    <n v="112"/>
    <n v="4592"/>
    <n v="1744.96"/>
    <x v="31"/>
    <x v="1"/>
  </r>
  <r>
    <s v="West Gear"/>
    <n v="1128299"/>
    <x v="228"/>
    <x v="2"/>
    <x v="22"/>
    <s v="Portland"/>
    <s v="Women's Athletic Footwear"/>
    <n v="39"/>
    <n v="75"/>
    <n v="2925"/>
    <n v="1082.25"/>
    <x v="25"/>
    <x v="1"/>
  </r>
  <r>
    <s v="West Gear"/>
    <n v="1128299"/>
    <x v="228"/>
    <x v="2"/>
    <x v="22"/>
    <s v="Portland"/>
    <s v="Men's Apparel"/>
    <n v="43"/>
    <n v="30"/>
    <n v="1290"/>
    <n v="567.6"/>
    <x v="27"/>
    <x v="1"/>
  </r>
  <r>
    <s v="West Gear"/>
    <n v="1128299"/>
    <x v="228"/>
    <x v="2"/>
    <x v="22"/>
    <s v="Portland"/>
    <s v="Women's Apparel"/>
    <n v="40"/>
    <n v="90"/>
    <n v="3600"/>
    <n v="1260"/>
    <x v="2"/>
    <x v="1"/>
  </r>
  <r>
    <s v="West Gear"/>
    <n v="1128299"/>
    <x v="247"/>
    <x v="2"/>
    <x v="22"/>
    <s v="Portland"/>
    <s v="Men's Street Footwear"/>
    <n v="44"/>
    <n v="166"/>
    <n v="7304"/>
    <n v="2848.5599999999995"/>
    <x v="96"/>
    <x v="1"/>
  </r>
  <r>
    <s v="West Gear"/>
    <n v="1128299"/>
    <x v="247"/>
    <x v="2"/>
    <x v="22"/>
    <s v="Portland"/>
    <s v="Men's Athletic Footwear"/>
    <n v="39"/>
    <n v="88"/>
    <n v="3432"/>
    <n v="1407.12"/>
    <x v="33"/>
    <x v="1"/>
  </r>
  <r>
    <s v="West Gear"/>
    <n v="1128299"/>
    <x v="247"/>
    <x v="2"/>
    <x v="22"/>
    <s v="Portland"/>
    <s v="Women's Street Footwear"/>
    <n v="47"/>
    <n v="114"/>
    <n v="5358"/>
    <n v="2196.7799999999997"/>
    <x v="33"/>
    <x v="1"/>
  </r>
  <r>
    <s v="West Gear"/>
    <n v="1128299"/>
    <x v="247"/>
    <x v="2"/>
    <x v="22"/>
    <s v="Portland"/>
    <s v="Women's Athletic Footwear"/>
    <n v="34"/>
    <n v="70"/>
    <n v="2380"/>
    <n v="880.6"/>
    <x v="25"/>
    <x v="1"/>
  </r>
  <r>
    <s v="West Gear"/>
    <n v="1128299"/>
    <x v="247"/>
    <x v="2"/>
    <x v="22"/>
    <s v="Portland"/>
    <s v="Men's Apparel"/>
    <n v="36"/>
    <n v="39"/>
    <n v="1404"/>
    <n v="589.68000000000006"/>
    <x v="54"/>
    <x v="1"/>
  </r>
  <r>
    <s v="West Gear"/>
    <n v="1128299"/>
    <x v="247"/>
    <x v="2"/>
    <x v="22"/>
    <s v="Portland"/>
    <s v="Women's Apparel"/>
    <n v="49"/>
    <n v="90"/>
    <n v="4410"/>
    <n v="1499.3999999999999"/>
    <x v="95"/>
    <x v="1"/>
  </r>
  <r>
    <s v="West Gear"/>
    <n v="1128299"/>
    <x v="278"/>
    <x v="2"/>
    <x v="22"/>
    <s v="Portland"/>
    <s v="Men's Street Footwear"/>
    <n v="39"/>
    <n v="155"/>
    <n v="6045"/>
    <n v="2538.9"/>
    <x v="23"/>
    <x v="1"/>
  </r>
  <r>
    <s v="West Gear"/>
    <n v="1128299"/>
    <x v="278"/>
    <x v="2"/>
    <x v="22"/>
    <s v="Portland"/>
    <s v="Men's Athletic Footwear"/>
    <n v="36"/>
    <n v="109"/>
    <n v="3924"/>
    <n v="1569.6"/>
    <x v="15"/>
    <x v="1"/>
  </r>
  <r>
    <s v="West Gear"/>
    <n v="1128299"/>
    <x v="278"/>
    <x v="2"/>
    <x v="22"/>
    <s v="Portland"/>
    <s v="Women's Street Footwear"/>
    <n v="39"/>
    <n v="119"/>
    <n v="4641"/>
    <n v="1809.9899999999998"/>
    <x v="96"/>
    <x v="1"/>
  </r>
  <r>
    <s v="West Gear"/>
    <n v="1128299"/>
    <x v="278"/>
    <x v="2"/>
    <x v="22"/>
    <s v="Portland"/>
    <s v="Women's Athletic Footwear"/>
    <n v="33"/>
    <n v="94"/>
    <n v="3102"/>
    <n v="1209.78"/>
    <x v="96"/>
    <x v="1"/>
  </r>
  <r>
    <s v="West Gear"/>
    <n v="1128299"/>
    <x v="278"/>
    <x v="2"/>
    <x v="22"/>
    <s v="Portland"/>
    <s v="Men's Apparel"/>
    <n v="33"/>
    <n v="58"/>
    <n v="1914"/>
    <n v="842.16"/>
    <x v="27"/>
    <x v="1"/>
  </r>
  <r>
    <s v="West Gear"/>
    <n v="1128299"/>
    <x v="278"/>
    <x v="2"/>
    <x v="22"/>
    <s v="Portland"/>
    <s v="Women's Apparel"/>
    <n v="46"/>
    <n v="173"/>
    <n v="7958"/>
    <n v="2864.88"/>
    <x v="36"/>
    <x v="1"/>
  </r>
  <r>
    <s v="West Gear"/>
    <n v="1128299"/>
    <x v="308"/>
    <x v="2"/>
    <x v="22"/>
    <s v="Portland"/>
    <s v="Men's Street Footwear"/>
    <n v="43"/>
    <n v="240"/>
    <n v="10320"/>
    <n v="3921.6"/>
    <x v="31"/>
    <x v="1"/>
  </r>
  <r>
    <s v="West Gear"/>
    <n v="1128299"/>
    <x v="308"/>
    <x v="2"/>
    <x v="22"/>
    <s v="Portland"/>
    <s v="Men's Athletic Footwear"/>
    <n v="47"/>
    <n v="202"/>
    <n v="9494"/>
    <n v="3892.54"/>
    <x v="33"/>
    <x v="1"/>
  </r>
  <r>
    <s v="West Gear"/>
    <n v="1128299"/>
    <x v="308"/>
    <x v="2"/>
    <x v="22"/>
    <s v="Portland"/>
    <s v="Women's Street Footwear"/>
    <n v="53"/>
    <n v="208"/>
    <n v="11024"/>
    <n v="4299.3599999999997"/>
    <x v="96"/>
    <x v="1"/>
  </r>
  <r>
    <s v="West Gear"/>
    <n v="1128299"/>
    <x v="308"/>
    <x v="2"/>
    <x v="22"/>
    <s v="Portland"/>
    <s v="Women's Athletic Footwear"/>
    <n v="62"/>
    <n v="179"/>
    <n v="11098"/>
    <n v="4550.1799999999994"/>
    <x v="33"/>
    <x v="1"/>
  </r>
  <r>
    <s v="West Gear"/>
    <n v="1128299"/>
    <x v="308"/>
    <x v="2"/>
    <x v="22"/>
    <s v="Portland"/>
    <s v="Men's Apparel"/>
    <n v="67"/>
    <n v="140"/>
    <n v="9380"/>
    <n v="4314.8"/>
    <x v="52"/>
    <x v="1"/>
  </r>
  <r>
    <s v="West Gear"/>
    <n v="1128299"/>
    <x v="308"/>
    <x v="2"/>
    <x v="22"/>
    <s v="Portland"/>
    <s v="Women's Apparel"/>
    <n v="74"/>
    <n v="231"/>
    <n v="17094"/>
    <n v="5641.0199999999995"/>
    <x v="93"/>
    <x v="1"/>
  </r>
  <r>
    <s v="West Gear"/>
    <n v="1128299"/>
    <x v="337"/>
    <x v="2"/>
    <x v="22"/>
    <s v="Portland"/>
    <s v="Men's Street Footwear"/>
    <n v="60"/>
    <n v="298"/>
    <n v="17880"/>
    <n v="7509.5999999999995"/>
    <x v="23"/>
    <x v="1"/>
  </r>
  <r>
    <s v="West Gear"/>
    <n v="1128299"/>
    <x v="337"/>
    <x v="2"/>
    <x v="22"/>
    <s v="Portland"/>
    <s v="Men's Athletic Footwear"/>
    <n v="66"/>
    <n v="217"/>
    <n v="14322"/>
    <n v="5872.0199999999995"/>
    <x v="33"/>
    <x v="1"/>
  </r>
  <r>
    <s v="West Gear"/>
    <n v="1128299"/>
    <x v="337"/>
    <x v="2"/>
    <x v="22"/>
    <s v="Portland"/>
    <s v="Women's Street Footwear"/>
    <n v="66"/>
    <n v="221"/>
    <n v="14586"/>
    <n v="6126.12"/>
    <x v="23"/>
    <x v="1"/>
  </r>
  <r>
    <s v="West Gear"/>
    <n v="1128299"/>
    <x v="337"/>
    <x v="2"/>
    <x v="22"/>
    <s v="Portland"/>
    <s v="Women's Athletic Footwear"/>
    <n v="61"/>
    <n v="171"/>
    <n v="10431"/>
    <n v="4276.71"/>
    <x v="33"/>
    <x v="1"/>
  </r>
  <r>
    <s v="West Gear"/>
    <n v="1128299"/>
    <x v="337"/>
    <x v="2"/>
    <x v="22"/>
    <s v="Portland"/>
    <s v="Men's Apparel"/>
    <n v="68"/>
    <n v="198"/>
    <n v="13464"/>
    <n v="6193.4400000000005"/>
    <x v="52"/>
    <x v="1"/>
  </r>
  <r>
    <s v="West Gear"/>
    <n v="1128299"/>
    <x v="337"/>
    <x v="2"/>
    <x v="22"/>
    <s v="Portland"/>
    <s v="Women's Apparel"/>
    <n v="78"/>
    <n v="204"/>
    <n v="15912"/>
    <n v="5569.2"/>
    <x v="2"/>
    <x v="1"/>
  </r>
  <r>
    <s v="West Gear"/>
    <n v="1128299"/>
    <x v="369"/>
    <x v="2"/>
    <x v="22"/>
    <s v="Portland"/>
    <s v="Men's Street Footwear"/>
    <n v="69"/>
    <n v="256"/>
    <n v="17664"/>
    <n v="6535.68"/>
    <x v="25"/>
    <x v="1"/>
  </r>
  <r>
    <s v="West Gear"/>
    <n v="1128299"/>
    <x v="369"/>
    <x v="2"/>
    <x v="22"/>
    <s v="Portland"/>
    <s v="Men's Athletic Footwear"/>
    <n v="62"/>
    <n v="256"/>
    <n v="15872"/>
    <n v="6666.24"/>
    <x v="23"/>
    <x v="1"/>
  </r>
  <r>
    <s v="West Gear"/>
    <n v="1128299"/>
    <x v="369"/>
    <x v="2"/>
    <x v="22"/>
    <s v="Portland"/>
    <s v="Women's Street Footwear"/>
    <n v="50"/>
    <n v="215"/>
    <n v="10750"/>
    <n v="4300"/>
    <x v="15"/>
    <x v="1"/>
  </r>
  <r>
    <s v="West Gear"/>
    <n v="1128299"/>
    <x v="369"/>
    <x v="2"/>
    <x v="22"/>
    <s v="Portland"/>
    <s v="Women's Athletic Footwear"/>
    <n v="50"/>
    <n v="128"/>
    <n v="6400"/>
    <n v="2432"/>
    <x v="31"/>
    <x v="1"/>
  </r>
  <r>
    <s v="West Gear"/>
    <n v="1128299"/>
    <x v="369"/>
    <x v="2"/>
    <x v="22"/>
    <s v="Portland"/>
    <s v="Men's Apparel"/>
    <n v="53"/>
    <n v="136"/>
    <n v="7208"/>
    <n v="3027.36"/>
    <x v="54"/>
    <x v="1"/>
  </r>
  <r>
    <s v="West Gear"/>
    <n v="1128299"/>
    <x v="369"/>
    <x v="2"/>
    <x v="22"/>
    <s v="Portland"/>
    <s v="Women's Apparel"/>
    <n v="53"/>
    <n v="88"/>
    <n v="4664"/>
    <n v="1725.68"/>
    <x v="25"/>
    <x v="1"/>
  </r>
  <r>
    <s v="West Gear"/>
    <n v="1128299"/>
    <x v="401"/>
    <x v="2"/>
    <x v="22"/>
    <s v="Portland"/>
    <s v="Men's Street Footwear"/>
    <n v="34"/>
    <n v="149"/>
    <n v="5066"/>
    <n v="1874.42"/>
    <x v="25"/>
    <x v="1"/>
  </r>
  <r>
    <s v="West Gear"/>
    <n v="1128299"/>
    <x v="401"/>
    <x v="2"/>
    <x v="22"/>
    <s v="Portland"/>
    <s v="Men's Athletic Footwear"/>
    <n v="43"/>
    <n v="158"/>
    <n v="6794"/>
    <n v="2581.7200000000003"/>
    <x v="31"/>
    <x v="1"/>
  </r>
  <r>
    <s v="West Gear"/>
    <n v="1128299"/>
    <x v="401"/>
    <x v="2"/>
    <x v="22"/>
    <s v="Portland"/>
    <s v="Women's Street Footwear"/>
    <n v="39"/>
    <n v="83"/>
    <n v="3237"/>
    <n v="1359.54"/>
    <x v="23"/>
    <x v="1"/>
  </r>
  <r>
    <s v="West Gear"/>
    <n v="1128299"/>
    <x v="401"/>
    <x v="2"/>
    <x v="22"/>
    <s v="Portland"/>
    <s v="Women's Athletic Footwear"/>
    <n v="38"/>
    <n v="62"/>
    <n v="2356"/>
    <n v="989.52"/>
    <x v="23"/>
    <x v="1"/>
  </r>
  <r>
    <s v="West Gear"/>
    <n v="1128299"/>
    <x v="401"/>
    <x v="2"/>
    <x v="22"/>
    <s v="Portland"/>
    <s v="Men's Apparel"/>
    <n v="48"/>
    <n v="77"/>
    <n v="3696"/>
    <n v="1552.3200000000002"/>
    <x v="54"/>
    <x v="1"/>
  </r>
  <r>
    <s v="West Gear"/>
    <n v="1128299"/>
    <x v="401"/>
    <x v="2"/>
    <x v="22"/>
    <s v="Portland"/>
    <s v="Women's Apparel"/>
    <n v="36"/>
    <n v="85"/>
    <n v="3060"/>
    <n v="979.2"/>
    <x v="80"/>
    <x v="1"/>
  </r>
  <r>
    <s v="West Gear"/>
    <n v="1128299"/>
    <x v="430"/>
    <x v="2"/>
    <x v="22"/>
    <s v="Portland"/>
    <s v="Men's Street Footwear"/>
    <n v="29"/>
    <n v="119"/>
    <n v="3451"/>
    <n v="1345.8899999999999"/>
    <x v="96"/>
    <x v="1"/>
  </r>
  <r>
    <s v="West Gear"/>
    <n v="1128299"/>
    <x v="430"/>
    <x v="2"/>
    <x v="22"/>
    <s v="Portland"/>
    <s v="Men's Athletic Footwear"/>
    <n v="37"/>
    <n v="179"/>
    <n v="6623"/>
    <n v="2516.7400000000002"/>
    <x v="31"/>
    <x v="1"/>
  </r>
  <r>
    <s v="West Gear"/>
    <n v="1128299"/>
    <x v="430"/>
    <x v="2"/>
    <x v="22"/>
    <s v="Portland"/>
    <s v="Women's Street Footwear"/>
    <n v="37"/>
    <n v="109"/>
    <n v="4033"/>
    <n v="1492.21"/>
    <x v="25"/>
    <x v="1"/>
  </r>
  <r>
    <s v="West Gear"/>
    <n v="1128299"/>
    <x v="430"/>
    <x v="2"/>
    <x v="22"/>
    <s v="Portland"/>
    <s v="Women's Athletic Footwear"/>
    <n v="34"/>
    <n v="114"/>
    <n v="3876"/>
    <n v="1511.6399999999999"/>
    <x v="96"/>
    <x v="1"/>
  </r>
  <r>
    <s v="West Gear"/>
    <n v="1128299"/>
    <x v="430"/>
    <x v="2"/>
    <x v="22"/>
    <s v="Portland"/>
    <s v="Men's Apparel"/>
    <n v="40"/>
    <n v="93"/>
    <n v="3720"/>
    <n v="1674"/>
    <x v="4"/>
    <x v="1"/>
  </r>
  <r>
    <s v="West Gear"/>
    <n v="1128299"/>
    <x v="430"/>
    <x v="2"/>
    <x v="22"/>
    <s v="Portland"/>
    <s v="Women's Apparel"/>
    <n v="41"/>
    <n v="123"/>
    <n v="5043"/>
    <n v="1865.91"/>
    <x v="25"/>
    <x v="1"/>
  </r>
  <r>
    <s v="West Gear"/>
    <n v="1128299"/>
    <x v="461"/>
    <x v="2"/>
    <x v="22"/>
    <s v="Portland"/>
    <s v="Men's Street Footwear"/>
    <n v="34"/>
    <n v="190"/>
    <n v="6460"/>
    <n v="2390.1999999999998"/>
    <x v="25"/>
    <x v="1"/>
  </r>
  <r>
    <s v="West Gear"/>
    <n v="1128299"/>
    <x v="461"/>
    <x v="2"/>
    <x v="22"/>
    <s v="Portland"/>
    <s v="Men's Athletic Footwear"/>
    <n v="37"/>
    <n v="202"/>
    <n v="7474"/>
    <n v="2914.8599999999997"/>
    <x v="96"/>
    <x v="1"/>
  </r>
  <r>
    <s v="West Gear"/>
    <n v="1128299"/>
    <x v="461"/>
    <x v="2"/>
    <x v="22"/>
    <s v="Portland"/>
    <s v="Women's Street Footwear"/>
    <n v="32"/>
    <n v="152"/>
    <n v="4864"/>
    <n v="2042.8799999999999"/>
    <x v="23"/>
    <x v="1"/>
  </r>
  <r>
    <s v="West Gear"/>
    <n v="1128299"/>
    <x v="461"/>
    <x v="2"/>
    <x v="22"/>
    <s v="Portland"/>
    <s v="Women's Athletic Footwear"/>
    <n v="39"/>
    <n v="149"/>
    <n v="5811"/>
    <n v="2382.5099999999998"/>
    <x v="33"/>
    <x v="1"/>
  </r>
  <r>
    <s v="West Gear"/>
    <n v="1128299"/>
    <x v="461"/>
    <x v="2"/>
    <x v="22"/>
    <s v="Portland"/>
    <s v="Men's Apparel"/>
    <n v="50"/>
    <n v="145"/>
    <n v="7250"/>
    <n v="3335"/>
    <x v="52"/>
    <x v="1"/>
  </r>
  <r>
    <s v="West Gear"/>
    <n v="1128299"/>
    <x v="461"/>
    <x v="2"/>
    <x v="22"/>
    <s v="Portland"/>
    <s v="Women's Apparel"/>
    <n v="53"/>
    <n v="165"/>
    <n v="8745"/>
    <n v="3235.65"/>
    <x v="25"/>
    <x v="1"/>
  </r>
  <r>
    <s v="West Gear"/>
    <n v="1128299"/>
    <x v="490"/>
    <x v="2"/>
    <x v="22"/>
    <s v="Portland"/>
    <s v="Men's Street Footwear"/>
    <n v="51"/>
    <n v="225"/>
    <n v="11475"/>
    <n v="4819.5"/>
    <x v="23"/>
    <x v="1"/>
  </r>
  <r>
    <s v="West Gear"/>
    <n v="1128299"/>
    <x v="490"/>
    <x v="2"/>
    <x v="22"/>
    <s v="Portland"/>
    <s v="Men's Athletic Footwear"/>
    <n v="56"/>
    <n v="233"/>
    <n v="13048"/>
    <n v="5219.2"/>
    <x v="15"/>
    <x v="1"/>
  </r>
  <r>
    <s v="West Gear"/>
    <n v="1128299"/>
    <x v="490"/>
    <x v="2"/>
    <x v="22"/>
    <s v="Portland"/>
    <s v="Women's Street Footwear"/>
    <n v="48"/>
    <n v="193"/>
    <n v="9264"/>
    <n v="3798.24"/>
    <x v="33"/>
    <x v="1"/>
  </r>
  <r>
    <s v="West Gear"/>
    <n v="1128299"/>
    <x v="490"/>
    <x v="2"/>
    <x v="22"/>
    <s v="Portland"/>
    <s v="Women's Athletic Footwear"/>
    <n v="53"/>
    <n v="165"/>
    <n v="8745"/>
    <n v="3410.5499999999997"/>
    <x v="96"/>
    <x v="1"/>
  </r>
  <r>
    <s v="West Gear"/>
    <n v="1128299"/>
    <x v="490"/>
    <x v="2"/>
    <x v="22"/>
    <s v="Portland"/>
    <s v="Men's Apparel"/>
    <n v="54"/>
    <n v="157"/>
    <n v="8478"/>
    <n v="3984.6600000000003"/>
    <x v="46"/>
    <x v="1"/>
  </r>
  <r>
    <s v="West Gear"/>
    <n v="1128299"/>
    <x v="490"/>
    <x v="2"/>
    <x v="22"/>
    <s v="Portland"/>
    <s v="Women's Apparel"/>
    <n v="55"/>
    <n v="201"/>
    <n v="11055"/>
    <n v="3758.7"/>
    <x v="95"/>
    <x v="1"/>
  </r>
  <r>
    <s v="West Gear"/>
    <n v="1128299"/>
    <x v="181"/>
    <x v="2"/>
    <x v="22"/>
    <s v="Portland"/>
    <s v="Men's Street Footwear"/>
    <n v="28"/>
    <n v="120"/>
    <n v="3360"/>
    <n v="1411.2"/>
    <x v="23"/>
    <x v="1"/>
  </r>
  <r>
    <s v="West Gear"/>
    <n v="1128299"/>
    <x v="181"/>
    <x v="2"/>
    <x v="22"/>
    <s v="Portland"/>
    <s v="Men's Athletic Footwear"/>
    <n v="31"/>
    <n v="124"/>
    <n v="3844"/>
    <n v="1691.36"/>
    <x v="114"/>
    <x v="1"/>
  </r>
  <r>
    <s v="West Gear"/>
    <n v="1128299"/>
    <x v="181"/>
    <x v="2"/>
    <x v="22"/>
    <s v="Portland"/>
    <s v="Women's Street Footwear"/>
    <n v="33"/>
    <n v="128"/>
    <n v="4224"/>
    <n v="1816.3199999999997"/>
    <x v="113"/>
    <x v="1"/>
  </r>
  <r>
    <s v="West Gear"/>
    <n v="1128299"/>
    <x v="181"/>
    <x v="2"/>
    <x v="22"/>
    <s v="Portland"/>
    <s v="Women's Athletic Footwear"/>
    <n v="34"/>
    <n v="78"/>
    <n v="2652"/>
    <n v="1219.9199999999998"/>
    <x v="24"/>
    <x v="1"/>
  </r>
  <r>
    <s v="West Gear"/>
    <n v="1128299"/>
    <x v="181"/>
    <x v="2"/>
    <x v="22"/>
    <s v="Portland"/>
    <s v="Men's Apparel"/>
    <n v="33"/>
    <n v="68"/>
    <n v="2244"/>
    <n v="1144.44"/>
    <x v="48"/>
    <x v="1"/>
  </r>
  <r>
    <s v="West Gear"/>
    <n v="1128299"/>
    <x v="181"/>
    <x v="2"/>
    <x v="22"/>
    <s v="Portland"/>
    <s v="Women's Apparel"/>
    <n v="34"/>
    <n v="140"/>
    <n v="4760"/>
    <n v="1903.9999999999998"/>
    <x v="15"/>
    <x v="1"/>
  </r>
  <r>
    <s v="West Gear"/>
    <n v="1128299"/>
    <x v="212"/>
    <x v="2"/>
    <x v="22"/>
    <s v="Portland"/>
    <s v="Men's Street Footwear"/>
    <n v="24"/>
    <n v="175"/>
    <n v="4200"/>
    <n v="1889.9999999999998"/>
    <x v="18"/>
    <x v="1"/>
  </r>
  <r>
    <s v="West Gear"/>
    <n v="1128299"/>
    <x v="212"/>
    <x v="2"/>
    <x v="22"/>
    <s v="Portland"/>
    <s v="Men's Athletic Footwear"/>
    <n v="31"/>
    <n v="124"/>
    <n v="3844"/>
    <n v="1652.9199999999998"/>
    <x v="113"/>
    <x v="1"/>
  </r>
  <r>
    <s v="West Gear"/>
    <n v="1128299"/>
    <x v="212"/>
    <x v="2"/>
    <x v="22"/>
    <s v="Portland"/>
    <s v="Women's Street Footwear"/>
    <n v="34"/>
    <n v="132"/>
    <n v="4488"/>
    <n v="1929.8399999999997"/>
    <x v="113"/>
    <x v="1"/>
  </r>
  <r>
    <s v="West Gear"/>
    <n v="1128299"/>
    <x v="212"/>
    <x v="1"/>
    <x v="23"/>
    <s v="New Orleans"/>
    <s v="Women's Athletic Footwear"/>
    <n v="33"/>
    <n v="75"/>
    <n v="2475"/>
    <n v="1163.25"/>
    <x v="28"/>
    <x v="1"/>
  </r>
  <r>
    <s v="West Gear"/>
    <n v="1128299"/>
    <x v="212"/>
    <x v="1"/>
    <x v="23"/>
    <s v="New Orleans"/>
    <s v="Men's Apparel"/>
    <n v="33"/>
    <n v="53"/>
    <n v="1749"/>
    <n v="822.03000000000009"/>
    <x v="46"/>
    <x v="1"/>
  </r>
  <r>
    <s v="West Gear"/>
    <n v="1128299"/>
    <x v="212"/>
    <x v="1"/>
    <x v="23"/>
    <s v="New Orleans"/>
    <s v="Women's Apparel"/>
    <n v="32"/>
    <n v="131"/>
    <n v="4192"/>
    <n v="1551.04"/>
    <x v="25"/>
    <x v="1"/>
  </r>
  <r>
    <s v="West Gear"/>
    <n v="1128299"/>
    <x v="221"/>
    <x v="1"/>
    <x v="23"/>
    <s v="New Orleans"/>
    <s v="Men's Street Footwear"/>
    <n v="29"/>
    <n v="179"/>
    <n v="5191"/>
    <n v="2387.8599999999997"/>
    <x v="24"/>
    <x v="1"/>
  </r>
  <r>
    <s v="West Gear"/>
    <n v="1128299"/>
    <x v="221"/>
    <x v="1"/>
    <x v="23"/>
    <s v="New Orleans"/>
    <s v="Men's Athletic Footwear"/>
    <n v="38"/>
    <n v="120"/>
    <n v="4560"/>
    <n v="2006.3999999999999"/>
    <x v="114"/>
    <x v="1"/>
  </r>
  <r>
    <s v="West Gear"/>
    <n v="1128299"/>
    <x v="221"/>
    <x v="1"/>
    <x v="23"/>
    <s v="New Orleans"/>
    <s v="Women's Street Footwear"/>
    <n v="39"/>
    <n v="120"/>
    <n v="4680"/>
    <n v="2106"/>
    <x v="18"/>
    <x v="1"/>
  </r>
  <r>
    <s v="West Gear"/>
    <n v="1128299"/>
    <x v="221"/>
    <x v="1"/>
    <x v="23"/>
    <s v="New Orleans"/>
    <s v="Women's Athletic Footwear"/>
    <n v="43"/>
    <n v="96"/>
    <n v="4128"/>
    <n v="1775.0399999999997"/>
    <x v="113"/>
    <x v="1"/>
  </r>
  <r>
    <s v="West Gear"/>
    <n v="1128299"/>
    <x v="221"/>
    <x v="1"/>
    <x v="23"/>
    <s v="New Orleans"/>
    <s v="Men's Apparel"/>
    <n v="40"/>
    <n v="50"/>
    <n v="2000"/>
    <n v="1020"/>
    <x v="48"/>
    <x v="1"/>
  </r>
  <r>
    <s v="West Gear"/>
    <n v="1128299"/>
    <x v="221"/>
    <x v="1"/>
    <x v="23"/>
    <s v="New Orleans"/>
    <s v="Women's Apparel"/>
    <n v="29"/>
    <n v="109"/>
    <n v="3161"/>
    <n v="1169.57"/>
    <x v="25"/>
    <x v="1"/>
  </r>
  <r>
    <s v="West Gear"/>
    <n v="1128299"/>
    <x v="240"/>
    <x v="1"/>
    <x v="23"/>
    <s v="New Orleans"/>
    <s v="Men's Street Footwear"/>
    <n v="38"/>
    <n v="168"/>
    <n v="6384"/>
    <n v="3000.48"/>
    <x v="28"/>
    <x v="1"/>
  </r>
  <r>
    <s v="West Gear"/>
    <n v="1128299"/>
    <x v="240"/>
    <x v="1"/>
    <x v="23"/>
    <s v="New Orleans"/>
    <s v="Men's Athletic Footwear"/>
    <n v="36"/>
    <n v="107"/>
    <n v="3852"/>
    <n v="1771.9199999999998"/>
    <x v="24"/>
    <x v="1"/>
  </r>
  <r>
    <s v="West Gear"/>
    <n v="1128299"/>
    <x v="240"/>
    <x v="1"/>
    <x v="23"/>
    <s v="New Orleans"/>
    <s v="Women's Street Footwear"/>
    <n v="40"/>
    <n v="120"/>
    <n v="4800"/>
    <n v="2016"/>
    <x v="23"/>
    <x v="1"/>
  </r>
  <r>
    <s v="West Gear"/>
    <n v="1128299"/>
    <x v="240"/>
    <x v="1"/>
    <x v="23"/>
    <s v="New Orleans"/>
    <s v="Women's Athletic Footwear"/>
    <n v="27"/>
    <n v="91"/>
    <n v="2457"/>
    <n v="1105.6499999999999"/>
    <x v="18"/>
    <x v="1"/>
  </r>
  <r>
    <s v="West Gear"/>
    <n v="1128299"/>
    <x v="240"/>
    <x v="1"/>
    <x v="23"/>
    <s v="New Orleans"/>
    <s v="Men's Apparel"/>
    <n v="34"/>
    <n v="56"/>
    <n v="1904"/>
    <n v="971.04"/>
    <x v="48"/>
    <x v="1"/>
  </r>
  <r>
    <s v="West Gear"/>
    <n v="1128299"/>
    <x v="240"/>
    <x v="1"/>
    <x v="23"/>
    <s v="New Orleans"/>
    <s v="Women's Apparel"/>
    <n v="39"/>
    <n v="123"/>
    <n v="4797"/>
    <n v="1774.8899999999999"/>
    <x v="25"/>
    <x v="1"/>
  </r>
  <r>
    <s v="West Gear"/>
    <n v="1128299"/>
    <x v="271"/>
    <x v="1"/>
    <x v="23"/>
    <s v="New Orleans"/>
    <s v="Men's Street Footwear"/>
    <n v="32"/>
    <n v="176"/>
    <n v="5632"/>
    <n v="2421.7599999999998"/>
    <x v="113"/>
    <x v="1"/>
  </r>
  <r>
    <s v="West Gear"/>
    <n v="1128299"/>
    <x v="271"/>
    <x v="1"/>
    <x v="23"/>
    <s v="New Orleans"/>
    <s v="Men's Athletic Footwear"/>
    <n v="40"/>
    <n v="128"/>
    <n v="5120"/>
    <n v="2252.7999999999997"/>
    <x v="114"/>
    <x v="1"/>
  </r>
  <r>
    <s v="West Gear"/>
    <n v="1128299"/>
    <x v="271"/>
    <x v="1"/>
    <x v="23"/>
    <s v="New Orleans"/>
    <s v="Women's Street Footwear"/>
    <n v="37"/>
    <n v="136"/>
    <n v="5032"/>
    <n v="2113.44"/>
    <x v="23"/>
    <x v="1"/>
  </r>
  <r>
    <s v="West Gear"/>
    <n v="1128299"/>
    <x v="271"/>
    <x v="1"/>
    <x v="23"/>
    <s v="New Orleans"/>
    <s v="Women's Athletic Footwear"/>
    <n v="33"/>
    <n v="101"/>
    <n v="3333"/>
    <n v="1433.1899999999998"/>
    <x v="113"/>
    <x v="1"/>
  </r>
  <r>
    <s v="West Gear"/>
    <n v="1128299"/>
    <x v="271"/>
    <x v="1"/>
    <x v="23"/>
    <s v="New Orleans"/>
    <s v="Men's Apparel"/>
    <n v="32"/>
    <n v="77"/>
    <n v="2464"/>
    <n v="1182.72"/>
    <x v="35"/>
    <x v="1"/>
  </r>
  <r>
    <s v="West Gear"/>
    <n v="1128299"/>
    <x v="271"/>
    <x v="1"/>
    <x v="23"/>
    <s v="New Orleans"/>
    <s v="Women's Apparel"/>
    <n v="46"/>
    <n v="178"/>
    <n v="8188"/>
    <n v="3275.2"/>
    <x v="15"/>
    <x v="1"/>
  </r>
  <r>
    <s v="West Gear"/>
    <n v="1128299"/>
    <x v="301"/>
    <x v="1"/>
    <x v="23"/>
    <s v="New Orleans"/>
    <s v="Men's Street Footwear"/>
    <n v="47"/>
    <n v="256"/>
    <n v="12032"/>
    <n v="5655.04"/>
    <x v="28"/>
    <x v="1"/>
  </r>
  <r>
    <s v="West Gear"/>
    <n v="1128299"/>
    <x v="301"/>
    <x v="1"/>
    <x v="23"/>
    <s v="New Orleans"/>
    <s v="Men's Athletic Footwear"/>
    <n v="55"/>
    <n v="224"/>
    <n v="12320"/>
    <n v="5543.9999999999991"/>
    <x v="18"/>
    <x v="1"/>
  </r>
  <r>
    <s v="West Gear"/>
    <n v="1128299"/>
    <x v="301"/>
    <x v="1"/>
    <x v="23"/>
    <s v="New Orleans"/>
    <s v="Women's Street Footwear"/>
    <n v="55"/>
    <n v="210"/>
    <n v="11550"/>
    <n v="5081.9999999999991"/>
    <x v="114"/>
    <x v="1"/>
  </r>
  <r>
    <s v="West Gear"/>
    <n v="1128299"/>
    <x v="301"/>
    <x v="1"/>
    <x v="23"/>
    <s v="New Orleans"/>
    <s v="Women's Athletic Footwear"/>
    <n v="59"/>
    <n v="184"/>
    <n v="10856"/>
    <n v="5102.32"/>
    <x v="28"/>
    <x v="1"/>
  </r>
  <r>
    <s v="West Gear"/>
    <n v="1128299"/>
    <x v="301"/>
    <x v="1"/>
    <x v="23"/>
    <s v="New Orleans"/>
    <s v="Men's Apparel"/>
    <n v="70"/>
    <n v="153"/>
    <n v="10710"/>
    <n v="5033.7000000000007"/>
    <x v="46"/>
    <x v="1"/>
  </r>
  <r>
    <s v="West Gear"/>
    <n v="1128299"/>
    <x v="301"/>
    <x v="1"/>
    <x v="23"/>
    <s v="New Orleans"/>
    <s v="Women's Apparel"/>
    <n v="80"/>
    <n v="248"/>
    <n v="19840"/>
    <n v="8134.4"/>
    <x v="33"/>
    <x v="1"/>
  </r>
  <r>
    <s v="West Gear"/>
    <n v="1128299"/>
    <x v="330"/>
    <x v="1"/>
    <x v="23"/>
    <s v="New Orleans"/>
    <s v="Men's Street Footwear"/>
    <n v="62"/>
    <n v="306"/>
    <n v="18972"/>
    <n v="8157.9599999999991"/>
    <x v="113"/>
    <x v="1"/>
  </r>
  <r>
    <s v="West Gear"/>
    <n v="1128299"/>
    <x v="330"/>
    <x v="1"/>
    <x v="23"/>
    <s v="New Orleans"/>
    <s v="Men's Athletic Footwear"/>
    <n v="67"/>
    <n v="248"/>
    <n v="16616"/>
    <n v="7643.36"/>
    <x v="24"/>
    <x v="1"/>
  </r>
  <r>
    <s v="West Gear"/>
    <n v="1128299"/>
    <x v="330"/>
    <x v="1"/>
    <x v="23"/>
    <s v="New Orleans"/>
    <s v="Women's Street Footwear"/>
    <n v="69"/>
    <n v="210"/>
    <n v="14490"/>
    <n v="6810.2999999999993"/>
    <x v="28"/>
    <x v="1"/>
  </r>
  <r>
    <s v="West Gear"/>
    <n v="1128299"/>
    <x v="330"/>
    <x v="1"/>
    <x v="23"/>
    <s v="New Orleans"/>
    <s v="Women's Athletic Footwear"/>
    <n v="62"/>
    <n v="198"/>
    <n v="12276"/>
    <n v="5524.2"/>
    <x v="18"/>
    <x v="1"/>
  </r>
  <r>
    <s v="West Gear"/>
    <n v="1128299"/>
    <x v="330"/>
    <x v="1"/>
    <x v="23"/>
    <s v="New Orleans"/>
    <s v="Men's Apparel"/>
    <n v="73"/>
    <n v="221"/>
    <n v="16133"/>
    <n v="7905.17"/>
    <x v="29"/>
    <x v="1"/>
  </r>
  <r>
    <s v="West Gear"/>
    <n v="1128299"/>
    <x v="330"/>
    <x v="1"/>
    <x v="23"/>
    <s v="New Orleans"/>
    <s v="Women's Apparel"/>
    <n v="81"/>
    <n v="208"/>
    <n v="16848"/>
    <n v="6907.6799999999994"/>
    <x v="33"/>
    <x v="1"/>
  </r>
  <r>
    <s v="West Gear"/>
    <n v="1128299"/>
    <x v="362"/>
    <x v="1"/>
    <x v="23"/>
    <s v="New Orleans"/>
    <s v="Men's Street Footwear"/>
    <n v="73"/>
    <n v="255"/>
    <n v="18615"/>
    <n v="8749.0499999999993"/>
    <x v="28"/>
    <x v="1"/>
  </r>
  <r>
    <s v="West Gear"/>
    <n v="1128299"/>
    <x v="362"/>
    <x v="1"/>
    <x v="23"/>
    <s v="New Orleans"/>
    <s v="Men's Athletic Footwear"/>
    <n v="57"/>
    <n v="256"/>
    <n v="14592"/>
    <n v="6420.48"/>
    <x v="114"/>
    <x v="1"/>
  </r>
  <r>
    <s v="West Gear"/>
    <n v="1128299"/>
    <x v="362"/>
    <x v="1"/>
    <x v="23"/>
    <s v="New Orleans"/>
    <s v="Women's Street Footwear"/>
    <n v="50"/>
    <n v="217"/>
    <n v="10850"/>
    <n v="4557"/>
    <x v="23"/>
    <x v="1"/>
  </r>
  <r>
    <s v="West Gear"/>
    <n v="1128299"/>
    <x v="362"/>
    <x v="1"/>
    <x v="23"/>
    <s v="New Orleans"/>
    <s v="Women's Athletic Footwear"/>
    <n v="55"/>
    <n v="143"/>
    <n v="7865"/>
    <n v="3696.5499999999997"/>
    <x v="28"/>
    <x v="1"/>
  </r>
  <r>
    <s v="West Gear"/>
    <n v="1128299"/>
    <x v="362"/>
    <x v="1"/>
    <x v="23"/>
    <s v="New Orleans"/>
    <s v="Men's Apparel"/>
    <n v="47"/>
    <n v="152"/>
    <n v="7144"/>
    <n v="3500.56"/>
    <x v="29"/>
    <x v="1"/>
  </r>
  <r>
    <s v="West Gear"/>
    <n v="1128299"/>
    <x v="362"/>
    <x v="1"/>
    <x v="23"/>
    <s v="New Orleans"/>
    <s v="Women's Apparel"/>
    <n v="46"/>
    <n v="102"/>
    <n v="4692"/>
    <n v="1782.96"/>
    <x v="31"/>
    <x v="1"/>
  </r>
  <r>
    <s v="West Gear"/>
    <n v="1128299"/>
    <x v="394"/>
    <x v="1"/>
    <x v="23"/>
    <s v="New Orleans"/>
    <s v="Men's Street Footwear"/>
    <n v="33"/>
    <n v="175"/>
    <n v="5775"/>
    <n v="2425.5"/>
    <x v="23"/>
    <x v="1"/>
  </r>
  <r>
    <s v="West Gear"/>
    <n v="1128299"/>
    <x v="394"/>
    <x v="1"/>
    <x v="23"/>
    <s v="New Orleans"/>
    <s v="Men's Athletic Footwear"/>
    <n v="40"/>
    <n v="175"/>
    <n v="7000"/>
    <n v="3009.9999999999995"/>
    <x v="113"/>
    <x v="1"/>
  </r>
  <r>
    <s v="West Gear"/>
    <n v="1128299"/>
    <x v="394"/>
    <x v="1"/>
    <x v="23"/>
    <s v="New Orleans"/>
    <s v="Women's Street Footwear"/>
    <n v="30"/>
    <n v="96"/>
    <n v="2880"/>
    <n v="1324.8"/>
    <x v="24"/>
    <x v="1"/>
  </r>
  <r>
    <s v="West Gear"/>
    <n v="1128299"/>
    <x v="394"/>
    <x v="1"/>
    <x v="23"/>
    <s v="New Orleans"/>
    <s v="Women's Athletic Footwear"/>
    <n v="34"/>
    <n v="80"/>
    <n v="2720"/>
    <n v="1142.3999999999999"/>
    <x v="23"/>
    <x v="1"/>
  </r>
  <r>
    <s v="West Gear"/>
    <n v="1128299"/>
    <x v="394"/>
    <x v="1"/>
    <x v="23"/>
    <s v="New Orleans"/>
    <s v="Men's Apparel"/>
    <n v="41"/>
    <n v="83"/>
    <n v="3403"/>
    <n v="1633.4399999999998"/>
    <x v="35"/>
    <x v="1"/>
  </r>
  <r>
    <s v="West Gear"/>
    <n v="1128299"/>
    <x v="394"/>
    <x v="1"/>
    <x v="23"/>
    <s v="New Orleans"/>
    <s v="Women's Apparel"/>
    <n v="30"/>
    <n v="90"/>
    <n v="2700"/>
    <n v="1080"/>
    <x v="15"/>
    <x v="1"/>
  </r>
  <r>
    <s v="West Gear"/>
    <n v="1128299"/>
    <x v="423"/>
    <x v="1"/>
    <x v="23"/>
    <s v="New Orleans"/>
    <s v="Men's Street Footwear"/>
    <n v="25"/>
    <n v="124"/>
    <n v="3100"/>
    <n v="1332.9999999999998"/>
    <x v="113"/>
    <x v="1"/>
  </r>
  <r>
    <s v="West Gear"/>
    <n v="1128299"/>
    <x v="423"/>
    <x v="1"/>
    <x v="23"/>
    <s v="New Orleans"/>
    <s v="Men's Athletic Footwear"/>
    <n v="34"/>
    <n v="184"/>
    <n v="6256"/>
    <n v="2815.2"/>
    <x v="18"/>
    <x v="1"/>
  </r>
  <r>
    <s v="West Gear"/>
    <n v="1128299"/>
    <x v="423"/>
    <x v="1"/>
    <x v="23"/>
    <s v="New Orleans"/>
    <s v="Women's Street Footwear"/>
    <n v="33"/>
    <n v="128"/>
    <n v="4224"/>
    <n v="1900.7999999999997"/>
    <x v="18"/>
    <x v="1"/>
  </r>
  <r>
    <s v="West Gear"/>
    <n v="1128299"/>
    <x v="423"/>
    <x v="1"/>
    <x v="23"/>
    <s v="New Orleans"/>
    <s v="Women's Athletic Footwear"/>
    <n v="31"/>
    <n v="120"/>
    <n v="3720"/>
    <n v="1599.5999999999997"/>
    <x v="113"/>
    <x v="1"/>
  </r>
  <r>
    <s v="West Gear"/>
    <n v="1128299"/>
    <x v="423"/>
    <x v="1"/>
    <x v="23"/>
    <s v="New Orleans"/>
    <s v="Men's Apparel"/>
    <n v="39"/>
    <n v="112"/>
    <n v="4368"/>
    <n v="2096.64"/>
    <x v="35"/>
    <x v="1"/>
  </r>
  <r>
    <s v="West Gear"/>
    <n v="1128299"/>
    <x v="423"/>
    <x v="1"/>
    <x v="23"/>
    <s v="New Orleans"/>
    <s v="Women's Apparel"/>
    <n v="44"/>
    <n v="140"/>
    <n v="6160"/>
    <n v="2464"/>
    <x v="15"/>
    <x v="1"/>
  </r>
  <r>
    <s v="West Gear"/>
    <n v="1128299"/>
    <x v="454"/>
    <x v="1"/>
    <x v="23"/>
    <s v="New Orleans"/>
    <s v="Men's Street Footwear"/>
    <n v="28"/>
    <n v="219"/>
    <n v="6132"/>
    <n v="2882.04"/>
    <x v="28"/>
    <x v="1"/>
  </r>
  <r>
    <s v="West Gear"/>
    <n v="1128299"/>
    <x v="454"/>
    <x v="1"/>
    <x v="23"/>
    <s v="New Orleans"/>
    <s v="Men's Athletic Footwear"/>
    <n v="35"/>
    <n v="224"/>
    <n v="7840"/>
    <n v="3684.7999999999997"/>
    <x v="28"/>
    <x v="1"/>
  </r>
  <r>
    <s v="West Gear"/>
    <n v="1128299"/>
    <x v="454"/>
    <x v="1"/>
    <x v="23"/>
    <s v="New Orleans"/>
    <s v="Women's Street Footwear"/>
    <n v="30"/>
    <n v="158"/>
    <n v="4740"/>
    <n v="2180.3999999999996"/>
    <x v="24"/>
    <x v="1"/>
  </r>
  <r>
    <s v="West Gear"/>
    <n v="1128299"/>
    <x v="454"/>
    <x v="1"/>
    <x v="23"/>
    <s v="New Orleans"/>
    <s v="Women's Athletic Footwear"/>
    <n v="40"/>
    <n v="155"/>
    <n v="6200"/>
    <n v="2852"/>
    <x v="24"/>
    <x v="1"/>
  </r>
  <r>
    <s v="West Gear"/>
    <n v="1128299"/>
    <x v="454"/>
    <x v="1"/>
    <x v="23"/>
    <s v="New Orleans"/>
    <s v="Men's Apparel"/>
    <n v="53"/>
    <n v="147"/>
    <n v="7791"/>
    <n v="3661.7700000000004"/>
    <x v="46"/>
    <x v="1"/>
  </r>
  <r>
    <s v="West Gear"/>
    <n v="1128299"/>
    <x v="454"/>
    <x v="1"/>
    <x v="23"/>
    <s v="New Orleans"/>
    <s v="Women's Apparel"/>
    <n v="64"/>
    <n v="180"/>
    <n v="11520"/>
    <n v="4723.2"/>
    <x v="33"/>
    <x v="1"/>
  </r>
  <r>
    <s v="West Gear"/>
    <n v="1128299"/>
    <x v="483"/>
    <x v="1"/>
    <x v="23"/>
    <s v="New Orleans"/>
    <s v="Men's Street Footwear"/>
    <n v="46"/>
    <n v="272"/>
    <n v="12512"/>
    <n v="5755.5199999999995"/>
    <x v="24"/>
    <x v="1"/>
  </r>
  <r>
    <s v="West Gear"/>
    <n v="1128299"/>
    <x v="483"/>
    <x v="1"/>
    <x v="23"/>
    <s v="New Orleans"/>
    <s v="Men's Athletic Footwear"/>
    <n v="52"/>
    <n v="248"/>
    <n v="12896"/>
    <n v="5674.2399999999989"/>
    <x v="114"/>
    <x v="1"/>
  </r>
  <r>
    <s v="Foot Locker"/>
    <n v="1128299"/>
    <x v="483"/>
    <x v="1"/>
    <x v="23"/>
    <s v="New Orleans"/>
    <s v="Women's Street Footwear"/>
    <n v="53"/>
    <n v="192"/>
    <n v="10176"/>
    <n v="4375.6799999999994"/>
    <x v="113"/>
    <x v="1"/>
  </r>
  <r>
    <s v="Foot Locker"/>
    <n v="1128299"/>
    <x v="483"/>
    <x v="1"/>
    <x v="23"/>
    <s v="New Orleans"/>
    <s v="Women's Athletic Footwear"/>
    <n v="53"/>
    <n v="192"/>
    <n v="10176"/>
    <n v="4782.7199999999993"/>
    <x v="28"/>
    <x v="1"/>
  </r>
  <r>
    <s v="Foot Locker"/>
    <n v="1128299"/>
    <x v="483"/>
    <x v="1"/>
    <x v="23"/>
    <s v="New Orleans"/>
    <s v="Men's Apparel"/>
    <n v="55"/>
    <n v="168"/>
    <n v="9240"/>
    <n v="4435.2"/>
    <x v="35"/>
    <x v="1"/>
  </r>
  <r>
    <s v="Foot Locker"/>
    <n v="1128299"/>
    <x v="483"/>
    <x v="1"/>
    <x v="23"/>
    <s v="New Orleans"/>
    <s v="Women's Apparel"/>
    <n v="59"/>
    <n v="194"/>
    <n v="11446"/>
    <n v="4578.3999999999996"/>
    <x v="15"/>
    <x v="1"/>
  </r>
  <r>
    <s v="Foot Locker"/>
    <n v="1197831"/>
    <x v="169"/>
    <x v="1"/>
    <x v="23"/>
    <s v="New Orleans"/>
    <s v="Men's Street Footwear"/>
    <n v="14"/>
    <n v="223"/>
    <n v="3122"/>
    <n v="1061.4799999999998"/>
    <x v="95"/>
    <x v="1"/>
  </r>
  <r>
    <s v="Foot Locker"/>
    <n v="1197831"/>
    <x v="169"/>
    <x v="1"/>
    <x v="23"/>
    <s v="New Orleans"/>
    <s v="Men's Athletic Footwear"/>
    <n v="20"/>
    <n v="209"/>
    <n v="4180"/>
    <n v="1504.8"/>
    <x v="36"/>
    <x v="1"/>
  </r>
  <r>
    <s v="Foot Locker"/>
    <n v="1197831"/>
    <x v="169"/>
    <x v="1"/>
    <x v="23"/>
    <s v="New Orleans"/>
    <s v="Women's Street Footwear"/>
    <n v="21"/>
    <n v="162"/>
    <n v="3402"/>
    <n v="1258.74"/>
    <x v="25"/>
    <x v="1"/>
  </r>
  <r>
    <s v="Foot Locker"/>
    <n v="1197831"/>
    <x v="169"/>
    <x v="1"/>
    <x v="23"/>
    <s v="New Orleans"/>
    <s v="Women's Athletic Footwear"/>
    <n v="26"/>
    <n v="166"/>
    <n v="4316"/>
    <n v="1812.7200000000003"/>
    <x v="54"/>
    <x v="1"/>
  </r>
  <r>
    <s v="Foot Locker"/>
    <n v="1197831"/>
    <x v="169"/>
    <x v="1"/>
    <x v="23"/>
    <s v="New Orleans"/>
    <s v="Men's Apparel"/>
    <n v="28"/>
    <n v="111"/>
    <n v="3108"/>
    <n v="870.24000000000012"/>
    <x v="45"/>
    <x v="1"/>
  </r>
  <r>
    <s v="West Gear"/>
    <n v="1197831"/>
    <x v="169"/>
    <x v="1"/>
    <x v="23"/>
    <s v="New Orleans"/>
    <s v="Women's Apparel"/>
    <n v="23"/>
    <n v="147"/>
    <n v="3381"/>
    <n v="1690.5"/>
    <x v="0"/>
    <x v="1"/>
  </r>
  <r>
    <s v="Foot Locker"/>
    <n v="1197831"/>
    <x v="199"/>
    <x v="1"/>
    <x v="23"/>
    <s v="New Orleans"/>
    <s v="Men's Street Footwear"/>
    <n v="18"/>
    <n v="200"/>
    <n v="3600"/>
    <n v="1152"/>
    <x v="80"/>
    <x v="1"/>
  </r>
  <r>
    <s v="Foot Locker"/>
    <n v="1197831"/>
    <x v="199"/>
    <x v="1"/>
    <x v="23"/>
    <s v="New Orleans"/>
    <s v="Men's Athletic Footwear"/>
    <n v="28"/>
    <n v="180"/>
    <n v="5040"/>
    <n v="1663.1999999999998"/>
    <x v="93"/>
    <x v="1"/>
  </r>
  <r>
    <s v="Foot Locker"/>
    <n v="1197831"/>
    <x v="199"/>
    <x v="1"/>
    <x v="23"/>
    <s v="New Orleans"/>
    <s v="Women's Street Footwear"/>
    <n v="28"/>
    <n v="128"/>
    <n v="3584"/>
    <n v="1254.3999999999999"/>
    <x v="2"/>
    <x v="1"/>
  </r>
  <r>
    <s v="Foot Locker"/>
    <n v="1197831"/>
    <x v="199"/>
    <x v="2"/>
    <x v="24"/>
    <s v="Boise"/>
    <s v="Women's Athletic Footwear"/>
    <n v="27"/>
    <n v="116"/>
    <n v="3132"/>
    <n v="1315.44"/>
    <x v="54"/>
    <x v="1"/>
  </r>
  <r>
    <s v="Foot Locker"/>
    <n v="1197831"/>
    <x v="199"/>
    <x v="2"/>
    <x v="24"/>
    <s v="Boise"/>
    <s v="Men's Apparel"/>
    <n v="31"/>
    <n v="88"/>
    <n v="2728"/>
    <n v="818.4"/>
    <x v="1"/>
    <x v="1"/>
  </r>
  <r>
    <s v="Foot Locker"/>
    <n v="1197831"/>
    <x v="199"/>
    <x v="2"/>
    <x v="24"/>
    <s v="Boise"/>
    <s v="Women's Apparel"/>
    <n v="26"/>
    <n v="135"/>
    <n v="3510"/>
    <n v="1825.2"/>
    <x v="59"/>
    <x v="1"/>
  </r>
  <r>
    <s v="Foot Locker"/>
    <n v="1197831"/>
    <x v="708"/>
    <x v="2"/>
    <x v="24"/>
    <s v="Boise"/>
    <s v="Men's Street Footwear"/>
    <n v="21"/>
    <n v="200"/>
    <n v="4200"/>
    <n v="1554"/>
    <x v="25"/>
    <x v="1"/>
  </r>
  <r>
    <s v="Foot Locker"/>
    <n v="1197831"/>
    <x v="708"/>
    <x v="2"/>
    <x v="24"/>
    <s v="Boise"/>
    <s v="Men's Athletic Footwear"/>
    <n v="27"/>
    <n v="188"/>
    <n v="5076"/>
    <n v="1979.6399999999999"/>
    <x v="96"/>
    <x v="1"/>
  </r>
  <r>
    <s v="Foot Locker"/>
    <n v="1197831"/>
    <x v="708"/>
    <x v="2"/>
    <x v="24"/>
    <s v="Boise"/>
    <s v="Women's Street Footwear"/>
    <n v="20"/>
    <n v="135"/>
    <n v="2700"/>
    <n v="1026"/>
    <x v="31"/>
    <x v="1"/>
  </r>
  <r>
    <s v="Foot Locker"/>
    <n v="1197831"/>
    <x v="708"/>
    <x v="2"/>
    <x v="24"/>
    <s v="Boise"/>
    <s v="Women's Athletic Footwear"/>
    <n v="26"/>
    <n v="112"/>
    <n v="2912"/>
    <n v="1368.64"/>
    <x v="46"/>
    <x v="1"/>
  </r>
  <r>
    <s v="West Gear"/>
    <n v="1197831"/>
    <x v="708"/>
    <x v="2"/>
    <x v="24"/>
    <s v="Boise"/>
    <s v="Men's Apparel"/>
    <n v="32"/>
    <n v="88"/>
    <n v="2816"/>
    <n v="985.59999999999991"/>
    <x v="2"/>
    <x v="1"/>
  </r>
  <r>
    <s v="West Gear"/>
    <n v="1197831"/>
    <x v="708"/>
    <x v="2"/>
    <x v="24"/>
    <s v="Boise"/>
    <s v="Women's Apparel"/>
    <n v="25"/>
    <n v="124"/>
    <n v="3100"/>
    <n v="1643"/>
    <x v="60"/>
    <x v="1"/>
  </r>
  <r>
    <s v="West Gear"/>
    <n v="1197831"/>
    <x v="723"/>
    <x v="2"/>
    <x v="24"/>
    <s v="Boise"/>
    <s v="Men's Street Footwear"/>
    <n v="15"/>
    <n v="215"/>
    <n v="3225"/>
    <n v="1354.5"/>
    <x v="23"/>
    <x v="1"/>
  </r>
  <r>
    <s v="West Gear"/>
    <n v="1197831"/>
    <x v="723"/>
    <x v="2"/>
    <x v="24"/>
    <s v="Boise"/>
    <s v="Men's Athletic Footwear"/>
    <n v="21"/>
    <n v="215"/>
    <n v="4515"/>
    <n v="1760.85"/>
    <x v="96"/>
    <x v="1"/>
  </r>
  <r>
    <s v="West Gear"/>
    <n v="1197831"/>
    <x v="723"/>
    <x v="2"/>
    <x v="24"/>
    <s v="Boise"/>
    <s v="Women's Street Footwear"/>
    <n v="19"/>
    <n v="162"/>
    <n v="3078"/>
    <n v="1138.8599999999999"/>
    <x v="25"/>
    <x v="1"/>
  </r>
  <r>
    <s v="West Gear"/>
    <n v="1197831"/>
    <x v="723"/>
    <x v="2"/>
    <x v="24"/>
    <s v="Boise"/>
    <s v="Women's Athletic Footwear"/>
    <n v="20"/>
    <n v="116"/>
    <n v="2320"/>
    <n v="1136.8"/>
    <x v="29"/>
    <x v="1"/>
  </r>
  <r>
    <s v="West Gear"/>
    <n v="1197831"/>
    <x v="723"/>
    <x v="2"/>
    <x v="24"/>
    <s v="Boise"/>
    <s v="Men's Apparel"/>
    <n v="27"/>
    <n v="91"/>
    <n v="2457"/>
    <n v="786.24"/>
    <x v="80"/>
    <x v="1"/>
  </r>
  <r>
    <s v="West Gear"/>
    <n v="1197831"/>
    <x v="723"/>
    <x v="2"/>
    <x v="24"/>
    <s v="Boise"/>
    <s v="Women's Apparel"/>
    <n v="23"/>
    <n v="176"/>
    <n v="4048"/>
    <n v="2307.36"/>
    <x v="41"/>
    <x v="1"/>
  </r>
  <r>
    <s v="West Gear"/>
    <n v="1197831"/>
    <x v="258"/>
    <x v="2"/>
    <x v="24"/>
    <s v="Boise"/>
    <s v="Men's Street Footwear"/>
    <n v="14"/>
    <n v="210"/>
    <n v="2940"/>
    <n v="1234.8"/>
    <x v="23"/>
    <x v="1"/>
  </r>
  <r>
    <s v="West Gear"/>
    <n v="1197831"/>
    <x v="258"/>
    <x v="2"/>
    <x v="24"/>
    <s v="Boise"/>
    <s v="Men's Athletic Footwear"/>
    <n v="22"/>
    <n v="247"/>
    <n v="5434"/>
    <n v="2227.94"/>
    <x v="33"/>
    <x v="1"/>
  </r>
  <r>
    <s v="West Gear"/>
    <n v="1197831"/>
    <x v="258"/>
    <x v="2"/>
    <x v="24"/>
    <s v="Boise"/>
    <s v="Women's Street Footwear"/>
    <n v="18"/>
    <n v="184"/>
    <n v="3312"/>
    <n v="1291.6799999999998"/>
    <x v="96"/>
    <x v="1"/>
  </r>
  <r>
    <s v="West Gear"/>
    <n v="1197831"/>
    <x v="258"/>
    <x v="2"/>
    <x v="24"/>
    <s v="Boise"/>
    <s v="Women's Athletic Footwear"/>
    <n v="24"/>
    <n v="155"/>
    <n v="3720"/>
    <n v="1860"/>
    <x v="0"/>
    <x v="1"/>
  </r>
  <r>
    <s v="West Gear"/>
    <n v="1197831"/>
    <x v="258"/>
    <x v="2"/>
    <x v="24"/>
    <s v="Boise"/>
    <s v="Men's Apparel"/>
    <n v="34"/>
    <n v="120"/>
    <n v="4080"/>
    <n v="1428"/>
    <x v="2"/>
    <x v="1"/>
  </r>
  <r>
    <s v="West Gear"/>
    <n v="1197831"/>
    <x v="258"/>
    <x v="2"/>
    <x v="24"/>
    <s v="Boise"/>
    <s v="Women's Apparel"/>
    <n v="33"/>
    <n v="240"/>
    <n v="7920"/>
    <n v="4356"/>
    <x v="9"/>
    <x v="1"/>
  </r>
  <r>
    <s v="West Gear"/>
    <n v="1197831"/>
    <x v="288"/>
    <x v="2"/>
    <x v="24"/>
    <s v="Boise"/>
    <s v="Men's Street Footwear"/>
    <n v="31"/>
    <n v="233"/>
    <n v="7223"/>
    <n v="2744.7400000000002"/>
    <x v="31"/>
    <x v="1"/>
  </r>
  <r>
    <s v="West Gear"/>
    <n v="1197831"/>
    <x v="288"/>
    <x v="2"/>
    <x v="24"/>
    <s v="Boise"/>
    <s v="Men's Athletic Footwear"/>
    <n v="35"/>
    <n v="263"/>
    <n v="9205"/>
    <n v="3774.0499999999997"/>
    <x v="33"/>
    <x v="1"/>
  </r>
  <r>
    <s v="West Gear"/>
    <n v="1197831"/>
    <x v="288"/>
    <x v="2"/>
    <x v="24"/>
    <s v="Boise"/>
    <s v="Women's Street Footwear"/>
    <n v="34"/>
    <n v="186"/>
    <n v="6324"/>
    <n v="2592.8399999999997"/>
    <x v="33"/>
    <x v="1"/>
  </r>
  <r>
    <s v="West Gear"/>
    <n v="1197831"/>
    <x v="288"/>
    <x v="2"/>
    <x v="24"/>
    <s v="Boise"/>
    <s v="Women's Athletic Footwear"/>
    <n v="33"/>
    <n v="187"/>
    <n v="6171"/>
    <n v="3023.79"/>
    <x v="29"/>
    <x v="1"/>
  </r>
  <r>
    <s v="West Gear"/>
    <n v="1197831"/>
    <x v="288"/>
    <x v="2"/>
    <x v="24"/>
    <s v="Boise"/>
    <s v="Men's Apparel"/>
    <n v="43"/>
    <n v="158"/>
    <n v="6794"/>
    <n v="2309.9599999999996"/>
    <x v="95"/>
    <x v="1"/>
  </r>
  <r>
    <s v="West Gear"/>
    <n v="1197831"/>
    <x v="288"/>
    <x v="2"/>
    <x v="24"/>
    <s v="Boise"/>
    <s v="Women's Apparel"/>
    <n v="39"/>
    <n v="248"/>
    <n v="9672"/>
    <n v="5319.6"/>
    <x v="9"/>
    <x v="1"/>
  </r>
  <r>
    <s v="West Gear"/>
    <n v="1197831"/>
    <x v="320"/>
    <x v="2"/>
    <x v="24"/>
    <s v="Boise"/>
    <s v="Men's Street Footwear"/>
    <n v="35"/>
    <n v="264"/>
    <n v="9240"/>
    <n v="4250.3999999999996"/>
    <x v="24"/>
    <x v="1"/>
  </r>
  <r>
    <s v="West Gear"/>
    <n v="1197831"/>
    <x v="320"/>
    <x v="2"/>
    <x v="24"/>
    <s v="Boise"/>
    <s v="Men's Athletic Footwear"/>
    <n v="40"/>
    <n v="271"/>
    <n v="10840"/>
    <n v="4661.1999999999989"/>
    <x v="113"/>
    <x v="1"/>
  </r>
  <r>
    <s v="West Gear"/>
    <n v="1197831"/>
    <x v="320"/>
    <x v="2"/>
    <x v="24"/>
    <s v="Boise"/>
    <s v="Women's Street Footwear"/>
    <n v="34"/>
    <n v="278"/>
    <n v="9452"/>
    <n v="3969.8399999999997"/>
    <x v="23"/>
    <x v="1"/>
  </r>
  <r>
    <s v="West Gear"/>
    <n v="1197831"/>
    <x v="320"/>
    <x v="2"/>
    <x v="24"/>
    <s v="Boise"/>
    <s v="Women's Athletic Footwear"/>
    <n v="38"/>
    <n v="158"/>
    <n v="6004"/>
    <n v="3182.1200000000003"/>
    <x v="60"/>
    <x v="1"/>
  </r>
  <r>
    <s v="West Gear"/>
    <n v="1197831"/>
    <x v="320"/>
    <x v="2"/>
    <x v="24"/>
    <s v="Boise"/>
    <s v="Men's Apparel"/>
    <n v="43"/>
    <n v="173"/>
    <n v="7439"/>
    <n v="2975.6"/>
    <x v="15"/>
    <x v="1"/>
  </r>
  <r>
    <s v="Foot Locker"/>
    <n v="1197831"/>
    <x v="320"/>
    <x v="2"/>
    <x v="24"/>
    <s v="Boise"/>
    <s v="Women's Apparel"/>
    <n v="51"/>
    <n v="264"/>
    <n v="13464"/>
    <n v="7943.7600000000011"/>
    <x v="40"/>
    <x v="1"/>
  </r>
  <r>
    <s v="Foot Locker"/>
    <n v="1197831"/>
    <x v="353"/>
    <x v="2"/>
    <x v="24"/>
    <s v="Boise"/>
    <s v="Men's Street Footwear"/>
    <n v="38"/>
    <n v="233"/>
    <n v="8854"/>
    <n v="3718.68"/>
    <x v="23"/>
    <x v="1"/>
  </r>
  <r>
    <s v="Foot Locker"/>
    <n v="1197831"/>
    <x v="353"/>
    <x v="2"/>
    <x v="24"/>
    <s v="Boise"/>
    <s v="Men's Athletic Footwear"/>
    <n v="37"/>
    <n v="255"/>
    <n v="9435"/>
    <n v="4057.0499999999993"/>
    <x v="113"/>
    <x v="1"/>
  </r>
  <r>
    <s v="Foot Locker"/>
    <n v="1197831"/>
    <x v="353"/>
    <x v="2"/>
    <x v="24"/>
    <s v="Boise"/>
    <s v="Women's Street Footwear"/>
    <n v="39"/>
    <n v="305"/>
    <n v="11895"/>
    <n v="5114.8499999999995"/>
    <x v="113"/>
    <x v="1"/>
  </r>
  <r>
    <s v="Foot Locker"/>
    <n v="1197831"/>
    <x v="353"/>
    <x v="2"/>
    <x v="24"/>
    <s v="Boise"/>
    <s v="Women's Athletic Footwear"/>
    <n v="33"/>
    <n v="162"/>
    <n v="5346"/>
    <n v="2940.3"/>
    <x v="9"/>
    <x v="1"/>
  </r>
  <r>
    <s v="Sports Direct"/>
    <n v="1197831"/>
    <x v="353"/>
    <x v="2"/>
    <x v="24"/>
    <s v="Boise"/>
    <s v="Men's Apparel"/>
    <n v="39"/>
    <n v="166"/>
    <n v="6474"/>
    <n v="2719.08"/>
    <x v="23"/>
    <x v="1"/>
  </r>
  <r>
    <s v="Sports Direct"/>
    <n v="1197831"/>
    <x v="353"/>
    <x v="2"/>
    <x v="24"/>
    <s v="Boise"/>
    <s v="Women's Apparel"/>
    <n v="44"/>
    <n v="239"/>
    <n v="10516"/>
    <n v="6414.7600000000011"/>
    <x v="70"/>
    <x v="1"/>
  </r>
  <r>
    <s v="Sports Direct"/>
    <n v="1197831"/>
    <x v="381"/>
    <x v="2"/>
    <x v="24"/>
    <s v="Boise"/>
    <s v="Men's Street Footwear"/>
    <n v="41"/>
    <n v="230"/>
    <n v="9430"/>
    <n v="4337.7999999999993"/>
    <x v="24"/>
    <x v="1"/>
  </r>
  <r>
    <s v="Sports Direct"/>
    <n v="1197831"/>
    <x v="381"/>
    <x v="2"/>
    <x v="24"/>
    <s v="Boise"/>
    <s v="Men's Athletic Footwear"/>
    <n v="38"/>
    <n v="219"/>
    <n v="8322"/>
    <n v="3578.4599999999996"/>
    <x v="113"/>
    <x v="1"/>
  </r>
  <r>
    <s v="Sports Direct"/>
    <n v="1197831"/>
    <x v="381"/>
    <x v="2"/>
    <x v="24"/>
    <s v="Boise"/>
    <s v="Women's Street Footwear"/>
    <n v="43"/>
    <n v="203"/>
    <n v="8729"/>
    <n v="3928.0499999999997"/>
    <x v="18"/>
    <x v="1"/>
  </r>
  <r>
    <s v="Sports Direct"/>
    <n v="1197831"/>
    <x v="381"/>
    <x v="2"/>
    <x v="24"/>
    <s v="Boise"/>
    <s v="Women's Athletic Footwear"/>
    <n v="40"/>
    <n v="136"/>
    <n v="5440"/>
    <n v="2992.0000000000005"/>
    <x v="9"/>
    <x v="1"/>
  </r>
  <r>
    <s v="Sports Direct"/>
    <n v="1197831"/>
    <x v="381"/>
    <x v="2"/>
    <x v="24"/>
    <s v="Boise"/>
    <s v="Men's Apparel"/>
    <n v="42"/>
    <n v="140"/>
    <n v="5880"/>
    <n v="2410.7999999999997"/>
    <x v="33"/>
    <x v="1"/>
  </r>
  <r>
    <s v="Sports Direct"/>
    <n v="1197831"/>
    <x v="381"/>
    <x v="2"/>
    <x v="24"/>
    <s v="Boise"/>
    <s v="Women's Apparel"/>
    <n v="36"/>
    <n v="200"/>
    <n v="7200"/>
    <n v="4176.0000000000009"/>
    <x v="39"/>
    <x v="1"/>
  </r>
  <r>
    <s v="Sports Direct"/>
    <n v="1197831"/>
    <x v="410"/>
    <x v="2"/>
    <x v="24"/>
    <s v="Boise"/>
    <s v="Men's Street Footwear"/>
    <n v="30"/>
    <n v="201"/>
    <n v="6030"/>
    <n v="2773.7999999999997"/>
    <x v="24"/>
    <x v="1"/>
  </r>
  <r>
    <s v="Sports Direct"/>
    <n v="1197831"/>
    <x v="410"/>
    <x v="2"/>
    <x v="24"/>
    <s v="Boise"/>
    <s v="Men's Athletic Footwear"/>
    <n v="27"/>
    <n v="190"/>
    <n v="5130"/>
    <n v="2205.8999999999996"/>
    <x v="113"/>
    <x v="1"/>
  </r>
  <r>
    <s v="Sports Direct"/>
    <n v="1197831"/>
    <x v="410"/>
    <x v="2"/>
    <x v="24"/>
    <s v="Boise"/>
    <s v="Women's Street Footwear"/>
    <n v="31"/>
    <n v="179"/>
    <n v="5549"/>
    <n v="2330.58"/>
    <x v="23"/>
    <x v="1"/>
  </r>
  <r>
    <s v="Sports Direct"/>
    <n v="1197831"/>
    <x v="410"/>
    <x v="2"/>
    <x v="24"/>
    <s v="Boise"/>
    <s v="Women's Athletic Footwear"/>
    <n v="35"/>
    <n v="116"/>
    <n v="4060"/>
    <n v="2151.8000000000002"/>
    <x v="60"/>
    <x v="1"/>
  </r>
  <r>
    <s v="Sports Direct"/>
    <n v="1197831"/>
    <x v="410"/>
    <x v="2"/>
    <x v="24"/>
    <s v="Boise"/>
    <s v="Men's Apparel"/>
    <n v="25"/>
    <n v="123"/>
    <n v="3075"/>
    <n v="1199.2499999999998"/>
    <x v="96"/>
    <x v="1"/>
  </r>
  <r>
    <s v="Sports Direct"/>
    <n v="1197831"/>
    <x v="410"/>
    <x v="2"/>
    <x v="24"/>
    <s v="Boise"/>
    <s v="Women's Apparel"/>
    <n v="34"/>
    <n v="179"/>
    <n v="6086"/>
    <n v="3590.7400000000007"/>
    <x v="40"/>
    <x v="1"/>
  </r>
  <r>
    <s v="Sports Direct"/>
    <n v="1197831"/>
    <x v="442"/>
    <x v="2"/>
    <x v="24"/>
    <s v="Boise"/>
    <s v="Men's Street Footwear"/>
    <n v="27"/>
    <n v="203"/>
    <n v="5481"/>
    <n v="2521.2599999999998"/>
    <x v="24"/>
    <x v="1"/>
  </r>
  <r>
    <s v="Sports Direct"/>
    <n v="1197831"/>
    <x v="442"/>
    <x v="2"/>
    <x v="24"/>
    <s v="Boise"/>
    <s v="Men's Athletic Footwear"/>
    <n v="28"/>
    <n v="223"/>
    <n v="6244"/>
    <n v="2684.9199999999996"/>
    <x v="113"/>
    <x v="1"/>
  </r>
  <r>
    <s v="Sports Direct"/>
    <n v="1197831"/>
    <x v="442"/>
    <x v="2"/>
    <x v="24"/>
    <s v="Boise"/>
    <s v="Women's Street Footwear"/>
    <n v="42"/>
    <n v="210"/>
    <n v="8820"/>
    <n v="3704.3999999999996"/>
    <x v="23"/>
    <x v="1"/>
  </r>
  <r>
    <s v="Sports Direct"/>
    <n v="1197831"/>
    <x v="442"/>
    <x v="2"/>
    <x v="24"/>
    <s v="Boise"/>
    <s v="Women's Athletic Footwear"/>
    <n v="43"/>
    <n v="158"/>
    <n v="6794"/>
    <n v="3532.88"/>
    <x v="59"/>
    <x v="1"/>
  </r>
  <r>
    <s v="Sports Direct"/>
    <n v="1197831"/>
    <x v="442"/>
    <x v="2"/>
    <x v="24"/>
    <s v="Boise"/>
    <s v="Men's Apparel"/>
    <n v="41"/>
    <n v="149"/>
    <n v="6109"/>
    <n v="2321.42"/>
    <x v="31"/>
    <x v="1"/>
  </r>
  <r>
    <s v="Sports Direct"/>
    <n v="1197831"/>
    <x v="442"/>
    <x v="2"/>
    <x v="24"/>
    <s v="Boise"/>
    <s v="Women's Apparel"/>
    <n v="51"/>
    <n v="194"/>
    <n v="9894"/>
    <n v="5837.4600000000009"/>
    <x v="40"/>
    <x v="1"/>
  </r>
  <r>
    <s v="Foot Locker"/>
    <n v="1197831"/>
    <x v="471"/>
    <x v="2"/>
    <x v="24"/>
    <s v="Boise"/>
    <s v="Men's Street Footwear"/>
    <n v="40"/>
    <n v="240"/>
    <n v="9600"/>
    <n v="4320"/>
    <x v="18"/>
    <x v="1"/>
  </r>
  <r>
    <s v="Foot Locker"/>
    <n v="1197831"/>
    <x v="471"/>
    <x v="2"/>
    <x v="24"/>
    <s v="Boise"/>
    <s v="Men's Athletic Footwear"/>
    <n v="41"/>
    <n v="240"/>
    <n v="9840"/>
    <n v="4526.3999999999996"/>
    <x v="24"/>
    <x v="1"/>
  </r>
  <r>
    <s v="Foot Locker"/>
    <n v="1197831"/>
    <x v="471"/>
    <x v="2"/>
    <x v="24"/>
    <s v="Boise"/>
    <s v="Women's Street Footwear"/>
    <n v="47"/>
    <n v="223"/>
    <n v="10481"/>
    <n v="4611.6399999999994"/>
    <x v="114"/>
    <x v="1"/>
  </r>
  <r>
    <s v="Foot Locker"/>
    <n v="1197831"/>
    <x v="471"/>
    <x v="2"/>
    <x v="24"/>
    <s v="Boise"/>
    <s v="Women's Athletic Footwear"/>
    <n v="44"/>
    <n v="184"/>
    <n v="8096"/>
    <n v="4209.92"/>
    <x v="59"/>
    <x v="1"/>
  </r>
  <r>
    <s v="Foot Locker"/>
    <n v="1197831"/>
    <x v="471"/>
    <x v="2"/>
    <x v="24"/>
    <s v="Boise"/>
    <s v="Men's Apparel"/>
    <n v="43"/>
    <n v="147"/>
    <n v="6321"/>
    <n v="2591.6099999999997"/>
    <x v="33"/>
    <x v="1"/>
  </r>
  <r>
    <s v="Foot Locker"/>
    <n v="1197831"/>
    <x v="471"/>
    <x v="2"/>
    <x v="24"/>
    <s v="Boise"/>
    <s v="Women's Apparel"/>
    <n v="47"/>
    <n v="232"/>
    <n v="10904"/>
    <n v="6651.4400000000014"/>
    <x v="70"/>
    <x v="1"/>
  </r>
  <r>
    <s v="Foot Locker"/>
    <n v="1128299"/>
    <x v="187"/>
    <x v="2"/>
    <x v="24"/>
    <s v="Boise"/>
    <s v="Men's Street Footwear"/>
    <n v="23"/>
    <n v="136"/>
    <n v="3128"/>
    <n v="1251.1999999999998"/>
    <x v="15"/>
    <x v="1"/>
  </r>
  <r>
    <s v="Foot Locker"/>
    <n v="1128299"/>
    <x v="187"/>
    <x v="2"/>
    <x v="24"/>
    <s v="Boise"/>
    <s v="Men's Athletic Footwear"/>
    <n v="30"/>
    <n v="140"/>
    <n v="4200"/>
    <n v="1806.0000000000002"/>
    <x v="100"/>
    <x v="1"/>
  </r>
  <r>
    <s v="Foot Locker"/>
    <n v="1128299"/>
    <x v="187"/>
    <x v="2"/>
    <x v="24"/>
    <s v="Boise"/>
    <s v="Women's Street Footwear"/>
    <n v="31"/>
    <n v="145"/>
    <n v="4495"/>
    <n v="1753.0499999999997"/>
    <x v="96"/>
    <x v="1"/>
  </r>
  <r>
    <s v="Foot Locker"/>
    <n v="1128299"/>
    <x v="187"/>
    <x v="2"/>
    <x v="24"/>
    <s v="Boise"/>
    <s v="Women's Athletic Footwear"/>
    <n v="30"/>
    <n v="88"/>
    <n v="2640"/>
    <n v="976.8"/>
    <x v="25"/>
    <x v="1"/>
  </r>
  <r>
    <s v="Foot Locker"/>
    <n v="1128299"/>
    <x v="187"/>
    <x v="2"/>
    <x v="24"/>
    <s v="Boise"/>
    <s v="Men's Apparel"/>
    <n v="35"/>
    <n v="68"/>
    <n v="2380"/>
    <n v="809.19999999999993"/>
    <x v="95"/>
    <x v="1"/>
  </r>
  <r>
    <s v="Foot Locker"/>
    <n v="1128299"/>
    <x v="187"/>
    <x v="2"/>
    <x v="24"/>
    <s v="Boise"/>
    <s v="Women's Apparel"/>
    <n v="27"/>
    <n v="140"/>
    <n v="3780"/>
    <n v="1020.6"/>
    <x v="47"/>
    <x v="1"/>
  </r>
  <r>
    <s v="Foot Locker"/>
    <n v="1128299"/>
    <x v="697"/>
    <x v="2"/>
    <x v="24"/>
    <s v="Boise"/>
    <s v="Men's Street Footwear"/>
    <n v="21"/>
    <n v="162"/>
    <n v="3402"/>
    <n v="1258.74"/>
    <x v="25"/>
    <x v="1"/>
  </r>
  <r>
    <s v="Foot Locker"/>
    <n v="1128299"/>
    <x v="697"/>
    <x v="2"/>
    <x v="24"/>
    <s v="Boise"/>
    <s v="Men's Athletic Footwear"/>
    <n v="28"/>
    <n v="128"/>
    <n v="3584"/>
    <n v="1541.1200000000001"/>
    <x v="100"/>
    <x v="1"/>
  </r>
  <r>
    <s v="Foot Locker"/>
    <n v="1128299"/>
    <x v="697"/>
    <x v="2"/>
    <x v="24"/>
    <s v="Boise"/>
    <s v="Women's Street Footwear"/>
    <n v="28"/>
    <n v="124"/>
    <n v="3472"/>
    <n v="1458.24"/>
    <x v="23"/>
    <x v="1"/>
  </r>
  <r>
    <s v="Foot Locker"/>
    <n v="1128299"/>
    <x v="697"/>
    <x v="2"/>
    <x v="25"/>
    <s v="Phoenix"/>
    <s v="Women's Athletic Footwear"/>
    <n v="26"/>
    <n v="68"/>
    <n v="1768"/>
    <n v="742.56"/>
    <x v="23"/>
    <x v="1"/>
  </r>
  <r>
    <s v="Foot Locker"/>
    <n v="1128299"/>
    <x v="697"/>
    <x v="2"/>
    <x v="25"/>
    <s v="Phoenix"/>
    <s v="Men's Apparel"/>
    <n v="36"/>
    <n v="51"/>
    <n v="1836"/>
    <n v="679.31999999999994"/>
    <x v="25"/>
    <x v="1"/>
  </r>
  <r>
    <s v="Foot Locker"/>
    <n v="1128299"/>
    <x v="697"/>
    <x v="2"/>
    <x v="25"/>
    <s v="Phoenix"/>
    <s v="Women's Apparel"/>
    <n v="31"/>
    <n v="116"/>
    <n v="3596"/>
    <n v="970.92000000000007"/>
    <x v="47"/>
    <x v="1"/>
  </r>
  <r>
    <s v="Foot Locker"/>
    <n v="1128299"/>
    <x v="227"/>
    <x v="2"/>
    <x v="25"/>
    <s v="Phoenix"/>
    <s v="Men's Street Footwear"/>
    <n v="29"/>
    <n v="160"/>
    <n v="4640"/>
    <n v="1855.9999999999998"/>
    <x v="15"/>
    <x v="1"/>
  </r>
  <r>
    <s v="Foot Locker"/>
    <n v="1128299"/>
    <x v="227"/>
    <x v="2"/>
    <x v="25"/>
    <s v="Phoenix"/>
    <s v="Men's Athletic Footwear"/>
    <n v="38"/>
    <n v="116"/>
    <n v="4408"/>
    <n v="1939.52"/>
    <x v="27"/>
    <x v="1"/>
  </r>
  <r>
    <s v="Foot Locker"/>
    <n v="1128299"/>
    <x v="227"/>
    <x v="2"/>
    <x v="25"/>
    <s v="Phoenix"/>
    <s v="Women's Street Footwear"/>
    <n v="37"/>
    <n v="119"/>
    <n v="4403"/>
    <n v="1805.2299999999998"/>
    <x v="33"/>
    <x v="1"/>
  </r>
  <r>
    <s v="Foot Locker"/>
    <n v="1128299"/>
    <x v="227"/>
    <x v="2"/>
    <x v="25"/>
    <s v="Phoenix"/>
    <s v="Women's Athletic Footwear"/>
    <n v="38"/>
    <n v="68"/>
    <n v="2584"/>
    <n v="956.08"/>
    <x v="25"/>
    <x v="1"/>
  </r>
  <r>
    <s v="Foot Locker"/>
    <n v="1128299"/>
    <x v="227"/>
    <x v="2"/>
    <x v="25"/>
    <s v="Phoenix"/>
    <s v="Men's Apparel"/>
    <n v="41"/>
    <n v="39"/>
    <n v="1599"/>
    <n v="511.68"/>
    <x v="80"/>
    <x v="1"/>
  </r>
  <r>
    <s v="Foot Locker"/>
    <n v="1128299"/>
    <x v="227"/>
    <x v="2"/>
    <x v="25"/>
    <s v="Phoenix"/>
    <s v="Women's Apparel"/>
    <n v="37"/>
    <n v="107"/>
    <n v="3959"/>
    <n v="1068.93"/>
    <x v="47"/>
    <x v="1"/>
  </r>
  <r>
    <s v="Foot Locker"/>
    <n v="1128299"/>
    <x v="246"/>
    <x v="2"/>
    <x v="25"/>
    <s v="Phoenix"/>
    <s v="Men's Street Footwear"/>
    <n v="40"/>
    <n v="175"/>
    <n v="7000"/>
    <n v="2660"/>
    <x v="31"/>
    <x v="1"/>
  </r>
  <r>
    <s v="Foot Locker"/>
    <n v="1128299"/>
    <x v="246"/>
    <x v="2"/>
    <x v="25"/>
    <s v="Phoenix"/>
    <s v="Men's Athletic Footwear"/>
    <n v="37"/>
    <n v="90"/>
    <n v="3330"/>
    <n v="1465.2"/>
    <x v="27"/>
    <x v="1"/>
  </r>
  <r>
    <s v="Foot Locker"/>
    <n v="1128299"/>
    <x v="246"/>
    <x v="2"/>
    <x v="25"/>
    <s v="Phoenix"/>
    <s v="Women's Street Footwear"/>
    <n v="42"/>
    <n v="123"/>
    <n v="5166"/>
    <n v="1911.42"/>
    <x v="25"/>
    <x v="1"/>
  </r>
  <r>
    <s v="Foot Locker"/>
    <n v="1128299"/>
    <x v="246"/>
    <x v="2"/>
    <x v="25"/>
    <s v="Phoenix"/>
    <s v="Women's Athletic Footwear"/>
    <n v="40"/>
    <n v="78"/>
    <n v="3120"/>
    <n v="1248"/>
    <x v="15"/>
    <x v="1"/>
  </r>
  <r>
    <s v="Foot Locker"/>
    <n v="1128299"/>
    <x v="246"/>
    <x v="2"/>
    <x v="25"/>
    <s v="Phoenix"/>
    <s v="Men's Apparel"/>
    <n v="43"/>
    <n v="47"/>
    <n v="2021"/>
    <n v="687.14"/>
    <x v="95"/>
    <x v="1"/>
  </r>
  <r>
    <s v="Foot Locker"/>
    <n v="1128299"/>
    <x v="246"/>
    <x v="2"/>
    <x v="25"/>
    <s v="Phoenix"/>
    <s v="Women's Apparel"/>
    <n v="49"/>
    <n v="111"/>
    <n v="5439"/>
    <n v="1631.7"/>
    <x v="1"/>
    <x v="1"/>
  </r>
  <r>
    <s v="Foot Locker"/>
    <n v="1128299"/>
    <x v="277"/>
    <x v="2"/>
    <x v="25"/>
    <s v="Phoenix"/>
    <s v="Men's Street Footwear"/>
    <n v="38"/>
    <n v="184"/>
    <n v="6992"/>
    <n v="2656.96"/>
    <x v="31"/>
    <x v="1"/>
  </r>
  <r>
    <s v="Foot Locker"/>
    <n v="1128299"/>
    <x v="277"/>
    <x v="2"/>
    <x v="25"/>
    <s v="Phoenix"/>
    <s v="Men's Athletic Footwear"/>
    <n v="36"/>
    <n v="116"/>
    <n v="4176"/>
    <n v="1753.92"/>
    <x v="54"/>
    <x v="1"/>
  </r>
  <r>
    <s v="Foot Locker"/>
    <n v="1128299"/>
    <x v="277"/>
    <x v="2"/>
    <x v="25"/>
    <s v="Phoenix"/>
    <s v="Women's Street Footwear"/>
    <n v="41"/>
    <n v="132"/>
    <n v="5412"/>
    <n v="2056.56"/>
    <x v="31"/>
    <x v="1"/>
  </r>
  <r>
    <s v="Foot Locker"/>
    <n v="1128299"/>
    <x v="277"/>
    <x v="2"/>
    <x v="25"/>
    <s v="Phoenix"/>
    <s v="Women's Athletic Footwear"/>
    <n v="39"/>
    <n v="93"/>
    <n v="3627"/>
    <n v="1341.99"/>
    <x v="25"/>
    <x v="1"/>
  </r>
  <r>
    <s v="Foot Locker"/>
    <n v="1128299"/>
    <x v="277"/>
    <x v="2"/>
    <x v="25"/>
    <s v="Phoenix"/>
    <s v="Men's Apparel"/>
    <n v="39"/>
    <n v="62"/>
    <n v="2418"/>
    <n v="797.93999999999994"/>
    <x v="93"/>
    <x v="1"/>
  </r>
  <r>
    <s v="Foot Locker"/>
    <n v="1128299"/>
    <x v="277"/>
    <x v="2"/>
    <x v="25"/>
    <s v="Phoenix"/>
    <s v="Women's Apparel"/>
    <n v="53"/>
    <n v="124"/>
    <n v="6572"/>
    <n v="1905.8799999999999"/>
    <x v="94"/>
    <x v="1"/>
  </r>
  <r>
    <s v="Foot Locker"/>
    <n v="1128299"/>
    <x v="307"/>
    <x v="2"/>
    <x v="25"/>
    <s v="Phoenix"/>
    <s v="Men's Street Footwear"/>
    <n v="37"/>
    <n v="194"/>
    <n v="7178"/>
    <n v="2799.4199999999996"/>
    <x v="96"/>
    <x v="1"/>
  </r>
  <r>
    <s v="Foot Locker"/>
    <n v="1128299"/>
    <x v="307"/>
    <x v="2"/>
    <x v="25"/>
    <s v="Phoenix"/>
    <s v="Men's Athletic Footwear"/>
    <n v="36"/>
    <n v="143"/>
    <n v="5148"/>
    <n v="2162.1600000000003"/>
    <x v="54"/>
    <x v="1"/>
  </r>
  <r>
    <s v="Foot Locker"/>
    <n v="1128299"/>
    <x v="307"/>
    <x v="2"/>
    <x v="25"/>
    <s v="Phoenix"/>
    <s v="Women's Street Footwear"/>
    <n v="41"/>
    <n v="147"/>
    <n v="6027"/>
    <n v="2290.2600000000002"/>
    <x v="31"/>
    <x v="1"/>
  </r>
  <r>
    <s v="Foot Locker"/>
    <n v="1128299"/>
    <x v="307"/>
    <x v="2"/>
    <x v="25"/>
    <s v="Phoenix"/>
    <s v="Women's Athletic Footwear"/>
    <n v="38"/>
    <n v="105"/>
    <n v="3990"/>
    <n v="1595.9999999999998"/>
    <x v="15"/>
    <x v="1"/>
  </r>
  <r>
    <s v="Foot Locker"/>
    <n v="1128299"/>
    <x v="307"/>
    <x v="2"/>
    <x v="25"/>
    <s v="Phoenix"/>
    <s v="Men's Apparel"/>
    <n v="43"/>
    <n v="72"/>
    <n v="3096"/>
    <n v="1052.6399999999999"/>
    <x v="95"/>
    <x v="1"/>
  </r>
  <r>
    <s v="Foot Locker"/>
    <n v="1128299"/>
    <x v="307"/>
    <x v="2"/>
    <x v="25"/>
    <s v="Phoenix"/>
    <s v="Women's Apparel"/>
    <n v="46"/>
    <n v="158"/>
    <n v="7268"/>
    <n v="2253.08"/>
    <x v="43"/>
    <x v="1"/>
  </r>
  <r>
    <s v="Foot Locker"/>
    <n v="1128299"/>
    <x v="336"/>
    <x v="2"/>
    <x v="25"/>
    <s v="Phoenix"/>
    <s v="Men's Street Footwear"/>
    <n v="40"/>
    <n v="216"/>
    <n v="8640"/>
    <n v="3196.8"/>
    <x v="25"/>
    <x v="1"/>
  </r>
  <r>
    <s v="Foot Locker"/>
    <n v="1128299"/>
    <x v="336"/>
    <x v="2"/>
    <x v="25"/>
    <s v="Phoenix"/>
    <s v="Men's Athletic Footwear"/>
    <n v="40"/>
    <n v="163"/>
    <n v="6520"/>
    <n v="2999.2000000000003"/>
    <x v="52"/>
    <x v="1"/>
  </r>
  <r>
    <s v="Foot Locker"/>
    <n v="1128299"/>
    <x v="336"/>
    <x v="2"/>
    <x v="25"/>
    <s v="Phoenix"/>
    <s v="Women's Street Footwear"/>
    <n v="39"/>
    <n v="157"/>
    <n v="6123"/>
    <n v="2387.9699999999998"/>
    <x v="96"/>
    <x v="1"/>
  </r>
  <r>
    <s v="Foot Locker"/>
    <n v="1128299"/>
    <x v="336"/>
    <x v="2"/>
    <x v="25"/>
    <s v="Phoenix"/>
    <s v="Women's Athletic Footwear"/>
    <n v="36"/>
    <n v="113"/>
    <n v="4068"/>
    <n v="1545.84"/>
    <x v="31"/>
    <x v="1"/>
  </r>
  <r>
    <s v="Foot Locker"/>
    <n v="1128299"/>
    <x v="336"/>
    <x v="2"/>
    <x v="25"/>
    <s v="Phoenix"/>
    <s v="Men's Apparel"/>
    <n v="40"/>
    <n v="145"/>
    <n v="5800"/>
    <n v="2146"/>
    <x v="25"/>
    <x v="1"/>
  </r>
  <r>
    <s v="Foot Locker"/>
    <n v="1128299"/>
    <x v="336"/>
    <x v="2"/>
    <x v="25"/>
    <s v="Phoenix"/>
    <s v="Women's Apparel"/>
    <n v="46"/>
    <n v="145"/>
    <n v="6670"/>
    <n v="2001"/>
    <x v="1"/>
    <x v="1"/>
  </r>
  <r>
    <s v="Foot Locker"/>
    <n v="1128299"/>
    <x v="368"/>
    <x v="2"/>
    <x v="25"/>
    <s v="Phoenix"/>
    <s v="Men's Street Footwear"/>
    <n v="41"/>
    <n v="194"/>
    <n v="7954"/>
    <n v="3181.6"/>
    <x v="15"/>
    <x v="1"/>
  </r>
  <r>
    <s v="Foot Locker"/>
    <n v="1128299"/>
    <x v="368"/>
    <x v="2"/>
    <x v="25"/>
    <s v="Phoenix"/>
    <s v="Men's Athletic Footwear"/>
    <n v="46"/>
    <n v="190"/>
    <n v="8740"/>
    <n v="3670.8"/>
    <x v="54"/>
    <x v="1"/>
  </r>
  <r>
    <s v="Foot Locker"/>
    <n v="1128299"/>
    <x v="368"/>
    <x v="2"/>
    <x v="25"/>
    <s v="Phoenix"/>
    <s v="Women's Street Footwear"/>
    <n v="37"/>
    <n v="153"/>
    <n v="5661"/>
    <n v="2321.0099999999998"/>
    <x v="33"/>
    <x v="1"/>
  </r>
  <r>
    <s v="Foot Locker"/>
    <n v="1128299"/>
    <x v="368"/>
    <x v="2"/>
    <x v="25"/>
    <s v="Phoenix"/>
    <s v="Women's Athletic Footwear"/>
    <n v="43"/>
    <n v="120"/>
    <n v="5160"/>
    <n v="2167.1999999999998"/>
    <x v="23"/>
    <x v="1"/>
  </r>
  <r>
    <s v="Foot Locker"/>
    <n v="1128299"/>
    <x v="368"/>
    <x v="2"/>
    <x v="25"/>
    <s v="Phoenix"/>
    <s v="Men's Apparel"/>
    <n v="45"/>
    <n v="136"/>
    <n v="6120"/>
    <n v="2264.4"/>
    <x v="25"/>
    <x v="1"/>
  </r>
  <r>
    <s v="Foot Locker"/>
    <n v="1128299"/>
    <x v="368"/>
    <x v="2"/>
    <x v="25"/>
    <s v="Phoenix"/>
    <s v="Women's Apparel"/>
    <n v="48"/>
    <n v="131"/>
    <n v="6288"/>
    <n v="1760.64"/>
    <x v="45"/>
    <x v="1"/>
  </r>
  <r>
    <s v="Foot Locker"/>
    <n v="1128299"/>
    <x v="400"/>
    <x v="2"/>
    <x v="25"/>
    <s v="Phoenix"/>
    <s v="Men's Street Footwear"/>
    <n v="35"/>
    <n v="184"/>
    <n v="6440"/>
    <n v="2704.7999999999997"/>
    <x v="23"/>
    <x v="1"/>
  </r>
  <r>
    <s v="Foot Locker"/>
    <n v="1128299"/>
    <x v="400"/>
    <x v="2"/>
    <x v="25"/>
    <s v="Phoenix"/>
    <s v="Men's Athletic Footwear"/>
    <n v="34"/>
    <n v="201"/>
    <n v="6834"/>
    <n v="3211.98"/>
    <x v="46"/>
    <x v="1"/>
  </r>
  <r>
    <s v="Foot Locker"/>
    <n v="1128299"/>
    <x v="400"/>
    <x v="2"/>
    <x v="25"/>
    <s v="Phoenix"/>
    <s v="Women's Street Footwear"/>
    <n v="34"/>
    <n v="145"/>
    <n v="4930"/>
    <n v="1824.1"/>
    <x v="25"/>
    <x v="1"/>
  </r>
  <r>
    <s v="Foot Locker"/>
    <n v="1128299"/>
    <x v="400"/>
    <x v="2"/>
    <x v="25"/>
    <s v="Phoenix"/>
    <s v="Women's Athletic Footwear"/>
    <n v="33"/>
    <n v="124"/>
    <n v="4092"/>
    <n v="1514.04"/>
    <x v="25"/>
    <x v="1"/>
  </r>
  <r>
    <s v="Foot Locker"/>
    <n v="1128299"/>
    <x v="400"/>
    <x v="2"/>
    <x v="25"/>
    <s v="Phoenix"/>
    <s v="Men's Apparel"/>
    <n v="41"/>
    <n v="128"/>
    <n v="5248"/>
    <n v="1731.8399999999997"/>
    <x v="93"/>
    <x v="1"/>
  </r>
  <r>
    <s v="Foot Locker"/>
    <n v="1128299"/>
    <x v="400"/>
    <x v="2"/>
    <x v="25"/>
    <s v="Phoenix"/>
    <s v="Women's Apparel"/>
    <n v="43"/>
    <n v="132"/>
    <n v="5676"/>
    <n v="1816.32"/>
    <x v="80"/>
    <x v="1"/>
  </r>
  <r>
    <s v="Foot Locker"/>
    <n v="1128299"/>
    <x v="429"/>
    <x v="2"/>
    <x v="25"/>
    <s v="Phoenix"/>
    <s v="Men's Street Footwear"/>
    <n v="36"/>
    <n v="170"/>
    <n v="6120"/>
    <n v="2570.4"/>
    <x v="23"/>
    <x v="1"/>
  </r>
  <r>
    <s v="Foot Locker"/>
    <n v="1128299"/>
    <x v="429"/>
    <x v="2"/>
    <x v="25"/>
    <s v="Phoenix"/>
    <s v="Men's Athletic Footwear"/>
    <n v="33"/>
    <n v="175"/>
    <n v="5775"/>
    <n v="2425.5000000000005"/>
    <x v="54"/>
    <x v="1"/>
  </r>
  <r>
    <s v="Foot Locker"/>
    <n v="1128299"/>
    <x v="429"/>
    <x v="2"/>
    <x v="25"/>
    <s v="Phoenix"/>
    <s v="Women's Street Footwear"/>
    <n v="31"/>
    <n v="111"/>
    <n v="3441"/>
    <n v="1273.17"/>
    <x v="25"/>
    <x v="1"/>
  </r>
  <r>
    <s v="Foot Locker"/>
    <n v="1128299"/>
    <x v="429"/>
    <x v="2"/>
    <x v="25"/>
    <s v="Phoenix"/>
    <s v="Women's Athletic Footwear"/>
    <n v="32"/>
    <n v="102"/>
    <n v="3264"/>
    <n v="1272.9599999999998"/>
    <x v="96"/>
    <x v="1"/>
  </r>
  <r>
    <s v="Foot Locker"/>
    <n v="1128299"/>
    <x v="429"/>
    <x v="2"/>
    <x v="25"/>
    <s v="Phoenix"/>
    <s v="Men's Apparel"/>
    <n v="44"/>
    <n v="88"/>
    <n v="3872"/>
    <n v="1432.6399999999999"/>
    <x v="25"/>
    <x v="1"/>
  </r>
  <r>
    <s v="Foot Locker"/>
    <n v="1128299"/>
    <x v="429"/>
    <x v="2"/>
    <x v="25"/>
    <s v="Phoenix"/>
    <s v="Women's Apparel"/>
    <n v="47"/>
    <n v="107"/>
    <n v="5029"/>
    <n v="1458.4099999999999"/>
    <x v="94"/>
    <x v="1"/>
  </r>
  <r>
    <s v="Foot Locker"/>
    <n v="1128299"/>
    <x v="460"/>
    <x v="2"/>
    <x v="25"/>
    <s v="Phoenix"/>
    <s v="Men's Street Footwear"/>
    <n v="31"/>
    <n v="150"/>
    <n v="4650"/>
    <n v="1767"/>
    <x v="31"/>
    <x v="1"/>
  </r>
  <r>
    <s v="Foot Locker"/>
    <n v="1128299"/>
    <x v="460"/>
    <x v="2"/>
    <x v="25"/>
    <s v="Phoenix"/>
    <s v="Men's Athletic Footwear"/>
    <n v="38"/>
    <n v="163"/>
    <n v="6194"/>
    <n v="2911.1800000000003"/>
    <x v="46"/>
    <x v="1"/>
  </r>
  <r>
    <s v="Foot Locker"/>
    <n v="1128299"/>
    <x v="460"/>
    <x v="2"/>
    <x v="25"/>
    <s v="Phoenix"/>
    <s v="Women's Street Footwear"/>
    <n v="33"/>
    <n v="124"/>
    <n v="4092"/>
    <n v="1595.8799999999999"/>
    <x v="96"/>
    <x v="1"/>
  </r>
  <r>
    <s v="Foot Locker"/>
    <n v="1128299"/>
    <x v="460"/>
    <x v="2"/>
    <x v="25"/>
    <s v="Phoenix"/>
    <s v="Women's Athletic Footwear"/>
    <n v="33"/>
    <n v="116"/>
    <n v="3828"/>
    <n v="1607.76"/>
    <x v="23"/>
    <x v="1"/>
  </r>
  <r>
    <s v="Foot Locker"/>
    <n v="1128299"/>
    <x v="460"/>
    <x v="2"/>
    <x v="25"/>
    <s v="Phoenix"/>
    <s v="Men's Apparel"/>
    <n v="44"/>
    <n v="99"/>
    <n v="4356"/>
    <n v="1568.1599999999999"/>
    <x v="36"/>
    <x v="1"/>
  </r>
  <r>
    <s v="Foot Locker"/>
    <n v="1128299"/>
    <x v="460"/>
    <x v="2"/>
    <x v="25"/>
    <s v="Phoenix"/>
    <s v="Women's Apparel"/>
    <n v="39"/>
    <n v="140"/>
    <n v="5460"/>
    <n v="1528.8000000000002"/>
    <x v="45"/>
    <x v="1"/>
  </r>
  <r>
    <s v="Foot Locker"/>
    <n v="1128299"/>
    <x v="489"/>
    <x v="2"/>
    <x v="25"/>
    <s v="Phoenix"/>
    <s v="Men's Street Footwear"/>
    <n v="35"/>
    <n v="194"/>
    <n v="6790"/>
    <n v="2716"/>
    <x v="15"/>
    <x v="1"/>
  </r>
  <r>
    <s v="Foot Locker"/>
    <n v="1128299"/>
    <x v="489"/>
    <x v="2"/>
    <x v="25"/>
    <s v="Phoenix"/>
    <s v="Men's Athletic Footwear"/>
    <n v="33"/>
    <n v="213"/>
    <n v="7029"/>
    <n v="3233.34"/>
    <x v="52"/>
    <x v="1"/>
  </r>
  <r>
    <s v="Kohl's"/>
    <n v="1128299"/>
    <x v="489"/>
    <x v="2"/>
    <x v="25"/>
    <s v="Phoenix"/>
    <s v="Women's Street Footwear"/>
    <n v="35"/>
    <n v="136"/>
    <n v="4760"/>
    <n v="1951.6"/>
    <x v="33"/>
    <x v="1"/>
  </r>
  <r>
    <s v="Kohl's"/>
    <n v="1128299"/>
    <x v="489"/>
    <x v="2"/>
    <x v="25"/>
    <s v="Phoenix"/>
    <s v="Women's Athletic Footwear"/>
    <n v="32"/>
    <n v="128"/>
    <n v="4096"/>
    <n v="1679.36"/>
    <x v="33"/>
    <x v="1"/>
  </r>
  <r>
    <s v="Kohl's"/>
    <n v="1128299"/>
    <x v="489"/>
    <x v="2"/>
    <x v="25"/>
    <s v="Phoenix"/>
    <s v="Men's Apparel"/>
    <n v="42"/>
    <n v="109"/>
    <n v="4578"/>
    <n v="1556.5199999999998"/>
    <x v="95"/>
    <x v="1"/>
  </r>
  <r>
    <s v="Kohl's"/>
    <n v="1128299"/>
    <x v="489"/>
    <x v="2"/>
    <x v="25"/>
    <s v="Phoenix"/>
    <s v="Women's Apparel"/>
    <n v="43"/>
    <n v="135"/>
    <n v="5805"/>
    <n v="1625.4"/>
    <x v="45"/>
    <x v="1"/>
  </r>
  <r>
    <s v="Kohl's"/>
    <n v="1128299"/>
    <x v="190"/>
    <x v="2"/>
    <x v="25"/>
    <s v="Phoenix"/>
    <s v="Men's Street Footwear"/>
    <n v="27"/>
    <n v="152"/>
    <n v="4104"/>
    <n v="1682.6399999999999"/>
    <x v="33"/>
    <x v="1"/>
  </r>
  <r>
    <s v="Kohl's"/>
    <n v="1128299"/>
    <x v="190"/>
    <x v="2"/>
    <x v="25"/>
    <s v="Phoenix"/>
    <s v="Men's Athletic Footwear"/>
    <n v="30"/>
    <n v="147"/>
    <n v="4410"/>
    <n v="2072.7000000000003"/>
    <x v="46"/>
    <x v="1"/>
  </r>
  <r>
    <s v="Kohl's"/>
    <n v="1128299"/>
    <x v="190"/>
    <x v="2"/>
    <x v="25"/>
    <s v="Phoenix"/>
    <s v="Women's Street Footwear"/>
    <n v="32"/>
    <n v="157"/>
    <n v="5024"/>
    <n v="1959.36"/>
    <x v="96"/>
    <x v="1"/>
  </r>
  <r>
    <s v="Kohl's"/>
    <n v="1128299"/>
    <x v="190"/>
    <x v="2"/>
    <x v="25"/>
    <s v="Phoenix"/>
    <s v="Women's Athletic Footwear"/>
    <n v="30"/>
    <n v="101"/>
    <n v="3030"/>
    <n v="1151.4000000000001"/>
    <x v="31"/>
    <x v="1"/>
  </r>
  <r>
    <s v="Kohl's"/>
    <n v="1128299"/>
    <x v="190"/>
    <x v="2"/>
    <x v="25"/>
    <s v="Phoenix"/>
    <s v="Men's Apparel"/>
    <n v="33"/>
    <n v="94"/>
    <n v="3102"/>
    <n v="1147.74"/>
    <x v="25"/>
    <x v="1"/>
  </r>
  <r>
    <s v="Kohl's"/>
    <n v="1128299"/>
    <x v="190"/>
    <x v="2"/>
    <x v="25"/>
    <s v="Phoenix"/>
    <s v="Women's Apparel"/>
    <n v="36"/>
    <n v="166"/>
    <n v="5976"/>
    <n v="1613.5200000000002"/>
    <x v="47"/>
    <x v="1"/>
  </r>
  <r>
    <s v="Kohl's"/>
    <n v="1128299"/>
    <x v="700"/>
    <x v="2"/>
    <x v="25"/>
    <s v="Phoenix"/>
    <s v="Men's Street Footwear"/>
    <n v="27"/>
    <n v="173"/>
    <n v="4671"/>
    <n v="1868.3999999999999"/>
    <x v="15"/>
    <x v="1"/>
  </r>
  <r>
    <s v="Kohl's"/>
    <n v="1128299"/>
    <x v="700"/>
    <x v="2"/>
    <x v="25"/>
    <s v="Phoenix"/>
    <s v="Men's Athletic Footwear"/>
    <n v="36"/>
    <n v="136"/>
    <n v="4896"/>
    <n v="2301.1200000000003"/>
    <x v="46"/>
    <x v="1"/>
  </r>
  <r>
    <s v="Kohl's"/>
    <n v="1128299"/>
    <x v="700"/>
    <x v="2"/>
    <x v="25"/>
    <s v="Phoenix"/>
    <s v="Women's Street Footwear"/>
    <n v="35"/>
    <n v="132"/>
    <n v="4620"/>
    <n v="1847.9999999999998"/>
    <x v="15"/>
    <x v="1"/>
  </r>
  <r>
    <s v="Kohl's"/>
    <n v="1128299"/>
    <x v="700"/>
    <x v="2"/>
    <x v="26"/>
    <s v="Albuquerque"/>
    <s v="Women's Athletic Footwear"/>
    <n v="29"/>
    <n v="91"/>
    <n v="2639"/>
    <n v="976.43"/>
    <x v="25"/>
    <x v="1"/>
  </r>
  <r>
    <s v="Kohl's"/>
    <n v="1128299"/>
    <x v="700"/>
    <x v="2"/>
    <x v="26"/>
    <s v="Albuquerque"/>
    <s v="Men's Apparel"/>
    <n v="34"/>
    <n v="62"/>
    <n v="2108"/>
    <n v="674.56000000000006"/>
    <x v="80"/>
    <x v="1"/>
  </r>
  <r>
    <s v="Kohl's"/>
    <n v="1128299"/>
    <x v="700"/>
    <x v="2"/>
    <x v="26"/>
    <s v="Albuquerque"/>
    <s v="Women's Apparel"/>
    <n v="35"/>
    <n v="140"/>
    <n v="4900"/>
    <n v="1372.0000000000002"/>
    <x v="45"/>
    <x v="1"/>
  </r>
  <r>
    <s v="Kohl's"/>
    <n v="1128299"/>
    <x v="712"/>
    <x v="2"/>
    <x v="26"/>
    <s v="Albuquerque"/>
    <s v="Men's Street Footwear"/>
    <n v="30"/>
    <n v="187"/>
    <n v="5610"/>
    <n v="2300.1"/>
    <x v="33"/>
    <x v="1"/>
  </r>
  <r>
    <s v="Kohl's"/>
    <n v="1128299"/>
    <x v="712"/>
    <x v="2"/>
    <x v="26"/>
    <s v="Albuquerque"/>
    <s v="Men's Athletic Footwear"/>
    <n v="36"/>
    <n v="136"/>
    <n v="4896"/>
    <n v="2203.2000000000003"/>
    <x v="4"/>
    <x v="1"/>
  </r>
  <r>
    <s v="Kohl's"/>
    <n v="1128299"/>
    <x v="712"/>
    <x v="2"/>
    <x v="26"/>
    <s v="Albuquerque"/>
    <s v="Women's Street Footwear"/>
    <n v="44"/>
    <n v="124"/>
    <n v="5456"/>
    <n v="2073.2800000000002"/>
    <x v="31"/>
    <x v="1"/>
  </r>
  <r>
    <s v="Kohl's"/>
    <n v="1128299"/>
    <x v="712"/>
    <x v="2"/>
    <x v="26"/>
    <s v="Albuquerque"/>
    <s v="Women's Athletic Footwear"/>
    <n v="37"/>
    <n v="88"/>
    <n v="3256"/>
    <n v="1269.8399999999999"/>
    <x v="96"/>
    <x v="1"/>
  </r>
  <r>
    <s v="Kohl's"/>
    <n v="1128299"/>
    <x v="712"/>
    <x v="2"/>
    <x v="26"/>
    <s v="Albuquerque"/>
    <s v="Men's Apparel"/>
    <n v="41"/>
    <n v="53"/>
    <n v="2173"/>
    <n v="695.36"/>
    <x v="80"/>
    <x v="1"/>
  </r>
  <r>
    <s v="Kohl's"/>
    <n v="1128299"/>
    <x v="712"/>
    <x v="2"/>
    <x v="26"/>
    <s v="Albuquerque"/>
    <s v="Women's Apparel"/>
    <n v="44"/>
    <n v="131"/>
    <n v="5764"/>
    <n v="1786.84"/>
    <x v="43"/>
    <x v="1"/>
  </r>
  <r>
    <s v="Kohl's"/>
    <n v="1128299"/>
    <x v="249"/>
    <x v="2"/>
    <x v="26"/>
    <s v="Albuquerque"/>
    <s v="Men's Street Footwear"/>
    <n v="41"/>
    <n v="165"/>
    <n v="6765"/>
    <n v="2841.2999999999997"/>
    <x v="23"/>
    <x v="1"/>
  </r>
  <r>
    <s v="Kohl's"/>
    <n v="1128299"/>
    <x v="249"/>
    <x v="2"/>
    <x v="26"/>
    <s v="Albuquerque"/>
    <s v="Men's Athletic Footwear"/>
    <n v="43"/>
    <n v="109"/>
    <n v="4687"/>
    <n v="2156.02"/>
    <x v="52"/>
    <x v="1"/>
  </r>
  <r>
    <s v="Kohl's"/>
    <n v="1128299"/>
    <x v="249"/>
    <x v="2"/>
    <x v="26"/>
    <s v="Albuquerque"/>
    <s v="Women's Street Footwear"/>
    <n v="44"/>
    <n v="140"/>
    <n v="6160"/>
    <n v="2587.1999999999998"/>
    <x v="23"/>
    <x v="1"/>
  </r>
  <r>
    <s v="Kohl's"/>
    <n v="1128299"/>
    <x v="249"/>
    <x v="2"/>
    <x v="26"/>
    <s v="Albuquerque"/>
    <s v="Women's Athletic Footwear"/>
    <n v="37"/>
    <n v="96"/>
    <n v="3552"/>
    <n v="1385.2799999999997"/>
    <x v="96"/>
    <x v="1"/>
  </r>
  <r>
    <s v="Kohl's"/>
    <n v="1128299"/>
    <x v="249"/>
    <x v="2"/>
    <x v="26"/>
    <s v="Albuquerque"/>
    <s v="Men's Apparel"/>
    <n v="46"/>
    <n v="60"/>
    <n v="2760"/>
    <n v="965.99999999999989"/>
    <x v="2"/>
    <x v="1"/>
  </r>
  <r>
    <s v="Kohl's"/>
    <n v="1128299"/>
    <x v="249"/>
    <x v="2"/>
    <x v="26"/>
    <s v="Albuquerque"/>
    <s v="Women's Apparel"/>
    <n v="56"/>
    <n v="116"/>
    <n v="6496"/>
    <n v="1818.88"/>
    <x v="45"/>
    <x v="1"/>
  </r>
  <r>
    <s v="Kohl's"/>
    <n v="1128299"/>
    <x v="280"/>
    <x v="2"/>
    <x v="26"/>
    <s v="Albuquerque"/>
    <s v="Men's Street Footwear"/>
    <n v="43"/>
    <n v="184"/>
    <n v="7912"/>
    <n v="3243.9199999999996"/>
    <x v="33"/>
    <x v="1"/>
  </r>
  <r>
    <s v="Kohl's"/>
    <n v="1128299"/>
    <x v="280"/>
    <x v="2"/>
    <x v="26"/>
    <s v="Albuquerque"/>
    <s v="Men's Athletic Footwear"/>
    <n v="46"/>
    <n v="136"/>
    <n v="6256"/>
    <n v="2627.5200000000004"/>
    <x v="54"/>
    <x v="1"/>
  </r>
  <r>
    <s v="Kohl's"/>
    <n v="1128299"/>
    <x v="280"/>
    <x v="2"/>
    <x v="26"/>
    <s v="Albuquerque"/>
    <s v="Women's Street Footwear"/>
    <n v="46"/>
    <n v="135"/>
    <n v="6210"/>
    <n v="2546.1"/>
    <x v="33"/>
    <x v="1"/>
  </r>
  <r>
    <s v="Kohl's"/>
    <n v="1128299"/>
    <x v="280"/>
    <x v="2"/>
    <x v="26"/>
    <s v="Albuquerque"/>
    <s v="Women's Athletic Footwear"/>
    <n v="43"/>
    <n v="109"/>
    <n v="4687"/>
    <n v="1921.6699999999998"/>
    <x v="33"/>
    <x v="1"/>
  </r>
  <r>
    <s v="Kohl's"/>
    <n v="1128299"/>
    <x v="280"/>
    <x v="2"/>
    <x v="26"/>
    <s v="Albuquerque"/>
    <s v="Men's Apparel"/>
    <n v="45"/>
    <n v="78"/>
    <n v="3510"/>
    <n v="1228.5"/>
    <x v="2"/>
    <x v="1"/>
  </r>
  <r>
    <s v="Kohl's"/>
    <n v="1128299"/>
    <x v="280"/>
    <x v="2"/>
    <x v="26"/>
    <s v="Albuquerque"/>
    <s v="Women's Apparel"/>
    <n v="56"/>
    <n v="132"/>
    <n v="7392"/>
    <n v="2143.6799999999998"/>
    <x v="94"/>
    <x v="1"/>
  </r>
  <r>
    <s v="Kohl's"/>
    <n v="1128299"/>
    <x v="310"/>
    <x v="2"/>
    <x v="26"/>
    <s v="Albuquerque"/>
    <s v="Men's Street Footwear"/>
    <n v="37"/>
    <n v="224"/>
    <n v="8288"/>
    <n v="3232.3199999999997"/>
    <x v="96"/>
    <x v="1"/>
  </r>
  <r>
    <s v="Kohl's"/>
    <n v="1128299"/>
    <x v="310"/>
    <x v="2"/>
    <x v="26"/>
    <s v="Albuquerque"/>
    <s v="Men's Athletic Footwear"/>
    <n v="47"/>
    <n v="187"/>
    <n v="8789"/>
    <n v="3779.2700000000004"/>
    <x v="100"/>
    <x v="1"/>
  </r>
  <r>
    <s v="Kohl's"/>
    <n v="1128299"/>
    <x v="310"/>
    <x v="2"/>
    <x v="26"/>
    <s v="Albuquerque"/>
    <s v="Women's Street Footwear"/>
    <n v="41"/>
    <n v="193"/>
    <n v="7913"/>
    <n v="3165.2"/>
    <x v="15"/>
    <x v="1"/>
  </r>
  <r>
    <s v="Kohl's"/>
    <n v="1128299"/>
    <x v="310"/>
    <x v="2"/>
    <x v="26"/>
    <s v="Albuquerque"/>
    <s v="Women's Athletic Footwear"/>
    <n v="37"/>
    <n v="128"/>
    <n v="4736"/>
    <n v="1894.3999999999999"/>
    <x v="15"/>
    <x v="1"/>
  </r>
  <r>
    <s v="Kohl's"/>
    <n v="1128299"/>
    <x v="310"/>
    <x v="2"/>
    <x v="26"/>
    <s v="Albuquerque"/>
    <s v="Men's Apparel"/>
    <n v="44"/>
    <n v="93"/>
    <n v="4092"/>
    <n v="1432.1999999999998"/>
    <x v="2"/>
    <x v="1"/>
  </r>
  <r>
    <s v="Kohl's"/>
    <n v="1128299"/>
    <x v="310"/>
    <x v="2"/>
    <x v="26"/>
    <s v="Albuquerque"/>
    <s v="Women's Apparel"/>
    <n v="50"/>
    <n v="192"/>
    <n v="9600"/>
    <n v="2688.0000000000005"/>
    <x v="45"/>
    <x v="1"/>
  </r>
  <r>
    <s v="Kohl's"/>
    <n v="1128299"/>
    <x v="339"/>
    <x v="2"/>
    <x v="26"/>
    <s v="Albuquerque"/>
    <s v="Men's Street Footwear"/>
    <n v="41"/>
    <n v="248"/>
    <n v="10168"/>
    <n v="3965.5199999999995"/>
    <x v="96"/>
    <x v="1"/>
  </r>
  <r>
    <s v="Kohl's"/>
    <n v="1128299"/>
    <x v="339"/>
    <x v="2"/>
    <x v="26"/>
    <s v="Albuquerque"/>
    <s v="Men's Athletic Footwear"/>
    <n v="45"/>
    <n v="210"/>
    <n v="9450"/>
    <n v="4063.5000000000005"/>
    <x v="100"/>
    <x v="1"/>
  </r>
  <r>
    <s v="Kohl's"/>
    <n v="1128299"/>
    <x v="339"/>
    <x v="2"/>
    <x v="26"/>
    <s v="Albuquerque"/>
    <s v="Women's Street Footwear"/>
    <n v="39"/>
    <n v="171"/>
    <n v="6669"/>
    <n v="2467.5299999999997"/>
    <x v="25"/>
    <x v="1"/>
  </r>
  <r>
    <s v="Kohl's"/>
    <n v="1128299"/>
    <x v="339"/>
    <x v="2"/>
    <x v="26"/>
    <s v="Albuquerque"/>
    <s v="Women's Athletic Footwear"/>
    <n v="39"/>
    <n v="149"/>
    <n v="5811"/>
    <n v="2440.62"/>
    <x v="23"/>
    <x v="1"/>
  </r>
  <r>
    <s v="Kohl's"/>
    <n v="1128299"/>
    <x v="339"/>
    <x v="2"/>
    <x v="26"/>
    <s v="Albuquerque"/>
    <s v="Men's Apparel"/>
    <n v="40"/>
    <n v="160"/>
    <n v="6400"/>
    <n v="2048"/>
    <x v="80"/>
    <x v="1"/>
  </r>
  <r>
    <s v="Kohl's"/>
    <n v="1128299"/>
    <x v="339"/>
    <x v="2"/>
    <x v="26"/>
    <s v="Albuquerque"/>
    <s v="Women's Apparel"/>
    <n v="49"/>
    <n v="160"/>
    <n v="7840"/>
    <n v="2508.8000000000002"/>
    <x v="80"/>
    <x v="1"/>
  </r>
  <r>
    <s v="Kohl's"/>
    <n v="1128299"/>
    <x v="371"/>
    <x v="2"/>
    <x v="26"/>
    <s v="Albuquerque"/>
    <s v="Men's Street Footwear"/>
    <n v="40"/>
    <n v="224"/>
    <n v="8960"/>
    <n v="3315.2"/>
    <x v="25"/>
    <x v="1"/>
  </r>
  <r>
    <s v="Kohl's"/>
    <n v="1128299"/>
    <x v="371"/>
    <x v="2"/>
    <x v="26"/>
    <s v="Albuquerque"/>
    <s v="Men's Athletic Footwear"/>
    <n v="44"/>
    <n v="208"/>
    <n v="9152"/>
    <n v="4026.88"/>
    <x v="27"/>
    <x v="1"/>
  </r>
  <r>
    <s v="Kohl's"/>
    <n v="1128299"/>
    <x v="371"/>
    <x v="2"/>
    <x v="26"/>
    <s v="Albuquerque"/>
    <s v="Women's Street Footwear"/>
    <n v="46"/>
    <n v="163"/>
    <n v="7498"/>
    <n v="2999.2"/>
    <x v="15"/>
    <x v="1"/>
  </r>
  <r>
    <s v="Kohl's"/>
    <n v="1128299"/>
    <x v="371"/>
    <x v="2"/>
    <x v="26"/>
    <s v="Albuquerque"/>
    <s v="Women's Athletic Footwear"/>
    <n v="46"/>
    <n v="152"/>
    <n v="6992"/>
    <n v="2587.04"/>
    <x v="25"/>
    <x v="1"/>
  </r>
  <r>
    <s v="Kohl's"/>
    <n v="1128299"/>
    <x v="371"/>
    <x v="2"/>
    <x v="26"/>
    <s v="Albuquerque"/>
    <s v="Men's Apparel"/>
    <n v="48"/>
    <n v="162"/>
    <n v="7776"/>
    <n v="2643.8399999999997"/>
    <x v="95"/>
    <x v="1"/>
  </r>
  <r>
    <s v="Kohl's"/>
    <n v="1128299"/>
    <x v="371"/>
    <x v="2"/>
    <x v="26"/>
    <s v="Albuquerque"/>
    <s v="Women's Apparel"/>
    <n v="50"/>
    <n v="153"/>
    <n v="7650"/>
    <n v="2448"/>
    <x v="80"/>
    <x v="1"/>
  </r>
  <r>
    <s v="Kohl's"/>
    <n v="1128299"/>
    <x v="403"/>
    <x v="2"/>
    <x v="26"/>
    <s v="Albuquerque"/>
    <s v="Men's Street Footwear"/>
    <n v="37"/>
    <n v="206"/>
    <n v="7622"/>
    <n v="3201.24"/>
    <x v="23"/>
    <x v="1"/>
  </r>
  <r>
    <s v="Kohl's"/>
    <n v="1128299"/>
    <x v="403"/>
    <x v="2"/>
    <x v="26"/>
    <s v="Albuquerque"/>
    <s v="Men's Athletic Footwear"/>
    <n v="39"/>
    <n v="188"/>
    <n v="7332"/>
    <n v="3372.7200000000003"/>
    <x v="52"/>
    <x v="1"/>
  </r>
  <r>
    <s v="Kohl's"/>
    <n v="1128299"/>
    <x v="403"/>
    <x v="2"/>
    <x v="26"/>
    <s v="Albuquerque"/>
    <s v="Women's Street Footwear"/>
    <n v="39"/>
    <n v="147"/>
    <n v="5733"/>
    <n v="2407.86"/>
    <x v="23"/>
    <x v="1"/>
  </r>
  <r>
    <s v="Kohl's"/>
    <n v="1128299"/>
    <x v="403"/>
    <x v="2"/>
    <x v="26"/>
    <s v="Albuquerque"/>
    <s v="Women's Athletic Footwear"/>
    <n v="37"/>
    <n v="145"/>
    <n v="5365"/>
    <n v="2199.65"/>
    <x v="33"/>
    <x v="1"/>
  </r>
  <r>
    <s v="Kohl's"/>
    <n v="1128299"/>
    <x v="403"/>
    <x v="2"/>
    <x v="26"/>
    <s v="Albuquerque"/>
    <s v="Men's Apparel"/>
    <n v="40"/>
    <n v="145"/>
    <n v="5800"/>
    <n v="2029.9999999999998"/>
    <x v="2"/>
    <x v="1"/>
  </r>
  <r>
    <s v="Kohl's"/>
    <n v="1128299"/>
    <x v="403"/>
    <x v="2"/>
    <x v="26"/>
    <s v="Albuquerque"/>
    <s v="Women's Apparel"/>
    <n v="48"/>
    <n v="157"/>
    <n v="7536"/>
    <n v="2260.7999999999997"/>
    <x v="1"/>
    <x v="1"/>
  </r>
  <r>
    <s v="Kohl's"/>
    <n v="1128299"/>
    <x v="432"/>
    <x v="2"/>
    <x v="26"/>
    <s v="Albuquerque"/>
    <s v="Men's Street Footwear"/>
    <n v="35"/>
    <n v="171"/>
    <n v="5985"/>
    <n v="2214.4499999999998"/>
    <x v="25"/>
    <x v="1"/>
  </r>
  <r>
    <s v="Kohl's"/>
    <n v="1128299"/>
    <x v="432"/>
    <x v="2"/>
    <x v="26"/>
    <s v="Albuquerque"/>
    <s v="Men's Athletic Footwear"/>
    <n v="38"/>
    <n v="182"/>
    <n v="6916"/>
    <n v="2973.8800000000006"/>
    <x v="100"/>
    <x v="1"/>
  </r>
  <r>
    <s v="Kohl's"/>
    <n v="1128299"/>
    <x v="432"/>
    <x v="2"/>
    <x v="26"/>
    <s v="Albuquerque"/>
    <s v="Women's Street Footwear"/>
    <n v="34"/>
    <n v="120"/>
    <n v="4080"/>
    <n v="1631.9999999999998"/>
    <x v="15"/>
    <x v="1"/>
  </r>
  <r>
    <s v="Kohl's"/>
    <n v="1128299"/>
    <x v="432"/>
    <x v="2"/>
    <x v="26"/>
    <s v="Albuquerque"/>
    <s v="Women's Athletic Footwear"/>
    <n v="35"/>
    <n v="112"/>
    <n v="3920"/>
    <n v="1646.3999999999999"/>
    <x v="23"/>
    <x v="1"/>
  </r>
  <r>
    <s v="Kohl's"/>
    <n v="1128299"/>
    <x v="432"/>
    <x v="2"/>
    <x v="26"/>
    <s v="Albuquerque"/>
    <s v="Men's Apparel"/>
    <n v="41"/>
    <n v="114"/>
    <n v="4674"/>
    <n v="1542.4199999999998"/>
    <x v="93"/>
    <x v="1"/>
  </r>
  <r>
    <s v="Kohl's"/>
    <n v="1128299"/>
    <x v="432"/>
    <x v="2"/>
    <x v="26"/>
    <s v="Albuquerque"/>
    <s v="Women's Apparel"/>
    <n v="57"/>
    <n v="131"/>
    <n v="7467"/>
    <n v="2314.77"/>
    <x v="43"/>
    <x v="1"/>
  </r>
  <r>
    <s v="Kohl's"/>
    <n v="1128299"/>
    <x v="463"/>
    <x v="2"/>
    <x v="26"/>
    <s v="Albuquerque"/>
    <s v="Men's Street Footwear"/>
    <n v="47"/>
    <n v="176"/>
    <n v="8272"/>
    <n v="3391.52"/>
    <x v="33"/>
    <x v="1"/>
  </r>
  <r>
    <s v="Kohl's"/>
    <n v="1128299"/>
    <x v="463"/>
    <x v="2"/>
    <x v="26"/>
    <s v="Albuquerque"/>
    <s v="Men's Athletic Footwear"/>
    <n v="44"/>
    <n v="180"/>
    <n v="7920"/>
    <n v="3405.6000000000004"/>
    <x v="100"/>
    <x v="1"/>
  </r>
  <r>
    <s v="Kohl's"/>
    <n v="1128299"/>
    <x v="463"/>
    <x v="2"/>
    <x v="26"/>
    <s v="Albuquerque"/>
    <s v="Women's Street Footwear"/>
    <n v="46"/>
    <n v="149"/>
    <n v="6854"/>
    <n v="2535.98"/>
    <x v="25"/>
    <x v="1"/>
  </r>
  <r>
    <s v="Kohl's"/>
    <n v="1128299"/>
    <x v="463"/>
    <x v="2"/>
    <x v="26"/>
    <s v="Albuquerque"/>
    <s v="Women's Athletic Footwear"/>
    <n v="40"/>
    <n v="136"/>
    <n v="5440"/>
    <n v="2230.4"/>
    <x v="33"/>
    <x v="1"/>
  </r>
  <r>
    <s v="Kohl's"/>
    <n v="1128299"/>
    <x v="463"/>
    <x v="2"/>
    <x v="26"/>
    <s v="Albuquerque"/>
    <s v="Men's Apparel"/>
    <n v="54"/>
    <n v="131"/>
    <n v="7074"/>
    <n v="2617.38"/>
    <x v="25"/>
    <x v="1"/>
  </r>
  <r>
    <s v="Kohl's"/>
    <n v="1128299"/>
    <x v="463"/>
    <x v="2"/>
    <x v="26"/>
    <s v="Albuquerque"/>
    <s v="Women's Apparel"/>
    <n v="56"/>
    <n v="170"/>
    <n v="9520"/>
    <n v="2856"/>
    <x v="1"/>
    <x v="1"/>
  </r>
  <r>
    <s v="Kohl's"/>
    <n v="1128299"/>
    <x v="492"/>
    <x v="2"/>
    <x v="26"/>
    <s v="Albuquerque"/>
    <s v="Men's Street Footwear"/>
    <n v="44"/>
    <n v="238"/>
    <n v="10472"/>
    <n v="4398.24"/>
    <x v="23"/>
    <x v="1"/>
  </r>
  <r>
    <s v="Kohl's"/>
    <n v="1128299"/>
    <x v="492"/>
    <x v="2"/>
    <x v="26"/>
    <s v="Albuquerque"/>
    <s v="Men's Athletic Footwear"/>
    <n v="47"/>
    <n v="217"/>
    <n v="10199"/>
    <n v="4793.5300000000007"/>
    <x v="46"/>
    <x v="1"/>
  </r>
  <r>
    <s v="Sports Direct"/>
    <n v="1128299"/>
    <x v="492"/>
    <x v="2"/>
    <x v="26"/>
    <s v="Albuquerque"/>
    <s v="Women's Street Footwear"/>
    <n v="44"/>
    <n v="150"/>
    <n v="6600"/>
    <n v="2706"/>
    <x v="33"/>
    <x v="1"/>
  </r>
  <r>
    <s v="Sports Direct"/>
    <n v="1128299"/>
    <x v="492"/>
    <x v="2"/>
    <x v="26"/>
    <s v="Albuquerque"/>
    <s v="Women's Athletic Footwear"/>
    <n v="45"/>
    <n v="160"/>
    <n v="7200"/>
    <n v="2879.9999999999995"/>
    <x v="15"/>
    <x v="1"/>
  </r>
  <r>
    <s v="Sports Direct"/>
    <n v="1128299"/>
    <x v="492"/>
    <x v="2"/>
    <x v="26"/>
    <s v="Albuquerque"/>
    <s v="Men's Apparel"/>
    <n v="55"/>
    <n v="128"/>
    <n v="7040"/>
    <n v="2323.1999999999998"/>
    <x v="93"/>
    <x v="1"/>
  </r>
  <r>
    <s v="Sports Direct"/>
    <n v="1128299"/>
    <x v="492"/>
    <x v="2"/>
    <x v="26"/>
    <s v="Albuquerque"/>
    <s v="Women's Apparel"/>
    <n v="56"/>
    <n v="173"/>
    <n v="9688"/>
    <n v="2615.7600000000002"/>
    <x v="47"/>
    <x v="1"/>
  </r>
  <r>
    <s v="Sports Direct"/>
    <n v="1128299"/>
    <x v="177"/>
    <x v="2"/>
    <x v="26"/>
    <s v="Albuquerque"/>
    <s v="Men's Street Footwear"/>
    <n v="24"/>
    <n v="149"/>
    <n v="3576"/>
    <n v="1644.96"/>
    <x v="52"/>
    <x v="1"/>
  </r>
  <r>
    <s v="Sports Direct"/>
    <n v="1128299"/>
    <x v="177"/>
    <x v="2"/>
    <x v="26"/>
    <s v="Albuquerque"/>
    <s v="Men's Athletic Footwear"/>
    <n v="27"/>
    <n v="140"/>
    <n v="3780"/>
    <n v="1776.6000000000001"/>
    <x v="46"/>
    <x v="1"/>
  </r>
  <r>
    <s v="Sports Direct"/>
    <n v="1128299"/>
    <x v="177"/>
    <x v="2"/>
    <x v="26"/>
    <s v="Albuquerque"/>
    <s v="Women's Street Footwear"/>
    <n v="32"/>
    <n v="140"/>
    <n v="4480"/>
    <n v="1881.6"/>
    <x v="23"/>
    <x v="1"/>
  </r>
  <r>
    <s v="Sports Direct"/>
    <n v="1128299"/>
    <x v="177"/>
    <x v="2"/>
    <x v="26"/>
    <s v="Albuquerque"/>
    <s v="Women's Athletic Footwear"/>
    <n v="28"/>
    <n v="99"/>
    <n v="2772"/>
    <n v="1164.24"/>
    <x v="54"/>
    <x v="1"/>
  </r>
  <r>
    <s v="Sports Direct"/>
    <n v="1128299"/>
    <x v="177"/>
    <x v="2"/>
    <x v="26"/>
    <s v="Albuquerque"/>
    <s v="Men's Apparel"/>
    <n v="35"/>
    <n v="75"/>
    <n v="2625"/>
    <n v="1050"/>
    <x v="15"/>
    <x v="1"/>
  </r>
  <r>
    <s v="Sports Direct"/>
    <n v="1128299"/>
    <x v="177"/>
    <x v="2"/>
    <x v="26"/>
    <s v="Albuquerque"/>
    <s v="Women's Apparel"/>
    <n v="28"/>
    <n v="140"/>
    <n v="3920"/>
    <n v="1254.4000000000001"/>
    <x v="80"/>
    <x v="1"/>
  </r>
  <r>
    <s v="Sports Direct"/>
    <n v="1128299"/>
    <x v="208"/>
    <x v="2"/>
    <x v="26"/>
    <s v="Albuquerque"/>
    <s v="Men's Street Footwear"/>
    <n v="23"/>
    <n v="150"/>
    <n v="3450"/>
    <n v="1483.5000000000002"/>
    <x v="100"/>
    <x v="1"/>
  </r>
  <r>
    <s v="Sports Direct"/>
    <n v="1128299"/>
    <x v="208"/>
    <x v="2"/>
    <x v="26"/>
    <s v="Albuquerque"/>
    <s v="Men's Athletic Footwear"/>
    <n v="27"/>
    <n v="124"/>
    <n v="3348"/>
    <n v="1540.0800000000002"/>
    <x v="52"/>
    <x v="1"/>
  </r>
  <r>
    <s v="Sports Direct"/>
    <n v="1128299"/>
    <x v="208"/>
    <x v="2"/>
    <x v="26"/>
    <s v="Albuquerque"/>
    <s v="Women's Street Footwear"/>
    <n v="28"/>
    <n v="120"/>
    <n v="3360"/>
    <n v="1377.6"/>
    <x v="33"/>
    <x v="1"/>
  </r>
  <r>
    <s v="Sports Direct"/>
    <n v="1128299"/>
    <x v="208"/>
    <x v="4"/>
    <x v="27"/>
    <s v="Atlanta"/>
    <s v="Women's Athletic Footwear"/>
    <n v="30"/>
    <n v="80"/>
    <n v="2400"/>
    <n v="1056"/>
    <x v="27"/>
    <x v="1"/>
  </r>
  <r>
    <s v="Sports Direct"/>
    <n v="1128299"/>
    <x v="208"/>
    <x v="4"/>
    <x v="27"/>
    <s v="Atlanta"/>
    <s v="Men's Apparel"/>
    <n v="34"/>
    <n v="60"/>
    <n v="2040"/>
    <n v="795.59999999999991"/>
    <x v="96"/>
    <x v="1"/>
  </r>
  <r>
    <s v="Sports Direct"/>
    <n v="1128299"/>
    <x v="208"/>
    <x v="4"/>
    <x v="27"/>
    <s v="Atlanta"/>
    <s v="Women's Apparel"/>
    <n v="28"/>
    <n v="131"/>
    <n v="3668"/>
    <n v="1063.72"/>
    <x v="94"/>
    <x v="1"/>
  </r>
  <r>
    <s v="Sports Direct"/>
    <n v="1128299"/>
    <x v="217"/>
    <x v="4"/>
    <x v="27"/>
    <s v="Atlanta"/>
    <s v="Men's Street Footwear"/>
    <n v="30"/>
    <n v="163"/>
    <n v="4890"/>
    <n v="2102.7000000000003"/>
    <x v="100"/>
    <x v="1"/>
  </r>
  <r>
    <s v="Sports Direct"/>
    <n v="1128299"/>
    <x v="217"/>
    <x v="4"/>
    <x v="27"/>
    <s v="Atlanta"/>
    <s v="Men's Athletic Footwear"/>
    <n v="37"/>
    <n v="113"/>
    <n v="4181"/>
    <n v="1839.64"/>
    <x v="27"/>
    <x v="1"/>
  </r>
  <r>
    <s v="Sports Direct"/>
    <n v="1128299"/>
    <x v="217"/>
    <x v="4"/>
    <x v="27"/>
    <s v="Atlanta"/>
    <s v="Women's Street Footwear"/>
    <n v="39"/>
    <n v="124"/>
    <n v="4836"/>
    <n v="1837.68"/>
    <x v="31"/>
    <x v="1"/>
  </r>
  <r>
    <s v="Sports Direct"/>
    <n v="1128299"/>
    <x v="217"/>
    <x v="4"/>
    <x v="27"/>
    <s v="Atlanta"/>
    <s v="Women's Athletic Footwear"/>
    <n v="38"/>
    <n v="78"/>
    <n v="2964"/>
    <n v="1333.8"/>
    <x v="4"/>
    <x v="1"/>
  </r>
  <r>
    <s v="Sports Direct"/>
    <n v="1128299"/>
    <x v="217"/>
    <x v="4"/>
    <x v="27"/>
    <s v="Atlanta"/>
    <s v="Men's Apparel"/>
    <n v="41"/>
    <n v="45"/>
    <n v="1845"/>
    <n v="756.44999999999993"/>
    <x v="33"/>
    <x v="1"/>
  </r>
  <r>
    <s v="Sports Direct"/>
    <n v="1128299"/>
    <x v="217"/>
    <x v="4"/>
    <x v="27"/>
    <s v="Atlanta"/>
    <s v="Women's Apparel"/>
    <n v="40"/>
    <n v="112"/>
    <n v="4480"/>
    <n v="1299.1999999999998"/>
    <x v="94"/>
    <x v="1"/>
  </r>
  <r>
    <s v="Sports Direct"/>
    <n v="1128299"/>
    <x v="236"/>
    <x v="4"/>
    <x v="27"/>
    <s v="Atlanta"/>
    <s v="Men's Street Footwear"/>
    <n v="37"/>
    <n v="179"/>
    <n v="6623"/>
    <n v="2847.8900000000003"/>
    <x v="100"/>
    <x v="1"/>
  </r>
  <r>
    <s v="Sports Direct"/>
    <n v="1128299"/>
    <x v="236"/>
    <x v="4"/>
    <x v="27"/>
    <s v="Atlanta"/>
    <s v="Men's Athletic Footwear"/>
    <n v="40"/>
    <n v="111"/>
    <n v="4440"/>
    <n v="1864.8000000000002"/>
    <x v="54"/>
    <x v="1"/>
  </r>
  <r>
    <s v="Sports Direct"/>
    <n v="1128299"/>
    <x v="236"/>
    <x v="4"/>
    <x v="27"/>
    <s v="Atlanta"/>
    <s v="Women's Street Footwear"/>
    <n v="36"/>
    <n v="113"/>
    <n v="4068"/>
    <n v="1505.16"/>
    <x v="25"/>
    <x v="1"/>
  </r>
  <r>
    <s v="Sports Direct"/>
    <n v="1128299"/>
    <x v="236"/>
    <x v="4"/>
    <x v="27"/>
    <s v="Atlanta"/>
    <s v="Women's Athletic Footwear"/>
    <n v="40"/>
    <n v="96"/>
    <n v="3840"/>
    <n v="1728"/>
    <x v="4"/>
    <x v="1"/>
  </r>
  <r>
    <s v="Sports Direct"/>
    <n v="1128299"/>
    <x v="236"/>
    <x v="4"/>
    <x v="27"/>
    <s v="Atlanta"/>
    <s v="Men's Apparel"/>
    <n v="38"/>
    <n v="56"/>
    <n v="2128"/>
    <n v="893.76"/>
    <x v="23"/>
    <x v="1"/>
  </r>
  <r>
    <s v="Sports Direct"/>
    <n v="1128299"/>
    <x v="236"/>
    <x v="4"/>
    <x v="27"/>
    <s v="Atlanta"/>
    <s v="Women's Apparel"/>
    <n v="56"/>
    <n v="112"/>
    <n v="6272"/>
    <n v="1756.16"/>
    <x v="45"/>
    <x v="1"/>
  </r>
  <r>
    <s v="Sports Direct"/>
    <n v="1128299"/>
    <x v="267"/>
    <x v="4"/>
    <x v="27"/>
    <s v="Atlanta"/>
    <s v="Men's Street Footwear"/>
    <n v="37"/>
    <n v="187"/>
    <n v="6919"/>
    <n v="3182.7400000000002"/>
    <x v="52"/>
    <x v="1"/>
  </r>
  <r>
    <s v="Sports Direct"/>
    <n v="1128299"/>
    <x v="267"/>
    <x v="4"/>
    <x v="27"/>
    <s v="Atlanta"/>
    <s v="Men's Athletic Footwear"/>
    <n v="36"/>
    <n v="136"/>
    <n v="4896"/>
    <n v="2203.2000000000003"/>
    <x v="4"/>
    <x v="1"/>
  </r>
  <r>
    <s v="Sports Direct"/>
    <n v="1128299"/>
    <x v="267"/>
    <x v="4"/>
    <x v="27"/>
    <s v="Atlanta"/>
    <s v="Women's Street Footwear"/>
    <n v="40"/>
    <n v="145"/>
    <n v="5800"/>
    <n v="2261.9999999999995"/>
    <x v="96"/>
    <x v="1"/>
  </r>
  <r>
    <s v="Sports Direct"/>
    <n v="1128299"/>
    <x v="267"/>
    <x v="4"/>
    <x v="27"/>
    <s v="Atlanta"/>
    <s v="Women's Athletic Footwear"/>
    <n v="34"/>
    <n v="114"/>
    <n v="3876"/>
    <n v="1666.6800000000003"/>
    <x v="100"/>
    <x v="1"/>
  </r>
  <r>
    <s v="Sports Direct"/>
    <n v="1128299"/>
    <x v="267"/>
    <x v="4"/>
    <x v="27"/>
    <s v="Atlanta"/>
    <s v="Men's Apparel"/>
    <n v="39"/>
    <n v="74"/>
    <n v="2886"/>
    <n v="1212.1199999999999"/>
    <x v="23"/>
    <x v="1"/>
  </r>
  <r>
    <s v="Sports Direct"/>
    <n v="1128299"/>
    <x v="267"/>
    <x v="4"/>
    <x v="27"/>
    <s v="Atlanta"/>
    <s v="Women's Apparel"/>
    <n v="53"/>
    <n v="124"/>
    <n v="6572"/>
    <n v="2037.32"/>
    <x v="43"/>
    <x v="1"/>
  </r>
  <r>
    <s v="Sports Direct"/>
    <n v="1128299"/>
    <x v="297"/>
    <x v="4"/>
    <x v="27"/>
    <s v="Atlanta"/>
    <s v="Men's Street Footwear"/>
    <n v="35"/>
    <n v="203"/>
    <n v="7105"/>
    <n v="3055.1500000000005"/>
    <x v="100"/>
    <x v="1"/>
  </r>
  <r>
    <s v="Sports Direct"/>
    <n v="1128299"/>
    <x v="297"/>
    <x v="4"/>
    <x v="27"/>
    <s v="Atlanta"/>
    <s v="Men's Athletic Footwear"/>
    <n v="41"/>
    <n v="163"/>
    <n v="6683"/>
    <n v="2940.52"/>
    <x v="27"/>
    <x v="1"/>
  </r>
  <r>
    <s v="Sports Direct"/>
    <n v="1128299"/>
    <x v="297"/>
    <x v="4"/>
    <x v="27"/>
    <s v="Atlanta"/>
    <s v="Women's Street Footwear"/>
    <n v="39"/>
    <n v="158"/>
    <n v="6162"/>
    <n v="2341.56"/>
    <x v="31"/>
    <x v="1"/>
  </r>
  <r>
    <s v="Sports Direct"/>
    <n v="1128299"/>
    <x v="297"/>
    <x v="4"/>
    <x v="27"/>
    <s v="Atlanta"/>
    <s v="Women's Athletic Footwear"/>
    <n v="33"/>
    <n v="132"/>
    <n v="4356"/>
    <n v="1873.0800000000002"/>
    <x v="100"/>
    <x v="1"/>
  </r>
  <r>
    <s v="Sports Direct"/>
    <n v="1128299"/>
    <x v="297"/>
    <x v="4"/>
    <x v="27"/>
    <s v="Atlanta"/>
    <s v="Men's Apparel"/>
    <n v="42"/>
    <n v="94"/>
    <n v="3948"/>
    <n v="1539.7199999999998"/>
    <x v="96"/>
    <x v="1"/>
  </r>
  <r>
    <s v="Sports Direct"/>
    <n v="1128299"/>
    <x v="297"/>
    <x v="4"/>
    <x v="27"/>
    <s v="Atlanta"/>
    <s v="Women's Apparel"/>
    <n v="53"/>
    <n v="190"/>
    <n v="10070"/>
    <n v="3222.4"/>
    <x v="80"/>
    <x v="1"/>
  </r>
  <r>
    <s v="Sports Direct"/>
    <n v="1128299"/>
    <x v="326"/>
    <x v="4"/>
    <x v="27"/>
    <s v="Atlanta"/>
    <s v="Men's Street Footwear"/>
    <n v="37"/>
    <n v="218"/>
    <n v="8066"/>
    <n v="3710.36"/>
    <x v="52"/>
    <x v="1"/>
  </r>
  <r>
    <s v="Sports Direct"/>
    <n v="1128299"/>
    <x v="326"/>
    <x v="4"/>
    <x v="27"/>
    <s v="Atlanta"/>
    <s v="Men's Athletic Footwear"/>
    <n v="37"/>
    <n v="173"/>
    <n v="6401"/>
    <n v="2944.46"/>
    <x v="52"/>
    <x v="1"/>
  </r>
  <r>
    <s v="Sports Direct"/>
    <n v="1128299"/>
    <x v="326"/>
    <x v="4"/>
    <x v="27"/>
    <s v="Atlanta"/>
    <s v="Women's Street Footwear"/>
    <n v="41"/>
    <n v="184"/>
    <n v="7544"/>
    <n v="3093.04"/>
    <x v="33"/>
    <x v="1"/>
  </r>
  <r>
    <s v="Sports Direct"/>
    <n v="1128299"/>
    <x v="326"/>
    <x v="4"/>
    <x v="27"/>
    <s v="Atlanta"/>
    <s v="Women's Athletic Footwear"/>
    <n v="39"/>
    <n v="128"/>
    <n v="4992"/>
    <n v="2246.4"/>
    <x v="4"/>
    <x v="1"/>
  </r>
  <r>
    <s v="Sports Direct"/>
    <n v="1128299"/>
    <x v="326"/>
    <x v="4"/>
    <x v="27"/>
    <s v="Atlanta"/>
    <s v="Men's Apparel"/>
    <n v="39"/>
    <n v="162"/>
    <n v="6318"/>
    <n v="2400.84"/>
    <x v="31"/>
    <x v="1"/>
  </r>
  <r>
    <s v="Sports Direct"/>
    <n v="1128299"/>
    <x v="326"/>
    <x v="4"/>
    <x v="27"/>
    <s v="Atlanta"/>
    <s v="Women's Apparel"/>
    <n v="51"/>
    <n v="157"/>
    <n v="8007"/>
    <n v="2322.0299999999997"/>
    <x v="94"/>
    <x v="1"/>
  </r>
  <r>
    <s v="Sports Direct"/>
    <n v="1128299"/>
    <x v="358"/>
    <x v="4"/>
    <x v="27"/>
    <s v="Atlanta"/>
    <s v="Men's Street Footwear"/>
    <n v="39"/>
    <n v="209"/>
    <n v="8151"/>
    <n v="3749.46"/>
    <x v="52"/>
    <x v="1"/>
  </r>
  <r>
    <s v="Sports Direct"/>
    <n v="1128299"/>
    <x v="358"/>
    <x v="4"/>
    <x v="27"/>
    <s v="Atlanta"/>
    <s v="Men's Athletic Footwear"/>
    <n v="44"/>
    <n v="200"/>
    <n v="8800"/>
    <n v="3696.0000000000005"/>
    <x v="54"/>
    <x v="1"/>
  </r>
  <r>
    <s v="Sports Direct"/>
    <n v="1128299"/>
    <x v="358"/>
    <x v="4"/>
    <x v="27"/>
    <s v="Atlanta"/>
    <s v="Women's Street Footwear"/>
    <n v="42"/>
    <n v="150"/>
    <n v="6300"/>
    <n v="2646"/>
    <x v="23"/>
    <x v="1"/>
  </r>
  <r>
    <s v="Sports Direct"/>
    <n v="1128299"/>
    <x v="358"/>
    <x v="4"/>
    <x v="27"/>
    <s v="Atlanta"/>
    <s v="Women's Athletic Footwear"/>
    <n v="42"/>
    <n v="149"/>
    <n v="6258"/>
    <n v="2816.1"/>
    <x v="4"/>
    <x v="1"/>
  </r>
  <r>
    <s v="Sports Direct"/>
    <n v="1128299"/>
    <x v="358"/>
    <x v="4"/>
    <x v="27"/>
    <s v="Atlanta"/>
    <s v="Men's Apparel"/>
    <n v="51"/>
    <n v="140"/>
    <n v="7140"/>
    <n v="2784.6"/>
    <x v="96"/>
    <x v="1"/>
  </r>
  <r>
    <s v="Sports Direct"/>
    <n v="1128299"/>
    <x v="358"/>
    <x v="4"/>
    <x v="27"/>
    <s v="Atlanta"/>
    <s v="Women's Apparel"/>
    <n v="50"/>
    <n v="128"/>
    <n v="6400"/>
    <n v="1855.9999999999998"/>
    <x v="94"/>
    <x v="1"/>
  </r>
  <r>
    <s v="Sports Direct"/>
    <n v="1128299"/>
    <x v="390"/>
    <x v="4"/>
    <x v="27"/>
    <s v="Atlanta"/>
    <s v="Men's Street Footwear"/>
    <n v="31"/>
    <n v="204"/>
    <n v="6324"/>
    <n v="2909.04"/>
    <x v="52"/>
    <x v="1"/>
  </r>
  <r>
    <s v="Sports Direct"/>
    <n v="1128299"/>
    <x v="390"/>
    <x v="4"/>
    <x v="27"/>
    <s v="Atlanta"/>
    <s v="Men's Athletic Footwear"/>
    <n v="38"/>
    <n v="198"/>
    <n v="7524"/>
    <n v="3310.56"/>
    <x v="27"/>
    <x v="1"/>
  </r>
  <r>
    <s v="Sports Direct"/>
    <n v="1128299"/>
    <x v="390"/>
    <x v="4"/>
    <x v="27"/>
    <s v="Atlanta"/>
    <s v="Women's Street Footwear"/>
    <n v="32"/>
    <n v="135"/>
    <n v="4320"/>
    <n v="1598.4"/>
    <x v="25"/>
    <x v="1"/>
  </r>
  <r>
    <s v="Sports Direct"/>
    <n v="1128299"/>
    <x v="390"/>
    <x v="4"/>
    <x v="27"/>
    <s v="Atlanta"/>
    <s v="Women's Athletic Footwear"/>
    <n v="35"/>
    <n v="120"/>
    <n v="4200"/>
    <n v="1932"/>
    <x v="52"/>
    <x v="1"/>
  </r>
  <r>
    <s v="Sports Direct"/>
    <n v="1128299"/>
    <x v="390"/>
    <x v="4"/>
    <x v="27"/>
    <s v="Atlanta"/>
    <s v="Men's Apparel"/>
    <n v="36"/>
    <n v="132"/>
    <n v="4752"/>
    <n v="1758.24"/>
    <x v="25"/>
    <x v="1"/>
  </r>
  <r>
    <s v="Sports Direct"/>
    <n v="1128299"/>
    <x v="390"/>
    <x v="4"/>
    <x v="27"/>
    <s v="Atlanta"/>
    <s v="Women's Apparel"/>
    <n v="46"/>
    <n v="135"/>
    <n v="6210"/>
    <n v="1863"/>
    <x v="1"/>
    <x v="1"/>
  </r>
  <r>
    <s v="Sports Direct"/>
    <n v="1128299"/>
    <x v="419"/>
    <x v="4"/>
    <x v="27"/>
    <s v="Atlanta"/>
    <s v="Men's Street Footwear"/>
    <n v="34"/>
    <n v="173"/>
    <n v="5882"/>
    <n v="2705.7200000000003"/>
    <x v="52"/>
    <x v="1"/>
  </r>
  <r>
    <s v="Sports Direct"/>
    <n v="1128299"/>
    <x v="419"/>
    <x v="4"/>
    <x v="27"/>
    <s v="Atlanta"/>
    <s v="Men's Athletic Footwear"/>
    <n v="34"/>
    <n v="173"/>
    <n v="5882"/>
    <n v="2470.44"/>
    <x v="54"/>
    <x v="1"/>
  </r>
  <r>
    <s v="Sports Direct"/>
    <n v="1128299"/>
    <x v="419"/>
    <x v="4"/>
    <x v="27"/>
    <s v="Atlanta"/>
    <s v="Women's Street Footwear"/>
    <n v="32"/>
    <n v="123"/>
    <n v="3936"/>
    <n v="1495.68"/>
    <x v="31"/>
    <x v="1"/>
  </r>
  <r>
    <s v="Sports Direct"/>
    <n v="1128299"/>
    <x v="419"/>
    <x v="4"/>
    <x v="27"/>
    <s v="Atlanta"/>
    <s v="Women's Athletic Footwear"/>
    <n v="32"/>
    <n v="114"/>
    <n v="3648"/>
    <n v="1605.1200000000001"/>
    <x v="27"/>
    <x v="1"/>
  </r>
  <r>
    <s v="Sports Direct"/>
    <n v="1128299"/>
    <x v="419"/>
    <x v="4"/>
    <x v="27"/>
    <s v="Atlanta"/>
    <s v="Men's Apparel"/>
    <n v="41"/>
    <n v="102"/>
    <n v="4182"/>
    <n v="1672.8"/>
    <x v="15"/>
    <x v="1"/>
  </r>
  <r>
    <s v="Sports Direct"/>
    <n v="1128299"/>
    <x v="419"/>
    <x v="4"/>
    <x v="27"/>
    <s v="Atlanta"/>
    <s v="Women's Apparel"/>
    <n v="46"/>
    <n v="109"/>
    <n v="5014"/>
    <n v="1554.34"/>
    <x v="43"/>
    <x v="1"/>
  </r>
  <r>
    <s v="Sports Direct"/>
    <n v="1128299"/>
    <x v="450"/>
    <x v="4"/>
    <x v="27"/>
    <s v="Atlanta"/>
    <s v="Men's Street Footwear"/>
    <n v="36"/>
    <n v="173"/>
    <n v="6228"/>
    <n v="2615.7600000000002"/>
    <x v="54"/>
    <x v="1"/>
  </r>
  <r>
    <s v="Sports Direct"/>
    <n v="1128299"/>
    <x v="450"/>
    <x v="4"/>
    <x v="27"/>
    <s v="Atlanta"/>
    <s v="Men's Athletic Footwear"/>
    <n v="40"/>
    <n v="184"/>
    <n v="7360"/>
    <n v="3238.4"/>
    <x v="27"/>
    <x v="1"/>
  </r>
  <r>
    <s v="Sports Direct"/>
    <n v="1128299"/>
    <x v="450"/>
    <x v="4"/>
    <x v="27"/>
    <s v="Atlanta"/>
    <s v="Women's Street Footwear"/>
    <n v="39"/>
    <n v="145"/>
    <n v="5655"/>
    <n v="2262"/>
    <x v="15"/>
    <x v="1"/>
  </r>
  <r>
    <s v="Sports Direct"/>
    <n v="1128299"/>
    <x v="450"/>
    <x v="4"/>
    <x v="27"/>
    <s v="Atlanta"/>
    <s v="Women's Athletic Footwear"/>
    <n v="37"/>
    <n v="140"/>
    <n v="5180"/>
    <n v="2382.8000000000002"/>
    <x v="52"/>
    <x v="1"/>
  </r>
  <r>
    <s v="Sports Direct"/>
    <n v="1128299"/>
    <x v="450"/>
    <x v="4"/>
    <x v="27"/>
    <s v="Atlanta"/>
    <s v="Men's Apparel"/>
    <n v="47"/>
    <n v="119"/>
    <n v="5593"/>
    <n v="2125.34"/>
    <x v="31"/>
    <x v="1"/>
  </r>
  <r>
    <s v="Sports Direct"/>
    <n v="1128299"/>
    <x v="450"/>
    <x v="4"/>
    <x v="27"/>
    <s v="Atlanta"/>
    <s v="Women's Apparel"/>
    <n v="46"/>
    <n v="157"/>
    <n v="7222"/>
    <n v="2094.3799999999997"/>
    <x v="94"/>
    <x v="1"/>
  </r>
  <r>
    <s v="Sports Direct"/>
    <n v="1128299"/>
    <x v="479"/>
    <x v="4"/>
    <x v="27"/>
    <s v="Atlanta"/>
    <s v="Men's Street Footwear"/>
    <n v="42"/>
    <n v="209"/>
    <n v="8778"/>
    <n v="4125.66"/>
    <x v="46"/>
    <x v="1"/>
  </r>
  <r>
    <s v="Sports Direct"/>
    <n v="1128299"/>
    <x v="479"/>
    <x v="4"/>
    <x v="27"/>
    <s v="Atlanta"/>
    <s v="Men's Athletic Footwear"/>
    <n v="39"/>
    <n v="223"/>
    <n v="8697"/>
    <n v="4087.59"/>
    <x v="46"/>
    <x v="1"/>
  </r>
  <r>
    <s v="Foot Locker"/>
    <n v="1128299"/>
    <x v="479"/>
    <x v="4"/>
    <x v="27"/>
    <s v="Atlanta"/>
    <s v="Women's Street Footwear"/>
    <n v="36"/>
    <n v="147"/>
    <n v="5292"/>
    <n v="2222.64"/>
    <x v="23"/>
    <x v="1"/>
  </r>
  <r>
    <s v="Foot Locker"/>
    <n v="1128299"/>
    <x v="479"/>
    <x v="4"/>
    <x v="27"/>
    <s v="Atlanta"/>
    <s v="Women's Athletic Footwear"/>
    <n v="40"/>
    <n v="143"/>
    <n v="5720"/>
    <n v="2459.6000000000004"/>
    <x v="100"/>
    <x v="1"/>
  </r>
  <r>
    <s v="Foot Locker"/>
    <n v="1128299"/>
    <x v="479"/>
    <x v="4"/>
    <x v="27"/>
    <s v="Atlanta"/>
    <s v="Men's Apparel"/>
    <n v="44"/>
    <n v="120"/>
    <n v="5280"/>
    <n v="2006.4"/>
    <x v="31"/>
    <x v="1"/>
  </r>
  <r>
    <s v="Foot Locker"/>
    <n v="1128299"/>
    <x v="479"/>
    <x v="4"/>
    <x v="27"/>
    <s v="Atlanta"/>
    <s v="Women's Apparel"/>
    <n v="47"/>
    <n v="160"/>
    <n v="7520"/>
    <n v="2256"/>
    <x v="1"/>
    <x v="1"/>
  </r>
  <r>
    <s v="Foot Locker"/>
    <n v="1185732"/>
    <x v="173"/>
    <x v="4"/>
    <x v="27"/>
    <s v="Atlanta"/>
    <s v="Men's Street Footwear"/>
    <n v="26"/>
    <n v="349"/>
    <n v="9074"/>
    <n v="4264.7800000000007"/>
    <x v="46"/>
    <x v="1"/>
  </r>
  <r>
    <s v="Foot Locker"/>
    <n v="1185732"/>
    <x v="173"/>
    <x v="4"/>
    <x v="27"/>
    <s v="Atlanta"/>
    <s v="Men's Athletic Footwear"/>
    <n v="30"/>
    <n v="256"/>
    <n v="7680"/>
    <n v="3071.9999999999995"/>
    <x v="15"/>
    <x v="1"/>
  </r>
  <r>
    <s v="Foot Locker"/>
    <n v="1185732"/>
    <x v="173"/>
    <x v="4"/>
    <x v="27"/>
    <s v="Atlanta"/>
    <s v="Women's Street Footwear"/>
    <n v="24"/>
    <n v="264"/>
    <n v="6336"/>
    <n v="2027.52"/>
    <x v="80"/>
    <x v="1"/>
  </r>
  <r>
    <s v="Foot Locker"/>
    <n v="1185732"/>
    <x v="173"/>
    <x v="4"/>
    <x v="27"/>
    <s v="Atlanta"/>
    <s v="Women's Athletic Footwear"/>
    <n v="25"/>
    <n v="209"/>
    <n v="5225"/>
    <n v="1828.7499999999998"/>
    <x v="2"/>
    <x v="1"/>
  </r>
  <r>
    <s v="Foot Locker"/>
    <n v="1185732"/>
    <x v="173"/>
    <x v="4"/>
    <x v="27"/>
    <s v="Atlanta"/>
    <s v="Men's Apparel"/>
    <n v="35"/>
    <n v="247"/>
    <n v="8645"/>
    <n v="3371.5499999999997"/>
    <x v="96"/>
    <x v="1"/>
  </r>
  <r>
    <s v="Foot Locker"/>
    <n v="1185732"/>
    <x v="173"/>
    <x v="4"/>
    <x v="27"/>
    <s v="Atlanta"/>
    <s v="Women's Apparel"/>
    <n v="30"/>
    <n v="281"/>
    <n v="8430"/>
    <n v="4467.9000000000005"/>
    <x v="60"/>
    <x v="1"/>
  </r>
  <r>
    <s v="Foot Locker"/>
    <n v="1185732"/>
    <x v="202"/>
    <x v="4"/>
    <x v="27"/>
    <s v="Atlanta"/>
    <s v="Men's Street Footwear"/>
    <n v="31"/>
    <n v="376"/>
    <n v="11656"/>
    <n v="5594.88"/>
    <x v="35"/>
    <x v="1"/>
  </r>
  <r>
    <s v="Foot Locker"/>
    <n v="1185732"/>
    <x v="202"/>
    <x v="4"/>
    <x v="27"/>
    <s v="Atlanta"/>
    <s v="Men's Athletic Footwear"/>
    <n v="27"/>
    <n v="247"/>
    <n v="6669"/>
    <n v="2534.2200000000003"/>
    <x v="31"/>
    <x v="1"/>
  </r>
  <r>
    <s v="Foot Locker"/>
    <n v="1185732"/>
    <x v="202"/>
    <x v="4"/>
    <x v="27"/>
    <s v="Atlanta"/>
    <s v="Women's Street Footwear"/>
    <n v="21"/>
    <n v="248"/>
    <n v="5208"/>
    <n v="1562.3999999999999"/>
    <x v="1"/>
    <x v="1"/>
  </r>
  <r>
    <s v="Foot Locker"/>
    <n v="1185732"/>
    <x v="213"/>
    <x v="1"/>
    <x v="32"/>
    <s v="Jackson"/>
    <s v="Women's Athletic Footwear"/>
    <n v="19"/>
    <n v="98"/>
    <n v="1862"/>
    <n v="856.52"/>
    <x v="52"/>
    <x v="1"/>
  </r>
  <r>
    <s v="Foot Locker"/>
    <n v="1185732"/>
    <x v="213"/>
    <x v="1"/>
    <x v="32"/>
    <s v="Jackson"/>
    <s v="Men's Apparel"/>
    <n v="26"/>
    <n v="136"/>
    <n v="3536"/>
    <n v="1379.04"/>
    <x v="96"/>
    <x v="1"/>
  </r>
  <r>
    <s v="Foot Locker"/>
    <n v="1185732"/>
    <x v="213"/>
    <x v="1"/>
    <x v="32"/>
    <s v="Jackson"/>
    <s v="Women's Apparel"/>
    <n v="20"/>
    <n v="160"/>
    <n v="3200"/>
    <n v="1824.0000000000002"/>
    <x v="41"/>
    <x v="1"/>
  </r>
  <r>
    <s v="Foot Locker"/>
    <n v="1185732"/>
    <x v="221"/>
    <x v="1"/>
    <x v="32"/>
    <s v="Jackson"/>
    <s v="Men's Street Footwear"/>
    <n v="20"/>
    <n v="223"/>
    <n v="4460"/>
    <n v="2051.6"/>
    <x v="52"/>
    <x v="1"/>
  </r>
  <r>
    <s v="Foot Locker"/>
    <n v="1185732"/>
    <x v="221"/>
    <x v="1"/>
    <x v="32"/>
    <s v="Jackson"/>
    <s v="Men's Athletic Footwear"/>
    <n v="20"/>
    <n v="128"/>
    <n v="2560"/>
    <n v="998.39999999999986"/>
    <x v="96"/>
    <x v="1"/>
  </r>
  <r>
    <s v="Foot Locker"/>
    <n v="1185732"/>
    <x v="221"/>
    <x v="1"/>
    <x v="32"/>
    <s v="Jackson"/>
    <s v="Women's Street Footwear"/>
    <n v="11"/>
    <n v="136"/>
    <n v="1496"/>
    <n v="703.12"/>
    <x v="46"/>
    <x v="1"/>
  </r>
  <r>
    <s v="Foot Locker"/>
    <n v="1185732"/>
    <x v="221"/>
    <x v="1"/>
    <x v="32"/>
    <s v="Jackson"/>
    <s v="Women's Athletic Footwear"/>
    <n v="15"/>
    <n v="85"/>
    <n v="1275"/>
    <n v="573.75"/>
    <x v="4"/>
    <x v="1"/>
  </r>
  <r>
    <s v="Foot Locker"/>
    <n v="1185732"/>
    <x v="221"/>
    <x v="1"/>
    <x v="32"/>
    <s v="Jackson"/>
    <s v="Men's Apparel"/>
    <n v="25"/>
    <n v="104"/>
    <n v="2600"/>
    <n v="962"/>
    <x v="25"/>
    <x v="1"/>
  </r>
  <r>
    <s v="Foot Locker"/>
    <n v="1185732"/>
    <x v="221"/>
    <x v="1"/>
    <x v="32"/>
    <s v="Jackson"/>
    <s v="Women's Apparel"/>
    <n v="17"/>
    <n v="136"/>
    <n v="2312"/>
    <n v="1248.48"/>
    <x v="64"/>
    <x v="1"/>
  </r>
  <r>
    <s v="Foot Locker"/>
    <n v="1185732"/>
    <x v="240"/>
    <x v="1"/>
    <x v="32"/>
    <s v="Jackson"/>
    <s v="Men's Street Footwear"/>
    <n v="19"/>
    <n v="223"/>
    <n v="4237"/>
    <n v="1864.28"/>
    <x v="27"/>
    <x v="1"/>
  </r>
  <r>
    <s v="Foot Locker"/>
    <n v="1185732"/>
    <x v="240"/>
    <x v="1"/>
    <x v="32"/>
    <s v="Jackson"/>
    <s v="Men's Athletic Footwear"/>
    <n v="20"/>
    <n v="116"/>
    <n v="2320"/>
    <n v="927.99999999999989"/>
    <x v="15"/>
    <x v="1"/>
  </r>
  <r>
    <s v="Foot Locker"/>
    <n v="1185732"/>
    <x v="240"/>
    <x v="1"/>
    <x v="32"/>
    <s v="Jackson"/>
    <s v="Women's Street Footwear"/>
    <n v="11"/>
    <n v="124"/>
    <n v="1364"/>
    <n v="613.80000000000007"/>
    <x v="4"/>
    <x v="1"/>
  </r>
  <r>
    <s v="Foot Locker"/>
    <n v="1185732"/>
    <x v="240"/>
    <x v="1"/>
    <x v="32"/>
    <s v="Jackson"/>
    <s v="Women's Athletic Footwear"/>
    <n v="16"/>
    <n v="96"/>
    <n v="1536"/>
    <n v="660.48"/>
    <x v="100"/>
    <x v="1"/>
  </r>
  <r>
    <s v="Foot Locker"/>
    <n v="1185732"/>
    <x v="240"/>
    <x v="1"/>
    <x v="32"/>
    <s v="Jackson"/>
    <s v="Men's Apparel"/>
    <n v="30"/>
    <n v="98"/>
    <n v="2940"/>
    <n v="1176"/>
    <x v="15"/>
    <x v="1"/>
  </r>
  <r>
    <s v="Foot Locker"/>
    <n v="1185732"/>
    <x v="240"/>
    <x v="1"/>
    <x v="32"/>
    <s v="Jackson"/>
    <s v="Women's Apparel"/>
    <n v="22"/>
    <n v="147"/>
    <n v="3234"/>
    <n v="1714.02"/>
    <x v="60"/>
    <x v="1"/>
  </r>
  <r>
    <s v="Foot Locker"/>
    <n v="1185732"/>
    <x v="269"/>
    <x v="1"/>
    <x v="32"/>
    <s v="Jackson"/>
    <s v="Men's Street Footwear"/>
    <n v="27"/>
    <n v="238"/>
    <n v="6426"/>
    <n v="2698.92"/>
    <x v="54"/>
    <x v="1"/>
  </r>
  <r>
    <s v="Foot Locker"/>
    <n v="1185732"/>
    <x v="269"/>
    <x v="1"/>
    <x v="32"/>
    <s v="Jackson"/>
    <s v="Men's Athletic Footwear"/>
    <n v="28"/>
    <n v="140"/>
    <n v="3920"/>
    <n v="1607.1999999999998"/>
    <x v="33"/>
    <x v="1"/>
  </r>
  <r>
    <s v="Foot Locker"/>
    <n v="1185732"/>
    <x v="269"/>
    <x v="1"/>
    <x v="32"/>
    <s v="Jackson"/>
    <s v="Women's Street Footwear"/>
    <n v="26"/>
    <n v="136"/>
    <n v="3536"/>
    <n v="1520.4800000000002"/>
    <x v="100"/>
    <x v="1"/>
  </r>
  <r>
    <s v="Foot Locker"/>
    <n v="1185732"/>
    <x v="269"/>
    <x v="1"/>
    <x v="32"/>
    <s v="Jackson"/>
    <s v="Women's Athletic Footwear"/>
    <n v="24"/>
    <n v="116"/>
    <n v="2784"/>
    <n v="1280.6400000000001"/>
    <x v="52"/>
    <x v="1"/>
  </r>
  <r>
    <s v="Foot Locker"/>
    <n v="1185732"/>
    <x v="269"/>
    <x v="1"/>
    <x v="32"/>
    <s v="Jackson"/>
    <s v="Men's Apparel"/>
    <n v="34"/>
    <n v="132"/>
    <n v="4488"/>
    <n v="1795.1999999999998"/>
    <x v="15"/>
    <x v="1"/>
  </r>
  <r>
    <s v="Foot Locker"/>
    <n v="1185732"/>
    <x v="269"/>
    <x v="1"/>
    <x v="32"/>
    <s v="Jackson"/>
    <s v="Women's Apparel"/>
    <n v="35"/>
    <n v="150"/>
    <n v="5250"/>
    <n v="2940.0000000000005"/>
    <x v="65"/>
    <x v="1"/>
  </r>
  <r>
    <s v="Foot Locker"/>
    <n v="1185732"/>
    <x v="302"/>
    <x v="1"/>
    <x v="32"/>
    <s v="Jackson"/>
    <s v="Men's Street Footwear"/>
    <n v="31"/>
    <n v="263"/>
    <n v="8153"/>
    <n v="3587.32"/>
    <x v="27"/>
    <x v="1"/>
  </r>
  <r>
    <s v="Foot Locker"/>
    <n v="1185732"/>
    <x v="302"/>
    <x v="1"/>
    <x v="32"/>
    <s v="Jackson"/>
    <s v="Men's Athletic Footwear"/>
    <n v="29"/>
    <n v="150"/>
    <n v="4350"/>
    <n v="1696.4999999999998"/>
    <x v="96"/>
    <x v="1"/>
  </r>
  <r>
    <s v="Foot Locker"/>
    <n v="1185732"/>
    <x v="302"/>
    <x v="1"/>
    <x v="32"/>
    <s v="Jackson"/>
    <s v="Women's Street Footwear"/>
    <n v="33"/>
    <n v="157"/>
    <n v="5181"/>
    <n v="2383.2600000000002"/>
    <x v="52"/>
    <x v="1"/>
  </r>
  <r>
    <s v="Foot Locker"/>
    <n v="1185732"/>
    <x v="302"/>
    <x v="1"/>
    <x v="32"/>
    <s v="Jackson"/>
    <s v="Women's Athletic Footwear"/>
    <n v="34"/>
    <n v="149"/>
    <n v="5066"/>
    <n v="2178.38"/>
    <x v="100"/>
    <x v="1"/>
  </r>
  <r>
    <s v="Foot Locker"/>
    <n v="1185732"/>
    <x v="302"/>
    <x v="1"/>
    <x v="32"/>
    <s v="Jackson"/>
    <s v="Men's Apparel"/>
    <n v="47"/>
    <n v="135"/>
    <n v="6345"/>
    <n v="2411.1"/>
    <x v="31"/>
    <x v="1"/>
  </r>
  <r>
    <s v="Foot Locker"/>
    <n v="1185732"/>
    <x v="302"/>
    <x v="1"/>
    <x v="32"/>
    <s v="Jackson"/>
    <s v="Women's Apparel"/>
    <n v="51"/>
    <n v="219"/>
    <n v="11169"/>
    <n v="5919.5700000000006"/>
    <x v="60"/>
    <x v="1"/>
  </r>
  <r>
    <s v="Foot Locker"/>
    <n v="1185732"/>
    <x v="330"/>
    <x v="1"/>
    <x v="32"/>
    <s v="Jackson"/>
    <s v="Men's Street Footwear"/>
    <n v="47"/>
    <n v="289"/>
    <n v="13583"/>
    <n v="6248.18"/>
    <x v="52"/>
    <x v="1"/>
  </r>
  <r>
    <s v="Walmart"/>
    <n v="1185732"/>
    <x v="330"/>
    <x v="1"/>
    <x v="32"/>
    <s v="Jackson"/>
    <s v="Men's Athletic Footwear"/>
    <n v="42"/>
    <n v="192"/>
    <n v="8064"/>
    <n v="3064.32"/>
    <x v="31"/>
    <x v="1"/>
  </r>
  <r>
    <s v="Walmart"/>
    <n v="1185732"/>
    <x v="330"/>
    <x v="1"/>
    <x v="32"/>
    <s v="Jackson"/>
    <s v="Women's Street Footwear"/>
    <n v="37"/>
    <n v="168"/>
    <n v="6216"/>
    <n v="2610.7200000000003"/>
    <x v="54"/>
    <x v="1"/>
  </r>
  <r>
    <s v="Walmart"/>
    <n v="1185732"/>
    <x v="330"/>
    <x v="1"/>
    <x v="32"/>
    <s v="Jackson"/>
    <s v="Women's Athletic Footwear"/>
    <n v="33"/>
    <n v="143"/>
    <n v="4719"/>
    <n v="2029.1700000000003"/>
    <x v="100"/>
    <x v="1"/>
  </r>
  <r>
    <s v="Walmart"/>
    <n v="1185732"/>
    <x v="330"/>
    <x v="1"/>
    <x v="32"/>
    <s v="Jackson"/>
    <s v="Men's Apparel"/>
    <n v="46"/>
    <n v="150"/>
    <n v="6900"/>
    <n v="2553"/>
    <x v="25"/>
    <x v="1"/>
  </r>
  <r>
    <s v="Walmart"/>
    <n v="1185732"/>
    <x v="330"/>
    <x v="1"/>
    <x v="32"/>
    <s v="Jackson"/>
    <s v="Women's Apparel"/>
    <n v="49"/>
    <n v="209"/>
    <n v="10241"/>
    <n v="5427.7300000000005"/>
    <x v="60"/>
    <x v="1"/>
  </r>
  <r>
    <s v="Walmart"/>
    <n v="1185732"/>
    <x v="362"/>
    <x v="1"/>
    <x v="32"/>
    <s v="Jackson"/>
    <s v="Men's Street Footwear"/>
    <n v="41"/>
    <n v="256"/>
    <n v="10496"/>
    <n v="4723.2"/>
    <x v="4"/>
    <x v="1"/>
  </r>
  <r>
    <s v="Walmart"/>
    <n v="1185732"/>
    <x v="362"/>
    <x v="1"/>
    <x v="32"/>
    <s v="Jackson"/>
    <s v="Men's Athletic Footwear"/>
    <n v="44"/>
    <n v="198"/>
    <n v="8712"/>
    <n v="3571.9199999999996"/>
    <x v="33"/>
    <x v="1"/>
  </r>
  <r>
    <s v="Walmart"/>
    <n v="1185732"/>
    <x v="362"/>
    <x v="1"/>
    <x v="32"/>
    <s v="Jackson"/>
    <s v="Women's Street Footwear"/>
    <n v="37"/>
    <n v="179"/>
    <n v="6623"/>
    <n v="2914.12"/>
    <x v="27"/>
    <x v="1"/>
  </r>
  <r>
    <s v="Walmart"/>
    <n v="1185732"/>
    <x v="362"/>
    <x v="1"/>
    <x v="32"/>
    <s v="Jackson"/>
    <s v="Women's Athletic Footwear"/>
    <n v="32"/>
    <n v="147"/>
    <n v="4704"/>
    <n v="1975.6800000000003"/>
    <x v="54"/>
    <x v="1"/>
  </r>
  <r>
    <s v="Walmart"/>
    <n v="1185732"/>
    <x v="362"/>
    <x v="1"/>
    <x v="32"/>
    <s v="Jackson"/>
    <s v="Men's Apparel"/>
    <n v="35"/>
    <n v="158"/>
    <n v="5530"/>
    <n v="2322.6"/>
    <x v="23"/>
    <x v="1"/>
  </r>
  <r>
    <s v="Walmart"/>
    <n v="1185732"/>
    <x v="362"/>
    <x v="1"/>
    <x v="32"/>
    <s v="Jackson"/>
    <s v="Women's Apparel"/>
    <n v="42"/>
    <n v="206"/>
    <n v="8652"/>
    <n v="4758.6000000000004"/>
    <x v="9"/>
    <x v="1"/>
  </r>
  <r>
    <s v="Walmart"/>
    <n v="1185732"/>
    <x v="392"/>
    <x v="1"/>
    <x v="32"/>
    <s v="Jackson"/>
    <s v="Men's Street Footwear"/>
    <n v="40"/>
    <n v="232"/>
    <n v="9280"/>
    <n v="4083.2"/>
    <x v="27"/>
    <x v="1"/>
  </r>
  <r>
    <s v="Walmart"/>
    <n v="1185732"/>
    <x v="392"/>
    <x v="1"/>
    <x v="32"/>
    <s v="Jackson"/>
    <s v="Men's Athletic Footwear"/>
    <n v="33"/>
    <n v="158"/>
    <n v="5214"/>
    <n v="2137.7399999999998"/>
    <x v="33"/>
    <x v="1"/>
  </r>
  <r>
    <s v="Walmart"/>
    <n v="1185732"/>
    <x v="392"/>
    <x v="1"/>
    <x v="32"/>
    <s v="Jackson"/>
    <s v="Women's Street Footwear"/>
    <n v="15"/>
    <n v="145"/>
    <n v="2175"/>
    <n v="1022.2500000000001"/>
    <x v="46"/>
    <x v="1"/>
  </r>
  <r>
    <s v="Walmart"/>
    <n v="1185732"/>
    <x v="392"/>
    <x v="1"/>
    <x v="32"/>
    <s v="Jackson"/>
    <s v="Women's Athletic Footwear"/>
    <n v="16"/>
    <n v="120"/>
    <n v="1920"/>
    <n v="864"/>
    <x v="4"/>
    <x v="1"/>
  </r>
  <r>
    <s v="Walmart"/>
    <n v="1185732"/>
    <x v="392"/>
    <x v="1"/>
    <x v="32"/>
    <s v="Jackson"/>
    <s v="Men's Apparel"/>
    <n v="22"/>
    <n v="132"/>
    <n v="2904"/>
    <n v="1103.52"/>
    <x v="31"/>
    <x v="1"/>
  </r>
  <r>
    <s v="Walmart"/>
    <n v="1185732"/>
    <x v="392"/>
    <x v="1"/>
    <x v="32"/>
    <s v="Jackson"/>
    <s v="Women's Apparel"/>
    <n v="26"/>
    <n v="160"/>
    <n v="4160"/>
    <n v="2329.6000000000004"/>
    <x v="65"/>
    <x v="1"/>
  </r>
  <r>
    <s v="Walmart"/>
    <n v="1185732"/>
    <x v="424"/>
    <x v="1"/>
    <x v="32"/>
    <s v="Jackson"/>
    <s v="Men's Street Footwear"/>
    <n v="24"/>
    <n v="216"/>
    <n v="5184"/>
    <n v="2384.6400000000003"/>
    <x v="52"/>
    <x v="1"/>
  </r>
  <r>
    <s v="Walmart"/>
    <n v="1185732"/>
    <x v="424"/>
    <x v="1"/>
    <x v="32"/>
    <s v="Jackson"/>
    <s v="Men's Athletic Footwear"/>
    <n v="17"/>
    <n v="165"/>
    <n v="2805"/>
    <n v="1037.8499999999999"/>
    <x v="25"/>
    <x v="1"/>
  </r>
  <r>
    <s v="Walmart"/>
    <n v="1185732"/>
    <x v="424"/>
    <x v="1"/>
    <x v="32"/>
    <s v="Jackson"/>
    <s v="Women's Street Footwear"/>
    <n v="19"/>
    <n v="120"/>
    <n v="2280"/>
    <n v="1071.6000000000001"/>
    <x v="46"/>
    <x v="1"/>
  </r>
  <r>
    <s v="Walmart"/>
    <n v="1185732"/>
    <x v="424"/>
    <x v="1"/>
    <x v="32"/>
    <s v="Jackson"/>
    <s v="Women's Athletic Footwear"/>
    <n v="20"/>
    <n v="109"/>
    <n v="2180"/>
    <n v="981"/>
    <x v="4"/>
    <x v="1"/>
  </r>
  <r>
    <s v="Walmart"/>
    <n v="1185732"/>
    <x v="424"/>
    <x v="1"/>
    <x v="32"/>
    <s v="Jackson"/>
    <s v="Men's Apparel"/>
    <n v="25"/>
    <n v="105"/>
    <n v="2625"/>
    <n v="1102.5"/>
    <x v="23"/>
    <x v="1"/>
  </r>
  <r>
    <s v="Sports Direct"/>
    <n v="1185732"/>
    <x v="424"/>
    <x v="1"/>
    <x v="32"/>
    <s v="Jackson"/>
    <s v="Women's Apparel"/>
    <n v="27"/>
    <n v="162"/>
    <n v="4374"/>
    <n v="2361.96"/>
    <x v="64"/>
    <x v="1"/>
  </r>
  <r>
    <s v="Sports Direct"/>
    <n v="1185732"/>
    <x v="454"/>
    <x v="1"/>
    <x v="32"/>
    <s v="Jackson"/>
    <s v="Men's Street Footwear"/>
    <n v="22"/>
    <n v="206"/>
    <n v="4532"/>
    <n v="1994.08"/>
    <x v="27"/>
    <x v="1"/>
  </r>
  <r>
    <s v="Sports Direct"/>
    <n v="1185732"/>
    <x v="454"/>
    <x v="1"/>
    <x v="32"/>
    <s v="Jackson"/>
    <s v="Men's Athletic Footwear"/>
    <n v="15"/>
    <n v="153"/>
    <n v="2295"/>
    <n v="872.1"/>
    <x v="31"/>
    <x v="1"/>
  </r>
  <r>
    <s v="Sports Direct"/>
    <n v="1185732"/>
    <x v="454"/>
    <x v="1"/>
    <x v="32"/>
    <s v="Jackson"/>
    <s v="Women's Street Footwear"/>
    <n v="22"/>
    <n v="119"/>
    <n v="2618"/>
    <n v="1099.5600000000002"/>
    <x v="54"/>
    <x v="1"/>
  </r>
  <r>
    <s v="Sports Direct"/>
    <n v="1185732"/>
    <x v="454"/>
    <x v="1"/>
    <x v="32"/>
    <s v="Jackson"/>
    <s v="Women's Athletic Footwear"/>
    <n v="43"/>
    <n v="153"/>
    <n v="6579"/>
    <n v="2894.76"/>
    <x v="27"/>
    <x v="1"/>
  </r>
  <r>
    <s v="Sports Direct"/>
    <n v="1185732"/>
    <x v="454"/>
    <x v="1"/>
    <x v="32"/>
    <s v="Jackson"/>
    <s v="Men's Apparel"/>
    <n v="59"/>
    <n v="132"/>
    <n v="7788"/>
    <n v="3115.2"/>
    <x v="15"/>
    <x v="1"/>
  </r>
  <r>
    <s v="Sports Direct"/>
    <n v="1185732"/>
    <x v="454"/>
    <x v="1"/>
    <x v="32"/>
    <s v="Jackson"/>
    <s v="Women's Apparel"/>
    <n v="51"/>
    <n v="168"/>
    <n v="8568"/>
    <n v="4883.76"/>
    <x v="41"/>
    <x v="1"/>
  </r>
  <r>
    <s v="Sports Direct"/>
    <n v="1185732"/>
    <x v="483"/>
    <x v="1"/>
    <x v="32"/>
    <s v="Jackson"/>
    <s v="Men's Street Footwear"/>
    <n v="48"/>
    <n v="256"/>
    <n v="12288"/>
    <n v="5775.3600000000006"/>
    <x v="46"/>
    <x v="1"/>
  </r>
  <r>
    <s v="Sports Direct"/>
    <n v="1185732"/>
    <x v="483"/>
    <x v="1"/>
    <x v="32"/>
    <s v="Jackson"/>
    <s v="Men's Athletic Footwear"/>
    <n v="44"/>
    <n v="201"/>
    <n v="8844"/>
    <n v="3272.2799999999997"/>
    <x v="25"/>
    <x v="1"/>
  </r>
  <r>
    <s v="Sports Direct"/>
    <n v="1185732"/>
    <x v="483"/>
    <x v="1"/>
    <x v="32"/>
    <s v="Jackson"/>
    <s v="Women's Street Footwear"/>
    <n v="43"/>
    <n v="158"/>
    <n v="6794"/>
    <n v="3057.3"/>
    <x v="4"/>
    <x v="1"/>
  </r>
  <r>
    <s v="Sports Direct"/>
    <n v="1185732"/>
    <x v="483"/>
    <x v="1"/>
    <x v="32"/>
    <s v="Jackson"/>
    <s v="Women's Athletic Footwear"/>
    <n v="41"/>
    <n v="143"/>
    <n v="5863"/>
    <n v="2755.61"/>
    <x v="46"/>
    <x v="1"/>
  </r>
  <r>
    <s v="Sports Direct"/>
    <n v="1185732"/>
    <x v="483"/>
    <x v="1"/>
    <x v="32"/>
    <s v="Jackson"/>
    <s v="Men's Apparel"/>
    <n v="54"/>
    <n v="157"/>
    <n v="8478"/>
    <n v="3221.64"/>
    <x v="31"/>
    <x v="1"/>
  </r>
  <r>
    <s v="Sports Direct"/>
    <n v="1185732"/>
    <x v="483"/>
    <x v="1"/>
    <x v="32"/>
    <s v="Jackson"/>
    <s v="Women's Apparel"/>
    <n v="53"/>
    <n v="178"/>
    <n v="9434"/>
    <n v="5188.7000000000007"/>
    <x v="9"/>
    <x v="1"/>
  </r>
  <r>
    <s v="Sports Direct"/>
    <n v="1197831"/>
    <x v="187"/>
    <x v="1"/>
    <x v="32"/>
    <s v="Jackson"/>
    <s v="Men's Street Footwear"/>
    <n v="17"/>
    <n v="215"/>
    <n v="3655"/>
    <n v="1608.2"/>
    <x v="27"/>
    <x v="1"/>
  </r>
  <r>
    <s v="Sports Direct"/>
    <n v="1197831"/>
    <x v="187"/>
    <x v="1"/>
    <x v="32"/>
    <s v="Jackson"/>
    <s v="Men's Athletic Footwear"/>
    <n v="18"/>
    <n v="135"/>
    <n v="2430"/>
    <n v="971.99999999999989"/>
    <x v="15"/>
    <x v="1"/>
  </r>
  <r>
    <s v="Sports Direct"/>
    <n v="1197831"/>
    <x v="187"/>
    <x v="1"/>
    <x v="32"/>
    <s v="Jackson"/>
    <s v="Women's Street Footwear"/>
    <n v="11"/>
    <n v="140"/>
    <n v="1540"/>
    <n v="677.6"/>
    <x v="27"/>
    <x v="1"/>
  </r>
  <r>
    <s v="Sports Direct"/>
    <n v="1197831"/>
    <x v="187"/>
    <x v="1"/>
    <x v="32"/>
    <s v="Jackson"/>
    <s v="Women's Athletic Footwear"/>
    <n v="13"/>
    <n v="102"/>
    <n v="1326"/>
    <n v="623.22"/>
    <x v="46"/>
    <x v="1"/>
  </r>
  <r>
    <s v="Sports Direct"/>
    <n v="1197831"/>
    <x v="187"/>
    <x v="1"/>
    <x v="32"/>
    <s v="Jackson"/>
    <s v="Men's Apparel"/>
    <n v="26"/>
    <n v="123"/>
    <n v="3198"/>
    <n v="1215.24"/>
    <x v="31"/>
    <x v="1"/>
  </r>
  <r>
    <s v="Sports Direct"/>
    <n v="1197831"/>
    <x v="187"/>
    <x v="1"/>
    <x v="32"/>
    <s v="Jackson"/>
    <s v="Women's Apparel"/>
    <n v="18"/>
    <n v="158"/>
    <n v="2844"/>
    <n v="1222.92"/>
    <x v="100"/>
    <x v="1"/>
  </r>
  <r>
    <s v="Sports Direct"/>
    <n v="1197831"/>
    <x v="695"/>
    <x v="1"/>
    <x v="32"/>
    <s v="Jackson"/>
    <s v="Men's Street Footwear"/>
    <n v="17"/>
    <n v="210"/>
    <n v="3570"/>
    <n v="1606.5"/>
    <x v="4"/>
    <x v="1"/>
  </r>
  <r>
    <s v="Sports Direct"/>
    <n v="1197831"/>
    <x v="695"/>
    <x v="1"/>
    <x v="32"/>
    <s v="Jackson"/>
    <s v="Men's Athletic Footwear"/>
    <n v="17"/>
    <n v="112"/>
    <n v="1904"/>
    <n v="742.56"/>
    <x v="96"/>
    <x v="1"/>
  </r>
  <r>
    <s v="Sports Direct"/>
    <n v="1197831"/>
    <x v="695"/>
    <x v="1"/>
    <x v="32"/>
    <s v="Jackson"/>
    <s v="Women's Street Footwear"/>
    <n v="11"/>
    <n v="136"/>
    <n v="1496"/>
    <n v="628.32000000000005"/>
    <x v="54"/>
    <x v="1"/>
  </r>
  <r>
    <s v="Walmart"/>
    <n v="1197831"/>
    <x v="695"/>
    <x v="1"/>
    <x v="33"/>
    <s v="Little Rock"/>
    <s v="Women's Athletic Footwear"/>
    <n v="15"/>
    <n v="78"/>
    <n v="1170"/>
    <n v="549.9"/>
    <x v="46"/>
    <x v="1"/>
  </r>
  <r>
    <s v="Walmart"/>
    <n v="1197831"/>
    <x v="695"/>
    <x v="1"/>
    <x v="33"/>
    <s v="Little Rock"/>
    <s v="Men's Apparel"/>
    <n v="23"/>
    <n v="111"/>
    <n v="2553"/>
    <n v="944.61"/>
    <x v="25"/>
    <x v="1"/>
  </r>
  <r>
    <s v="Walmart"/>
    <n v="1197831"/>
    <x v="695"/>
    <x v="1"/>
    <x v="33"/>
    <s v="Little Rock"/>
    <s v="Women's Apparel"/>
    <n v="16"/>
    <n v="145"/>
    <n v="2320"/>
    <n v="974.40000000000009"/>
    <x v="54"/>
    <x v="1"/>
  </r>
  <r>
    <s v="Walmart"/>
    <n v="1197831"/>
    <x v="224"/>
    <x v="1"/>
    <x v="33"/>
    <s v="Little Rock"/>
    <s v="Men's Street Footwear"/>
    <n v="15"/>
    <n v="206"/>
    <n v="3090"/>
    <n v="1452.3000000000002"/>
    <x v="46"/>
    <x v="1"/>
  </r>
  <r>
    <s v="Walmart"/>
    <n v="1197831"/>
    <x v="224"/>
    <x v="1"/>
    <x v="33"/>
    <s v="Little Rock"/>
    <s v="Men's Athletic Footwear"/>
    <n v="14"/>
    <n v="107"/>
    <n v="1498"/>
    <n v="554.26"/>
    <x v="25"/>
    <x v="1"/>
  </r>
  <r>
    <s v="Walmart"/>
    <n v="1197831"/>
    <x v="224"/>
    <x v="1"/>
    <x v="33"/>
    <s v="Little Rock"/>
    <s v="Women's Street Footwear"/>
    <n v="8"/>
    <n v="112"/>
    <n v="896"/>
    <n v="403.2"/>
    <x v="4"/>
    <x v="1"/>
  </r>
  <r>
    <s v="Walmart"/>
    <n v="1197831"/>
    <x v="224"/>
    <x v="1"/>
    <x v="33"/>
    <s v="Little Rock"/>
    <s v="Women's Athletic Footwear"/>
    <n v="15"/>
    <n v="70"/>
    <n v="1050"/>
    <n v="493.50000000000006"/>
    <x v="46"/>
    <x v="1"/>
  </r>
  <r>
    <s v="Walmart"/>
    <n v="1197831"/>
    <x v="224"/>
    <x v="1"/>
    <x v="33"/>
    <s v="Little Rock"/>
    <s v="Men's Apparel"/>
    <n v="24"/>
    <n v="88"/>
    <n v="2112"/>
    <n v="844.8"/>
    <x v="15"/>
    <x v="1"/>
  </r>
  <r>
    <s v="Walmart"/>
    <n v="1197831"/>
    <x v="224"/>
    <x v="1"/>
    <x v="33"/>
    <s v="Little Rock"/>
    <s v="Women's Apparel"/>
    <n v="20"/>
    <n v="112"/>
    <n v="2240"/>
    <n v="1030.4000000000001"/>
    <x v="52"/>
    <x v="1"/>
  </r>
  <r>
    <s v="Walmart"/>
    <n v="1197831"/>
    <x v="243"/>
    <x v="1"/>
    <x v="33"/>
    <s v="Little Rock"/>
    <s v="Men's Street Footwear"/>
    <n v="19"/>
    <n v="204"/>
    <n v="3876"/>
    <n v="1744.2"/>
    <x v="4"/>
    <x v="1"/>
  </r>
  <r>
    <s v="Walmart"/>
    <n v="1197831"/>
    <x v="243"/>
    <x v="1"/>
    <x v="33"/>
    <s v="Little Rock"/>
    <s v="Men's Athletic Footwear"/>
    <n v="20"/>
    <n v="102"/>
    <n v="2040"/>
    <n v="815.99999999999989"/>
    <x v="15"/>
    <x v="1"/>
  </r>
  <r>
    <s v="Walmart"/>
    <n v="1197831"/>
    <x v="243"/>
    <x v="1"/>
    <x v="33"/>
    <s v="Little Rock"/>
    <s v="Women's Street Footwear"/>
    <n v="11"/>
    <n v="96"/>
    <n v="1056"/>
    <n v="496.32000000000005"/>
    <x v="46"/>
    <x v="1"/>
  </r>
  <r>
    <s v="Walmart"/>
    <n v="1197831"/>
    <x v="243"/>
    <x v="1"/>
    <x v="33"/>
    <s v="Little Rock"/>
    <s v="Women's Athletic Footwear"/>
    <n v="13"/>
    <n v="77"/>
    <n v="1001"/>
    <n v="470.47"/>
    <x v="46"/>
    <x v="1"/>
  </r>
  <r>
    <s v="Walmart"/>
    <n v="1197831"/>
    <x v="243"/>
    <x v="1"/>
    <x v="33"/>
    <s v="Little Rock"/>
    <s v="Men's Apparel"/>
    <n v="31"/>
    <n v="75"/>
    <n v="2325"/>
    <n v="860.25"/>
    <x v="25"/>
    <x v="1"/>
  </r>
  <r>
    <s v="Walmart"/>
    <n v="1197831"/>
    <x v="243"/>
    <x v="1"/>
    <x v="33"/>
    <s v="Little Rock"/>
    <s v="Women's Apparel"/>
    <n v="24"/>
    <n v="120"/>
    <n v="2880"/>
    <n v="1267.2"/>
    <x v="27"/>
    <x v="1"/>
  </r>
  <r>
    <s v="Walmart"/>
    <n v="1197831"/>
    <x v="272"/>
    <x v="1"/>
    <x v="33"/>
    <s v="Little Rock"/>
    <s v="Men's Street Footwear"/>
    <n v="26"/>
    <n v="228"/>
    <n v="5928"/>
    <n v="2726.88"/>
    <x v="52"/>
    <x v="1"/>
  </r>
  <r>
    <s v="Walmart"/>
    <n v="1197831"/>
    <x v="272"/>
    <x v="1"/>
    <x v="33"/>
    <s v="Little Rock"/>
    <s v="Men's Athletic Footwear"/>
    <n v="28"/>
    <n v="116"/>
    <n v="3248"/>
    <n v="1364.1599999999999"/>
    <x v="23"/>
    <x v="1"/>
  </r>
  <r>
    <s v="Walmart"/>
    <n v="1197831"/>
    <x v="272"/>
    <x v="1"/>
    <x v="33"/>
    <s v="Little Rock"/>
    <s v="Women's Street Footwear"/>
    <n v="27"/>
    <n v="119"/>
    <n v="3213"/>
    <n v="1413.72"/>
    <x v="27"/>
    <x v="1"/>
  </r>
  <r>
    <s v="Walmart"/>
    <n v="1197831"/>
    <x v="272"/>
    <x v="1"/>
    <x v="33"/>
    <s v="Little Rock"/>
    <s v="Women's Athletic Footwear"/>
    <n v="24"/>
    <n v="90"/>
    <n v="2160"/>
    <n v="1015.2"/>
    <x v="46"/>
    <x v="1"/>
  </r>
  <r>
    <s v="Walmart"/>
    <n v="1197831"/>
    <x v="272"/>
    <x v="1"/>
    <x v="33"/>
    <s v="Little Rock"/>
    <s v="Men's Apparel"/>
    <n v="32"/>
    <n v="111"/>
    <n v="3552"/>
    <n v="1385.2799999999997"/>
    <x v="96"/>
    <x v="1"/>
  </r>
  <r>
    <s v="Walmart"/>
    <n v="1197831"/>
    <x v="272"/>
    <x v="1"/>
    <x v="33"/>
    <s v="Little Rock"/>
    <s v="Women's Apparel"/>
    <n v="33"/>
    <n v="145"/>
    <n v="4785"/>
    <n v="2248.9500000000003"/>
    <x v="46"/>
    <x v="1"/>
  </r>
  <r>
    <s v="Walmart"/>
    <n v="1197831"/>
    <x v="305"/>
    <x v="1"/>
    <x v="33"/>
    <s v="Little Rock"/>
    <s v="Men's Street Footwear"/>
    <n v="28"/>
    <n v="236"/>
    <n v="6608"/>
    <n v="2907.52"/>
    <x v="27"/>
    <x v="1"/>
  </r>
  <r>
    <s v="Walmart"/>
    <n v="1197831"/>
    <x v="305"/>
    <x v="1"/>
    <x v="33"/>
    <s v="Little Rock"/>
    <s v="Men's Athletic Footwear"/>
    <n v="25"/>
    <n v="149"/>
    <n v="3725"/>
    <n v="1452.7499999999998"/>
    <x v="96"/>
    <x v="1"/>
  </r>
  <r>
    <s v="Walmart"/>
    <n v="1197831"/>
    <x v="305"/>
    <x v="1"/>
    <x v="33"/>
    <s v="Little Rock"/>
    <s v="Women's Street Footwear"/>
    <n v="28"/>
    <n v="124"/>
    <n v="3472"/>
    <n v="1562.4"/>
    <x v="4"/>
    <x v="1"/>
  </r>
  <r>
    <s v="Walmart"/>
    <n v="1197831"/>
    <x v="305"/>
    <x v="1"/>
    <x v="33"/>
    <s v="Little Rock"/>
    <s v="Women's Athletic Footwear"/>
    <n v="29"/>
    <n v="124"/>
    <n v="3596"/>
    <n v="1582.24"/>
    <x v="27"/>
    <x v="1"/>
  </r>
  <r>
    <s v="Walmart"/>
    <n v="1197831"/>
    <x v="305"/>
    <x v="1"/>
    <x v="33"/>
    <s v="Little Rock"/>
    <s v="Men's Apparel"/>
    <n v="37"/>
    <n v="116"/>
    <n v="4292"/>
    <n v="1673.8799999999999"/>
    <x v="96"/>
    <x v="1"/>
  </r>
  <r>
    <s v="Walmart"/>
    <n v="1197831"/>
    <x v="305"/>
    <x v="1"/>
    <x v="33"/>
    <s v="Little Rock"/>
    <s v="Women's Apparel"/>
    <n v="48"/>
    <n v="165"/>
    <n v="7920"/>
    <n v="3405.6000000000004"/>
    <x v="100"/>
    <x v="1"/>
  </r>
  <r>
    <s v="Walmart"/>
    <n v="1197831"/>
    <x v="333"/>
    <x v="1"/>
    <x v="33"/>
    <s v="Little Rock"/>
    <s v="Men's Street Footwear"/>
    <n v="39"/>
    <n v="271"/>
    <n v="10569"/>
    <n v="4438.9800000000005"/>
    <x v="54"/>
    <x v="1"/>
  </r>
  <r>
    <s v="Walmart"/>
    <n v="1197831"/>
    <x v="333"/>
    <x v="1"/>
    <x v="33"/>
    <s v="Little Rock"/>
    <s v="Men's Athletic Footwear"/>
    <n v="36"/>
    <n v="163"/>
    <n v="5868"/>
    <n v="2171.16"/>
    <x v="25"/>
    <x v="1"/>
  </r>
  <r>
    <s v="Walmart"/>
    <n v="1197831"/>
    <x v="333"/>
    <x v="1"/>
    <x v="33"/>
    <s v="Little Rock"/>
    <s v="Women's Street Footwear"/>
    <n v="32"/>
    <n v="140"/>
    <n v="4480"/>
    <n v="1971.2"/>
    <x v="27"/>
    <x v="1"/>
  </r>
  <r>
    <s v="Walmart"/>
    <n v="1197831"/>
    <x v="333"/>
    <x v="1"/>
    <x v="33"/>
    <s v="Little Rock"/>
    <s v="Women's Athletic Footwear"/>
    <n v="35"/>
    <n v="120"/>
    <n v="4200"/>
    <n v="1806.0000000000002"/>
    <x v="100"/>
    <x v="1"/>
  </r>
  <r>
    <s v="Walmart"/>
    <n v="1197831"/>
    <x v="333"/>
    <x v="1"/>
    <x v="33"/>
    <s v="Little Rock"/>
    <s v="Men's Apparel"/>
    <n v="40"/>
    <n v="149"/>
    <n v="5960"/>
    <n v="2384"/>
    <x v="15"/>
    <x v="1"/>
  </r>
  <r>
    <s v="Walmart"/>
    <n v="1197831"/>
    <x v="333"/>
    <x v="1"/>
    <x v="33"/>
    <s v="Little Rock"/>
    <s v="Women's Apparel"/>
    <n v="50"/>
    <n v="198"/>
    <n v="9900"/>
    <n v="4554"/>
    <x v="52"/>
    <x v="1"/>
  </r>
  <r>
    <s v="Walmart"/>
    <n v="1197831"/>
    <x v="365"/>
    <x v="1"/>
    <x v="33"/>
    <s v="Little Rock"/>
    <s v="Men's Street Footwear"/>
    <n v="43"/>
    <n v="233"/>
    <n v="10019"/>
    <n v="4508.55"/>
    <x v="4"/>
    <x v="1"/>
  </r>
  <r>
    <s v="Walmart"/>
    <n v="1197831"/>
    <x v="365"/>
    <x v="1"/>
    <x v="33"/>
    <s v="Little Rock"/>
    <s v="Men's Athletic Footwear"/>
    <n v="42"/>
    <n v="163"/>
    <n v="6846"/>
    <n v="2669.9399999999996"/>
    <x v="96"/>
    <x v="1"/>
  </r>
  <r>
    <s v="Walmart"/>
    <n v="1197831"/>
    <x v="365"/>
    <x v="1"/>
    <x v="33"/>
    <s v="Little Rock"/>
    <s v="Women's Street Footwear"/>
    <n v="40"/>
    <n v="135"/>
    <n v="5400"/>
    <n v="2376"/>
    <x v="27"/>
    <x v="1"/>
  </r>
  <r>
    <s v="Walmart"/>
    <n v="1197831"/>
    <x v="365"/>
    <x v="1"/>
    <x v="33"/>
    <s v="Little Rock"/>
    <s v="Women's Athletic Footwear"/>
    <n v="29"/>
    <n v="132"/>
    <n v="3828"/>
    <n v="1722.6000000000001"/>
    <x v="4"/>
    <x v="1"/>
  </r>
  <r>
    <s v="Walmart"/>
    <n v="1197831"/>
    <x v="365"/>
    <x v="1"/>
    <x v="33"/>
    <s v="Little Rock"/>
    <s v="Men's Apparel"/>
    <n v="40"/>
    <n v="113"/>
    <n v="4520"/>
    <n v="1672.4"/>
    <x v="25"/>
    <x v="1"/>
  </r>
  <r>
    <s v="Walmart"/>
    <n v="1197831"/>
    <x v="365"/>
    <x v="1"/>
    <x v="33"/>
    <s v="Little Rock"/>
    <s v="Women's Apparel"/>
    <n v="40"/>
    <n v="193"/>
    <n v="7720"/>
    <n v="3628.4"/>
    <x v="46"/>
    <x v="1"/>
  </r>
  <r>
    <s v="Walmart"/>
    <n v="1197831"/>
    <x v="395"/>
    <x v="1"/>
    <x v="33"/>
    <s v="Little Rock"/>
    <s v="Men's Street Footwear"/>
    <n v="35"/>
    <n v="221"/>
    <n v="7735"/>
    <n v="3326.05"/>
    <x v="100"/>
    <x v="1"/>
  </r>
  <r>
    <s v="Walmart"/>
    <n v="1197831"/>
    <x v="395"/>
    <x v="1"/>
    <x v="33"/>
    <s v="Little Rock"/>
    <s v="Men's Athletic Footwear"/>
    <n v="26"/>
    <n v="135"/>
    <n v="3510"/>
    <n v="1439.1"/>
    <x v="33"/>
    <x v="1"/>
  </r>
  <r>
    <s v="Walmart"/>
    <n v="1197831"/>
    <x v="395"/>
    <x v="1"/>
    <x v="33"/>
    <s v="Little Rock"/>
    <s v="Women's Street Footwear"/>
    <n v="11"/>
    <n v="123"/>
    <n v="1353"/>
    <n v="635.91000000000008"/>
    <x v="46"/>
    <x v="1"/>
  </r>
  <r>
    <s v="Walmart"/>
    <n v="1197831"/>
    <x v="395"/>
    <x v="1"/>
    <x v="33"/>
    <s v="Little Rock"/>
    <s v="Women's Athletic Footwear"/>
    <n v="12"/>
    <n v="104"/>
    <n v="1248"/>
    <n v="524.16000000000008"/>
    <x v="54"/>
    <x v="1"/>
  </r>
  <r>
    <s v="Walmart"/>
    <n v="1197831"/>
    <x v="395"/>
    <x v="1"/>
    <x v="33"/>
    <s v="Little Rock"/>
    <s v="Men's Apparel"/>
    <n v="18"/>
    <n v="111"/>
    <n v="1998"/>
    <n v="779.21999999999991"/>
    <x v="96"/>
    <x v="1"/>
  </r>
  <r>
    <s v="Walmart"/>
    <n v="1197831"/>
    <x v="395"/>
    <x v="1"/>
    <x v="33"/>
    <s v="Little Rock"/>
    <s v="Women's Apparel"/>
    <n v="22"/>
    <n v="140"/>
    <n v="3080"/>
    <n v="1293.6000000000001"/>
    <x v="54"/>
    <x v="1"/>
  </r>
  <r>
    <s v="Walmart"/>
    <n v="1197831"/>
    <x v="427"/>
    <x v="1"/>
    <x v="33"/>
    <s v="Little Rock"/>
    <s v="Men's Street Footwear"/>
    <n v="21"/>
    <n v="180"/>
    <n v="3780"/>
    <n v="1701"/>
    <x v="4"/>
    <x v="1"/>
  </r>
  <r>
    <s v="Walmart"/>
    <n v="1197831"/>
    <x v="427"/>
    <x v="1"/>
    <x v="33"/>
    <s v="Little Rock"/>
    <s v="Men's Athletic Footwear"/>
    <n v="14"/>
    <n v="132"/>
    <n v="1848"/>
    <n v="739.19999999999993"/>
    <x v="15"/>
    <x v="1"/>
  </r>
  <r>
    <s v="Walmart"/>
    <n v="1197831"/>
    <x v="427"/>
    <x v="1"/>
    <x v="33"/>
    <s v="Little Rock"/>
    <s v="Women's Street Footwear"/>
    <n v="16"/>
    <n v="99"/>
    <n v="1584"/>
    <n v="728.64"/>
    <x v="52"/>
    <x v="1"/>
  </r>
  <r>
    <s v="Walmart"/>
    <n v="1197831"/>
    <x v="427"/>
    <x v="1"/>
    <x v="33"/>
    <s v="Little Rock"/>
    <s v="Women's Athletic Footwear"/>
    <n v="15"/>
    <n v="94"/>
    <n v="1410"/>
    <n v="634.5"/>
    <x v="4"/>
    <x v="1"/>
  </r>
  <r>
    <s v="Walmart"/>
    <n v="1197831"/>
    <x v="427"/>
    <x v="1"/>
    <x v="33"/>
    <s v="Little Rock"/>
    <s v="Men's Apparel"/>
    <n v="21"/>
    <n v="91"/>
    <n v="1911"/>
    <n v="707.06999999999994"/>
    <x v="25"/>
    <x v="1"/>
  </r>
  <r>
    <s v="West Gear"/>
    <n v="1197831"/>
    <x v="427"/>
    <x v="1"/>
    <x v="33"/>
    <s v="Little Rock"/>
    <s v="Women's Apparel"/>
    <n v="20"/>
    <n v="132"/>
    <n v="2640"/>
    <n v="1188"/>
    <x v="4"/>
    <x v="1"/>
  </r>
  <r>
    <s v="West Gear"/>
    <n v="1197831"/>
    <x v="457"/>
    <x v="1"/>
    <x v="33"/>
    <s v="Little Rock"/>
    <s v="Men's Street Footwear"/>
    <n v="18"/>
    <n v="176"/>
    <n v="3168"/>
    <n v="1457.28"/>
    <x v="52"/>
    <x v="1"/>
  </r>
  <r>
    <s v="West Gear"/>
    <n v="1197831"/>
    <x v="457"/>
    <x v="1"/>
    <x v="33"/>
    <s v="Little Rock"/>
    <s v="Men's Athletic Footwear"/>
    <n v="11"/>
    <n v="116"/>
    <n v="1276"/>
    <n v="535.91999999999996"/>
    <x v="23"/>
    <x v="1"/>
  </r>
  <r>
    <s v="West Gear"/>
    <n v="1197831"/>
    <x v="457"/>
    <x v="1"/>
    <x v="33"/>
    <s v="Little Rock"/>
    <s v="Women's Street Footwear"/>
    <n v="19"/>
    <n v="102"/>
    <n v="1938"/>
    <n v="833.34000000000015"/>
    <x v="100"/>
    <x v="1"/>
  </r>
  <r>
    <s v="West Gear"/>
    <n v="1197831"/>
    <x v="457"/>
    <x v="1"/>
    <x v="33"/>
    <s v="Little Rock"/>
    <s v="Women's Athletic Footwear"/>
    <n v="41"/>
    <n v="128"/>
    <n v="5248"/>
    <n v="2309.12"/>
    <x v="27"/>
    <x v="1"/>
  </r>
  <r>
    <s v="West Gear"/>
    <n v="1197831"/>
    <x v="457"/>
    <x v="1"/>
    <x v="33"/>
    <s v="Little Rock"/>
    <s v="Men's Apparel"/>
    <n v="56"/>
    <n v="105"/>
    <n v="5880"/>
    <n v="2410.7999999999997"/>
    <x v="33"/>
    <x v="1"/>
  </r>
  <r>
    <s v="West Gear"/>
    <n v="1197831"/>
    <x v="457"/>
    <x v="1"/>
    <x v="33"/>
    <s v="Little Rock"/>
    <s v="Women's Apparel"/>
    <n v="53"/>
    <n v="135"/>
    <n v="7155"/>
    <n v="3219.75"/>
    <x v="4"/>
    <x v="1"/>
  </r>
  <r>
    <s v="West Gear"/>
    <n v="1197831"/>
    <x v="486"/>
    <x v="1"/>
    <x v="33"/>
    <s v="Little Rock"/>
    <s v="Men's Street Footwear"/>
    <n v="55"/>
    <n v="238"/>
    <n v="13090"/>
    <n v="6021.4000000000005"/>
    <x v="52"/>
    <x v="1"/>
  </r>
  <r>
    <s v="West Gear"/>
    <n v="1197831"/>
    <x v="486"/>
    <x v="1"/>
    <x v="33"/>
    <s v="Little Rock"/>
    <s v="Men's Athletic Footwear"/>
    <n v="46"/>
    <n v="155"/>
    <n v="7130"/>
    <n v="2851.9999999999995"/>
    <x v="15"/>
    <x v="1"/>
  </r>
  <r>
    <s v="West Gear"/>
    <n v="1197831"/>
    <x v="486"/>
    <x v="1"/>
    <x v="33"/>
    <s v="Little Rock"/>
    <s v="Women's Street Footwear"/>
    <n v="43"/>
    <n v="149"/>
    <n v="6407"/>
    <n v="2819.08"/>
    <x v="27"/>
    <x v="1"/>
  </r>
  <r>
    <s v="West Gear"/>
    <n v="1197831"/>
    <x v="486"/>
    <x v="1"/>
    <x v="33"/>
    <s v="Little Rock"/>
    <s v="Women's Athletic Footwear"/>
    <n v="40"/>
    <n v="124"/>
    <n v="4960"/>
    <n v="2281.6"/>
    <x v="52"/>
    <x v="1"/>
  </r>
  <r>
    <s v="West Gear"/>
    <n v="1197831"/>
    <x v="486"/>
    <x v="1"/>
    <x v="33"/>
    <s v="Little Rock"/>
    <s v="Men's Apparel"/>
    <n v="50"/>
    <n v="132"/>
    <n v="6600"/>
    <n v="2640"/>
    <x v="15"/>
    <x v="1"/>
  </r>
  <r>
    <s v="West Gear"/>
    <n v="1197831"/>
    <x v="486"/>
    <x v="1"/>
    <x v="33"/>
    <s v="Little Rock"/>
    <s v="Women's Apparel"/>
    <n v="55"/>
    <n v="170"/>
    <n v="9350"/>
    <n v="4207.5"/>
    <x v="4"/>
    <x v="1"/>
  </r>
  <r>
    <s v="West Gear"/>
    <n v="1197831"/>
    <x v="187"/>
    <x v="1"/>
    <x v="33"/>
    <s v="Little Rock"/>
    <s v="Men's Street Footwear"/>
    <n v="17"/>
    <n v="178"/>
    <n v="3026"/>
    <n v="1422.22"/>
    <x v="46"/>
    <x v="1"/>
  </r>
  <r>
    <s v="West Gear"/>
    <n v="1197831"/>
    <x v="187"/>
    <x v="1"/>
    <x v="33"/>
    <s v="Little Rock"/>
    <s v="Men's Athletic Footwear"/>
    <n v="18"/>
    <n v="124"/>
    <n v="2232"/>
    <n v="848.16"/>
    <x v="31"/>
    <x v="1"/>
  </r>
  <r>
    <s v="West Gear"/>
    <n v="1197831"/>
    <x v="187"/>
    <x v="1"/>
    <x v="33"/>
    <s v="Little Rock"/>
    <s v="Women's Street Footwear"/>
    <n v="10"/>
    <n v="131"/>
    <n v="1310"/>
    <n v="563.30000000000007"/>
    <x v="100"/>
    <x v="1"/>
  </r>
  <r>
    <s v="West Gear"/>
    <n v="1197831"/>
    <x v="187"/>
    <x v="1"/>
    <x v="33"/>
    <s v="Little Rock"/>
    <s v="Women's Athletic Footwear"/>
    <n v="13"/>
    <n v="74"/>
    <n v="962"/>
    <n v="413.66"/>
    <x v="100"/>
    <x v="1"/>
  </r>
  <r>
    <s v="West Gear"/>
    <n v="1197831"/>
    <x v="187"/>
    <x v="1"/>
    <x v="33"/>
    <s v="Little Rock"/>
    <s v="Men's Apparel"/>
    <n v="23"/>
    <n v="91"/>
    <n v="2093"/>
    <n v="858.13"/>
    <x v="33"/>
    <x v="1"/>
  </r>
  <r>
    <s v="West Gear"/>
    <n v="1197831"/>
    <x v="187"/>
    <x v="1"/>
    <x v="33"/>
    <s v="Little Rock"/>
    <s v="Women's Apparel"/>
    <n v="18"/>
    <n v="124"/>
    <n v="2232"/>
    <n v="1004.4"/>
    <x v="4"/>
    <x v="1"/>
  </r>
  <r>
    <s v="West Gear"/>
    <n v="1197831"/>
    <x v="695"/>
    <x v="1"/>
    <x v="33"/>
    <s v="Little Rock"/>
    <s v="Men's Street Footwear"/>
    <n v="18"/>
    <n v="206"/>
    <n v="3708"/>
    <n v="1631.52"/>
    <x v="27"/>
    <x v="1"/>
  </r>
  <r>
    <s v="West Gear"/>
    <n v="1197831"/>
    <x v="695"/>
    <x v="1"/>
    <x v="33"/>
    <s v="Little Rock"/>
    <s v="Men's Athletic Footwear"/>
    <n v="17"/>
    <n v="83"/>
    <n v="1411"/>
    <n v="550.29"/>
    <x v="96"/>
    <x v="1"/>
  </r>
  <r>
    <s v="West Gear"/>
    <n v="1197831"/>
    <x v="695"/>
    <x v="1"/>
    <x v="33"/>
    <s v="Little Rock"/>
    <s v="Women's Street Footwear"/>
    <n v="12"/>
    <n v="98"/>
    <n v="1176"/>
    <n v="552.72"/>
    <x v="46"/>
    <x v="1"/>
  </r>
  <r>
    <s v="West Gear"/>
    <n v="1197831"/>
    <x v="695"/>
    <x v="1"/>
    <x v="34"/>
    <s v="Oklahoma City"/>
    <s v="Women's Athletic Footwear"/>
    <n v="15"/>
    <n v="58"/>
    <n v="870"/>
    <n v="400.20000000000005"/>
    <x v="52"/>
    <x v="1"/>
  </r>
  <r>
    <s v="West Gear"/>
    <n v="1197831"/>
    <x v="695"/>
    <x v="1"/>
    <x v="34"/>
    <s v="Oklahoma City"/>
    <s v="Men's Apparel"/>
    <n v="24"/>
    <n v="85"/>
    <n v="2040"/>
    <n v="815.99999999999989"/>
    <x v="15"/>
    <x v="1"/>
  </r>
  <r>
    <s v="West Gear"/>
    <n v="1197831"/>
    <x v="695"/>
    <x v="1"/>
    <x v="34"/>
    <s v="Oklahoma City"/>
    <s v="Women's Apparel"/>
    <n v="14"/>
    <n v="112"/>
    <n v="1568"/>
    <n v="721.28000000000009"/>
    <x v="52"/>
    <x v="1"/>
  </r>
  <r>
    <s v="West Gear"/>
    <n v="1197831"/>
    <x v="224"/>
    <x v="1"/>
    <x v="34"/>
    <s v="Oklahoma City"/>
    <s v="Men's Street Footwear"/>
    <n v="14"/>
    <n v="182"/>
    <n v="2548"/>
    <n v="1172.0800000000002"/>
    <x v="52"/>
    <x v="1"/>
  </r>
  <r>
    <s v="West Gear"/>
    <n v="1197831"/>
    <x v="224"/>
    <x v="1"/>
    <x v="34"/>
    <s v="Oklahoma City"/>
    <s v="Men's Athletic Footwear"/>
    <n v="15"/>
    <n v="78"/>
    <n v="1170"/>
    <n v="479.7"/>
    <x v="33"/>
    <x v="1"/>
  </r>
  <r>
    <s v="West Gear"/>
    <n v="1197831"/>
    <x v="224"/>
    <x v="1"/>
    <x v="34"/>
    <s v="Oklahoma City"/>
    <s v="Women's Street Footwear"/>
    <n v="7"/>
    <n v="83"/>
    <n v="581"/>
    <n v="261.45"/>
    <x v="4"/>
    <x v="1"/>
  </r>
  <r>
    <s v="West Gear"/>
    <n v="1197831"/>
    <x v="224"/>
    <x v="1"/>
    <x v="34"/>
    <s v="Oklahoma City"/>
    <s v="Women's Athletic Footwear"/>
    <n v="16"/>
    <n v="39"/>
    <n v="624"/>
    <n v="293.28000000000003"/>
    <x v="46"/>
    <x v="1"/>
  </r>
  <r>
    <s v="West Gear"/>
    <n v="1197831"/>
    <x v="224"/>
    <x v="1"/>
    <x v="34"/>
    <s v="Oklahoma City"/>
    <s v="Men's Apparel"/>
    <n v="26"/>
    <n v="61"/>
    <n v="1586"/>
    <n v="666.12"/>
    <x v="23"/>
    <x v="1"/>
  </r>
  <r>
    <s v="West Gear"/>
    <n v="1197831"/>
    <x v="224"/>
    <x v="1"/>
    <x v="34"/>
    <s v="Oklahoma City"/>
    <s v="Women's Apparel"/>
    <n v="18"/>
    <n v="88"/>
    <n v="1584"/>
    <n v="728.64"/>
    <x v="52"/>
    <x v="1"/>
  </r>
  <r>
    <s v="West Gear"/>
    <n v="1197831"/>
    <x v="243"/>
    <x v="1"/>
    <x v="34"/>
    <s v="Oklahoma City"/>
    <s v="Men's Street Footwear"/>
    <n v="20"/>
    <n v="184"/>
    <n v="3680"/>
    <n v="1692.8000000000002"/>
    <x v="52"/>
    <x v="1"/>
  </r>
  <r>
    <s v="West Gear"/>
    <n v="1197831"/>
    <x v="243"/>
    <x v="1"/>
    <x v="34"/>
    <s v="Oklahoma City"/>
    <s v="Men's Athletic Footwear"/>
    <n v="18"/>
    <n v="79"/>
    <n v="1422"/>
    <n v="554.57999999999993"/>
    <x v="96"/>
    <x v="1"/>
  </r>
  <r>
    <s v="West Gear"/>
    <n v="1197831"/>
    <x v="243"/>
    <x v="1"/>
    <x v="34"/>
    <s v="Oklahoma City"/>
    <s v="Women's Street Footwear"/>
    <n v="10"/>
    <n v="70"/>
    <n v="700"/>
    <n v="322"/>
    <x v="52"/>
    <x v="1"/>
  </r>
  <r>
    <s v="West Gear"/>
    <n v="1197831"/>
    <x v="243"/>
    <x v="1"/>
    <x v="34"/>
    <s v="Oklahoma City"/>
    <s v="Women's Athletic Footwear"/>
    <n v="15"/>
    <n v="47"/>
    <n v="705"/>
    <n v="303.15000000000003"/>
    <x v="100"/>
    <x v="1"/>
  </r>
  <r>
    <s v="West Gear"/>
    <n v="1197831"/>
    <x v="243"/>
    <x v="1"/>
    <x v="34"/>
    <s v="Oklahoma City"/>
    <s v="Men's Apparel"/>
    <n v="27"/>
    <n v="54"/>
    <n v="1458"/>
    <n v="568.61999999999989"/>
    <x v="96"/>
    <x v="1"/>
  </r>
  <r>
    <s v="West Gear"/>
    <n v="1197831"/>
    <x v="243"/>
    <x v="1"/>
    <x v="34"/>
    <s v="Oklahoma City"/>
    <s v="Women's Apparel"/>
    <n v="22"/>
    <n v="111"/>
    <n v="2442"/>
    <n v="1050.0600000000002"/>
    <x v="100"/>
    <x v="1"/>
  </r>
  <r>
    <s v="West Gear"/>
    <n v="1197831"/>
    <x v="272"/>
    <x v="1"/>
    <x v="34"/>
    <s v="Oklahoma City"/>
    <s v="Men's Street Footwear"/>
    <n v="28"/>
    <n v="179"/>
    <n v="5012"/>
    <n v="2155.1600000000003"/>
    <x v="100"/>
    <x v="1"/>
  </r>
  <r>
    <s v="West Gear"/>
    <n v="1197831"/>
    <x v="272"/>
    <x v="1"/>
    <x v="34"/>
    <s v="Oklahoma City"/>
    <s v="Men's Athletic Footwear"/>
    <n v="29"/>
    <n v="93"/>
    <n v="2697"/>
    <n v="1024.8599999999999"/>
    <x v="31"/>
    <x v="1"/>
  </r>
  <r>
    <s v="West Gear"/>
    <n v="1197831"/>
    <x v="272"/>
    <x v="1"/>
    <x v="34"/>
    <s v="Oklahoma City"/>
    <s v="Women's Street Footwear"/>
    <n v="27"/>
    <n v="88"/>
    <n v="2376"/>
    <n v="997.92000000000007"/>
    <x v="54"/>
    <x v="1"/>
  </r>
  <r>
    <s v="West Gear"/>
    <n v="1197831"/>
    <x v="272"/>
    <x v="1"/>
    <x v="34"/>
    <s v="Oklahoma City"/>
    <s v="Women's Athletic Footwear"/>
    <n v="26"/>
    <n v="74"/>
    <n v="1924"/>
    <n v="808.08"/>
    <x v="54"/>
    <x v="1"/>
  </r>
  <r>
    <s v="West Gear"/>
    <n v="1197831"/>
    <x v="272"/>
    <x v="1"/>
    <x v="34"/>
    <s v="Oklahoma City"/>
    <s v="Men's Apparel"/>
    <n v="33"/>
    <n v="80"/>
    <n v="2640"/>
    <n v="1082.3999999999999"/>
    <x v="33"/>
    <x v="1"/>
  </r>
  <r>
    <s v="West Gear"/>
    <n v="1197831"/>
    <x v="272"/>
    <x v="1"/>
    <x v="34"/>
    <s v="Oklahoma City"/>
    <s v="Women's Apparel"/>
    <n v="33"/>
    <n v="116"/>
    <n v="3828"/>
    <n v="1722.6000000000001"/>
    <x v="4"/>
    <x v="1"/>
  </r>
  <r>
    <s v="West Gear"/>
    <n v="1197831"/>
    <x v="305"/>
    <x v="1"/>
    <x v="34"/>
    <s v="Oklahoma City"/>
    <s v="Men's Street Footwear"/>
    <n v="32"/>
    <n v="192"/>
    <n v="6144"/>
    <n v="2826.2400000000002"/>
    <x v="52"/>
    <x v="1"/>
  </r>
  <r>
    <s v="West Gear"/>
    <n v="1197831"/>
    <x v="305"/>
    <x v="1"/>
    <x v="34"/>
    <s v="Oklahoma City"/>
    <s v="Men's Athletic Footwear"/>
    <n v="25"/>
    <n v="123"/>
    <n v="3075"/>
    <n v="1199.2499999999998"/>
    <x v="96"/>
    <x v="1"/>
  </r>
  <r>
    <s v="West Gear"/>
    <n v="1197831"/>
    <x v="305"/>
    <x v="1"/>
    <x v="34"/>
    <s v="Oklahoma City"/>
    <s v="Women's Street Footwear"/>
    <n v="27"/>
    <n v="107"/>
    <n v="2889"/>
    <n v="1242.2700000000002"/>
    <x v="100"/>
    <x v="1"/>
  </r>
  <r>
    <s v="West Gear"/>
    <n v="1197831"/>
    <x v="305"/>
    <x v="1"/>
    <x v="34"/>
    <s v="Oklahoma City"/>
    <s v="Women's Athletic Footwear"/>
    <n v="29"/>
    <n v="102"/>
    <n v="2958"/>
    <n v="1331.1000000000001"/>
    <x v="4"/>
    <x v="1"/>
  </r>
  <r>
    <s v="West Gear"/>
    <n v="1197831"/>
    <x v="305"/>
    <x v="1"/>
    <x v="34"/>
    <s v="Oklahoma City"/>
    <s v="Men's Apparel"/>
    <n v="41"/>
    <n v="105"/>
    <n v="4305"/>
    <n v="1635.9"/>
    <x v="31"/>
    <x v="1"/>
  </r>
  <r>
    <s v="West Gear"/>
    <n v="1197831"/>
    <x v="305"/>
    <x v="1"/>
    <x v="34"/>
    <s v="Oklahoma City"/>
    <s v="Women's Apparel"/>
    <n v="40"/>
    <n v="143"/>
    <n v="5720"/>
    <n v="2402.4"/>
    <x v="54"/>
    <x v="1"/>
  </r>
  <r>
    <s v="West Gear"/>
    <n v="1197831"/>
    <x v="333"/>
    <x v="1"/>
    <x v="34"/>
    <s v="Oklahoma City"/>
    <s v="Men's Street Footwear"/>
    <n v="43"/>
    <n v="238"/>
    <n v="10234"/>
    <n v="4298.2800000000007"/>
    <x v="54"/>
    <x v="1"/>
  </r>
  <r>
    <s v="West Gear"/>
    <n v="1197831"/>
    <x v="333"/>
    <x v="1"/>
    <x v="34"/>
    <s v="Oklahoma City"/>
    <s v="Men's Athletic Footwear"/>
    <n v="35"/>
    <n v="135"/>
    <n v="4725"/>
    <n v="1795.5"/>
    <x v="31"/>
    <x v="1"/>
  </r>
  <r>
    <s v="West Gear"/>
    <n v="1197831"/>
    <x v="333"/>
    <x v="1"/>
    <x v="34"/>
    <s v="Oklahoma City"/>
    <s v="Women's Street Footwear"/>
    <n v="33"/>
    <n v="131"/>
    <n v="4323"/>
    <n v="1858.89"/>
    <x v="100"/>
    <x v="1"/>
  </r>
  <r>
    <s v="West Gear"/>
    <n v="1197831"/>
    <x v="333"/>
    <x v="1"/>
    <x v="34"/>
    <s v="Oklahoma City"/>
    <s v="Women's Athletic Footwear"/>
    <n v="36"/>
    <n v="107"/>
    <n v="3852"/>
    <n v="1771.92"/>
    <x v="52"/>
    <x v="1"/>
  </r>
  <r>
    <s v="West Gear"/>
    <n v="1197831"/>
    <x v="333"/>
    <x v="1"/>
    <x v="34"/>
    <s v="Oklahoma City"/>
    <s v="Men's Apparel"/>
    <n v="43"/>
    <n v="116"/>
    <n v="4988"/>
    <n v="2045.08"/>
    <x v="33"/>
    <x v="1"/>
  </r>
  <r>
    <s v="West Gear"/>
    <n v="1197831"/>
    <x v="333"/>
    <x v="1"/>
    <x v="34"/>
    <s v="Oklahoma City"/>
    <s v="Women's Apparel"/>
    <n v="45"/>
    <n v="163"/>
    <n v="7335"/>
    <n v="3447.4500000000003"/>
    <x v="46"/>
    <x v="1"/>
  </r>
  <r>
    <s v="West Gear"/>
    <n v="1197831"/>
    <x v="365"/>
    <x v="1"/>
    <x v="34"/>
    <s v="Oklahoma City"/>
    <s v="Men's Street Footwear"/>
    <n v="41"/>
    <n v="230"/>
    <n v="9430"/>
    <n v="3960.6000000000004"/>
    <x v="54"/>
    <x v="1"/>
  </r>
  <r>
    <s v="West Gear"/>
    <n v="1197831"/>
    <x v="365"/>
    <x v="1"/>
    <x v="34"/>
    <s v="Oklahoma City"/>
    <s v="Men's Athletic Footwear"/>
    <n v="37"/>
    <n v="140"/>
    <n v="5180"/>
    <n v="2175.6"/>
    <x v="23"/>
    <x v="1"/>
  </r>
  <r>
    <s v="West Gear"/>
    <n v="1197831"/>
    <x v="365"/>
    <x v="1"/>
    <x v="34"/>
    <s v="Oklahoma City"/>
    <s v="Women's Street Footwear"/>
    <n v="38"/>
    <n v="113"/>
    <n v="4294"/>
    <n v="2018.18"/>
    <x v="46"/>
    <x v="1"/>
  </r>
  <r>
    <s v="West Gear"/>
    <n v="1197831"/>
    <x v="365"/>
    <x v="1"/>
    <x v="34"/>
    <s v="Oklahoma City"/>
    <s v="Women's Athletic Footwear"/>
    <n v="32"/>
    <n v="111"/>
    <n v="3552"/>
    <n v="1491.8400000000001"/>
    <x v="54"/>
    <x v="1"/>
  </r>
  <r>
    <s v="West Gear"/>
    <n v="1197831"/>
    <x v="365"/>
    <x v="1"/>
    <x v="34"/>
    <s v="Oklahoma City"/>
    <s v="Men's Apparel"/>
    <n v="40"/>
    <n v="105"/>
    <n v="4200"/>
    <n v="1554"/>
    <x v="25"/>
    <x v="1"/>
  </r>
  <r>
    <s v="West Gear"/>
    <n v="1197831"/>
    <x v="365"/>
    <x v="1"/>
    <x v="34"/>
    <s v="Oklahoma City"/>
    <s v="Women's Apparel"/>
    <n v="40"/>
    <n v="166"/>
    <n v="6640"/>
    <n v="3120.8"/>
    <x v="46"/>
    <x v="1"/>
  </r>
  <r>
    <s v="West Gear"/>
    <n v="1197831"/>
    <x v="395"/>
    <x v="1"/>
    <x v="34"/>
    <s v="Oklahoma City"/>
    <s v="Men's Street Footwear"/>
    <n v="35"/>
    <n v="196"/>
    <n v="6860"/>
    <n v="3155.6000000000004"/>
    <x v="52"/>
    <x v="1"/>
  </r>
  <r>
    <s v="West Gear"/>
    <n v="1197831"/>
    <x v="395"/>
    <x v="1"/>
    <x v="34"/>
    <s v="Oklahoma City"/>
    <s v="Men's Athletic Footwear"/>
    <n v="28"/>
    <n v="128"/>
    <n v="3584"/>
    <n v="1469.4399999999998"/>
    <x v="33"/>
    <x v="1"/>
  </r>
  <r>
    <s v="West Gear"/>
    <n v="1197831"/>
    <x v="395"/>
    <x v="1"/>
    <x v="34"/>
    <s v="Oklahoma City"/>
    <s v="Women's Street Footwear"/>
    <n v="12"/>
    <n v="91"/>
    <n v="1092"/>
    <n v="458.64000000000004"/>
    <x v="54"/>
    <x v="1"/>
  </r>
  <r>
    <s v="West Gear"/>
    <n v="1197831"/>
    <x v="395"/>
    <x v="1"/>
    <x v="34"/>
    <s v="Oklahoma City"/>
    <s v="Women's Athletic Footwear"/>
    <n v="12"/>
    <n v="83"/>
    <n v="996"/>
    <n v="418.32000000000005"/>
    <x v="54"/>
    <x v="1"/>
  </r>
  <r>
    <s v="West Gear"/>
    <n v="1197831"/>
    <x v="395"/>
    <x v="1"/>
    <x v="34"/>
    <s v="Oklahoma City"/>
    <s v="Men's Apparel"/>
    <n v="20"/>
    <n v="78"/>
    <n v="1560"/>
    <n v="592.79999999999995"/>
    <x v="31"/>
    <x v="1"/>
  </r>
  <r>
    <s v="West Gear"/>
    <n v="1197831"/>
    <x v="395"/>
    <x v="1"/>
    <x v="34"/>
    <s v="Oklahoma City"/>
    <s v="Women's Apparel"/>
    <n v="23"/>
    <n v="119"/>
    <n v="2737"/>
    <n v="1286.3900000000001"/>
    <x v="46"/>
    <x v="1"/>
  </r>
  <r>
    <s v="West Gear"/>
    <n v="1197831"/>
    <x v="427"/>
    <x v="1"/>
    <x v="34"/>
    <s v="Oklahoma City"/>
    <s v="Men's Street Footwear"/>
    <n v="20"/>
    <n v="173"/>
    <n v="3460"/>
    <n v="1626.2"/>
    <x v="46"/>
    <x v="1"/>
  </r>
  <r>
    <s v="West Gear"/>
    <n v="1197831"/>
    <x v="427"/>
    <x v="1"/>
    <x v="34"/>
    <s v="Oklahoma City"/>
    <s v="Men's Athletic Footwear"/>
    <n v="14"/>
    <n v="112"/>
    <n v="1568"/>
    <n v="658.56"/>
    <x v="23"/>
    <x v="1"/>
  </r>
  <r>
    <s v="West Gear"/>
    <n v="1197831"/>
    <x v="427"/>
    <x v="1"/>
    <x v="34"/>
    <s v="Oklahoma City"/>
    <s v="Women's Street Footwear"/>
    <n v="14"/>
    <n v="74"/>
    <n v="1036"/>
    <n v="435.12000000000006"/>
    <x v="54"/>
    <x v="1"/>
  </r>
  <r>
    <s v="West Gear"/>
    <n v="1197831"/>
    <x v="427"/>
    <x v="1"/>
    <x v="34"/>
    <s v="Oklahoma City"/>
    <s v="Women's Athletic Footwear"/>
    <n v="15"/>
    <n v="62"/>
    <n v="930"/>
    <n v="390.6"/>
    <x v="54"/>
    <x v="1"/>
  </r>
  <r>
    <s v="West Gear"/>
    <n v="1197831"/>
    <x v="427"/>
    <x v="1"/>
    <x v="34"/>
    <s v="Oklahoma City"/>
    <s v="Men's Apparel"/>
    <n v="22"/>
    <n v="68"/>
    <n v="1496"/>
    <n v="568.48"/>
    <x v="31"/>
    <x v="1"/>
  </r>
  <r>
    <s v="Kohl's"/>
    <n v="1197831"/>
    <x v="427"/>
    <x v="1"/>
    <x v="34"/>
    <s v="Oklahoma City"/>
    <s v="Women's Apparel"/>
    <n v="22"/>
    <n v="101"/>
    <n v="2222"/>
    <n v="1044.3400000000001"/>
    <x v="46"/>
    <x v="1"/>
  </r>
  <r>
    <s v="Kohl's"/>
    <n v="1197831"/>
    <x v="457"/>
    <x v="1"/>
    <x v="34"/>
    <s v="Oklahoma City"/>
    <s v="Men's Street Footwear"/>
    <n v="16"/>
    <n v="166"/>
    <n v="2656"/>
    <n v="1168.6400000000001"/>
    <x v="27"/>
    <x v="1"/>
  </r>
  <r>
    <s v="Kohl's"/>
    <n v="1197831"/>
    <x v="457"/>
    <x v="1"/>
    <x v="34"/>
    <s v="Oklahoma City"/>
    <s v="Men's Athletic Footwear"/>
    <n v="11"/>
    <n v="96"/>
    <n v="1056"/>
    <n v="401.28000000000003"/>
    <x v="31"/>
    <x v="1"/>
  </r>
  <r>
    <s v="Kohl's"/>
    <n v="1197831"/>
    <x v="457"/>
    <x v="1"/>
    <x v="34"/>
    <s v="Oklahoma City"/>
    <s v="Women's Street Footwear"/>
    <n v="19"/>
    <n v="81"/>
    <n v="1539"/>
    <n v="661.7700000000001"/>
    <x v="100"/>
    <x v="1"/>
  </r>
  <r>
    <s v="Kohl's"/>
    <n v="1197831"/>
    <x v="457"/>
    <x v="1"/>
    <x v="34"/>
    <s v="Oklahoma City"/>
    <s v="Women's Athletic Footwear"/>
    <n v="37"/>
    <n v="90"/>
    <n v="3330"/>
    <n v="1565.1000000000001"/>
    <x v="46"/>
    <x v="1"/>
  </r>
  <r>
    <s v="Kohl's"/>
    <n v="1197831"/>
    <x v="457"/>
    <x v="1"/>
    <x v="34"/>
    <s v="Oklahoma City"/>
    <s v="Men's Apparel"/>
    <n v="60"/>
    <n v="85"/>
    <n v="5100"/>
    <n v="2039.9999999999998"/>
    <x v="15"/>
    <x v="1"/>
  </r>
  <r>
    <s v="Kohl's"/>
    <n v="1197831"/>
    <x v="457"/>
    <x v="1"/>
    <x v="34"/>
    <s v="Oklahoma City"/>
    <s v="Women's Apparel"/>
    <n v="60"/>
    <n v="128"/>
    <n v="7680"/>
    <n v="3302.4000000000005"/>
    <x v="100"/>
    <x v="1"/>
  </r>
  <r>
    <s v="Kohl's"/>
    <n v="1197831"/>
    <x v="486"/>
    <x v="1"/>
    <x v="34"/>
    <s v="Oklahoma City"/>
    <s v="Men's Street Footwear"/>
    <n v="55"/>
    <n v="200"/>
    <n v="11000"/>
    <n v="4620"/>
    <x v="54"/>
    <x v="1"/>
  </r>
  <r>
    <s v="Kohl's"/>
    <n v="1197831"/>
    <x v="486"/>
    <x v="1"/>
    <x v="34"/>
    <s v="Oklahoma City"/>
    <s v="Men's Athletic Footwear"/>
    <n v="47"/>
    <n v="149"/>
    <n v="7003"/>
    <n v="2661.14"/>
    <x v="31"/>
    <x v="1"/>
  </r>
  <r>
    <s v="Kohl's"/>
    <n v="1197831"/>
    <x v="486"/>
    <x v="1"/>
    <x v="34"/>
    <s v="Oklahoma City"/>
    <s v="Women's Street Footwear"/>
    <n v="44"/>
    <n v="131"/>
    <n v="5764"/>
    <n v="2593.8000000000002"/>
    <x v="4"/>
    <x v="1"/>
  </r>
  <r>
    <s v="Kohl's"/>
    <n v="1197831"/>
    <x v="486"/>
    <x v="1"/>
    <x v="34"/>
    <s v="Oklahoma City"/>
    <s v="Women's Athletic Footwear"/>
    <n v="45"/>
    <n v="114"/>
    <n v="5130"/>
    <n v="2308.5"/>
    <x v="4"/>
    <x v="1"/>
  </r>
  <r>
    <s v="Kohl's"/>
    <n v="1197831"/>
    <x v="486"/>
    <x v="1"/>
    <x v="34"/>
    <s v="Oklahoma City"/>
    <s v="Men's Apparel"/>
    <n v="55"/>
    <n v="98"/>
    <n v="5390"/>
    <n v="2156"/>
    <x v="15"/>
    <x v="1"/>
  </r>
  <r>
    <s v="Kohl's"/>
    <n v="1197831"/>
    <x v="486"/>
    <x v="1"/>
    <x v="34"/>
    <s v="Oklahoma City"/>
    <s v="Women's Apparel"/>
    <n v="51"/>
    <n v="128"/>
    <n v="6528"/>
    <n v="2807.0400000000004"/>
    <x v="100"/>
    <x v="1"/>
  </r>
  <r>
    <s v="Kohl's"/>
    <n v="1197831"/>
    <x v="180"/>
    <x v="1"/>
    <x v="34"/>
    <s v="Oklahoma City"/>
    <s v="Men's Street Footwear"/>
    <n v="17"/>
    <n v="176"/>
    <n v="2992"/>
    <n v="1136.96"/>
    <x v="31"/>
    <x v="1"/>
  </r>
  <r>
    <s v="Kohl's"/>
    <n v="1197831"/>
    <x v="180"/>
    <x v="1"/>
    <x v="34"/>
    <s v="Oklahoma City"/>
    <s v="Men's Athletic Footwear"/>
    <n v="16"/>
    <n v="105"/>
    <n v="1680"/>
    <n v="638.4"/>
    <x v="31"/>
    <x v="1"/>
  </r>
  <r>
    <s v="Kohl's"/>
    <n v="1197831"/>
    <x v="180"/>
    <x v="1"/>
    <x v="34"/>
    <s v="Oklahoma City"/>
    <s v="Women's Street Footwear"/>
    <n v="12"/>
    <n v="116"/>
    <n v="1392"/>
    <n v="556.79999999999995"/>
    <x v="15"/>
    <x v="1"/>
  </r>
  <r>
    <s v="Kohl's"/>
    <n v="1197831"/>
    <x v="180"/>
    <x v="1"/>
    <x v="34"/>
    <s v="Oklahoma City"/>
    <s v="Women's Athletic Footwear"/>
    <n v="16"/>
    <n v="70"/>
    <n v="1120"/>
    <n v="447.99999999999994"/>
    <x v="15"/>
    <x v="1"/>
  </r>
  <r>
    <s v="Kohl's"/>
    <n v="1197831"/>
    <x v="180"/>
    <x v="1"/>
    <x v="34"/>
    <s v="Oklahoma City"/>
    <s v="Men's Apparel"/>
    <n v="28"/>
    <n v="88"/>
    <n v="2464"/>
    <n v="1010.2399999999999"/>
    <x v="33"/>
    <x v="1"/>
  </r>
  <r>
    <s v="Kohl's"/>
    <n v="1197831"/>
    <x v="180"/>
    <x v="1"/>
    <x v="34"/>
    <s v="Oklahoma City"/>
    <s v="Women's Apparel"/>
    <n v="17"/>
    <n v="119"/>
    <n v="2023"/>
    <n v="748.51"/>
    <x v="25"/>
    <x v="1"/>
  </r>
  <r>
    <s v="Kohl's"/>
    <n v="1197831"/>
    <x v="209"/>
    <x v="1"/>
    <x v="34"/>
    <s v="Oklahoma City"/>
    <s v="Men's Street Footwear"/>
    <n v="18"/>
    <n v="204"/>
    <n v="3672"/>
    <n v="1468.8"/>
    <x v="15"/>
    <x v="1"/>
  </r>
  <r>
    <s v="Kohl's"/>
    <n v="1197831"/>
    <x v="209"/>
    <x v="1"/>
    <x v="34"/>
    <s v="Oklahoma City"/>
    <s v="Men's Athletic Footwear"/>
    <n v="17"/>
    <n v="75"/>
    <n v="1275"/>
    <n v="522.75"/>
    <x v="33"/>
    <x v="1"/>
  </r>
  <r>
    <s v="Kohl's"/>
    <n v="1197831"/>
    <x v="209"/>
    <x v="1"/>
    <x v="34"/>
    <s v="Oklahoma City"/>
    <s v="Women's Street Footwear"/>
    <n v="11"/>
    <n v="90"/>
    <n v="990"/>
    <n v="386.09999999999997"/>
    <x v="96"/>
    <x v="1"/>
  </r>
  <r>
    <s v="Sports Direct"/>
    <n v="1185732"/>
    <x v="200"/>
    <x v="0"/>
    <x v="45"/>
    <s v="Hartford"/>
    <s v="Women's Athletic Footwear"/>
    <n v="24"/>
    <n v="39"/>
    <n v="936"/>
    <n v="308.87999999999994"/>
    <x v="93"/>
    <x v="1"/>
  </r>
  <r>
    <s v="Sports Direct"/>
    <n v="1185732"/>
    <x v="200"/>
    <x v="0"/>
    <x v="45"/>
    <s v="Hartford"/>
    <s v="Men's Apparel"/>
    <n v="39"/>
    <n v="66"/>
    <n v="2574"/>
    <n v="952.38"/>
    <x v="25"/>
    <x v="1"/>
  </r>
  <r>
    <s v="Sports Direct"/>
    <n v="1185732"/>
    <x v="200"/>
    <x v="0"/>
    <x v="45"/>
    <s v="Hartford"/>
    <s v="Women's Apparel"/>
    <n v="32"/>
    <n v="96"/>
    <n v="3072"/>
    <n v="1198.08"/>
    <x v="96"/>
    <x v="1"/>
  </r>
  <r>
    <s v="Sports Direct"/>
    <n v="1185732"/>
    <x v="705"/>
    <x v="0"/>
    <x v="45"/>
    <s v="Hartford"/>
    <s v="Men's Street Footwear"/>
    <n v="26"/>
    <n v="182"/>
    <n v="4732"/>
    <n v="2034.7600000000002"/>
    <x v="100"/>
    <x v="1"/>
  </r>
  <r>
    <s v="Sports Direct"/>
    <n v="1185732"/>
    <x v="705"/>
    <x v="0"/>
    <x v="45"/>
    <s v="Hartford"/>
    <s v="Men's Athletic Footwear"/>
    <n v="32"/>
    <n v="68"/>
    <n v="2176"/>
    <n v="979.2"/>
    <x v="4"/>
    <x v="1"/>
  </r>
  <r>
    <s v="Sports Direct"/>
    <n v="1185732"/>
    <x v="705"/>
    <x v="0"/>
    <x v="45"/>
    <s v="Hartford"/>
    <s v="Women's Street Footwear"/>
    <n v="23"/>
    <n v="75"/>
    <n v="1725"/>
    <n v="552"/>
    <x v="80"/>
    <x v="1"/>
  </r>
  <r>
    <s v="Sports Direct"/>
    <n v="1185732"/>
    <x v="705"/>
    <x v="0"/>
    <x v="45"/>
    <s v="Hartford"/>
    <s v="Women's Athletic Footwear"/>
    <n v="27"/>
    <n v="34"/>
    <n v="918"/>
    <n v="293.76"/>
    <x v="80"/>
    <x v="1"/>
  </r>
  <r>
    <s v="Sports Direct"/>
    <n v="1185732"/>
    <x v="705"/>
    <x v="0"/>
    <x v="45"/>
    <s v="Hartford"/>
    <s v="Men's Apparel"/>
    <n v="39"/>
    <n v="53"/>
    <n v="2067"/>
    <n v="702.78"/>
    <x v="95"/>
    <x v="1"/>
  </r>
  <r>
    <s v="Sports Direct"/>
    <n v="1185732"/>
    <x v="705"/>
    <x v="0"/>
    <x v="45"/>
    <s v="Hartford"/>
    <s v="Women's Apparel"/>
    <n v="29"/>
    <n v="85"/>
    <n v="2465"/>
    <n v="961.34999999999991"/>
    <x v="96"/>
    <x v="1"/>
  </r>
  <r>
    <s v="Sports Direct"/>
    <n v="1185732"/>
    <x v="722"/>
    <x v="0"/>
    <x v="45"/>
    <s v="Hartford"/>
    <s v="Men's Street Footwear"/>
    <n v="28"/>
    <n v="155"/>
    <n v="4340"/>
    <n v="1996.4"/>
    <x v="52"/>
    <x v="1"/>
  </r>
  <r>
    <s v="Sports Direct"/>
    <n v="1185732"/>
    <x v="722"/>
    <x v="0"/>
    <x v="45"/>
    <s v="Hartford"/>
    <s v="Men's Athletic Footwear"/>
    <n v="30"/>
    <n v="64"/>
    <n v="1920"/>
    <n v="844.8"/>
    <x v="27"/>
    <x v="1"/>
  </r>
  <r>
    <s v="Sports Direct"/>
    <n v="1185732"/>
    <x v="722"/>
    <x v="0"/>
    <x v="45"/>
    <s v="Hartford"/>
    <s v="Women's Street Footwear"/>
    <n v="20"/>
    <n v="64"/>
    <n v="1280"/>
    <n v="460.79999999999995"/>
    <x v="36"/>
    <x v="1"/>
  </r>
  <r>
    <s v="Sports Direct"/>
    <n v="1185732"/>
    <x v="722"/>
    <x v="0"/>
    <x v="45"/>
    <s v="Hartford"/>
    <s v="Women's Athletic Footwear"/>
    <n v="26"/>
    <n v="41"/>
    <n v="1066"/>
    <n v="341.12"/>
    <x v="80"/>
    <x v="1"/>
  </r>
  <r>
    <s v="Sports Direct"/>
    <n v="1185732"/>
    <x v="722"/>
    <x v="0"/>
    <x v="45"/>
    <s v="Hartford"/>
    <s v="Men's Apparel"/>
    <n v="37"/>
    <n v="40"/>
    <n v="1480"/>
    <n v="503.19999999999993"/>
    <x v="95"/>
    <x v="1"/>
  </r>
  <r>
    <s v="Sports Direct"/>
    <n v="1185732"/>
    <x v="722"/>
    <x v="0"/>
    <x v="45"/>
    <s v="Hartford"/>
    <s v="Women's Apparel"/>
    <n v="26"/>
    <n v="94"/>
    <n v="2444"/>
    <n v="1026.48"/>
    <x v="23"/>
    <x v="1"/>
  </r>
  <r>
    <s v="Sports Direct"/>
    <n v="1185732"/>
    <x v="256"/>
    <x v="0"/>
    <x v="45"/>
    <s v="Hartford"/>
    <s v="Men's Street Footwear"/>
    <n v="40"/>
    <n v="191"/>
    <n v="7640"/>
    <n v="3361.6"/>
    <x v="27"/>
    <x v="1"/>
  </r>
  <r>
    <s v="Sports Direct"/>
    <n v="1185732"/>
    <x v="256"/>
    <x v="0"/>
    <x v="45"/>
    <s v="Hartford"/>
    <s v="Men's Athletic Footwear"/>
    <n v="35"/>
    <n v="83"/>
    <n v="2905"/>
    <n v="1278.2"/>
    <x v="27"/>
    <x v="1"/>
  </r>
  <r>
    <s v="Sports Direct"/>
    <n v="1185732"/>
    <x v="256"/>
    <x v="0"/>
    <x v="45"/>
    <s v="Hartford"/>
    <s v="Women's Street Footwear"/>
    <n v="32"/>
    <n v="83"/>
    <n v="2656"/>
    <n v="903.04"/>
    <x v="95"/>
    <x v="1"/>
  </r>
  <r>
    <s v="Sports Direct"/>
    <n v="1185732"/>
    <x v="256"/>
    <x v="0"/>
    <x v="45"/>
    <s v="Hartford"/>
    <s v="Women's Athletic Footwear"/>
    <n v="32"/>
    <n v="74"/>
    <n v="2368"/>
    <n v="781.43999999999994"/>
    <x v="93"/>
    <x v="1"/>
  </r>
  <r>
    <s v="Sports Direct"/>
    <n v="1185732"/>
    <x v="256"/>
    <x v="0"/>
    <x v="45"/>
    <s v="Hartford"/>
    <s v="Men's Apparel"/>
    <n v="37"/>
    <n v="83"/>
    <n v="3071"/>
    <n v="1074.8499999999999"/>
    <x v="2"/>
    <x v="1"/>
  </r>
  <r>
    <s v="Sports Direct"/>
    <n v="1185732"/>
    <x v="256"/>
    <x v="0"/>
    <x v="45"/>
    <s v="Hartford"/>
    <s v="Women's Apparel"/>
    <n v="41"/>
    <n v="128"/>
    <n v="5248"/>
    <n v="2204.16"/>
    <x v="23"/>
    <x v="1"/>
  </r>
  <r>
    <s v="Sports Direct"/>
    <n v="1185732"/>
    <x v="289"/>
    <x v="0"/>
    <x v="45"/>
    <s v="Hartford"/>
    <s v="Men's Street Footwear"/>
    <n v="40"/>
    <n v="206"/>
    <n v="8240"/>
    <n v="3872.8"/>
    <x v="46"/>
    <x v="1"/>
  </r>
  <r>
    <s v="Sports Direct"/>
    <n v="1185732"/>
    <x v="289"/>
    <x v="0"/>
    <x v="45"/>
    <s v="Hartford"/>
    <s v="Men's Athletic Footwear"/>
    <n v="38"/>
    <n v="124"/>
    <n v="4712"/>
    <n v="2214.6400000000003"/>
    <x v="46"/>
    <x v="1"/>
  </r>
  <r>
    <s v="Sports Direct"/>
    <n v="1185732"/>
    <x v="289"/>
    <x v="0"/>
    <x v="45"/>
    <s v="Hartford"/>
    <s v="Women's Street Footwear"/>
    <n v="35"/>
    <n v="96"/>
    <n v="3360"/>
    <n v="1108.8"/>
    <x v="93"/>
    <x v="1"/>
  </r>
  <r>
    <s v="Sports Direct"/>
    <n v="1185732"/>
    <x v="289"/>
    <x v="0"/>
    <x v="45"/>
    <s v="Hartford"/>
    <s v="Women's Athletic Footwear"/>
    <n v="35"/>
    <n v="85"/>
    <n v="2975"/>
    <n v="1041.25"/>
    <x v="2"/>
    <x v="1"/>
  </r>
  <r>
    <s v="Sports Direct"/>
    <n v="1185732"/>
    <x v="289"/>
    <x v="0"/>
    <x v="45"/>
    <s v="Hartford"/>
    <s v="Men's Apparel"/>
    <n v="36"/>
    <n v="91"/>
    <n v="3276"/>
    <n v="1048.32"/>
    <x v="80"/>
    <x v="1"/>
  </r>
  <r>
    <s v="Sports Direct"/>
    <n v="1185732"/>
    <x v="289"/>
    <x v="0"/>
    <x v="45"/>
    <s v="Hartford"/>
    <s v="Women's Apparel"/>
    <n v="39"/>
    <n v="128"/>
    <n v="4992"/>
    <n v="1946.8799999999999"/>
    <x v="96"/>
    <x v="1"/>
  </r>
  <r>
    <s v="Sports Direct"/>
    <n v="1185732"/>
    <x v="317"/>
    <x v="0"/>
    <x v="45"/>
    <s v="Hartford"/>
    <s v="Men's Street Footwear"/>
    <n v="42"/>
    <n v="195"/>
    <n v="8190"/>
    <n v="3685.5"/>
    <x v="4"/>
    <x v="1"/>
  </r>
  <r>
    <s v="Sports Direct"/>
    <n v="1185732"/>
    <x v="317"/>
    <x v="0"/>
    <x v="45"/>
    <s v="Hartford"/>
    <s v="Men's Athletic Footwear"/>
    <n v="38"/>
    <n v="120"/>
    <n v="4560"/>
    <n v="1915.2000000000003"/>
    <x v="54"/>
    <x v="1"/>
  </r>
  <r>
    <s v="Sports Direct"/>
    <n v="1185732"/>
    <x v="317"/>
    <x v="0"/>
    <x v="45"/>
    <s v="Hartford"/>
    <s v="Women's Street Footwear"/>
    <n v="29"/>
    <n v="111"/>
    <n v="3219"/>
    <n v="1094.4599999999998"/>
    <x v="95"/>
    <x v="1"/>
  </r>
  <r>
    <s v="Sports Direct"/>
    <n v="1185732"/>
    <x v="317"/>
    <x v="0"/>
    <x v="45"/>
    <s v="Hartford"/>
    <s v="Women's Athletic Footwear"/>
    <n v="34"/>
    <n v="94"/>
    <n v="3196"/>
    <n v="1150.56"/>
    <x v="36"/>
    <x v="1"/>
  </r>
  <r>
    <s v="Sports Direct"/>
    <n v="1185732"/>
    <x v="317"/>
    <x v="0"/>
    <x v="45"/>
    <s v="Hartford"/>
    <s v="Men's Apparel"/>
    <n v="43"/>
    <n v="93"/>
    <n v="3999"/>
    <n v="1319.6699999999998"/>
    <x v="93"/>
    <x v="1"/>
  </r>
  <r>
    <s v="Sports Direct"/>
    <n v="1185732"/>
    <x v="317"/>
    <x v="0"/>
    <x v="45"/>
    <s v="Hartford"/>
    <s v="Women's Apparel"/>
    <n v="40"/>
    <n v="152"/>
    <n v="6080"/>
    <n v="2310.4"/>
    <x v="31"/>
    <x v="1"/>
  </r>
  <r>
    <s v="Sports Direct"/>
    <n v="1185732"/>
    <x v="349"/>
    <x v="0"/>
    <x v="45"/>
    <s v="Hartford"/>
    <s v="Men's Street Footwear"/>
    <n v="40"/>
    <n v="194"/>
    <n v="7760"/>
    <n v="3259.2000000000003"/>
    <x v="54"/>
    <x v="1"/>
  </r>
  <r>
    <s v="Sports Direct"/>
    <n v="1185732"/>
    <x v="349"/>
    <x v="0"/>
    <x v="45"/>
    <s v="Hartford"/>
    <s v="Men's Athletic Footwear"/>
    <n v="34"/>
    <n v="128"/>
    <n v="4352"/>
    <n v="1871.3600000000001"/>
    <x v="100"/>
    <x v="1"/>
  </r>
  <r>
    <s v="Sports Direct"/>
    <n v="1185732"/>
    <x v="349"/>
    <x v="0"/>
    <x v="45"/>
    <s v="Hartford"/>
    <s v="Women's Street Footwear"/>
    <n v="36"/>
    <n v="107"/>
    <n v="3852"/>
    <n v="1348.1999999999998"/>
    <x v="2"/>
    <x v="1"/>
  </r>
  <r>
    <s v="Sports Direct"/>
    <n v="1185732"/>
    <x v="349"/>
    <x v="0"/>
    <x v="45"/>
    <s v="Hartford"/>
    <s v="Women's Athletic Footwear"/>
    <n v="32"/>
    <n v="72"/>
    <n v="2304"/>
    <n v="760.31999999999994"/>
    <x v="93"/>
    <x v="1"/>
  </r>
  <r>
    <s v="Sports Direct"/>
    <n v="1185732"/>
    <x v="349"/>
    <x v="0"/>
    <x v="45"/>
    <s v="Hartford"/>
    <s v="Men's Apparel"/>
    <n v="43"/>
    <n v="62"/>
    <n v="2666"/>
    <n v="879.77999999999986"/>
    <x v="93"/>
    <x v="1"/>
  </r>
  <r>
    <s v="Sports Direct"/>
    <n v="1185732"/>
    <x v="349"/>
    <x v="0"/>
    <x v="45"/>
    <s v="Hartford"/>
    <s v="Women's Apparel"/>
    <n v="44"/>
    <n v="124"/>
    <n v="5456"/>
    <n v="2073.2800000000002"/>
    <x v="31"/>
    <x v="1"/>
  </r>
  <r>
    <s v="Sports Direct"/>
    <n v="1185732"/>
    <x v="379"/>
    <x v="0"/>
    <x v="45"/>
    <s v="Hartford"/>
    <s v="Men's Street Footwear"/>
    <n v="43"/>
    <n v="170"/>
    <n v="7310"/>
    <n v="3435.7000000000003"/>
    <x v="46"/>
    <x v="1"/>
  </r>
  <r>
    <s v="Sports Direct"/>
    <n v="1185732"/>
    <x v="379"/>
    <x v="0"/>
    <x v="45"/>
    <s v="Hartford"/>
    <s v="Men's Athletic Footwear"/>
    <n v="40"/>
    <n v="93"/>
    <n v="3720"/>
    <n v="1748.4"/>
    <x v="46"/>
    <x v="1"/>
  </r>
  <r>
    <s v="Sports Direct"/>
    <n v="1185732"/>
    <x v="379"/>
    <x v="0"/>
    <x v="45"/>
    <s v="Hartford"/>
    <s v="Women's Street Footwear"/>
    <n v="33"/>
    <n v="64"/>
    <n v="2112"/>
    <n v="675.84"/>
    <x v="80"/>
    <x v="1"/>
  </r>
  <r>
    <s v="Sports Direct"/>
    <n v="1185732"/>
    <x v="379"/>
    <x v="0"/>
    <x v="45"/>
    <s v="Hartford"/>
    <s v="Women's Athletic Footwear"/>
    <n v="30"/>
    <n v="58"/>
    <n v="1740"/>
    <n v="591.59999999999991"/>
    <x v="95"/>
    <x v="1"/>
  </r>
  <r>
    <s v="Sports Direct"/>
    <n v="1185732"/>
    <x v="379"/>
    <x v="0"/>
    <x v="45"/>
    <s v="Hartford"/>
    <s v="Men's Apparel"/>
    <n v="41"/>
    <n v="58"/>
    <n v="2378"/>
    <n v="856.07999999999993"/>
    <x v="36"/>
    <x v="1"/>
  </r>
  <r>
    <s v="Sports Direct"/>
    <n v="1185732"/>
    <x v="379"/>
    <x v="0"/>
    <x v="45"/>
    <s v="Hartford"/>
    <s v="Women's Apparel"/>
    <n v="45"/>
    <n v="83"/>
    <n v="3735"/>
    <n v="1568.7"/>
    <x v="23"/>
    <x v="1"/>
  </r>
  <r>
    <s v="Sports Direct"/>
    <n v="1185732"/>
    <x v="411"/>
    <x v="0"/>
    <x v="45"/>
    <s v="Hartford"/>
    <s v="Men's Street Footwear"/>
    <n v="46"/>
    <n v="153"/>
    <n v="7038"/>
    <n v="2955.9600000000005"/>
    <x v="54"/>
    <x v="1"/>
  </r>
  <r>
    <s v="Sports Direct"/>
    <n v="1185732"/>
    <x v="411"/>
    <x v="0"/>
    <x v="45"/>
    <s v="Hartford"/>
    <s v="Men's Athletic Footwear"/>
    <n v="39"/>
    <n v="94"/>
    <n v="3666"/>
    <n v="1613.04"/>
    <x v="27"/>
    <x v="1"/>
  </r>
  <r>
    <s v="Sports Direct"/>
    <n v="1185732"/>
    <x v="411"/>
    <x v="0"/>
    <x v="45"/>
    <s v="Hartford"/>
    <s v="Women's Street Footwear"/>
    <n v="36"/>
    <n v="61"/>
    <n v="2196"/>
    <n v="812.52"/>
    <x v="25"/>
    <x v="1"/>
  </r>
  <r>
    <s v="Sports Direct"/>
    <n v="1185732"/>
    <x v="411"/>
    <x v="0"/>
    <x v="45"/>
    <s v="Hartford"/>
    <s v="Women's Athletic Footwear"/>
    <n v="43"/>
    <n v="45"/>
    <n v="1935"/>
    <n v="696.6"/>
    <x v="36"/>
    <x v="1"/>
  </r>
  <r>
    <s v="Sports Direct"/>
    <n v="1185732"/>
    <x v="411"/>
    <x v="0"/>
    <x v="45"/>
    <s v="Hartford"/>
    <s v="Men's Apparel"/>
    <n v="50"/>
    <n v="45"/>
    <n v="2250"/>
    <n v="742.49999999999989"/>
    <x v="93"/>
    <x v="1"/>
  </r>
  <r>
    <s v="Foot Locker"/>
    <n v="1185732"/>
    <x v="411"/>
    <x v="0"/>
    <x v="45"/>
    <s v="Hartford"/>
    <s v="Women's Apparel"/>
    <n v="46"/>
    <n v="94"/>
    <n v="4324"/>
    <n v="1816.08"/>
    <x v="23"/>
    <x v="1"/>
  </r>
  <r>
    <s v="Foot Locker"/>
    <n v="1185732"/>
    <x v="441"/>
    <x v="0"/>
    <x v="45"/>
    <s v="Hartford"/>
    <s v="Men's Street Footwear"/>
    <n v="51"/>
    <n v="149"/>
    <n v="7599"/>
    <n v="3267.57"/>
    <x v="100"/>
    <x v="1"/>
  </r>
  <r>
    <s v="Foot Locker"/>
    <n v="1185732"/>
    <x v="441"/>
    <x v="0"/>
    <x v="45"/>
    <s v="Hartford"/>
    <s v="Men's Athletic Footwear"/>
    <n v="37"/>
    <n v="105"/>
    <n v="3885"/>
    <n v="1787.1000000000001"/>
    <x v="52"/>
    <x v="1"/>
  </r>
  <r>
    <s v="Foot Locker"/>
    <n v="1185732"/>
    <x v="441"/>
    <x v="0"/>
    <x v="45"/>
    <s v="Hartford"/>
    <s v="Women's Street Footwear"/>
    <n v="36"/>
    <n v="103"/>
    <n v="3708"/>
    <n v="1371.96"/>
    <x v="25"/>
    <x v="1"/>
  </r>
  <r>
    <s v="Foot Locker"/>
    <n v="1185732"/>
    <x v="441"/>
    <x v="0"/>
    <x v="45"/>
    <s v="Hartford"/>
    <s v="Women's Athletic Footwear"/>
    <n v="39"/>
    <n v="83"/>
    <n v="3237"/>
    <n v="1197.69"/>
    <x v="25"/>
    <x v="1"/>
  </r>
  <r>
    <s v="Foot Locker"/>
    <n v="1185732"/>
    <x v="441"/>
    <x v="0"/>
    <x v="45"/>
    <s v="Hartford"/>
    <s v="Men's Apparel"/>
    <n v="44"/>
    <n v="88"/>
    <n v="3872"/>
    <n v="1393.9199999999998"/>
    <x v="36"/>
    <x v="1"/>
  </r>
  <r>
    <s v="Foot Locker"/>
    <n v="1185732"/>
    <x v="441"/>
    <x v="0"/>
    <x v="45"/>
    <s v="Hartford"/>
    <s v="Women's Apparel"/>
    <n v="52"/>
    <n v="116"/>
    <n v="6032"/>
    <n v="2352.4799999999996"/>
    <x v="96"/>
    <x v="1"/>
  </r>
  <r>
    <s v="Foot Locker"/>
    <n v="1185732"/>
    <x v="470"/>
    <x v="0"/>
    <x v="45"/>
    <s v="Hartford"/>
    <s v="Men's Street Footwear"/>
    <n v="45"/>
    <n v="173"/>
    <n v="7785"/>
    <n v="3269.7000000000003"/>
    <x v="54"/>
    <x v="1"/>
  </r>
  <r>
    <s v="Foot Locker"/>
    <n v="1185732"/>
    <x v="470"/>
    <x v="0"/>
    <x v="45"/>
    <s v="Hartford"/>
    <s v="Men's Athletic Footwear"/>
    <n v="37"/>
    <n v="131"/>
    <n v="4847"/>
    <n v="2181.15"/>
    <x v="4"/>
    <x v="1"/>
  </r>
  <r>
    <s v="Foot Locker"/>
    <n v="1185732"/>
    <x v="470"/>
    <x v="0"/>
    <x v="45"/>
    <s v="Hartford"/>
    <s v="Women's Street Footwear"/>
    <n v="43"/>
    <n v="116"/>
    <n v="4988"/>
    <n v="1646.0399999999997"/>
    <x v="93"/>
    <x v="1"/>
  </r>
  <r>
    <s v="Foot Locker"/>
    <n v="1185732"/>
    <x v="470"/>
    <x v="0"/>
    <x v="45"/>
    <s v="Hartford"/>
    <s v="Women's Athletic Footwear"/>
    <n v="38"/>
    <n v="96"/>
    <n v="3648"/>
    <n v="1276.8"/>
    <x v="2"/>
    <x v="1"/>
  </r>
  <r>
    <s v="Foot Locker"/>
    <n v="1185732"/>
    <x v="470"/>
    <x v="0"/>
    <x v="45"/>
    <s v="Hartford"/>
    <s v="Men's Apparel"/>
    <n v="42"/>
    <n v="99"/>
    <n v="4158"/>
    <n v="1455.3"/>
    <x v="2"/>
    <x v="1"/>
  </r>
  <r>
    <s v="Foot Locker"/>
    <n v="1185732"/>
    <x v="470"/>
    <x v="0"/>
    <x v="45"/>
    <s v="Hartford"/>
    <s v="Women's Apparel"/>
    <n v="52"/>
    <n v="120"/>
    <n v="6240"/>
    <n v="2308.8000000000002"/>
    <x v="25"/>
    <x v="1"/>
  </r>
  <r>
    <s v="Foot Locker"/>
    <n v="1185732"/>
    <x v="174"/>
    <x v="0"/>
    <x v="45"/>
    <s v="Hartford"/>
    <s v="Men's Street Footwear"/>
    <n v="23"/>
    <n v="149"/>
    <n v="3427"/>
    <n v="1439.34"/>
    <x v="23"/>
    <x v="1"/>
  </r>
  <r>
    <s v="Foot Locker"/>
    <n v="1185732"/>
    <x v="174"/>
    <x v="0"/>
    <x v="45"/>
    <s v="Hartford"/>
    <s v="Men's Athletic Footwear"/>
    <n v="28"/>
    <n v="79"/>
    <n v="2212"/>
    <n v="884.8"/>
    <x v="15"/>
    <x v="1"/>
  </r>
  <r>
    <s v="Foot Locker"/>
    <n v="1185732"/>
    <x v="174"/>
    <x v="0"/>
    <x v="45"/>
    <s v="Hartford"/>
    <s v="Women's Street Footwear"/>
    <n v="19"/>
    <n v="72"/>
    <n v="1368"/>
    <n v="574.56000000000006"/>
    <x v="54"/>
    <x v="1"/>
  </r>
  <r>
    <s v="Foot Locker"/>
    <n v="1185732"/>
    <x v="174"/>
    <x v="0"/>
    <x v="45"/>
    <s v="Hartford"/>
    <s v="Women's Athletic Footwear"/>
    <n v="24"/>
    <n v="24"/>
    <n v="576"/>
    <n v="264.96000000000004"/>
    <x v="52"/>
    <x v="1"/>
  </r>
  <r>
    <s v="Foot Locker"/>
    <n v="1185732"/>
    <x v="174"/>
    <x v="0"/>
    <x v="45"/>
    <s v="Hartford"/>
    <s v="Men's Apparel"/>
    <n v="34"/>
    <n v="44"/>
    <n v="1496"/>
    <n v="538.55999999999995"/>
    <x v="36"/>
    <x v="1"/>
  </r>
  <r>
    <s v="Foot Locker"/>
    <n v="1185732"/>
    <x v="174"/>
    <x v="0"/>
    <x v="45"/>
    <s v="Hartford"/>
    <s v="Women's Apparel"/>
    <n v="26"/>
    <n v="72"/>
    <n v="1872"/>
    <n v="879.84"/>
    <x v="46"/>
    <x v="1"/>
  </r>
  <r>
    <s v="Foot Locker"/>
    <n v="1185732"/>
    <x v="203"/>
    <x v="0"/>
    <x v="45"/>
    <s v="Hartford"/>
    <s v="Men's Street Footwear"/>
    <n v="24"/>
    <n v="162"/>
    <n v="3888"/>
    <n v="1555.1999999999998"/>
    <x v="15"/>
    <x v="1"/>
  </r>
  <r>
    <s v="Foot Locker"/>
    <n v="1185732"/>
    <x v="203"/>
    <x v="0"/>
    <x v="45"/>
    <s v="Hartford"/>
    <s v="Men's Athletic Footwear"/>
    <n v="24"/>
    <n v="41"/>
    <n v="984"/>
    <n v="383.75999999999993"/>
    <x v="96"/>
    <x v="1"/>
  </r>
  <r>
    <s v="Foot Locker"/>
    <n v="1185732"/>
    <x v="203"/>
    <x v="0"/>
    <x v="45"/>
    <s v="Hartford"/>
    <s v="Women's Street Footwear"/>
    <n v="18"/>
    <n v="53"/>
    <n v="954"/>
    <n v="410.22"/>
    <x v="100"/>
    <x v="1"/>
  </r>
  <r>
    <s v="Foot Locker"/>
    <n v="1185732"/>
    <x v="203"/>
    <x v="0"/>
    <x v="46"/>
    <s v="Providence"/>
    <s v="Women's Athletic Footwear"/>
    <n v="20"/>
    <n v="16"/>
    <n v="320"/>
    <n v="144"/>
    <x v="4"/>
    <x v="1"/>
  </r>
  <r>
    <s v="Foot Locker"/>
    <n v="1185732"/>
    <x v="203"/>
    <x v="0"/>
    <x v="46"/>
    <s v="Providence"/>
    <s v="Men's Apparel"/>
    <n v="34"/>
    <n v="40"/>
    <n v="1360"/>
    <n v="489.59999999999997"/>
    <x v="36"/>
    <x v="1"/>
  </r>
  <r>
    <s v="Foot Locker"/>
    <n v="1185732"/>
    <x v="203"/>
    <x v="0"/>
    <x v="46"/>
    <s v="Providence"/>
    <s v="Women's Apparel"/>
    <n v="27"/>
    <n v="77"/>
    <n v="2079"/>
    <n v="977.13000000000011"/>
    <x v="46"/>
    <x v="1"/>
  </r>
  <r>
    <s v="Foot Locker"/>
    <n v="1185732"/>
    <x v="708"/>
    <x v="0"/>
    <x v="46"/>
    <s v="Providence"/>
    <s v="Men's Street Footwear"/>
    <n v="26"/>
    <n v="156"/>
    <n v="4056"/>
    <n v="1500.72"/>
    <x v="25"/>
    <x v="1"/>
  </r>
  <r>
    <s v="Foot Locker"/>
    <n v="1185732"/>
    <x v="708"/>
    <x v="0"/>
    <x v="46"/>
    <s v="Providence"/>
    <s v="Men's Athletic Footwear"/>
    <n v="27"/>
    <n v="45"/>
    <n v="1215"/>
    <n v="473.84999999999997"/>
    <x v="96"/>
    <x v="1"/>
  </r>
  <r>
    <s v="Foot Locker"/>
    <n v="1185732"/>
    <x v="708"/>
    <x v="0"/>
    <x v="46"/>
    <s v="Providence"/>
    <s v="Women's Street Footwear"/>
    <n v="17"/>
    <n v="56"/>
    <n v="952"/>
    <n v="447.44000000000005"/>
    <x v="46"/>
    <x v="1"/>
  </r>
  <r>
    <s v="Foot Locker"/>
    <n v="1185732"/>
    <x v="708"/>
    <x v="0"/>
    <x v="46"/>
    <s v="Providence"/>
    <s v="Women's Athletic Footwear"/>
    <n v="20"/>
    <n v="8"/>
    <n v="160"/>
    <n v="75.2"/>
    <x v="46"/>
    <x v="1"/>
  </r>
  <r>
    <s v="Foot Locker"/>
    <n v="1185732"/>
    <x v="708"/>
    <x v="0"/>
    <x v="46"/>
    <s v="Providence"/>
    <s v="Men's Apparel"/>
    <n v="33"/>
    <n v="25"/>
    <n v="825"/>
    <n v="297"/>
    <x v="36"/>
    <x v="1"/>
  </r>
  <r>
    <s v="Foot Locker"/>
    <n v="1185732"/>
    <x v="708"/>
    <x v="0"/>
    <x v="46"/>
    <s v="Providence"/>
    <s v="Women's Apparel"/>
    <n v="25"/>
    <n v="58"/>
    <n v="1450"/>
    <n v="638"/>
    <x v="27"/>
    <x v="1"/>
  </r>
  <r>
    <s v="Foot Locker"/>
    <n v="1185732"/>
    <x v="230"/>
    <x v="0"/>
    <x v="46"/>
    <s v="Providence"/>
    <s v="Men's Street Footwear"/>
    <n v="28"/>
    <n v="132"/>
    <n v="3696"/>
    <n v="1552.32"/>
    <x v="23"/>
    <x v="1"/>
  </r>
  <r>
    <s v="Foot Locker"/>
    <n v="1185732"/>
    <x v="230"/>
    <x v="0"/>
    <x v="46"/>
    <s v="Providence"/>
    <s v="Men's Athletic Footwear"/>
    <n v="23"/>
    <n v="40"/>
    <n v="920"/>
    <n v="367.99999999999994"/>
    <x v="15"/>
    <x v="1"/>
  </r>
  <r>
    <s v="Foot Locker"/>
    <n v="1185732"/>
    <x v="230"/>
    <x v="0"/>
    <x v="46"/>
    <s v="Providence"/>
    <s v="Women's Street Footwear"/>
    <n v="16"/>
    <n v="44"/>
    <n v="704"/>
    <n v="295.68"/>
    <x v="54"/>
    <x v="1"/>
  </r>
  <r>
    <s v="Foot Locker"/>
    <n v="1185732"/>
    <x v="230"/>
    <x v="0"/>
    <x v="46"/>
    <s v="Providence"/>
    <s v="Women's Athletic Footwear"/>
    <n v="21"/>
    <n v="17"/>
    <n v="357"/>
    <n v="160.65"/>
    <x v="4"/>
    <x v="1"/>
  </r>
  <r>
    <s v="Foot Locker"/>
    <n v="1185732"/>
    <x v="230"/>
    <x v="0"/>
    <x v="46"/>
    <s v="Providence"/>
    <s v="Men's Apparel"/>
    <n v="33"/>
    <n v="15"/>
    <n v="495"/>
    <n v="158.4"/>
    <x v="80"/>
    <x v="1"/>
  </r>
  <r>
    <s v="Foot Locker"/>
    <n v="1185732"/>
    <x v="230"/>
    <x v="0"/>
    <x v="46"/>
    <s v="Providence"/>
    <s v="Women's Apparel"/>
    <n v="26"/>
    <n v="60"/>
    <n v="1560"/>
    <n v="686.4"/>
    <x v="27"/>
    <x v="1"/>
  </r>
  <r>
    <s v="Foot Locker"/>
    <n v="1185732"/>
    <x v="259"/>
    <x v="0"/>
    <x v="46"/>
    <s v="Providence"/>
    <s v="Men's Street Footwear"/>
    <n v="39"/>
    <n v="150"/>
    <n v="5850"/>
    <n v="2398.5"/>
    <x v="33"/>
    <x v="1"/>
  </r>
  <r>
    <s v="Foot Locker"/>
    <n v="1185732"/>
    <x v="259"/>
    <x v="0"/>
    <x v="46"/>
    <s v="Providence"/>
    <s v="Men's Athletic Footwear"/>
    <n v="32"/>
    <n v="58"/>
    <n v="1856"/>
    <n v="686.72"/>
    <x v="25"/>
    <x v="1"/>
  </r>
  <r>
    <s v="Foot Locker"/>
    <n v="1185732"/>
    <x v="259"/>
    <x v="0"/>
    <x v="46"/>
    <s v="Providence"/>
    <s v="Women's Street Footwear"/>
    <n v="32"/>
    <n v="60"/>
    <n v="1920"/>
    <n v="806.40000000000009"/>
    <x v="54"/>
    <x v="1"/>
  </r>
  <r>
    <s v="Foot Locker"/>
    <n v="1185732"/>
    <x v="259"/>
    <x v="0"/>
    <x v="46"/>
    <s v="Providence"/>
    <s v="Women's Athletic Footwear"/>
    <n v="27"/>
    <n v="51"/>
    <n v="1377"/>
    <n v="633.42000000000007"/>
    <x v="52"/>
    <x v="1"/>
  </r>
  <r>
    <s v="Foot Locker"/>
    <n v="1185732"/>
    <x v="259"/>
    <x v="0"/>
    <x v="46"/>
    <s v="Providence"/>
    <s v="Men's Apparel"/>
    <n v="40"/>
    <n v="54"/>
    <n v="2160"/>
    <n v="799.2"/>
    <x v="25"/>
    <x v="1"/>
  </r>
  <r>
    <s v="Foot Locker"/>
    <n v="1185732"/>
    <x v="259"/>
    <x v="0"/>
    <x v="46"/>
    <s v="Providence"/>
    <s v="Women's Apparel"/>
    <n v="36"/>
    <n v="93"/>
    <n v="3348"/>
    <n v="1473.1200000000001"/>
    <x v="27"/>
    <x v="1"/>
  </r>
  <r>
    <s v="Foot Locker"/>
    <n v="1185732"/>
    <x v="292"/>
    <x v="0"/>
    <x v="46"/>
    <s v="Providence"/>
    <s v="Men's Street Footwear"/>
    <n v="36"/>
    <n v="176"/>
    <n v="6336"/>
    <n v="2534.3999999999996"/>
    <x v="15"/>
    <x v="1"/>
  </r>
  <r>
    <s v="Foot Locker"/>
    <n v="1185732"/>
    <x v="292"/>
    <x v="0"/>
    <x v="46"/>
    <s v="Providence"/>
    <s v="Men's Athletic Footwear"/>
    <n v="35"/>
    <n v="105"/>
    <n v="3675"/>
    <n v="1433.2499999999998"/>
    <x v="96"/>
    <x v="1"/>
  </r>
  <r>
    <s v="Foot Locker"/>
    <n v="1185732"/>
    <x v="292"/>
    <x v="0"/>
    <x v="46"/>
    <s v="Providence"/>
    <s v="Women's Street Footwear"/>
    <n v="32"/>
    <n v="74"/>
    <n v="2368"/>
    <n v="994.56000000000006"/>
    <x v="54"/>
    <x v="1"/>
  </r>
  <r>
    <s v="Foot Locker"/>
    <n v="1185732"/>
    <x v="292"/>
    <x v="0"/>
    <x v="46"/>
    <s v="Providence"/>
    <s v="Women's Athletic Footwear"/>
    <n v="26"/>
    <n v="70"/>
    <n v="1820"/>
    <n v="837.2"/>
    <x v="52"/>
    <x v="1"/>
  </r>
  <r>
    <s v="Foot Locker"/>
    <n v="1185732"/>
    <x v="292"/>
    <x v="0"/>
    <x v="46"/>
    <s v="Providence"/>
    <s v="Men's Apparel"/>
    <n v="39"/>
    <n v="66"/>
    <n v="2574"/>
    <n v="900.9"/>
    <x v="2"/>
    <x v="1"/>
  </r>
  <r>
    <s v="Foot Locker"/>
    <n v="1185732"/>
    <x v="292"/>
    <x v="0"/>
    <x v="46"/>
    <s v="Providence"/>
    <s v="Women's Apparel"/>
    <n v="43"/>
    <n v="119"/>
    <n v="5117"/>
    <n v="2302.65"/>
    <x v="4"/>
    <x v="1"/>
  </r>
  <r>
    <s v="Foot Locker"/>
    <n v="1185732"/>
    <x v="320"/>
    <x v="0"/>
    <x v="46"/>
    <s v="Providence"/>
    <s v="Men's Street Footwear"/>
    <n v="38"/>
    <n v="173"/>
    <n v="6574"/>
    <n v="2498.12"/>
    <x v="31"/>
    <x v="1"/>
  </r>
  <r>
    <s v="Foot Locker"/>
    <n v="1185732"/>
    <x v="320"/>
    <x v="0"/>
    <x v="46"/>
    <s v="Providence"/>
    <s v="Men's Athletic Footwear"/>
    <n v="32"/>
    <n v="114"/>
    <n v="3648"/>
    <n v="1349.76"/>
    <x v="25"/>
    <x v="1"/>
  </r>
  <r>
    <s v="Foot Locker"/>
    <n v="1185732"/>
    <x v="320"/>
    <x v="0"/>
    <x v="46"/>
    <s v="Providence"/>
    <s v="Women's Street Footwear"/>
    <n v="27"/>
    <n v="78"/>
    <n v="2106"/>
    <n v="947.7"/>
    <x v="4"/>
    <x v="1"/>
  </r>
  <r>
    <s v="Foot Locker"/>
    <n v="1185732"/>
    <x v="320"/>
    <x v="0"/>
    <x v="46"/>
    <s v="Providence"/>
    <s v="Women's Athletic Footwear"/>
    <n v="31"/>
    <n v="60"/>
    <n v="1860"/>
    <n v="855.6"/>
    <x v="52"/>
    <x v="1"/>
  </r>
  <r>
    <s v="Foot Locker"/>
    <n v="1185732"/>
    <x v="320"/>
    <x v="0"/>
    <x v="46"/>
    <s v="Providence"/>
    <s v="Men's Apparel"/>
    <n v="33"/>
    <n v="68"/>
    <n v="2244"/>
    <n v="762.95999999999992"/>
    <x v="95"/>
    <x v="1"/>
  </r>
  <r>
    <s v="Foot Locker"/>
    <n v="1185732"/>
    <x v="320"/>
    <x v="0"/>
    <x v="46"/>
    <s v="Providence"/>
    <s v="Women's Apparel"/>
    <n v="38"/>
    <n v="136"/>
    <n v="5168"/>
    <n v="2170.5600000000004"/>
    <x v="54"/>
    <x v="1"/>
  </r>
  <r>
    <s v="Foot Locker"/>
    <n v="1185732"/>
    <x v="352"/>
    <x v="0"/>
    <x v="46"/>
    <s v="Providence"/>
    <s v="Men's Street Footwear"/>
    <n v="38"/>
    <n v="182"/>
    <n v="6916"/>
    <n v="2835.56"/>
    <x v="33"/>
    <x v="1"/>
  </r>
  <r>
    <s v="Foot Locker"/>
    <n v="1185732"/>
    <x v="352"/>
    <x v="0"/>
    <x v="46"/>
    <s v="Providence"/>
    <s v="Men's Athletic Footwear"/>
    <n v="31"/>
    <n v="111"/>
    <n v="3441"/>
    <n v="1307.58"/>
    <x v="31"/>
    <x v="1"/>
  </r>
  <r>
    <s v="Foot Locker"/>
    <n v="1185732"/>
    <x v="352"/>
    <x v="0"/>
    <x v="46"/>
    <s v="Providence"/>
    <s v="Women's Street Footwear"/>
    <n v="30"/>
    <n v="85"/>
    <n v="2550"/>
    <n v="1096.5000000000002"/>
    <x v="100"/>
    <x v="1"/>
  </r>
  <r>
    <s v="Foot Locker"/>
    <n v="1185732"/>
    <x v="352"/>
    <x v="0"/>
    <x v="46"/>
    <s v="Providence"/>
    <s v="Women's Athletic Footwear"/>
    <n v="29"/>
    <n v="47"/>
    <n v="1363"/>
    <n v="586.09"/>
    <x v="100"/>
    <x v="1"/>
  </r>
  <r>
    <s v="Foot Locker"/>
    <n v="1185732"/>
    <x v="352"/>
    <x v="0"/>
    <x v="46"/>
    <s v="Providence"/>
    <s v="Men's Apparel"/>
    <n v="37"/>
    <n v="40"/>
    <n v="1480"/>
    <n v="532.79999999999995"/>
    <x v="36"/>
    <x v="1"/>
  </r>
  <r>
    <s v="Foot Locker"/>
    <n v="1185732"/>
    <x v="352"/>
    <x v="0"/>
    <x v="46"/>
    <s v="Providence"/>
    <s v="Women's Apparel"/>
    <n v="38"/>
    <n v="96"/>
    <n v="3648"/>
    <n v="1714.5600000000002"/>
    <x v="46"/>
    <x v="1"/>
  </r>
  <r>
    <s v="Foot Locker"/>
    <n v="1185732"/>
    <x v="382"/>
    <x v="0"/>
    <x v="46"/>
    <s v="Providence"/>
    <s v="Men's Street Footwear"/>
    <n v="39"/>
    <n v="128"/>
    <n v="4992"/>
    <n v="2096.64"/>
    <x v="23"/>
    <x v="1"/>
  </r>
  <r>
    <s v="Foot Locker"/>
    <n v="1185732"/>
    <x v="382"/>
    <x v="0"/>
    <x v="46"/>
    <s v="Providence"/>
    <s v="Men's Athletic Footwear"/>
    <n v="30"/>
    <n v="79"/>
    <n v="2370"/>
    <n v="876.9"/>
    <x v="25"/>
    <x v="1"/>
  </r>
  <r>
    <s v="Foot Locker"/>
    <n v="1185732"/>
    <x v="382"/>
    <x v="0"/>
    <x v="46"/>
    <s v="Providence"/>
    <s v="Women's Street Footwear"/>
    <n v="29"/>
    <n v="39"/>
    <n v="1131"/>
    <n v="486.33000000000004"/>
    <x v="100"/>
    <x v="1"/>
  </r>
  <r>
    <s v="Foot Locker"/>
    <n v="1185732"/>
    <x v="382"/>
    <x v="0"/>
    <x v="46"/>
    <s v="Providence"/>
    <s v="Women's Athletic Footwear"/>
    <n v="30"/>
    <n v="32"/>
    <n v="960"/>
    <n v="441.6"/>
    <x v="52"/>
    <x v="1"/>
  </r>
  <r>
    <s v="Foot Locker"/>
    <n v="1185732"/>
    <x v="382"/>
    <x v="0"/>
    <x v="46"/>
    <s v="Providence"/>
    <s v="Men's Apparel"/>
    <n v="34"/>
    <n v="33"/>
    <n v="1122"/>
    <n v="403.91999999999996"/>
    <x v="36"/>
    <x v="1"/>
  </r>
  <r>
    <s v="Foot Locker"/>
    <n v="1185732"/>
    <x v="382"/>
    <x v="0"/>
    <x v="46"/>
    <s v="Providence"/>
    <s v="Women's Apparel"/>
    <n v="41"/>
    <n v="64"/>
    <n v="2624"/>
    <n v="1180.8"/>
    <x v="4"/>
    <x v="1"/>
  </r>
  <r>
    <s v="Foot Locker"/>
    <n v="1185732"/>
    <x v="414"/>
    <x v="0"/>
    <x v="46"/>
    <s v="Providence"/>
    <s v="Men's Street Footwear"/>
    <n v="37"/>
    <n v="113"/>
    <n v="4181"/>
    <n v="1714.2099999999998"/>
    <x v="33"/>
    <x v="1"/>
  </r>
  <r>
    <s v="Foot Locker"/>
    <n v="1185732"/>
    <x v="414"/>
    <x v="0"/>
    <x v="46"/>
    <s v="Providence"/>
    <s v="Men's Athletic Footwear"/>
    <n v="38"/>
    <n v="68"/>
    <n v="2584"/>
    <n v="981.92"/>
    <x v="31"/>
    <x v="1"/>
  </r>
  <r>
    <s v="Foot Locker"/>
    <n v="1185732"/>
    <x v="414"/>
    <x v="0"/>
    <x v="46"/>
    <s v="Providence"/>
    <s v="Women's Street Footwear"/>
    <n v="40"/>
    <n v="30"/>
    <n v="1200"/>
    <n v="528"/>
    <x v="27"/>
    <x v="1"/>
  </r>
  <r>
    <s v="Foot Locker"/>
    <n v="1185732"/>
    <x v="414"/>
    <x v="0"/>
    <x v="46"/>
    <s v="Providence"/>
    <s v="Women's Athletic Footwear"/>
    <n v="39"/>
    <n v="23"/>
    <n v="897"/>
    <n v="403.65000000000003"/>
    <x v="4"/>
    <x v="1"/>
  </r>
  <r>
    <s v="Foot Locker"/>
    <n v="1185732"/>
    <x v="414"/>
    <x v="0"/>
    <x v="46"/>
    <s v="Providence"/>
    <s v="Men's Apparel"/>
    <n v="40"/>
    <n v="23"/>
    <n v="920"/>
    <n v="303.59999999999997"/>
    <x v="93"/>
    <x v="1"/>
  </r>
  <r>
    <s v="Sports Direct"/>
    <n v="1185732"/>
    <x v="414"/>
    <x v="0"/>
    <x v="46"/>
    <s v="Providence"/>
    <s v="Women's Apparel"/>
    <n v="47"/>
    <n v="66"/>
    <n v="3102"/>
    <n v="1364.88"/>
    <x v="27"/>
    <x v="1"/>
  </r>
  <r>
    <s v="Sports Direct"/>
    <n v="1185732"/>
    <x v="444"/>
    <x v="0"/>
    <x v="46"/>
    <s v="Providence"/>
    <s v="Men's Street Footwear"/>
    <n v="40"/>
    <n v="105"/>
    <n v="4200"/>
    <n v="1764"/>
    <x v="23"/>
    <x v="1"/>
  </r>
  <r>
    <s v="Sports Direct"/>
    <n v="1185732"/>
    <x v="444"/>
    <x v="0"/>
    <x v="46"/>
    <s v="Providence"/>
    <s v="Men's Athletic Footwear"/>
    <n v="40"/>
    <n v="74"/>
    <n v="2960"/>
    <n v="1243.2"/>
    <x v="23"/>
    <x v="1"/>
  </r>
  <r>
    <s v="Sports Direct"/>
    <n v="1185732"/>
    <x v="444"/>
    <x v="0"/>
    <x v="46"/>
    <s v="Providence"/>
    <s v="Women's Street Footwear"/>
    <n v="37"/>
    <n v="68"/>
    <n v="2516"/>
    <n v="1132.2"/>
    <x v="4"/>
    <x v="1"/>
  </r>
  <r>
    <s v="Sports Direct"/>
    <n v="1185732"/>
    <x v="444"/>
    <x v="0"/>
    <x v="46"/>
    <s v="Providence"/>
    <s v="Women's Athletic Footwear"/>
    <n v="36"/>
    <n v="68"/>
    <n v="2448"/>
    <n v="1101.6000000000001"/>
    <x v="4"/>
    <x v="1"/>
  </r>
  <r>
    <s v="Sports Direct"/>
    <n v="1185732"/>
    <x v="444"/>
    <x v="0"/>
    <x v="46"/>
    <s v="Providence"/>
    <s v="Men's Apparel"/>
    <n v="43"/>
    <n v="61"/>
    <n v="2623"/>
    <n v="865.58999999999992"/>
    <x v="93"/>
    <x v="1"/>
  </r>
  <r>
    <s v="Sports Direct"/>
    <n v="1185732"/>
    <x v="444"/>
    <x v="0"/>
    <x v="46"/>
    <s v="Providence"/>
    <s v="Women's Apparel"/>
    <n v="46"/>
    <n v="83"/>
    <n v="3818"/>
    <n v="1679.92"/>
    <x v="27"/>
    <x v="1"/>
  </r>
  <r>
    <s v="Sports Direct"/>
    <n v="1185732"/>
    <x v="473"/>
    <x v="0"/>
    <x v="46"/>
    <s v="Providence"/>
    <s v="Men's Street Footwear"/>
    <n v="48"/>
    <n v="160"/>
    <n v="7680"/>
    <n v="2995.2"/>
    <x v="96"/>
    <x v="1"/>
  </r>
  <r>
    <s v="Sports Direct"/>
    <n v="1185732"/>
    <x v="473"/>
    <x v="0"/>
    <x v="46"/>
    <s v="Providence"/>
    <s v="Men's Athletic Footwear"/>
    <n v="37"/>
    <n v="102"/>
    <n v="3774"/>
    <n v="1396.3799999999999"/>
    <x v="25"/>
    <x v="1"/>
  </r>
  <r>
    <s v="Sports Direct"/>
    <n v="1185732"/>
    <x v="473"/>
    <x v="0"/>
    <x v="46"/>
    <s v="Providence"/>
    <s v="Women's Street Footwear"/>
    <n v="40"/>
    <n v="88"/>
    <n v="3520"/>
    <n v="1654.4"/>
    <x v="46"/>
    <x v="1"/>
  </r>
  <r>
    <s v="Sports Direct"/>
    <n v="1185732"/>
    <x v="473"/>
    <x v="0"/>
    <x v="46"/>
    <s v="Providence"/>
    <s v="Women's Athletic Footwear"/>
    <n v="34"/>
    <n v="77"/>
    <n v="2618"/>
    <n v="1125.7400000000002"/>
    <x v="100"/>
    <x v="1"/>
  </r>
  <r>
    <s v="Sports Direct"/>
    <n v="1185732"/>
    <x v="473"/>
    <x v="0"/>
    <x v="46"/>
    <s v="Providence"/>
    <s v="Men's Apparel"/>
    <n v="41"/>
    <n v="74"/>
    <n v="3034"/>
    <n v="1122.58"/>
    <x v="25"/>
    <x v="1"/>
  </r>
  <r>
    <s v="Sports Direct"/>
    <n v="1185732"/>
    <x v="473"/>
    <x v="0"/>
    <x v="46"/>
    <s v="Providence"/>
    <s v="Women's Apparel"/>
    <n v="51"/>
    <n v="111"/>
    <n v="5661"/>
    <n v="2434.2300000000005"/>
    <x v="100"/>
    <x v="1"/>
  </r>
  <r>
    <s v="Sports Direct"/>
    <n v="1185732"/>
    <x v="181"/>
    <x v="0"/>
    <x v="46"/>
    <s v="Providence"/>
    <s v="Men's Street Footwear"/>
    <n v="28"/>
    <n v="140"/>
    <n v="3920"/>
    <n v="1293.5999999999999"/>
    <x v="93"/>
    <x v="1"/>
  </r>
  <r>
    <s v="Sports Direct"/>
    <n v="1185732"/>
    <x v="181"/>
    <x v="0"/>
    <x v="46"/>
    <s v="Providence"/>
    <s v="Men's Athletic Footwear"/>
    <n v="28"/>
    <n v="88"/>
    <n v="2464"/>
    <n v="837.75999999999988"/>
    <x v="95"/>
    <x v="1"/>
  </r>
  <r>
    <s v="Sports Direct"/>
    <n v="1185732"/>
    <x v="181"/>
    <x v="0"/>
    <x v="46"/>
    <s v="Providence"/>
    <s v="Women's Street Footwear"/>
    <n v="22"/>
    <n v="75"/>
    <n v="1650"/>
    <n v="478.49999999999994"/>
    <x v="94"/>
    <x v="1"/>
  </r>
  <r>
    <s v="Sports Direct"/>
    <n v="1185732"/>
    <x v="181"/>
    <x v="0"/>
    <x v="46"/>
    <s v="Providence"/>
    <s v="Women's Athletic Footwear"/>
    <n v="25"/>
    <n v="33"/>
    <n v="825"/>
    <n v="255.75"/>
    <x v="43"/>
    <x v="1"/>
  </r>
  <r>
    <s v="Sports Direct"/>
    <n v="1185732"/>
    <x v="181"/>
    <x v="0"/>
    <x v="46"/>
    <s v="Providence"/>
    <s v="Men's Apparel"/>
    <n v="39"/>
    <n v="47"/>
    <n v="1833"/>
    <n v="586.56000000000006"/>
    <x v="80"/>
    <x v="1"/>
  </r>
  <r>
    <s v="Sports Direct"/>
    <n v="1185732"/>
    <x v="181"/>
    <x v="0"/>
    <x v="46"/>
    <s v="Providence"/>
    <s v="Women's Apparel"/>
    <n v="26"/>
    <n v="83"/>
    <n v="2158"/>
    <n v="733.71999999999991"/>
    <x v="95"/>
    <x v="1"/>
  </r>
  <r>
    <s v="Sports Direct"/>
    <n v="1185732"/>
    <x v="210"/>
    <x v="0"/>
    <x v="46"/>
    <s v="Providence"/>
    <s v="Men's Street Footwear"/>
    <n v="26"/>
    <n v="155"/>
    <n v="4030"/>
    <n v="1491.1"/>
    <x v="25"/>
    <x v="1"/>
  </r>
  <r>
    <s v="Sports Direct"/>
    <n v="1185732"/>
    <x v="210"/>
    <x v="0"/>
    <x v="46"/>
    <s v="Providence"/>
    <s v="Men's Athletic Footwear"/>
    <n v="31"/>
    <n v="53"/>
    <n v="1643"/>
    <n v="575.04999999999995"/>
    <x v="2"/>
    <x v="1"/>
  </r>
  <r>
    <s v="Sports Direct"/>
    <n v="1185732"/>
    <x v="210"/>
    <x v="0"/>
    <x v="46"/>
    <s v="Providence"/>
    <s v="Women's Street Footwear"/>
    <n v="24"/>
    <n v="70"/>
    <n v="1680"/>
    <n v="487.2"/>
    <x v="94"/>
    <x v="1"/>
  </r>
  <r>
    <s v="Sports Direct"/>
    <n v="1185732"/>
    <x v="210"/>
    <x v="0"/>
    <x v="47"/>
    <s v="Boston"/>
    <s v="Women's Athletic Footwear"/>
    <n v="27"/>
    <n v="75"/>
    <n v="2025"/>
    <n v="648"/>
    <x v="80"/>
    <x v="1"/>
  </r>
  <r>
    <s v="Sports Direct"/>
    <n v="1185732"/>
    <x v="210"/>
    <x v="0"/>
    <x v="47"/>
    <s v="Boston"/>
    <s v="Men's Apparel"/>
    <n v="36"/>
    <n v="53"/>
    <n v="1908"/>
    <n v="515.16000000000008"/>
    <x v="47"/>
    <x v="1"/>
  </r>
  <r>
    <s v="Sports Direct"/>
    <n v="1185732"/>
    <x v="210"/>
    <x v="0"/>
    <x v="47"/>
    <s v="Boston"/>
    <s v="Women's Apparel"/>
    <n v="30"/>
    <n v="80"/>
    <n v="2400"/>
    <n v="768"/>
    <x v="80"/>
    <x v="1"/>
  </r>
  <r>
    <s v="Sports Direct"/>
    <n v="1185732"/>
    <x v="218"/>
    <x v="0"/>
    <x v="47"/>
    <s v="Boston"/>
    <s v="Men's Street Footwear"/>
    <n v="28"/>
    <n v="155"/>
    <n v="4340"/>
    <n v="1475.6"/>
    <x v="95"/>
    <x v="1"/>
  </r>
  <r>
    <s v="Sports Direct"/>
    <n v="1185732"/>
    <x v="218"/>
    <x v="0"/>
    <x v="47"/>
    <s v="Boston"/>
    <s v="Men's Athletic Footwear"/>
    <n v="31"/>
    <n v="61"/>
    <n v="1891"/>
    <n v="642.93999999999994"/>
    <x v="95"/>
    <x v="1"/>
  </r>
  <r>
    <s v="Sports Direct"/>
    <n v="1185732"/>
    <x v="218"/>
    <x v="0"/>
    <x v="47"/>
    <s v="Boston"/>
    <s v="Women's Street Footwear"/>
    <n v="23"/>
    <n v="60"/>
    <n v="1380"/>
    <n v="441.6"/>
    <x v="80"/>
    <x v="1"/>
  </r>
  <r>
    <s v="Sports Direct"/>
    <n v="1185732"/>
    <x v="218"/>
    <x v="0"/>
    <x v="47"/>
    <s v="Boston"/>
    <s v="Women's Athletic Footwear"/>
    <n v="25"/>
    <n v="93"/>
    <n v="2325"/>
    <n v="651.00000000000011"/>
    <x v="45"/>
    <x v="1"/>
  </r>
  <r>
    <s v="Sports Direct"/>
    <n v="1185732"/>
    <x v="218"/>
    <x v="0"/>
    <x v="47"/>
    <s v="Boston"/>
    <s v="Men's Apparel"/>
    <n v="36"/>
    <n v="31"/>
    <n v="1116"/>
    <n v="334.8"/>
    <x v="1"/>
    <x v="1"/>
  </r>
  <r>
    <s v="Sports Direct"/>
    <n v="1185732"/>
    <x v="218"/>
    <x v="0"/>
    <x v="47"/>
    <s v="Boston"/>
    <s v="Women's Apparel"/>
    <n v="31"/>
    <n v="68"/>
    <n v="2108"/>
    <n v="779.96"/>
    <x v="25"/>
    <x v="1"/>
  </r>
  <r>
    <s v="Sports Direct"/>
    <n v="1185732"/>
    <x v="237"/>
    <x v="0"/>
    <x v="47"/>
    <s v="Boston"/>
    <s v="Men's Street Footwear"/>
    <n v="28"/>
    <n v="149"/>
    <n v="4172"/>
    <n v="1376.7599999999998"/>
    <x v="93"/>
    <x v="1"/>
  </r>
  <r>
    <s v="Sports Direct"/>
    <n v="1185732"/>
    <x v="237"/>
    <x v="0"/>
    <x v="47"/>
    <s v="Boston"/>
    <s v="Men's Athletic Footwear"/>
    <n v="28"/>
    <n v="51"/>
    <n v="1428"/>
    <n v="514.07999999999993"/>
    <x v="36"/>
    <x v="1"/>
  </r>
  <r>
    <s v="Sports Direct"/>
    <n v="1185732"/>
    <x v="237"/>
    <x v="0"/>
    <x v="47"/>
    <s v="Boston"/>
    <s v="Women's Street Footwear"/>
    <n v="22"/>
    <n v="51"/>
    <n v="1122"/>
    <n v="347.82"/>
    <x v="43"/>
    <x v="1"/>
  </r>
  <r>
    <s v="Sports Direct"/>
    <n v="1185732"/>
    <x v="237"/>
    <x v="0"/>
    <x v="47"/>
    <s v="Boston"/>
    <s v="Women's Athletic Footwear"/>
    <n v="23"/>
    <n v="39"/>
    <n v="897"/>
    <n v="251.16000000000003"/>
    <x v="45"/>
    <x v="1"/>
  </r>
  <r>
    <s v="Sports Direct"/>
    <n v="1185732"/>
    <x v="237"/>
    <x v="0"/>
    <x v="47"/>
    <s v="Boston"/>
    <s v="Men's Apparel"/>
    <n v="33"/>
    <n v="44"/>
    <n v="1452"/>
    <n v="392.04"/>
    <x v="47"/>
    <x v="1"/>
  </r>
  <r>
    <s v="Sports Direct"/>
    <n v="1185732"/>
    <x v="237"/>
    <x v="0"/>
    <x v="47"/>
    <s v="Boston"/>
    <s v="Women's Apparel"/>
    <n v="30"/>
    <n v="94"/>
    <n v="2820"/>
    <n v="1015.1999999999999"/>
    <x v="36"/>
    <x v="1"/>
  </r>
  <r>
    <s v="Sports Direct"/>
    <n v="1185732"/>
    <x v="266"/>
    <x v="0"/>
    <x v="47"/>
    <s v="Boston"/>
    <s v="Men's Street Footwear"/>
    <n v="41"/>
    <n v="173"/>
    <n v="7093"/>
    <n v="2553.48"/>
    <x v="36"/>
    <x v="1"/>
  </r>
  <r>
    <s v="Sports Direct"/>
    <n v="1185732"/>
    <x v="266"/>
    <x v="0"/>
    <x v="47"/>
    <s v="Boston"/>
    <s v="Men's Athletic Footwear"/>
    <n v="34"/>
    <n v="68"/>
    <n v="2312"/>
    <n v="832.31999999999994"/>
    <x v="36"/>
    <x v="1"/>
  </r>
  <r>
    <s v="Sports Direct"/>
    <n v="1185732"/>
    <x v="266"/>
    <x v="0"/>
    <x v="47"/>
    <s v="Boston"/>
    <s v="Women's Street Footwear"/>
    <n v="30"/>
    <n v="68"/>
    <n v="2040"/>
    <n v="632.4"/>
    <x v="43"/>
    <x v="1"/>
  </r>
  <r>
    <s v="Sports Direct"/>
    <n v="1185732"/>
    <x v="266"/>
    <x v="0"/>
    <x v="47"/>
    <s v="Boston"/>
    <s v="Women's Athletic Footwear"/>
    <n v="32"/>
    <n v="54"/>
    <n v="1728"/>
    <n v="518.4"/>
    <x v="1"/>
    <x v="1"/>
  </r>
  <r>
    <s v="Sports Direct"/>
    <n v="1185732"/>
    <x v="266"/>
    <x v="0"/>
    <x v="47"/>
    <s v="Boston"/>
    <s v="Men's Apparel"/>
    <n v="39"/>
    <n v="60"/>
    <n v="2340"/>
    <n v="655.20000000000005"/>
    <x v="45"/>
    <x v="1"/>
  </r>
  <r>
    <s v="Sports Direct"/>
    <n v="1185732"/>
    <x v="266"/>
    <x v="0"/>
    <x v="47"/>
    <s v="Boston"/>
    <s v="Women's Apparel"/>
    <n v="43"/>
    <n v="104"/>
    <n v="4472"/>
    <n v="1520.4799999999998"/>
    <x v="95"/>
    <x v="1"/>
  </r>
  <r>
    <s v="Sports Direct"/>
    <n v="1185732"/>
    <x v="299"/>
    <x v="0"/>
    <x v="47"/>
    <s v="Boston"/>
    <s v="Men's Street Footwear"/>
    <n v="39"/>
    <n v="196"/>
    <n v="7644"/>
    <n v="2675.3999999999996"/>
    <x v="2"/>
    <x v="1"/>
  </r>
  <r>
    <s v="Sports Direct"/>
    <n v="1185732"/>
    <x v="299"/>
    <x v="0"/>
    <x v="47"/>
    <s v="Boston"/>
    <s v="Men's Athletic Footwear"/>
    <n v="36"/>
    <n v="114"/>
    <n v="4104"/>
    <n v="1313.28"/>
    <x v="80"/>
    <x v="1"/>
  </r>
  <r>
    <s v="Sports Direct"/>
    <n v="1185732"/>
    <x v="299"/>
    <x v="0"/>
    <x v="47"/>
    <s v="Boston"/>
    <s v="Women's Street Footwear"/>
    <n v="36"/>
    <n v="75"/>
    <n v="2700"/>
    <n v="837"/>
    <x v="43"/>
    <x v="1"/>
  </r>
  <r>
    <s v="Sports Direct"/>
    <n v="1185732"/>
    <x v="299"/>
    <x v="0"/>
    <x v="47"/>
    <s v="Boston"/>
    <s v="Women's Athletic Footwear"/>
    <n v="34"/>
    <n v="72"/>
    <n v="2448"/>
    <n v="685.44"/>
    <x v="45"/>
    <x v="1"/>
  </r>
  <r>
    <s v="Sports Direct"/>
    <n v="1185732"/>
    <x v="299"/>
    <x v="0"/>
    <x v="47"/>
    <s v="Boston"/>
    <s v="Men's Apparel"/>
    <n v="39"/>
    <n v="74"/>
    <n v="2886"/>
    <n v="923.52"/>
    <x v="80"/>
    <x v="1"/>
  </r>
  <r>
    <s v="Sports Direct"/>
    <n v="1185732"/>
    <x v="299"/>
    <x v="0"/>
    <x v="47"/>
    <s v="Boston"/>
    <s v="Women's Apparel"/>
    <n v="47"/>
    <n v="120"/>
    <n v="5640"/>
    <n v="1973.9999999999998"/>
    <x v="2"/>
    <x v="1"/>
  </r>
  <r>
    <s v="Sports Direct"/>
    <n v="1185732"/>
    <x v="327"/>
    <x v="0"/>
    <x v="47"/>
    <s v="Boston"/>
    <s v="Men's Street Footwear"/>
    <n v="37"/>
    <n v="180"/>
    <n v="6660"/>
    <n v="2197.7999999999997"/>
    <x v="93"/>
    <x v="1"/>
  </r>
  <r>
    <s v="Sports Direct"/>
    <n v="1185732"/>
    <x v="327"/>
    <x v="0"/>
    <x v="47"/>
    <s v="Boston"/>
    <s v="Men's Athletic Footwear"/>
    <n v="36"/>
    <n v="105"/>
    <n v="3780"/>
    <n v="1398.6"/>
    <x v="25"/>
    <x v="1"/>
  </r>
  <r>
    <s v="Sports Direct"/>
    <n v="1185732"/>
    <x v="327"/>
    <x v="0"/>
    <x v="47"/>
    <s v="Boston"/>
    <s v="Women's Street Footwear"/>
    <n v="32"/>
    <n v="88"/>
    <n v="2816"/>
    <n v="844.8"/>
    <x v="1"/>
    <x v="1"/>
  </r>
  <r>
    <s v="Sports Direct"/>
    <n v="1185732"/>
    <x v="327"/>
    <x v="0"/>
    <x v="47"/>
    <s v="Boston"/>
    <s v="Women's Athletic Footwear"/>
    <n v="34"/>
    <n v="77"/>
    <n v="2618"/>
    <n v="837.76"/>
    <x v="80"/>
    <x v="1"/>
  </r>
  <r>
    <s v="Sports Direct"/>
    <n v="1185732"/>
    <x v="327"/>
    <x v="0"/>
    <x v="47"/>
    <s v="Boston"/>
    <s v="Men's Apparel"/>
    <n v="41"/>
    <n v="80"/>
    <n v="3280"/>
    <n v="1016.8"/>
    <x v="43"/>
    <x v="1"/>
  </r>
  <r>
    <s v="Sports Direct"/>
    <n v="1185732"/>
    <x v="327"/>
    <x v="0"/>
    <x v="47"/>
    <s v="Boston"/>
    <s v="Women's Apparel"/>
    <n v="41"/>
    <n v="132"/>
    <n v="5412"/>
    <n v="1731.8400000000001"/>
    <x v="80"/>
    <x v="1"/>
  </r>
  <r>
    <s v="Sports Direct"/>
    <n v="1185732"/>
    <x v="359"/>
    <x v="0"/>
    <x v="47"/>
    <s v="Boston"/>
    <s v="Men's Street Footwear"/>
    <n v="40"/>
    <n v="196"/>
    <n v="7840"/>
    <n v="2587.1999999999998"/>
    <x v="93"/>
    <x v="1"/>
  </r>
  <r>
    <s v="Sports Direct"/>
    <n v="1185732"/>
    <x v="359"/>
    <x v="0"/>
    <x v="47"/>
    <s v="Boston"/>
    <s v="Men's Athletic Footwear"/>
    <n v="33"/>
    <n v="112"/>
    <n v="3696"/>
    <n v="1182.72"/>
    <x v="80"/>
    <x v="1"/>
  </r>
  <r>
    <s v="Sports Direct"/>
    <n v="1185732"/>
    <x v="359"/>
    <x v="0"/>
    <x v="47"/>
    <s v="Boston"/>
    <s v="Women's Street Footwear"/>
    <n v="29"/>
    <n v="85"/>
    <n v="2465"/>
    <n v="764.15"/>
    <x v="43"/>
    <x v="1"/>
  </r>
  <r>
    <s v="Sports Direct"/>
    <n v="1185732"/>
    <x v="359"/>
    <x v="0"/>
    <x v="47"/>
    <s v="Boston"/>
    <s v="Women's Athletic Footwear"/>
    <n v="31"/>
    <n v="58"/>
    <n v="1798"/>
    <n v="503.44000000000005"/>
    <x v="45"/>
    <x v="1"/>
  </r>
  <r>
    <s v="Sports Direct"/>
    <n v="1185732"/>
    <x v="359"/>
    <x v="0"/>
    <x v="47"/>
    <s v="Boston"/>
    <s v="Men's Apparel"/>
    <n v="40"/>
    <n v="51"/>
    <n v="2040"/>
    <n v="550.80000000000007"/>
    <x v="47"/>
    <x v="1"/>
  </r>
  <r>
    <s v="Sports Direct"/>
    <n v="1185732"/>
    <x v="359"/>
    <x v="0"/>
    <x v="47"/>
    <s v="Boston"/>
    <s v="Women's Apparel"/>
    <n v="46"/>
    <n v="98"/>
    <n v="4508"/>
    <n v="1577.8"/>
    <x v="2"/>
    <x v="1"/>
  </r>
  <r>
    <s v="Sports Direct"/>
    <n v="1185732"/>
    <x v="389"/>
    <x v="0"/>
    <x v="47"/>
    <s v="Boston"/>
    <s v="Men's Street Footwear"/>
    <n v="36"/>
    <n v="153"/>
    <n v="5508"/>
    <n v="1872.7199999999998"/>
    <x v="95"/>
    <x v="1"/>
  </r>
  <r>
    <s v="Sports Direct"/>
    <n v="1185732"/>
    <x v="389"/>
    <x v="0"/>
    <x v="47"/>
    <s v="Boston"/>
    <s v="Men's Athletic Footwear"/>
    <n v="35"/>
    <n v="88"/>
    <n v="3080"/>
    <n v="1139.5999999999999"/>
    <x v="25"/>
    <x v="1"/>
  </r>
  <r>
    <s v="Sports Direct"/>
    <n v="1185732"/>
    <x v="389"/>
    <x v="0"/>
    <x v="47"/>
    <s v="Boston"/>
    <s v="Women's Street Footwear"/>
    <n v="30"/>
    <n v="47"/>
    <n v="1410"/>
    <n v="423"/>
    <x v="1"/>
    <x v="1"/>
  </r>
  <r>
    <s v="Sports Direct"/>
    <n v="1185732"/>
    <x v="389"/>
    <x v="0"/>
    <x v="47"/>
    <s v="Boston"/>
    <s v="Women's Athletic Footwear"/>
    <n v="34"/>
    <n v="39"/>
    <n v="1326"/>
    <n v="358.02000000000004"/>
    <x v="47"/>
    <x v="1"/>
  </r>
  <r>
    <s v="Sports Direct"/>
    <n v="1185732"/>
    <x v="389"/>
    <x v="0"/>
    <x v="47"/>
    <s v="Boston"/>
    <s v="Men's Apparel"/>
    <n v="39"/>
    <n v="41"/>
    <n v="1599"/>
    <n v="495.69"/>
    <x v="43"/>
    <x v="1"/>
  </r>
  <r>
    <s v="Sports Direct"/>
    <n v="1185732"/>
    <x v="389"/>
    <x v="0"/>
    <x v="47"/>
    <s v="Boston"/>
    <s v="Women's Apparel"/>
    <n v="41"/>
    <n v="77"/>
    <n v="3157"/>
    <n v="1041.81"/>
    <x v="93"/>
    <x v="1"/>
  </r>
  <r>
    <s v="Sports Direct"/>
    <n v="1185732"/>
    <x v="421"/>
    <x v="0"/>
    <x v="47"/>
    <s v="Boston"/>
    <s v="Men's Street Footwear"/>
    <n v="40"/>
    <n v="132"/>
    <n v="5280"/>
    <n v="1742.3999999999999"/>
    <x v="93"/>
    <x v="1"/>
  </r>
  <r>
    <s v="Sports Direct"/>
    <n v="1185732"/>
    <x v="421"/>
    <x v="0"/>
    <x v="47"/>
    <s v="Boston"/>
    <s v="Men's Athletic Footwear"/>
    <n v="37"/>
    <n v="68"/>
    <n v="2516"/>
    <n v="880.59999999999991"/>
    <x v="2"/>
    <x v="1"/>
  </r>
  <r>
    <s v="Sports Direct"/>
    <n v="1185732"/>
    <x v="421"/>
    <x v="0"/>
    <x v="47"/>
    <s v="Boston"/>
    <s v="Women's Street Footwear"/>
    <n v="41"/>
    <n v="38"/>
    <n v="1558"/>
    <n v="467.4"/>
    <x v="1"/>
    <x v="1"/>
  </r>
  <r>
    <s v="Sports Direct"/>
    <n v="1185732"/>
    <x v="421"/>
    <x v="0"/>
    <x v="47"/>
    <s v="Boston"/>
    <s v="Women's Athletic Footwear"/>
    <n v="38"/>
    <n v="32"/>
    <n v="1216"/>
    <n v="328.32000000000005"/>
    <x v="47"/>
    <x v="1"/>
  </r>
  <r>
    <s v="Sports Direct"/>
    <n v="1185732"/>
    <x v="421"/>
    <x v="0"/>
    <x v="47"/>
    <s v="Boston"/>
    <s v="Men's Apparel"/>
    <n v="51"/>
    <n v="34"/>
    <n v="1734"/>
    <n v="485.52000000000004"/>
    <x v="45"/>
    <x v="1"/>
  </r>
  <r>
    <s v="Amazon"/>
    <n v="1185732"/>
    <x v="421"/>
    <x v="0"/>
    <x v="47"/>
    <s v="Boston"/>
    <s v="Women's Apparel"/>
    <n v="51"/>
    <n v="68"/>
    <n v="3468"/>
    <n v="1213.8"/>
    <x v="2"/>
    <x v="1"/>
  </r>
  <r>
    <s v="Amazon"/>
    <n v="1185732"/>
    <x v="451"/>
    <x v="0"/>
    <x v="47"/>
    <s v="Boston"/>
    <s v="Men's Street Footwear"/>
    <n v="49"/>
    <n v="120"/>
    <n v="5880"/>
    <n v="2058"/>
    <x v="2"/>
    <x v="1"/>
  </r>
  <r>
    <s v="Amazon"/>
    <n v="1185732"/>
    <x v="451"/>
    <x v="0"/>
    <x v="47"/>
    <s v="Boston"/>
    <s v="Men's Athletic Footwear"/>
    <n v="40"/>
    <n v="102"/>
    <n v="4080"/>
    <n v="1428"/>
    <x v="2"/>
    <x v="1"/>
  </r>
  <r>
    <s v="Amazon"/>
    <n v="1185732"/>
    <x v="451"/>
    <x v="0"/>
    <x v="47"/>
    <s v="Boston"/>
    <s v="Women's Street Footwear"/>
    <n v="44"/>
    <n v="91"/>
    <n v="4004"/>
    <n v="1201.2"/>
    <x v="1"/>
    <x v="1"/>
  </r>
  <r>
    <s v="Amazon"/>
    <n v="1185732"/>
    <x v="451"/>
    <x v="0"/>
    <x v="47"/>
    <s v="Boston"/>
    <s v="Women's Athletic Footwear"/>
    <n v="42"/>
    <n v="83"/>
    <n v="3486"/>
    <n v="1010.9399999999999"/>
    <x v="94"/>
    <x v="1"/>
  </r>
  <r>
    <s v="Amazon"/>
    <n v="1185732"/>
    <x v="451"/>
    <x v="0"/>
    <x v="47"/>
    <s v="Boston"/>
    <s v="Men's Apparel"/>
    <n v="50"/>
    <n v="78"/>
    <n v="3900"/>
    <n v="1248"/>
    <x v="80"/>
    <x v="1"/>
  </r>
  <r>
    <s v="Amazon"/>
    <n v="1185732"/>
    <x v="451"/>
    <x v="0"/>
    <x v="47"/>
    <s v="Boston"/>
    <s v="Women's Apparel"/>
    <n v="48"/>
    <n v="123"/>
    <n v="5904"/>
    <n v="2066.4"/>
    <x v="2"/>
    <x v="1"/>
  </r>
  <r>
    <s v="Amazon"/>
    <n v="1185732"/>
    <x v="480"/>
    <x v="0"/>
    <x v="47"/>
    <s v="Boston"/>
    <s v="Men's Street Footwear"/>
    <n v="51"/>
    <n v="178"/>
    <n v="9078"/>
    <n v="3177.2999999999997"/>
    <x v="2"/>
    <x v="1"/>
  </r>
  <r>
    <s v="Amazon"/>
    <n v="1185732"/>
    <x v="480"/>
    <x v="0"/>
    <x v="47"/>
    <s v="Boston"/>
    <s v="Men's Athletic Footwear"/>
    <n v="37"/>
    <n v="113"/>
    <n v="4181"/>
    <n v="1337.92"/>
    <x v="80"/>
    <x v="1"/>
  </r>
  <r>
    <s v="Amazon"/>
    <n v="1185732"/>
    <x v="480"/>
    <x v="0"/>
    <x v="47"/>
    <s v="Boston"/>
    <s v="Women's Street Footwear"/>
    <n v="36"/>
    <n v="112"/>
    <n v="4032"/>
    <n v="1088.6400000000001"/>
    <x v="47"/>
    <x v="1"/>
  </r>
  <r>
    <s v="Amazon"/>
    <n v="1185732"/>
    <x v="480"/>
    <x v="0"/>
    <x v="47"/>
    <s v="Boston"/>
    <s v="Women's Athletic Footwear"/>
    <n v="43"/>
    <n v="105"/>
    <n v="4515"/>
    <n v="1264.2"/>
    <x v="45"/>
    <x v="1"/>
  </r>
  <r>
    <s v="Amazon"/>
    <n v="1185732"/>
    <x v="480"/>
    <x v="0"/>
    <x v="47"/>
    <s v="Boston"/>
    <s v="Men's Apparel"/>
    <n v="52"/>
    <n v="90"/>
    <n v="4680"/>
    <n v="1357.1999999999998"/>
    <x v="94"/>
    <x v="1"/>
  </r>
  <r>
    <s v="Amazon"/>
    <n v="1185732"/>
    <x v="480"/>
    <x v="0"/>
    <x v="47"/>
    <s v="Boston"/>
    <s v="Women's Apparel"/>
    <n v="51"/>
    <n v="128"/>
    <n v="6528"/>
    <n v="2154.2399999999998"/>
    <x v="93"/>
    <x v="1"/>
  </r>
  <r>
    <s v="Amazon"/>
    <n v="1185732"/>
    <x v="178"/>
    <x v="0"/>
    <x v="47"/>
    <s v="Boston"/>
    <s v="Men's Street Footwear"/>
    <n v="35"/>
    <n v="179"/>
    <n v="6265"/>
    <n v="3257.8"/>
    <x v="59"/>
    <x v="1"/>
  </r>
  <r>
    <s v="Amazon"/>
    <n v="1185732"/>
    <x v="178"/>
    <x v="0"/>
    <x v="47"/>
    <s v="Boston"/>
    <s v="Men's Athletic Footwear"/>
    <n v="36"/>
    <n v="107"/>
    <n v="3852"/>
    <n v="1887.48"/>
    <x v="29"/>
    <x v="1"/>
  </r>
  <r>
    <s v="Amazon"/>
    <n v="1185732"/>
    <x v="178"/>
    <x v="0"/>
    <x v="47"/>
    <s v="Boston"/>
    <s v="Women's Street Footwear"/>
    <n v="27"/>
    <n v="101"/>
    <n v="2727"/>
    <n v="1090.8"/>
    <x v="15"/>
    <x v="1"/>
  </r>
  <r>
    <s v="Amazon"/>
    <n v="1185732"/>
    <x v="178"/>
    <x v="0"/>
    <x v="47"/>
    <s v="Boston"/>
    <s v="Women's Athletic Footwear"/>
    <n v="29"/>
    <n v="53"/>
    <n v="1537"/>
    <n v="599.42999999999995"/>
    <x v="96"/>
    <x v="1"/>
  </r>
  <r>
    <s v="Amazon"/>
    <n v="1185732"/>
    <x v="178"/>
    <x v="0"/>
    <x v="47"/>
    <s v="Boston"/>
    <s v="Men's Apparel"/>
    <n v="37"/>
    <n v="70"/>
    <n v="2590"/>
    <n v="1061.8999999999999"/>
    <x v="33"/>
    <x v="1"/>
  </r>
  <r>
    <s v="Amazon"/>
    <n v="1185732"/>
    <x v="178"/>
    <x v="0"/>
    <x v="47"/>
    <s v="Boston"/>
    <s v="Women's Apparel"/>
    <n v="34"/>
    <n v="104"/>
    <n v="3536"/>
    <n v="1520.4799999999998"/>
    <x v="113"/>
    <x v="1"/>
  </r>
  <r>
    <s v="Amazon"/>
    <n v="1185732"/>
    <x v="207"/>
    <x v="0"/>
    <x v="47"/>
    <s v="Boston"/>
    <s v="Men's Street Footwear"/>
    <n v="33"/>
    <n v="184"/>
    <n v="6072"/>
    <n v="2853.84"/>
    <x v="46"/>
    <x v="1"/>
  </r>
  <r>
    <s v="Amazon"/>
    <n v="1185732"/>
    <x v="207"/>
    <x v="0"/>
    <x v="47"/>
    <s v="Boston"/>
    <s v="Men's Athletic Footwear"/>
    <n v="33"/>
    <n v="72"/>
    <n v="2376"/>
    <n v="1116.72"/>
    <x v="46"/>
    <x v="1"/>
  </r>
  <r>
    <s v="Amazon"/>
    <n v="1185732"/>
    <x v="207"/>
    <x v="0"/>
    <x v="47"/>
    <s v="Boston"/>
    <s v="Women's Street Footwear"/>
    <n v="25"/>
    <n v="85"/>
    <n v="2125"/>
    <n v="849.99999999999989"/>
    <x v="15"/>
    <x v="1"/>
  </r>
  <r>
    <s v="Amazon"/>
    <n v="1185732"/>
    <x v="207"/>
    <x v="0"/>
    <x v="48"/>
    <s v="Burlington"/>
    <s v="Women's Athletic Footwear"/>
    <n v="30"/>
    <n v="48"/>
    <n v="1440"/>
    <n v="547.20000000000005"/>
    <x v="31"/>
    <x v="1"/>
  </r>
  <r>
    <s v="Amazon"/>
    <n v="1185732"/>
    <x v="207"/>
    <x v="0"/>
    <x v="48"/>
    <s v="Burlington"/>
    <s v="Men's Apparel"/>
    <n v="36"/>
    <n v="68"/>
    <n v="2448"/>
    <n v="954.71999999999991"/>
    <x v="96"/>
    <x v="1"/>
  </r>
  <r>
    <s v="Amazon"/>
    <n v="1185732"/>
    <x v="207"/>
    <x v="0"/>
    <x v="48"/>
    <s v="Burlington"/>
    <s v="Women's Apparel"/>
    <n v="35"/>
    <n v="107"/>
    <n v="3745"/>
    <n v="1760.1499999999999"/>
    <x v="28"/>
    <x v="1"/>
  </r>
  <r>
    <s v="Amazon"/>
    <n v="1185732"/>
    <x v="215"/>
    <x v="0"/>
    <x v="48"/>
    <s v="Burlington"/>
    <s v="Men's Street Footwear"/>
    <n v="35"/>
    <n v="185"/>
    <n v="6475"/>
    <n v="3172.75"/>
    <x v="29"/>
    <x v="1"/>
  </r>
  <r>
    <s v="Amazon"/>
    <n v="1185732"/>
    <x v="215"/>
    <x v="0"/>
    <x v="48"/>
    <s v="Burlington"/>
    <s v="Men's Athletic Footwear"/>
    <n v="36"/>
    <n v="80"/>
    <n v="2880"/>
    <n v="1440"/>
    <x v="0"/>
    <x v="1"/>
  </r>
  <r>
    <s v="Amazon"/>
    <n v="1185732"/>
    <x v="215"/>
    <x v="0"/>
    <x v="48"/>
    <s v="Burlington"/>
    <s v="Women's Street Footwear"/>
    <n v="23"/>
    <n v="85"/>
    <n v="1955"/>
    <n v="742.9"/>
    <x v="31"/>
    <x v="1"/>
  </r>
  <r>
    <s v="Amazon"/>
    <n v="1185732"/>
    <x v="215"/>
    <x v="0"/>
    <x v="48"/>
    <s v="Burlington"/>
    <s v="Women's Athletic Footwear"/>
    <n v="30"/>
    <n v="39"/>
    <n v="1170"/>
    <n v="467.99999999999994"/>
    <x v="15"/>
    <x v="1"/>
  </r>
  <r>
    <s v="Amazon"/>
    <n v="1185732"/>
    <x v="215"/>
    <x v="0"/>
    <x v="48"/>
    <s v="Burlington"/>
    <s v="Men's Apparel"/>
    <n v="36"/>
    <n v="56"/>
    <n v="2016"/>
    <n v="786.2399999999999"/>
    <x v="96"/>
    <x v="1"/>
  </r>
  <r>
    <s v="Amazon"/>
    <n v="1185732"/>
    <x v="215"/>
    <x v="0"/>
    <x v="48"/>
    <s v="Burlington"/>
    <s v="Women's Apparel"/>
    <n v="29"/>
    <n v="96"/>
    <n v="2784"/>
    <n v="1280.6399999999999"/>
    <x v="24"/>
    <x v="1"/>
  </r>
  <r>
    <s v="Amazon"/>
    <n v="1185732"/>
    <x v="234"/>
    <x v="0"/>
    <x v="48"/>
    <s v="Burlington"/>
    <s v="Men's Street Footwear"/>
    <n v="30"/>
    <n v="168"/>
    <n v="5040"/>
    <n v="2620.8000000000002"/>
    <x v="59"/>
    <x v="1"/>
  </r>
  <r>
    <s v="Amazon"/>
    <n v="1185732"/>
    <x v="234"/>
    <x v="0"/>
    <x v="48"/>
    <s v="Burlington"/>
    <s v="Men's Athletic Footwear"/>
    <n v="35"/>
    <n v="68"/>
    <n v="2380"/>
    <n v="1118.6000000000001"/>
    <x v="46"/>
    <x v="1"/>
  </r>
  <r>
    <s v="Amazon"/>
    <n v="1185732"/>
    <x v="234"/>
    <x v="0"/>
    <x v="48"/>
    <s v="Burlington"/>
    <s v="Women's Street Footwear"/>
    <n v="25"/>
    <n v="74"/>
    <n v="1850"/>
    <n v="777"/>
    <x v="23"/>
    <x v="1"/>
  </r>
  <r>
    <s v="Amazon"/>
    <n v="1185732"/>
    <x v="234"/>
    <x v="0"/>
    <x v="48"/>
    <s v="Burlington"/>
    <s v="Women's Athletic Footwear"/>
    <n v="30"/>
    <n v="50"/>
    <n v="1500"/>
    <n v="600"/>
    <x v="15"/>
    <x v="1"/>
  </r>
  <r>
    <s v="Amazon"/>
    <n v="1185732"/>
    <x v="234"/>
    <x v="0"/>
    <x v="48"/>
    <s v="Burlington"/>
    <s v="Men's Apparel"/>
    <n v="41"/>
    <n v="53"/>
    <n v="2173"/>
    <n v="912.66"/>
    <x v="23"/>
    <x v="1"/>
  </r>
  <r>
    <s v="Amazon"/>
    <n v="1185732"/>
    <x v="234"/>
    <x v="0"/>
    <x v="48"/>
    <s v="Burlington"/>
    <s v="Women's Apparel"/>
    <n v="36"/>
    <n v="90"/>
    <n v="3240"/>
    <n v="1425.6"/>
    <x v="114"/>
    <x v="1"/>
  </r>
  <r>
    <s v="Amazon"/>
    <n v="1185732"/>
    <x v="263"/>
    <x v="0"/>
    <x v="48"/>
    <s v="Burlington"/>
    <s v="Men's Street Footwear"/>
    <n v="48"/>
    <n v="177"/>
    <n v="8496"/>
    <n v="4332.96"/>
    <x v="48"/>
    <x v="1"/>
  </r>
  <r>
    <s v="Amazon"/>
    <n v="1185732"/>
    <x v="263"/>
    <x v="0"/>
    <x v="48"/>
    <s v="Burlington"/>
    <s v="Men's Athletic Footwear"/>
    <n v="41"/>
    <n v="94"/>
    <n v="3854"/>
    <n v="1965.54"/>
    <x v="48"/>
    <x v="1"/>
  </r>
  <r>
    <s v="Amazon"/>
    <n v="1185732"/>
    <x v="263"/>
    <x v="0"/>
    <x v="48"/>
    <s v="Burlington"/>
    <s v="Women's Street Footwear"/>
    <n v="37"/>
    <n v="96"/>
    <n v="3552"/>
    <n v="1314.24"/>
    <x v="25"/>
    <x v="1"/>
  </r>
  <r>
    <s v="Amazon"/>
    <n v="1185732"/>
    <x v="263"/>
    <x v="0"/>
    <x v="48"/>
    <s v="Burlington"/>
    <s v="Women's Athletic Footwear"/>
    <n v="40"/>
    <n v="83"/>
    <n v="3320"/>
    <n v="1328"/>
    <x v="15"/>
    <x v="1"/>
  </r>
  <r>
    <s v="Amazon"/>
    <n v="1185732"/>
    <x v="263"/>
    <x v="0"/>
    <x v="48"/>
    <s v="Burlington"/>
    <s v="Men's Apparel"/>
    <n v="46"/>
    <n v="91"/>
    <n v="4186"/>
    <n v="1716.26"/>
    <x v="33"/>
    <x v="1"/>
  </r>
  <r>
    <s v="Amazon"/>
    <n v="1185732"/>
    <x v="263"/>
    <x v="0"/>
    <x v="48"/>
    <s v="Burlington"/>
    <s v="Women's Apparel"/>
    <n v="47"/>
    <n v="120"/>
    <n v="5640"/>
    <n v="2594.3999999999996"/>
    <x v="24"/>
    <x v="1"/>
  </r>
  <r>
    <s v="Amazon"/>
    <n v="1185732"/>
    <x v="296"/>
    <x v="0"/>
    <x v="48"/>
    <s v="Burlington"/>
    <s v="Men's Street Footwear"/>
    <n v="47"/>
    <n v="195"/>
    <n v="9165"/>
    <n v="4490.8500000000004"/>
    <x v="29"/>
    <x v="1"/>
  </r>
  <r>
    <s v="Amazon"/>
    <n v="1185732"/>
    <x v="296"/>
    <x v="0"/>
    <x v="48"/>
    <s v="Burlington"/>
    <s v="Men's Athletic Footwear"/>
    <n v="44"/>
    <n v="120"/>
    <n v="5280"/>
    <n v="2640"/>
    <x v="0"/>
    <x v="1"/>
  </r>
  <r>
    <s v="Amazon"/>
    <n v="1185732"/>
    <x v="296"/>
    <x v="0"/>
    <x v="48"/>
    <s v="Burlington"/>
    <s v="Women's Street Footwear"/>
    <n v="35"/>
    <n v="104"/>
    <n v="3640"/>
    <n v="1419.6"/>
    <x v="96"/>
    <x v="1"/>
  </r>
  <r>
    <s v="Amazon"/>
    <n v="1185732"/>
    <x v="296"/>
    <x v="0"/>
    <x v="48"/>
    <s v="Burlington"/>
    <s v="Women's Athletic Footwear"/>
    <n v="38"/>
    <n v="102"/>
    <n v="3876"/>
    <n v="1550.3999999999999"/>
    <x v="15"/>
    <x v="1"/>
  </r>
  <r>
    <s v="Amazon"/>
    <n v="1185732"/>
    <x v="296"/>
    <x v="0"/>
    <x v="48"/>
    <s v="Burlington"/>
    <s v="Men's Apparel"/>
    <n v="44"/>
    <n v="105"/>
    <n v="4620"/>
    <n v="1894.1999999999998"/>
    <x v="33"/>
    <x v="1"/>
  </r>
  <r>
    <s v="Amazon"/>
    <n v="1185732"/>
    <x v="296"/>
    <x v="0"/>
    <x v="48"/>
    <s v="Burlington"/>
    <s v="Women's Apparel"/>
    <n v="49"/>
    <n v="158"/>
    <n v="7742"/>
    <n v="3483.8999999999996"/>
    <x v="18"/>
    <x v="1"/>
  </r>
  <r>
    <s v="Amazon"/>
    <n v="1185732"/>
    <x v="324"/>
    <x v="0"/>
    <x v="48"/>
    <s v="Burlington"/>
    <s v="Men's Street Footwear"/>
    <n v="45"/>
    <n v="209"/>
    <n v="9405"/>
    <n v="4890.6000000000004"/>
    <x v="59"/>
    <x v="1"/>
  </r>
  <r>
    <s v="Amazon"/>
    <n v="1185732"/>
    <x v="324"/>
    <x v="0"/>
    <x v="48"/>
    <s v="Burlington"/>
    <s v="Men's Athletic Footwear"/>
    <n v="42"/>
    <n v="145"/>
    <n v="6090"/>
    <n v="3045"/>
    <x v="0"/>
    <x v="1"/>
  </r>
  <r>
    <s v="Amazon"/>
    <n v="1185732"/>
    <x v="324"/>
    <x v="0"/>
    <x v="48"/>
    <s v="Burlington"/>
    <s v="Women's Street Footwear"/>
    <n v="33"/>
    <n v="109"/>
    <n v="3597"/>
    <n v="1330.8899999999999"/>
    <x v="25"/>
    <x v="1"/>
  </r>
  <r>
    <s v="Amazon"/>
    <n v="1185732"/>
    <x v="324"/>
    <x v="0"/>
    <x v="48"/>
    <s v="Burlington"/>
    <s v="Women's Athletic Footwear"/>
    <n v="36"/>
    <n v="96"/>
    <n v="3456"/>
    <n v="1451.52"/>
    <x v="23"/>
    <x v="1"/>
  </r>
  <r>
    <s v="Amazon"/>
    <n v="1185732"/>
    <x v="324"/>
    <x v="0"/>
    <x v="48"/>
    <s v="Burlington"/>
    <s v="Men's Apparel"/>
    <n v="39"/>
    <n v="114"/>
    <n v="4446"/>
    <n v="1689.48"/>
    <x v="31"/>
    <x v="1"/>
  </r>
  <r>
    <s v="Amazon"/>
    <n v="1185732"/>
    <x v="324"/>
    <x v="0"/>
    <x v="48"/>
    <s v="Burlington"/>
    <s v="Women's Apparel"/>
    <n v="49"/>
    <n v="175"/>
    <n v="8575"/>
    <n v="4030.2499999999995"/>
    <x v="28"/>
    <x v="1"/>
  </r>
  <r>
    <s v="Amazon"/>
    <n v="1185732"/>
    <x v="356"/>
    <x v="0"/>
    <x v="48"/>
    <s v="Burlington"/>
    <s v="Men's Street Footwear"/>
    <n v="42"/>
    <n v="215"/>
    <n v="9030"/>
    <n v="4605.3"/>
    <x v="48"/>
    <x v="1"/>
  </r>
  <r>
    <s v="Amazon"/>
    <n v="1185732"/>
    <x v="356"/>
    <x v="0"/>
    <x v="48"/>
    <s v="Burlington"/>
    <s v="Men's Athletic Footwear"/>
    <n v="43"/>
    <n v="149"/>
    <n v="6407"/>
    <n v="3331.6400000000003"/>
    <x v="59"/>
    <x v="1"/>
  </r>
  <r>
    <s v="Amazon"/>
    <n v="1185732"/>
    <x v="356"/>
    <x v="0"/>
    <x v="48"/>
    <s v="Burlington"/>
    <s v="Women's Street Footwear"/>
    <n v="34"/>
    <n v="116"/>
    <n v="3944"/>
    <n v="1538.1599999999999"/>
    <x v="96"/>
    <x v="1"/>
  </r>
  <r>
    <s v="Amazon"/>
    <n v="1185732"/>
    <x v="356"/>
    <x v="0"/>
    <x v="48"/>
    <s v="Burlington"/>
    <s v="Women's Athletic Footwear"/>
    <n v="40"/>
    <n v="85"/>
    <n v="3400"/>
    <n v="1428"/>
    <x v="23"/>
    <x v="1"/>
  </r>
  <r>
    <s v="Amazon"/>
    <n v="1185732"/>
    <x v="356"/>
    <x v="0"/>
    <x v="48"/>
    <s v="Burlington"/>
    <s v="Men's Apparel"/>
    <n v="43"/>
    <n v="72"/>
    <n v="3096"/>
    <n v="1207.4399999999998"/>
    <x v="96"/>
    <x v="1"/>
  </r>
  <r>
    <s v="Amazon"/>
    <n v="1185732"/>
    <x v="356"/>
    <x v="0"/>
    <x v="48"/>
    <s v="Burlington"/>
    <s v="Women's Apparel"/>
    <n v="44"/>
    <n v="136"/>
    <n v="5984"/>
    <n v="2573.1199999999994"/>
    <x v="113"/>
    <x v="1"/>
  </r>
  <r>
    <s v="Amazon"/>
    <n v="1185732"/>
    <x v="386"/>
    <x v="0"/>
    <x v="48"/>
    <s v="Burlington"/>
    <s v="Men's Street Footwear"/>
    <n v="44"/>
    <n v="179"/>
    <n v="7876"/>
    <n v="3859.24"/>
    <x v="29"/>
    <x v="1"/>
  </r>
  <r>
    <s v="Amazon"/>
    <n v="1185732"/>
    <x v="386"/>
    <x v="0"/>
    <x v="48"/>
    <s v="Burlington"/>
    <s v="Men's Athletic Footwear"/>
    <n v="42"/>
    <n v="111"/>
    <n v="4662"/>
    <n v="2377.62"/>
    <x v="48"/>
    <x v="1"/>
  </r>
  <r>
    <s v="Amazon"/>
    <n v="1185732"/>
    <x v="386"/>
    <x v="0"/>
    <x v="48"/>
    <s v="Burlington"/>
    <s v="Women's Street Footwear"/>
    <n v="40"/>
    <n v="72"/>
    <n v="2880"/>
    <n v="1209.5999999999999"/>
    <x v="23"/>
    <x v="1"/>
  </r>
  <r>
    <s v="Amazon"/>
    <n v="1185732"/>
    <x v="386"/>
    <x v="0"/>
    <x v="48"/>
    <s v="Burlington"/>
    <s v="Women's Athletic Footwear"/>
    <n v="35"/>
    <n v="66"/>
    <n v="2310"/>
    <n v="923.99999999999989"/>
    <x v="15"/>
    <x v="1"/>
  </r>
  <r>
    <s v="Amazon"/>
    <n v="1185732"/>
    <x v="386"/>
    <x v="0"/>
    <x v="48"/>
    <s v="Burlington"/>
    <s v="Men's Apparel"/>
    <n v="48"/>
    <n v="68"/>
    <n v="3264"/>
    <n v="1207.68"/>
    <x v="25"/>
    <x v="1"/>
  </r>
  <r>
    <s v="Amazon"/>
    <n v="1185732"/>
    <x v="386"/>
    <x v="0"/>
    <x v="48"/>
    <s v="Burlington"/>
    <s v="Women's Apparel"/>
    <n v="45"/>
    <n v="93"/>
    <n v="4185"/>
    <n v="1925.1"/>
    <x v="24"/>
    <x v="1"/>
  </r>
  <r>
    <s v="Amazon"/>
    <n v="1185732"/>
    <x v="418"/>
    <x v="0"/>
    <x v="48"/>
    <s v="Burlington"/>
    <s v="Men's Street Footwear"/>
    <n v="44"/>
    <n v="157"/>
    <n v="6908"/>
    <n v="3246.76"/>
    <x v="46"/>
    <x v="1"/>
  </r>
  <r>
    <s v="Amazon"/>
    <n v="1185732"/>
    <x v="418"/>
    <x v="0"/>
    <x v="48"/>
    <s v="Burlington"/>
    <s v="Men's Athletic Footwear"/>
    <n v="44"/>
    <n v="99"/>
    <n v="4356"/>
    <n v="2134.44"/>
    <x v="29"/>
    <x v="1"/>
  </r>
  <r>
    <s v="Amazon"/>
    <n v="1185732"/>
    <x v="418"/>
    <x v="0"/>
    <x v="48"/>
    <s v="Burlington"/>
    <s v="Women's Street Footwear"/>
    <n v="40"/>
    <n v="66"/>
    <n v="2640"/>
    <n v="976.8"/>
    <x v="25"/>
    <x v="1"/>
  </r>
  <r>
    <s v="Amazon"/>
    <n v="1185732"/>
    <x v="418"/>
    <x v="0"/>
    <x v="48"/>
    <s v="Burlington"/>
    <s v="Women's Athletic Footwear"/>
    <n v="46"/>
    <n v="61"/>
    <n v="2806"/>
    <n v="1038.22"/>
    <x v="25"/>
    <x v="1"/>
  </r>
  <r>
    <s v="Amazon"/>
    <n v="1185732"/>
    <x v="418"/>
    <x v="0"/>
    <x v="48"/>
    <s v="Burlington"/>
    <s v="Men's Apparel"/>
    <n v="55"/>
    <n v="58"/>
    <n v="3190"/>
    <n v="1180.3"/>
    <x v="25"/>
    <x v="1"/>
  </r>
  <r>
    <s v="West Gear"/>
    <n v="1185732"/>
    <x v="418"/>
    <x v="0"/>
    <x v="48"/>
    <s v="Burlington"/>
    <s v="Women's Apparel"/>
    <n v="54"/>
    <n v="90"/>
    <n v="4860"/>
    <n v="2235.6"/>
    <x v="24"/>
    <x v="1"/>
  </r>
  <r>
    <s v="West Gear"/>
    <n v="1185732"/>
    <x v="448"/>
    <x v="0"/>
    <x v="48"/>
    <s v="Burlington"/>
    <s v="Men's Street Footwear"/>
    <n v="54"/>
    <n v="140"/>
    <n v="7560"/>
    <n v="3780"/>
    <x v="0"/>
    <x v="1"/>
  </r>
  <r>
    <s v="West Gear"/>
    <n v="1185732"/>
    <x v="448"/>
    <x v="0"/>
    <x v="48"/>
    <s v="Burlington"/>
    <s v="Men's Athletic Footwear"/>
    <n v="47"/>
    <n v="98"/>
    <n v="4606"/>
    <n v="2256.94"/>
    <x v="29"/>
    <x v="1"/>
  </r>
  <r>
    <s v="West Gear"/>
    <n v="1185732"/>
    <x v="448"/>
    <x v="0"/>
    <x v="48"/>
    <s v="Burlington"/>
    <s v="Women's Street Footwear"/>
    <n v="46"/>
    <n v="102"/>
    <n v="4692"/>
    <n v="1736.04"/>
    <x v="25"/>
    <x v="1"/>
  </r>
  <r>
    <s v="Amazon"/>
    <n v="1185732"/>
    <x v="448"/>
    <x v="0"/>
    <x v="48"/>
    <s v="Burlington"/>
    <s v="Women's Athletic Footwear"/>
    <n v="42"/>
    <n v="96"/>
    <n v="4032"/>
    <n v="1572.4799999999998"/>
    <x v="96"/>
    <x v="1"/>
  </r>
  <r>
    <s v="Amazon"/>
    <n v="1185732"/>
    <x v="448"/>
    <x v="0"/>
    <x v="48"/>
    <s v="Burlington"/>
    <s v="Men's Apparel"/>
    <n v="50"/>
    <n v="91"/>
    <n v="4550"/>
    <n v="1774.4999999999998"/>
    <x v="96"/>
    <x v="1"/>
  </r>
  <r>
    <s v="Amazon"/>
    <n v="1185732"/>
    <x v="448"/>
    <x v="0"/>
    <x v="48"/>
    <s v="Burlington"/>
    <s v="Women's Apparel"/>
    <n v="57"/>
    <n v="128"/>
    <n v="7296"/>
    <n v="3429.12"/>
    <x v="28"/>
    <x v="1"/>
  </r>
  <r>
    <s v="Amazon"/>
    <n v="1185732"/>
    <x v="477"/>
    <x v="0"/>
    <x v="48"/>
    <s v="Burlington"/>
    <s v="Men's Street Footwear"/>
    <n v="48"/>
    <n v="186"/>
    <n v="8928"/>
    <n v="4285.4399999999996"/>
    <x v="35"/>
    <x v="1"/>
  </r>
  <r>
    <s v="Amazon"/>
    <n v="1185732"/>
    <x v="477"/>
    <x v="0"/>
    <x v="48"/>
    <s v="Burlington"/>
    <s v="Men's Athletic Footwear"/>
    <n v="41"/>
    <n v="132"/>
    <n v="5412"/>
    <n v="2760.12"/>
    <x v="48"/>
    <x v="1"/>
  </r>
  <r>
    <s v="Amazon"/>
    <n v="1185732"/>
    <x v="477"/>
    <x v="0"/>
    <x v="48"/>
    <s v="Burlington"/>
    <s v="Women's Street Footwear"/>
    <n v="44"/>
    <n v="131"/>
    <n v="5764"/>
    <n v="2305.6"/>
    <x v="15"/>
    <x v="1"/>
  </r>
  <r>
    <s v="Amazon"/>
    <n v="1185732"/>
    <x v="477"/>
    <x v="0"/>
    <x v="48"/>
    <s v="Burlington"/>
    <s v="Women's Athletic Footwear"/>
    <n v="44"/>
    <n v="101"/>
    <n v="4444"/>
    <n v="1866.48"/>
    <x v="23"/>
    <x v="1"/>
  </r>
  <r>
    <s v="Amazon"/>
    <n v="1185732"/>
    <x v="477"/>
    <x v="0"/>
    <x v="48"/>
    <s v="Burlington"/>
    <s v="Men's Apparel"/>
    <n v="48"/>
    <n v="104"/>
    <n v="4992"/>
    <n v="2096.64"/>
    <x v="23"/>
    <x v="1"/>
  </r>
  <r>
    <s v="Amazon"/>
    <n v="1185732"/>
    <x v="477"/>
    <x v="0"/>
    <x v="48"/>
    <s v="Burlington"/>
    <s v="Women's Apparel"/>
    <n v="60"/>
    <n v="145"/>
    <n v="8700"/>
    <n v="4088.9999999999995"/>
    <x v="28"/>
    <x v="1"/>
  </r>
  <r>
    <s v="Amazon"/>
    <n v="1185732"/>
    <x v="185"/>
    <x v="0"/>
    <x v="48"/>
    <s v="Burlington"/>
    <s v="Men's Street Footwear"/>
    <n v="34"/>
    <n v="173"/>
    <n v="5882"/>
    <n v="2529.2600000000002"/>
    <x v="100"/>
    <x v="1"/>
  </r>
  <r>
    <s v="Amazon"/>
    <n v="1185732"/>
    <x v="185"/>
    <x v="0"/>
    <x v="48"/>
    <s v="Burlington"/>
    <s v="Men's Athletic Footwear"/>
    <n v="39"/>
    <n v="111"/>
    <n v="4329"/>
    <n v="1861.4700000000003"/>
    <x v="100"/>
    <x v="1"/>
  </r>
  <r>
    <s v="Amazon"/>
    <n v="1185732"/>
    <x v="185"/>
    <x v="0"/>
    <x v="48"/>
    <s v="Burlington"/>
    <s v="Women's Street Footwear"/>
    <n v="28"/>
    <n v="101"/>
    <n v="2828"/>
    <n v="1018.0799999999999"/>
    <x v="36"/>
    <x v="1"/>
  </r>
  <r>
    <s v="Amazon"/>
    <n v="1185732"/>
    <x v="185"/>
    <x v="0"/>
    <x v="48"/>
    <s v="Burlington"/>
    <s v="Women's Athletic Footwear"/>
    <n v="36"/>
    <n v="60"/>
    <n v="2160"/>
    <n v="691.2"/>
    <x v="80"/>
    <x v="1"/>
  </r>
  <r>
    <s v="Amazon"/>
    <n v="1185732"/>
    <x v="185"/>
    <x v="0"/>
    <x v="48"/>
    <s v="Burlington"/>
    <s v="Men's Apparel"/>
    <n v="43"/>
    <n v="74"/>
    <n v="3182"/>
    <n v="1050.06"/>
    <x v="93"/>
    <x v="1"/>
  </r>
  <r>
    <s v="Amazon"/>
    <n v="1185732"/>
    <x v="185"/>
    <x v="0"/>
    <x v="48"/>
    <s v="Burlington"/>
    <s v="Women's Apparel"/>
    <n v="35"/>
    <n v="101"/>
    <n v="3535"/>
    <n v="1413.9999999999998"/>
    <x v="15"/>
    <x v="1"/>
  </r>
  <r>
    <s v="Amazon"/>
    <n v="1185732"/>
    <x v="693"/>
    <x v="0"/>
    <x v="48"/>
    <s v="Burlington"/>
    <s v="Men's Street Footwear"/>
    <n v="34"/>
    <n v="186"/>
    <n v="6324"/>
    <n v="2782.56"/>
    <x v="27"/>
    <x v="1"/>
  </r>
  <r>
    <s v="Amazon"/>
    <n v="1185732"/>
    <x v="693"/>
    <x v="0"/>
    <x v="48"/>
    <s v="Burlington"/>
    <s v="Men's Athletic Footwear"/>
    <n v="37"/>
    <n v="85"/>
    <n v="3145"/>
    <n v="1352.3500000000001"/>
    <x v="100"/>
    <x v="1"/>
  </r>
  <r>
    <s v="Amazon"/>
    <n v="1185732"/>
    <x v="693"/>
    <x v="0"/>
    <x v="48"/>
    <s v="Burlington"/>
    <s v="Women's Street Footwear"/>
    <n v="31"/>
    <n v="96"/>
    <n v="2976"/>
    <n v="1011.8399999999999"/>
    <x v="95"/>
    <x v="1"/>
  </r>
  <r>
    <s v="Amazon"/>
    <n v="1185732"/>
    <x v="693"/>
    <x v="0"/>
    <x v="49"/>
    <s v="Manchester"/>
    <s v="Women's Athletic Footwear"/>
    <n v="31"/>
    <n v="68"/>
    <n v="2108"/>
    <n v="716.71999999999991"/>
    <x v="95"/>
    <x v="1"/>
  </r>
  <r>
    <s v="Amazon"/>
    <n v="1185732"/>
    <x v="693"/>
    <x v="0"/>
    <x v="49"/>
    <s v="Manchester"/>
    <s v="Men's Apparel"/>
    <n v="41"/>
    <n v="96"/>
    <n v="3936"/>
    <n v="1298.8799999999999"/>
    <x v="93"/>
    <x v="1"/>
  </r>
  <r>
    <s v="Amazon"/>
    <n v="1185732"/>
    <x v="693"/>
    <x v="0"/>
    <x v="49"/>
    <s v="Manchester"/>
    <s v="Women's Apparel"/>
    <n v="36"/>
    <n v="124"/>
    <n v="4464"/>
    <n v="1785.6"/>
    <x v="15"/>
    <x v="1"/>
  </r>
  <r>
    <s v="Amazon"/>
    <n v="1185732"/>
    <x v="222"/>
    <x v="0"/>
    <x v="49"/>
    <s v="Manchester"/>
    <s v="Men's Street Footwear"/>
    <n v="39"/>
    <n v="188"/>
    <n v="7332"/>
    <n v="3372.7200000000003"/>
    <x v="52"/>
    <x v="1"/>
  </r>
  <r>
    <s v="Amazon"/>
    <n v="1185732"/>
    <x v="222"/>
    <x v="0"/>
    <x v="49"/>
    <s v="Manchester"/>
    <s v="Men's Athletic Footwear"/>
    <n v="36"/>
    <n v="88"/>
    <n v="3168"/>
    <n v="1457.28"/>
    <x v="52"/>
    <x v="1"/>
  </r>
  <r>
    <s v="Amazon"/>
    <n v="1185732"/>
    <x v="222"/>
    <x v="0"/>
    <x v="49"/>
    <s v="Manchester"/>
    <s v="Women's Street Footwear"/>
    <n v="32"/>
    <n v="105"/>
    <n v="3360"/>
    <n v="1142.3999999999999"/>
    <x v="95"/>
    <x v="1"/>
  </r>
  <r>
    <s v="Amazon"/>
    <n v="1185732"/>
    <x v="222"/>
    <x v="0"/>
    <x v="49"/>
    <s v="Manchester"/>
    <s v="Women's Athletic Footwear"/>
    <n v="33"/>
    <n v="45"/>
    <n v="1485"/>
    <n v="549.45000000000005"/>
    <x v="25"/>
    <x v="1"/>
  </r>
  <r>
    <s v="Amazon"/>
    <n v="1185732"/>
    <x v="222"/>
    <x v="0"/>
    <x v="49"/>
    <s v="Manchester"/>
    <s v="Men's Apparel"/>
    <n v="47"/>
    <n v="60"/>
    <n v="2820"/>
    <n v="930.59999999999991"/>
    <x v="93"/>
    <x v="1"/>
  </r>
  <r>
    <s v="Amazon"/>
    <n v="1185732"/>
    <x v="222"/>
    <x v="0"/>
    <x v="49"/>
    <s v="Manchester"/>
    <s v="Women's Apparel"/>
    <n v="36"/>
    <n v="99"/>
    <n v="3564"/>
    <n v="1354.32"/>
    <x v="31"/>
    <x v="1"/>
  </r>
  <r>
    <s v="Amazon"/>
    <n v="1185732"/>
    <x v="241"/>
    <x v="0"/>
    <x v="49"/>
    <s v="Manchester"/>
    <s v="Men's Street Footwear"/>
    <n v="33"/>
    <n v="187"/>
    <n v="6171"/>
    <n v="2591.8200000000002"/>
    <x v="54"/>
    <x v="1"/>
  </r>
  <r>
    <s v="Amazon"/>
    <n v="1185732"/>
    <x v="241"/>
    <x v="0"/>
    <x v="49"/>
    <s v="Manchester"/>
    <s v="Men's Athletic Footwear"/>
    <n v="38"/>
    <n v="85"/>
    <n v="3230"/>
    <n v="1356.6000000000001"/>
    <x v="54"/>
    <x v="1"/>
  </r>
  <r>
    <s v="Amazon"/>
    <n v="1185732"/>
    <x v="241"/>
    <x v="0"/>
    <x v="49"/>
    <s v="Manchester"/>
    <s v="Women's Street Footwear"/>
    <n v="26"/>
    <n v="80"/>
    <n v="2080"/>
    <n v="707.19999999999993"/>
    <x v="95"/>
    <x v="1"/>
  </r>
  <r>
    <s v="Amazon"/>
    <n v="1185732"/>
    <x v="241"/>
    <x v="0"/>
    <x v="49"/>
    <s v="Manchester"/>
    <s v="Women's Athletic Footwear"/>
    <n v="35"/>
    <n v="53"/>
    <n v="1855"/>
    <n v="593.6"/>
    <x v="80"/>
    <x v="1"/>
  </r>
  <r>
    <s v="Amazon"/>
    <n v="1185732"/>
    <x v="241"/>
    <x v="0"/>
    <x v="49"/>
    <s v="Manchester"/>
    <s v="Men's Apparel"/>
    <n v="40"/>
    <n v="61"/>
    <n v="2440"/>
    <n v="805.19999999999993"/>
    <x v="93"/>
    <x v="1"/>
  </r>
  <r>
    <s v="Amazon"/>
    <n v="1185732"/>
    <x v="241"/>
    <x v="0"/>
    <x v="49"/>
    <s v="Manchester"/>
    <s v="Women's Apparel"/>
    <n v="33"/>
    <n v="101"/>
    <n v="3333"/>
    <n v="1233.21"/>
    <x v="25"/>
    <x v="1"/>
  </r>
  <r>
    <s v="Amazon"/>
    <n v="1185732"/>
    <x v="270"/>
    <x v="0"/>
    <x v="49"/>
    <s v="Manchester"/>
    <s v="Men's Street Footwear"/>
    <n v="47"/>
    <n v="196"/>
    <n v="9212"/>
    <n v="3961.1600000000003"/>
    <x v="100"/>
    <x v="1"/>
  </r>
  <r>
    <s v="Amazon"/>
    <n v="1185732"/>
    <x v="270"/>
    <x v="0"/>
    <x v="49"/>
    <s v="Manchester"/>
    <s v="Men's Athletic Footwear"/>
    <n v="40"/>
    <n v="93"/>
    <n v="3720"/>
    <n v="1599.6000000000001"/>
    <x v="100"/>
    <x v="1"/>
  </r>
  <r>
    <s v="Amazon"/>
    <n v="1185732"/>
    <x v="270"/>
    <x v="0"/>
    <x v="49"/>
    <s v="Manchester"/>
    <s v="Women's Street Footwear"/>
    <n v="42"/>
    <n v="101"/>
    <n v="4242"/>
    <n v="1442.28"/>
    <x v="95"/>
    <x v="1"/>
  </r>
  <r>
    <s v="Amazon"/>
    <n v="1185732"/>
    <x v="270"/>
    <x v="0"/>
    <x v="49"/>
    <s v="Manchester"/>
    <s v="Women's Athletic Footwear"/>
    <n v="41"/>
    <n v="91"/>
    <n v="3731"/>
    <n v="1268.54"/>
    <x v="95"/>
    <x v="1"/>
  </r>
  <r>
    <s v="Amazon"/>
    <n v="1185732"/>
    <x v="270"/>
    <x v="0"/>
    <x v="49"/>
    <s v="Manchester"/>
    <s v="Men's Apparel"/>
    <n v="52"/>
    <n v="90"/>
    <n v="4680"/>
    <n v="1497.6000000000001"/>
    <x v="80"/>
    <x v="1"/>
  </r>
  <r>
    <s v="Amazon"/>
    <n v="1185732"/>
    <x v="270"/>
    <x v="0"/>
    <x v="49"/>
    <s v="Manchester"/>
    <s v="Women's Apparel"/>
    <n v="46"/>
    <n v="140"/>
    <n v="6440"/>
    <n v="2511.6"/>
    <x v="96"/>
    <x v="1"/>
  </r>
  <r>
    <s v="Amazon"/>
    <n v="1185732"/>
    <x v="303"/>
    <x v="0"/>
    <x v="49"/>
    <s v="Manchester"/>
    <s v="Men's Street Footwear"/>
    <n v="44"/>
    <n v="216"/>
    <n v="9504"/>
    <n v="4371.84"/>
    <x v="52"/>
    <x v="1"/>
  </r>
  <r>
    <s v="Amazon"/>
    <n v="1185732"/>
    <x v="303"/>
    <x v="0"/>
    <x v="49"/>
    <s v="Manchester"/>
    <s v="Men's Athletic Footwear"/>
    <n v="40"/>
    <n v="140"/>
    <n v="5600"/>
    <n v="2632"/>
    <x v="46"/>
    <x v="1"/>
  </r>
  <r>
    <s v="Amazon"/>
    <n v="1185732"/>
    <x v="303"/>
    <x v="0"/>
    <x v="49"/>
    <s v="Manchester"/>
    <s v="Women's Street Footwear"/>
    <n v="43"/>
    <n v="109"/>
    <n v="4687"/>
    <n v="1687.32"/>
    <x v="36"/>
    <x v="1"/>
  </r>
  <r>
    <s v="Amazon"/>
    <n v="1185732"/>
    <x v="303"/>
    <x v="0"/>
    <x v="49"/>
    <s v="Manchester"/>
    <s v="Women's Athletic Footwear"/>
    <n v="37"/>
    <n v="104"/>
    <n v="3848"/>
    <n v="1308.32"/>
    <x v="95"/>
    <x v="1"/>
  </r>
  <r>
    <s v="Amazon"/>
    <n v="1185732"/>
    <x v="303"/>
    <x v="0"/>
    <x v="49"/>
    <s v="Manchester"/>
    <s v="Men's Apparel"/>
    <n v="47"/>
    <n v="114"/>
    <n v="5358"/>
    <n v="1982.46"/>
    <x v="25"/>
    <x v="1"/>
  </r>
  <r>
    <s v="Amazon"/>
    <n v="1185732"/>
    <x v="303"/>
    <x v="0"/>
    <x v="49"/>
    <s v="Manchester"/>
    <s v="Women's Apparel"/>
    <n v="50"/>
    <n v="162"/>
    <n v="8100"/>
    <n v="3402"/>
    <x v="23"/>
    <x v="1"/>
  </r>
  <r>
    <s v="Amazon"/>
    <n v="1185732"/>
    <x v="331"/>
    <x v="0"/>
    <x v="49"/>
    <s v="Manchester"/>
    <s v="Men's Street Footwear"/>
    <n v="49"/>
    <n v="224"/>
    <n v="10976"/>
    <n v="4609.92"/>
    <x v="54"/>
    <x v="1"/>
  </r>
  <r>
    <s v="Amazon"/>
    <n v="1185732"/>
    <x v="331"/>
    <x v="0"/>
    <x v="49"/>
    <s v="Manchester"/>
    <s v="Men's Athletic Footwear"/>
    <n v="47"/>
    <n v="149"/>
    <n v="7003"/>
    <n v="3081.32"/>
    <x v="27"/>
    <x v="1"/>
  </r>
  <r>
    <s v="Amazon"/>
    <n v="1185732"/>
    <x v="331"/>
    <x v="0"/>
    <x v="49"/>
    <s v="Manchester"/>
    <s v="Women's Street Footwear"/>
    <n v="37"/>
    <n v="128"/>
    <n v="4736"/>
    <n v="1704.96"/>
    <x v="36"/>
    <x v="1"/>
  </r>
  <r>
    <s v="Amazon"/>
    <n v="1185732"/>
    <x v="331"/>
    <x v="0"/>
    <x v="49"/>
    <s v="Manchester"/>
    <s v="Women's Athletic Footwear"/>
    <n v="39"/>
    <n v="107"/>
    <n v="4173"/>
    <n v="1460.55"/>
    <x v="2"/>
    <x v="1"/>
  </r>
  <r>
    <s v="Amazon"/>
    <n v="1185732"/>
    <x v="331"/>
    <x v="0"/>
    <x v="49"/>
    <s v="Manchester"/>
    <s v="Men's Apparel"/>
    <n v="47"/>
    <n v="119"/>
    <n v="5593"/>
    <n v="2069.41"/>
    <x v="25"/>
    <x v="1"/>
  </r>
  <r>
    <s v="Amazon"/>
    <n v="1185732"/>
    <x v="331"/>
    <x v="0"/>
    <x v="49"/>
    <s v="Manchester"/>
    <s v="Women's Apparel"/>
    <n v="47"/>
    <n v="163"/>
    <n v="7661"/>
    <n v="3064.3999999999996"/>
    <x v="15"/>
    <x v="1"/>
  </r>
  <r>
    <s v="Amazon"/>
    <n v="1185732"/>
    <x v="363"/>
    <x v="0"/>
    <x v="49"/>
    <s v="Manchester"/>
    <s v="Men's Street Footwear"/>
    <n v="48"/>
    <n v="203"/>
    <n v="9744"/>
    <n v="4482.24"/>
    <x v="52"/>
    <x v="1"/>
  </r>
  <r>
    <s v="Amazon"/>
    <n v="1185732"/>
    <x v="363"/>
    <x v="0"/>
    <x v="49"/>
    <s v="Manchester"/>
    <s v="Men's Athletic Footwear"/>
    <n v="39"/>
    <n v="135"/>
    <n v="5265"/>
    <n v="2474.5500000000002"/>
    <x v="46"/>
    <x v="1"/>
  </r>
  <r>
    <s v="Amazon"/>
    <n v="1185732"/>
    <x v="363"/>
    <x v="0"/>
    <x v="49"/>
    <s v="Manchester"/>
    <s v="Women's Street Footwear"/>
    <n v="39"/>
    <n v="113"/>
    <n v="4407"/>
    <n v="1542.4499999999998"/>
    <x v="2"/>
    <x v="1"/>
  </r>
  <r>
    <s v="Amazon"/>
    <n v="1185732"/>
    <x v="363"/>
    <x v="0"/>
    <x v="49"/>
    <s v="Manchester"/>
    <s v="Women's Athletic Footwear"/>
    <n v="42"/>
    <n v="88"/>
    <n v="3696"/>
    <n v="1182.72"/>
    <x v="80"/>
    <x v="1"/>
  </r>
  <r>
    <s v="Amazon"/>
    <n v="1185732"/>
    <x v="363"/>
    <x v="0"/>
    <x v="49"/>
    <s v="Manchester"/>
    <s v="Men's Apparel"/>
    <n v="45"/>
    <n v="80"/>
    <n v="3600"/>
    <n v="1187.9999999999998"/>
    <x v="93"/>
    <x v="1"/>
  </r>
  <r>
    <s v="Amazon"/>
    <n v="1185732"/>
    <x v="363"/>
    <x v="0"/>
    <x v="49"/>
    <s v="Manchester"/>
    <s v="Women's Apparel"/>
    <n v="46"/>
    <n v="145"/>
    <n v="6670"/>
    <n v="2467.9"/>
    <x v="25"/>
    <x v="1"/>
  </r>
  <r>
    <s v="Amazon"/>
    <n v="1185732"/>
    <x v="393"/>
    <x v="0"/>
    <x v="49"/>
    <s v="Manchester"/>
    <s v="Men's Street Footwear"/>
    <n v="51"/>
    <n v="193"/>
    <n v="9843"/>
    <n v="4330.92"/>
    <x v="27"/>
    <x v="1"/>
  </r>
  <r>
    <s v="Amazon"/>
    <n v="1185732"/>
    <x v="393"/>
    <x v="0"/>
    <x v="49"/>
    <s v="Manchester"/>
    <s v="Men's Athletic Footwear"/>
    <n v="43"/>
    <n v="116"/>
    <n v="4988"/>
    <n v="2094.96"/>
    <x v="54"/>
    <x v="1"/>
  </r>
  <r>
    <s v="Amazon"/>
    <n v="1185732"/>
    <x v="393"/>
    <x v="0"/>
    <x v="49"/>
    <s v="Manchester"/>
    <s v="Women's Street Footwear"/>
    <n v="43"/>
    <n v="78"/>
    <n v="3354"/>
    <n v="1106.82"/>
    <x v="93"/>
    <x v="1"/>
  </r>
  <r>
    <s v="Amazon"/>
    <n v="1185732"/>
    <x v="393"/>
    <x v="0"/>
    <x v="49"/>
    <s v="Manchester"/>
    <s v="Women's Athletic Footwear"/>
    <n v="41"/>
    <n v="74"/>
    <n v="3034"/>
    <n v="1122.58"/>
    <x v="25"/>
    <x v="1"/>
  </r>
  <r>
    <s v="Amazon"/>
    <n v="1185732"/>
    <x v="393"/>
    <x v="0"/>
    <x v="49"/>
    <s v="Manchester"/>
    <s v="Men's Apparel"/>
    <n v="48"/>
    <n v="70"/>
    <n v="3360"/>
    <n v="1209.5999999999999"/>
    <x v="36"/>
    <x v="1"/>
  </r>
  <r>
    <s v="Amazon"/>
    <n v="1185732"/>
    <x v="393"/>
    <x v="0"/>
    <x v="49"/>
    <s v="Manchester"/>
    <s v="Women's Apparel"/>
    <n v="53"/>
    <n v="104"/>
    <n v="5512"/>
    <n v="2039.44"/>
    <x v="25"/>
    <x v="1"/>
  </r>
  <r>
    <s v="Foot Locker"/>
    <n v="1185732"/>
    <x v="425"/>
    <x v="0"/>
    <x v="49"/>
    <s v="Manchester"/>
    <s v="Men's Street Footwear"/>
    <n v="52"/>
    <n v="162"/>
    <n v="8424"/>
    <n v="3538.0800000000004"/>
    <x v="54"/>
    <x v="1"/>
  </r>
  <r>
    <s v="Foot Locker"/>
    <n v="1185732"/>
    <x v="425"/>
    <x v="0"/>
    <x v="49"/>
    <s v="Manchester"/>
    <s v="Men's Athletic Footwear"/>
    <n v="44"/>
    <n v="99"/>
    <n v="4356"/>
    <n v="1916.64"/>
    <x v="27"/>
    <x v="1"/>
  </r>
  <r>
    <s v="Foot Locker"/>
    <n v="1185732"/>
    <x v="425"/>
    <x v="0"/>
    <x v="49"/>
    <s v="Manchester"/>
    <s v="Women's Street Footwear"/>
    <n v="52"/>
    <n v="60"/>
    <n v="3120"/>
    <n v="1029.5999999999999"/>
    <x v="93"/>
    <x v="1"/>
  </r>
  <r>
    <s v="Foot Locker"/>
    <n v="1185732"/>
    <x v="425"/>
    <x v="0"/>
    <x v="49"/>
    <s v="Manchester"/>
    <s v="Women's Athletic Footwear"/>
    <n v="44"/>
    <n v="61"/>
    <n v="2684"/>
    <n v="858.88"/>
    <x v="80"/>
    <x v="1"/>
  </r>
  <r>
    <s v="Foot Locker"/>
    <n v="1185732"/>
    <x v="425"/>
    <x v="0"/>
    <x v="49"/>
    <s v="Manchester"/>
    <s v="Men's Apparel"/>
    <n v="50"/>
    <n v="58"/>
    <n v="2900"/>
    <n v="928"/>
    <x v="80"/>
    <x v="1"/>
  </r>
  <r>
    <s v="Foot Locker"/>
    <n v="1185732"/>
    <x v="425"/>
    <x v="0"/>
    <x v="49"/>
    <s v="Manchester"/>
    <s v="Women's Apparel"/>
    <n v="64"/>
    <n v="90"/>
    <n v="5760"/>
    <n v="2246.3999999999996"/>
    <x v="96"/>
    <x v="1"/>
  </r>
  <r>
    <s v="Foot Locker"/>
    <n v="1185732"/>
    <x v="455"/>
    <x v="0"/>
    <x v="49"/>
    <s v="Manchester"/>
    <s v="Men's Street Footwear"/>
    <n v="59"/>
    <n v="149"/>
    <n v="8791"/>
    <n v="3780.1300000000006"/>
    <x v="100"/>
    <x v="1"/>
  </r>
  <r>
    <s v="Foot Locker"/>
    <n v="1185732"/>
    <x v="455"/>
    <x v="0"/>
    <x v="49"/>
    <s v="Manchester"/>
    <s v="Men's Athletic Footwear"/>
    <n v="42"/>
    <n v="114"/>
    <n v="4788"/>
    <n v="2058.84"/>
    <x v="100"/>
    <x v="1"/>
  </r>
  <r>
    <s v="Foot Locker"/>
    <n v="1185732"/>
    <x v="455"/>
    <x v="0"/>
    <x v="49"/>
    <s v="Manchester"/>
    <s v="Women's Street Footwear"/>
    <n v="51"/>
    <n v="114"/>
    <n v="5814"/>
    <n v="2034.8999999999999"/>
    <x v="2"/>
    <x v="1"/>
  </r>
  <r>
    <s v="Foot Locker"/>
    <n v="1185732"/>
    <x v="455"/>
    <x v="0"/>
    <x v="49"/>
    <s v="Manchester"/>
    <s v="Women's Athletic Footwear"/>
    <n v="43"/>
    <n v="114"/>
    <n v="4902"/>
    <n v="1666.6799999999998"/>
    <x v="95"/>
    <x v="1"/>
  </r>
  <r>
    <s v="Foot Locker"/>
    <n v="1185732"/>
    <x v="455"/>
    <x v="0"/>
    <x v="49"/>
    <s v="Manchester"/>
    <s v="Men's Apparel"/>
    <n v="59"/>
    <n v="96"/>
    <n v="5664"/>
    <n v="1925.7599999999998"/>
    <x v="95"/>
    <x v="1"/>
  </r>
  <r>
    <s v="Foot Locker"/>
    <n v="1185732"/>
    <x v="455"/>
    <x v="0"/>
    <x v="49"/>
    <s v="Manchester"/>
    <s v="Women's Apparel"/>
    <n v="61"/>
    <n v="120"/>
    <n v="7320"/>
    <n v="3001.2"/>
    <x v="33"/>
    <x v="1"/>
  </r>
  <r>
    <s v="Foot Locker"/>
    <n v="1185732"/>
    <x v="484"/>
    <x v="0"/>
    <x v="49"/>
    <s v="Manchester"/>
    <s v="Men's Street Footwear"/>
    <n v="49"/>
    <n v="200"/>
    <n v="9800"/>
    <n v="4606"/>
    <x v="46"/>
    <x v="1"/>
  </r>
  <r>
    <s v="Foot Locker"/>
    <n v="1185732"/>
    <x v="484"/>
    <x v="0"/>
    <x v="49"/>
    <s v="Manchester"/>
    <s v="Men's Athletic Footwear"/>
    <n v="49"/>
    <n v="128"/>
    <n v="6272"/>
    <n v="2634.2400000000002"/>
    <x v="54"/>
    <x v="1"/>
  </r>
  <r>
    <s v="Foot Locker"/>
    <n v="1185732"/>
    <x v="484"/>
    <x v="0"/>
    <x v="49"/>
    <s v="Manchester"/>
    <s v="Women's Street Footwear"/>
    <n v="47"/>
    <n v="128"/>
    <n v="6016"/>
    <n v="2165.7599999999998"/>
    <x v="36"/>
    <x v="1"/>
  </r>
  <r>
    <s v="Foot Locker"/>
    <n v="1185732"/>
    <x v="484"/>
    <x v="0"/>
    <x v="49"/>
    <s v="Manchester"/>
    <s v="Women's Athletic Footwear"/>
    <n v="49"/>
    <n v="116"/>
    <n v="5684"/>
    <n v="1989.3999999999999"/>
    <x v="2"/>
    <x v="1"/>
  </r>
  <r>
    <s v="Foot Locker"/>
    <n v="1185732"/>
    <x v="484"/>
    <x v="0"/>
    <x v="49"/>
    <s v="Manchester"/>
    <s v="Men's Apparel"/>
    <n v="50"/>
    <n v="123"/>
    <n v="6150"/>
    <n v="2275.5"/>
    <x v="25"/>
    <x v="1"/>
  </r>
  <r>
    <s v="Foot Locker"/>
    <n v="1185732"/>
    <x v="484"/>
    <x v="0"/>
    <x v="49"/>
    <s v="Manchester"/>
    <s v="Women's Apparel"/>
    <n v="61"/>
    <n v="144"/>
    <n v="8784"/>
    <n v="3513.6"/>
    <x v="15"/>
    <x v="1"/>
  </r>
  <r>
    <s v="Foot Locker"/>
    <n v="1185732"/>
    <x v="188"/>
    <x v="0"/>
    <x v="49"/>
    <s v="Manchester"/>
    <s v="Men's Street Footwear"/>
    <n v="36"/>
    <n v="165"/>
    <n v="5940"/>
    <n v="2197.8000000000002"/>
    <x v="117"/>
    <x v="1"/>
  </r>
  <r>
    <s v="Foot Locker"/>
    <n v="1185732"/>
    <x v="188"/>
    <x v="0"/>
    <x v="49"/>
    <s v="Manchester"/>
    <s v="Men's Athletic Footwear"/>
    <n v="36"/>
    <n v="93"/>
    <n v="3348"/>
    <n v="1339.2"/>
    <x v="8"/>
    <x v="1"/>
  </r>
  <r>
    <s v="Foot Locker"/>
    <n v="1185732"/>
    <x v="188"/>
    <x v="0"/>
    <x v="49"/>
    <s v="Manchester"/>
    <s v="Women's Street Footwear"/>
    <n v="35"/>
    <n v="99"/>
    <n v="3465"/>
    <n v="935.55000000000007"/>
    <x v="47"/>
    <x v="1"/>
  </r>
  <r>
    <s v="Foot Locker"/>
    <n v="1185732"/>
    <x v="188"/>
    <x v="0"/>
    <x v="49"/>
    <s v="Manchester"/>
    <s v="Women's Athletic Footwear"/>
    <n v="33"/>
    <n v="51"/>
    <n v="1683"/>
    <n v="471.24000000000007"/>
    <x v="45"/>
    <x v="1"/>
  </r>
  <r>
    <s v="Foot Locker"/>
    <n v="1185732"/>
    <x v="188"/>
    <x v="0"/>
    <x v="49"/>
    <s v="Manchester"/>
    <s v="Men's Apparel"/>
    <n v="50"/>
    <n v="64"/>
    <n v="3200"/>
    <n v="896.00000000000011"/>
    <x v="45"/>
    <x v="1"/>
  </r>
  <r>
    <s v="Foot Locker"/>
    <n v="1185732"/>
    <x v="188"/>
    <x v="0"/>
    <x v="49"/>
    <s v="Manchester"/>
    <s v="Women's Apparel"/>
    <n v="41"/>
    <n v="105"/>
    <n v="4305"/>
    <n v="1377.6000000000001"/>
    <x v="80"/>
    <x v="1"/>
  </r>
  <r>
    <s v="Foot Locker"/>
    <n v="1185732"/>
    <x v="696"/>
    <x v="0"/>
    <x v="49"/>
    <s v="Manchester"/>
    <s v="Men's Street Footwear"/>
    <n v="41"/>
    <n v="184"/>
    <n v="7544"/>
    <n v="2791.28"/>
    <x v="117"/>
    <x v="1"/>
  </r>
  <r>
    <s v="Foot Locker"/>
    <n v="1185732"/>
    <x v="696"/>
    <x v="0"/>
    <x v="49"/>
    <s v="Manchester"/>
    <s v="Men's Athletic Footwear"/>
    <n v="42"/>
    <n v="70"/>
    <n v="2940"/>
    <n v="1234.8000000000002"/>
    <x v="54"/>
    <x v="1"/>
  </r>
  <r>
    <s v="Foot Locker"/>
    <n v="1185732"/>
    <x v="696"/>
    <x v="0"/>
    <x v="49"/>
    <s v="Manchester"/>
    <s v="Women's Street Footwear"/>
    <n v="29"/>
    <n v="83"/>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96C00A-823B-48BD-B270-1846B7C4008C}" name="PivotTable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2:B5"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14"/>
    <field x="13"/>
    <field x="2"/>
  </rowFields>
  <rowItems count="3">
    <i>
      <x v="1"/>
    </i>
    <i>
      <x v="2"/>
    </i>
    <i t="grand">
      <x/>
    </i>
  </rowItems>
  <colItems count="1">
    <i/>
  </colItems>
  <dataFields count="1">
    <dataField name="Sum of Total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6"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7B2211-B300-4363-BCC7-9C46D80F7234}"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7:B2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6"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02A18A-DAD4-4074-8764-901B01DC5552}" name="PivotTable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2:B8"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6"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EB2E38-C33B-4AEC-9363-93C6B6FBB10A}" name="PivotTable1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A2:B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2" type="dateBetween" evalOrder="-1" id="66"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63CDA8-05AF-4B99-9FCB-0BFB3F921953}"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2:B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66" name="Invoice Date">
      <autoFilter ref="A1">
        <filterColumn colId="0">
          <customFilters and="1">
            <customFilter operator="greaterThanOrEqual" val="43831"/>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14A216-5B05-4133-8251-FF6232DCDA47}" sourceName="Region">
  <pivotTables>
    <pivotTable tabId="2" name="PivotTable3"/>
    <pivotTable tabId="10" name="PivotTable2"/>
    <pivotTable tabId="3" name="PivotTable9"/>
    <pivotTable tabId="4" name="PivotTable10"/>
    <pivotTable tabId="2" name="PivotTable8"/>
  </pivotTables>
  <data>
    <tabular pivotCacheId="7936875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5F9F181-F35B-4395-9B62-E42307C50525}" sourceName="Sales Method">
  <pivotTables>
    <pivotTable tabId="2" name="PivotTable3"/>
    <pivotTable tabId="10" name="PivotTable2"/>
    <pivotTable tabId="3" name="PivotTable9"/>
    <pivotTable tabId="4" name="PivotTable10"/>
    <pivotTable tabId="2" name="PivotTable8"/>
  </pivotTables>
  <data>
    <tabular pivotCacheId="7936875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47905E9-7F7B-4A1F-AA5F-E3661066A45F}" sourceName="Years">
  <pivotTables>
    <pivotTable tabId="2" name="PivotTable3"/>
    <pivotTable tabId="10" name="PivotTable2"/>
    <pivotTable tabId="3" name="PivotTable9"/>
    <pivotTable tabId="4" name="PivotTable10"/>
    <pivotTable tabId="2" name="PivotTable8"/>
  </pivotTables>
  <data>
    <tabular pivotCacheId="79368751">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BD059E6-623A-4CF7-9D9A-75BCBD56667E}" cache="Slicer_Region" caption="Region" columnCount="2" style="SlicerStyleDark5" rowHeight="241300"/>
  <slicer name="Sales Method" xr10:uid="{6173EA09-AAFB-40A5-A66C-3ADF7AD3CCC2}" cache="Slicer_Sales_Method" caption="Sales Method" columnCount="2" style="SlicerStyleDark5" rowHeight="241300"/>
  <slicer name="Years" xr10:uid="{E6456F71-6A22-4A6B-9677-E21145514ACD}" cache="Slicer_Years" caption="Years"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C766CB5-7F9A-4551-AAB6-AFA3BC259644}" sourceName="Invoice Date">
  <pivotTables>
    <pivotTable tabId="2" name="PivotTable3"/>
    <pivotTable tabId="10" name="PivotTable2"/>
    <pivotTable tabId="3" name="PivotTable9"/>
    <pivotTable tabId="4" name="PivotTable10"/>
    <pivotTable tabId="2" name="PivotTable8"/>
  </pivotTables>
  <state minimalRefreshVersion="6" lastRefreshVersion="6" pivotCacheId="79368751" filterType="dateBetween">
    <selection startDate="2020-01-01T00:00:00" endDate="2022-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DDD9498A-4668-4768-836F-52151ED7C94F}" cache="NativeTimeline_Invoice_Date" caption="Invoice Date" showSelectionLabel="0" showTimeLevel="0" level="0" selectionLevel="0" scrollPosition="2020-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9" t="s">
        <v>0</v>
      </c>
      <c r="D2" s="20"/>
      <c r="E2" s="20"/>
      <c r="F2" s="20"/>
      <c r="G2" s="20"/>
    </row>
    <row r="3" spans="2:14" ht="17.25" customHeight="1" x14ac:dyDescent="0.35">
      <c r="B3" s="1"/>
      <c r="C3" s="21"/>
      <c r="D3" s="21"/>
      <c r="E3" s="21"/>
      <c r="F3" s="21"/>
      <c r="G3" s="2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CD2B7-EB37-4A9B-AC97-BF578EB7F69A}">
  <dimension ref="A2:B20"/>
  <sheetViews>
    <sheetView topLeftCell="A4" workbookViewId="0">
      <selection activeCell="R16" sqref="R16"/>
    </sheetView>
  </sheetViews>
  <sheetFormatPr defaultRowHeight="15" x14ac:dyDescent="0.25"/>
  <cols>
    <col min="1" max="1" width="13.140625" bestFit="1" customWidth="1"/>
    <col min="2" max="2" width="17.28515625" bestFit="1" customWidth="1"/>
  </cols>
  <sheetData>
    <row r="2" spans="1:2" x14ac:dyDescent="0.25">
      <c r="A2" s="11" t="s">
        <v>135</v>
      </c>
      <c r="B2" t="s">
        <v>139</v>
      </c>
    </row>
    <row r="3" spans="1:2" x14ac:dyDescent="0.25">
      <c r="A3" s="12" t="s">
        <v>137</v>
      </c>
      <c r="B3" s="13">
        <v>182080675</v>
      </c>
    </row>
    <row r="4" spans="1:2" x14ac:dyDescent="0.25">
      <c r="A4" s="12" t="s">
        <v>138</v>
      </c>
      <c r="B4" s="13">
        <v>717821450</v>
      </c>
    </row>
    <row r="5" spans="1:2" x14ac:dyDescent="0.25">
      <c r="A5" s="12" t="s">
        <v>136</v>
      </c>
      <c r="B5" s="13">
        <v>899902125</v>
      </c>
    </row>
    <row r="7" spans="1:2" x14ac:dyDescent="0.25">
      <c r="A7" s="11" t="s">
        <v>135</v>
      </c>
      <c r="B7" t="s">
        <v>139</v>
      </c>
    </row>
    <row r="8" spans="1:2" x14ac:dyDescent="0.25">
      <c r="A8" s="14" t="s">
        <v>140</v>
      </c>
      <c r="B8" s="13">
        <v>71479142</v>
      </c>
    </row>
    <row r="9" spans="1:2" x14ac:dyDescent="0.25">
      <c r="A9" s="14" t="s">
        <v>141</v>
      </c>
      <c r="B9" s="13">
        <v>61100153</v>
      </c>
    </row>
    <row r="10" spans="1:2" x14ac:dyDescent="0.25">
      <c r="A10" s="14" t="s">
        <v>142</v>
      </c>
      <c r="B10" s="13">
        <v>56809109</v>
      </c>
    </row>
    <row r="11" spans="1:2" x14ac:dyDescent="0.25">
      <c r="A11" s="14" t="s">
        <v>143</v>
      </c>
      <c r="B11" s="13">
        <v>72339970</v>
      </c>
    </row>
    <row r="12" spans="1:2" x14ac:dyDescent="0.25">
      <c r="A12" s="14" t="s">
        <v>144</v>
      </c>
      <c r="B12" s="13">
        <v>80507695</v>
      </c>
    </row>
    <row r="13" spans="1:2" x14ac:dyDescent="0.25">
      <c r="A13" s="14" t="s">
        <v>145</v>
      </c>
      <c r="B13" s="13">
        <v>74747372</v>
      </c>
    </row>
    <row r="14" spans="1:2" x14ac:dyDescent="0.25">
      <c r="A14" s="14" t="s">
        <v>146</v>
      </c>
      <c r="B14" s="13">
        <v>95480694</v>
      </c>
    </row>
    <row r="15" spans="1:2" x14ac:dyDescent="0.25">
      <c r="A15" s="14" t="s">
        <v>147</v>
      </c>
      <c r="B15" s="13">
        <v>92166201</v>
      </c>
    </row>
    <row r="16" spans="1:2" x14ac:dyDescent="0.25">
      <c r="A16" s="14" t="s">
        <v>148</v>
      </c>
      <c r="B16" s="13">
        <v>77661459</v>
      </c>
    </row>
    <row r="17" spans="1:2" x14ac:dyDescent="0.25">
      <c r="A17" s="14" t="s">
        <v>149</v>
      </c>
      <c r="B17" s="13">
        <v>63911033</v>
      </c>
    </row>
    <row r="18" spans="1:2" x14ac:dyDescent="0.25">
      <c r="A18" s="14" t="s">
        <v>150</v>
      </c>
      <c r="B18" s="13">
        <v>67857340</v>
      </c>
    </row>
    <row r="19" spans="1:2" x14ac:dyDescent="0.25">
      <c r="A19" s="14" t="s">
        <v>151</v>
      </c>
      <c r="B19" s="13">
        <v>85841957</v>
      </c>
    </row>
    <row r="20" spans="1:2" x14ac:dyDescent="0.25">
      <c r="A20" s="14" t="s">
        <v>136</v>
      </c>
      <c r="B20" s="13">
        <v>899902125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F9F2B-2051-41CD-98E3-B500C6C25892}">
  <dimension ref="A2:B8"/>
  <sheetViews>
    <sheetView workbookViewId="0">
      <selection activeCell="O12" sqref="O12"/>
    </sheetView>
  </sheetViews>
  <sheetFormatPr defaultRowHeight="15" x14ac:dyDescent="0.25"/>
  <cols>
    <col min="1" max="1" width="13.140625" bestFit="1" customWidth="1"/>
    <col min="2" max="2" width="17.28515625" bestFit="1" customWidth="1"/>
  </cols>
  <sheetData>
    <row r="2" spans="1:2" x14ac:dyDescent="0.25">
      <c r="A2" s="11" t="s">
        <v>135</v>
      </c>
      <c r="B2" t="s">
        <v>139</v>
      </c>
    </row>
    <row r="3" spans="1:2" x14ac:dyDescent="0.25">
      <c r="A3" s="12" t="s">
        <v>36</v>
      </c>
      <c r="B3" s="13">
        <v>135800459</v>
      </c>
    </row>
    <row r="4" spans="1:2" x14ac:dyDescent="0.25">
      <c r="A4" s="12" t="s">
        <v>15</v>
      </c>
      <c r="B4" s="13">
        <v>186324067</v>
      </c>
    </row>
    <row r="5" spans="1:2" x14ac:dyDescent="0.25">
      <c r="A5" s="12" t="s">
        <v>27</v>
      </c>
      <c r="B5" s="13">
        <v>144663181</v>
      </c>
    </row>
    <row r="6" spans="1:2" x14ac:dyDescent="0.25">
      <c r="A6" s="12" t="s">
        <v>48</v>
      </c>
      <c r="B6" s="13">
        <v>163171236</v>
      </c>
    </row>
    <row r="7" spans="1:2" x14ac:dyDescent="0.25">
      <c r="A7" s="12" t="s">
        <v>31</v>
      </c>
      <c r="B7" s="13">
        <v>269943182</v>
      </c>
    </row>
    <row r="8" spans="1:2" x14ac:dyDescent="0.25">
      <c r="A8" s="12" t="s">
        <v>136</v>
      </c>
      <c r="B8"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EF943-50A9-4E48-931B-E8AD787FBCDC}">
  <dimension ref="A2:E53"/>
  <sheetViews>
    <sheetView workbookViewId="0">
      <selection activeCell="P14" sqref="P14"/>
    </sheetView>
  </sheetViews>
  <sheetFormatPr defaultRowHeight="15" x14ac:dyDescent="0.25"/>
  <cols>
    <col min="1" max="1" width="15.28515625" bestFit="1" customWidth="1"/>
    <col min="2" max="2" width="17.28515625" bestFit="1" customWidth="1"/>
  </cols>
  <sheetData>
    <row r="2" spans="1:5" x14ac:dyDescent="0.25">
      <c r="A2" s="11" t="s">
        <v>135</v>
      </c>
      <c r="B2" t="s">
        <v>139</v>
      </c>
    </row>
    <row r="3" spans="1:5" x14ac:dyDescent="0.25">
      <c r="A3" s="12" t="s">
        <v>59</v>
      </c>
      <c r="B3" s="13">
        <v>17633424</v>
      </c>
      <c r="D3" t="s">
        <v>59</v>
      </c>
      <c r="E3">
        <v>17633424</v>
      </c>
    </row>
    <row r="4" spans="1:5" x14ac:dyDescent="0.25">
      <c r="A4" s="12" t="s">
        <v>64</v>
      </c>
      <c r="B4" s="13">
        <v>14753103</v>
      </c>
      <c r="D4" t="s">
        <v>64</v>
      </c>
      <c r="E4">
        <v>14753103</v>
      </c>
    </row>
    <row r="5" spans="1:5" x14ac:dyDescent="0.25">
      <c r="A5" s="12" t="s">
        <v>86</v>
      </c>
      <c r="B5" s="13">
        <v>15782221</v>
      </c>
      <c r="D5" t="s">
        <v>86</v>
      </c>
      <c r="E5">
        <v>15782221</v>
      </c>
    </row>
    <row r="6" spans="1:5" x14ac:dyDescent="0.25">
      <c r="A6" s="12" t="s">
        <v>102</v>
      </c>
      <c r="B6" s="13">
        <v>12639347</v>
      </c>
      <c r="D6" t="s">
        <v>102</v>
      </c>
      <c r="E6">
        <v>12639347</v>
      </c>
    </row>
    <row r="7" spans="1:5" x14ac:dyDescent="0.25">
      <c r="A7" s="12" t="s">
        <v>32</v>
      </c>
      <c r="B7" s="13">
        <v>60174133</v>
      </c>
      <c r="D7" t="s">
        <v>32</v>
      </c>
      <c r="E7">
        <v>60174133</v>
      </c>
    </row>
    <row r="8" spans="1:5" x14ac:dyDescent="0.25">
      <c r="A8" s="12" t="s">
        <v>44</v>
      </c>
      <c r="B8" s="13">
        <v>20996536</v>
      </c>
      <c r="D8" t="s">
        <v>44</v>
      </c>
      <c r="E8">
        <v>20996536</v>
      </c>
    </row>
    <row r="9" spans="1:5" x14ac:dyDescent="0.25">
      <c r="A9" s="12" t="s">
        <v>125</v>
      </c>
      <c r="B9" s="13">
        <v>11573448</v>
      </c>
      <c r="D9" t="s">
        <v>125</v>
      </c>
      <c r="E9">
        <v>11573448</v>
      </c>
    </row>
    <row r="10" spans="1:5" x14ac:dyDescent="0.25">
      <c r="A10" s="12" t="s">
        <v>121</v>
      </c>
      <c r="B10" s="13">
        <v>12298412</v>
      </c>
      <c r="D10" t="s">
        <v>121</v>
      </c>
      <c r="E10">
        <v>12298412</v>
      </c>
    </row>
    <row r="11" spans="1:5" x14ac:dyDescent="0.25">
      <c r="A11" s="12" t="s">
        <v>49</v>
      </c>
      <c r="B11" s="13">
        <v>59283714</v>
      </c>
      <c r="D11" t="s">
        <v>49</v>
      </c>
      <c r="E11">
        <v>59283714</v>
      </c>
    </row>
    <row r="12" spans="1:5" x14ac:dyDescent="0.25">
      <c r="A12" s="12" t="s">
        <v>90</v>
      </c>
      <c r="B12" s="13">
        <v>18997466</v>
      </c>
      <c r="D12" t="s">
        <v>90</v>
      </c>
      <c r="E12">
        <v>18997466</v>
      </c>
    </row>
    <row r="13" spans="1:5" x14ac:dyDescent="0.25">
      <c r="A13" s="12" t="s">
        <v>66</v>
      </c>
      <c r="B13" s="13">
        <v>22282457</v>
      </c>
      <c r="D13" t="s">
        <v>66</v>
      </c>
      <c r="E13">
        <v>22282457</v>
      </c>
    </row>
    <row r="14" spans="1:5" x14ac:dyDescent="0.25">
      <c r="A14" s="12" t="s">
        <v>84</v>
      </c>
      <c r="B14" s="13">
        <v>19276878</v>
      </c>
      <c r="D14" t="s">
        <v>84</v>
      </c>
      <c r="E14">
        <v>19276878</v>
      </c>
    </row>
    <row r="15" spans="1:5" x14ac:dyDescent="0.25">
      <c r="A15" s="12" t="s">
        <v>37</v>
      </c>
      <c r="B15" s="13">
        <v>9797488</v>
      </c>
      <c r="D15" t="s">
        <v>37</v>
      </c>
      <c r="E15">
        <v>9797488</v>
      </c>
    </row>
    <row r="16" spans="1:5" x14ac:dyDescent="0.25">
      <c r="A16" s="12" t="s">
        <v>116</v>
      </c>
      <c r="B16" s="13">
        <v>8836198</v>
      </c>
      <c r="D16" t="s">
        <v>116</v>
      </c>
      <c r="E16">
        <v>8836198</v>
      </c>
    </row>
    <row r="17" spans="1:5" x14ac:dyDescent="0.25">
      <c r="A17" s="12" t="s">
        <v>112</v>
      </c>
      <c r="B17" s="13">
        <v>7424011</v>
      </c>
      <c r="D17" t="s">
        <v>112</v>
      </c>
      <c r="E17">
        <v>7424011</v>
      </c>
    </row>
    <row r="18" spans="1:5" x14ac:dyDescent="0.25">
      <c r="A18" s="12" t="s">
        <v>106</v>
      </c>
      <c r="B18" s="13">
        <v>9972864</v>
      </c>
      <c r="D18" t="s">
        <v>106</v>
      </c>
      <c r="E18">
        <v>9972864</v>
      </c>
    </row>
    <row r="19" spans="1:5" x14ac:dyDescent="0.25">
      <c r="A19" s="12" t="s">
        <v>98</v>
      </c>
      <c r="B19" s="13">
        <v>10072848</v>
      </c>
      <c r="D19" t="s">
        <v>98</v>
      </c>
      <c r="E19">
        <v>10072848</v>
      </c>
    </row>
    <row r="20" spans="1:5" x14ac:dyDescent="0.25">
      <c r="A20" s="12" t="s">
        <v>81</v>
      </c>
      <c r="B20" s="13">
        <v>23750781</v>
      </c>
      <c r="D20" t="s">
        <v>81</v>
      </c>
      <c r="E20">
        <v>23750781</v>
      </c>
    </row>
    <row r="21" spans="1:5" x14ac:dyDescent="0.25">
      <c r="A21" s="12" t="s">
        <v>62</v>
      </c>
      <c r="B21" s="13">
        <v>9195978</v>
      </c>
      <c r="D21" t="s">
        <v>62</v>
      </c>
      <c r="E21">
        <v>9195978</v>
      </c>
    </row>
    <row r="22" spans="1:5" x14ac:dyDescent="0.25">
      <c r="A22" s="12" t="s">
        <v>119</v>
      </c>
      <c r="B22" s="13">
        <v>7758059</v>
      </c>
      <c r="D22" t="s">
        <v>119</v>
      </c>
      <c r="E22">
        <v>7758059</v>
      </c>
    </row>
    <row r="23" spans="1:5" x14ac:dyDescent="0.25">
      <c r="A23" s="12" t="s">
        <v>129</v>
      </c>
      <c r="B23" s="13">
        <v>11076810</v>
      </c>
      <c r="D23" t="s">
        <v>129</v>
      </c>
      <c r="E23">
        <v>11076810</v>
      </c>
    </row>
    <row r="24" spans="1:5" x14ac:dyDescent="0.25">
      <c r="A24" s="12" t="s">
        <v>74</v>
      </c>
      <c r="B24" s="13">
        <v>18625433</v>
      </c>
      <c r="D24" t="s">
        <v>74</v>
      </c>
      <c r="E24">
        <v>18625433</v>
      </c>
    </row>
    <row r="25" spans="1:5" x14ac:dyDescent="0.25">
      <c r="A25" s="12" t="s">
        <v>51</v>
      </c>
      <c r="B25" s="13">
        <v>7378068</v>
      </c>
      <c r="D25" t="s">
        <v>51</v>
      </c>
      <c r="E25">
        <v>7378068</v>
      </c>
    </row>
    <row r="26" spans="1:5" x14ac:dyDescent="0.25">
      <c r="A26" s="12" t="s">
        <v>100</v>
      </c>
      <c r="B26" s="13">
        <v>15591709</v>
      </c>
      <c r="D26" t="s">
        <v>100</v>
      </c>
      <c r="E26">
        <v>15591709</v>
      </c>
    </row>
    <row r="27" spans="1:5" x14ac:dyDescent="0.25">
      <c r="A27" s="12" t="s">
        <v>76</v>
      </c>
      <c r="B27" s="13">
        <v>9683265</v>
      </c>
      <c r="D27" t="s">
        <v>76</v>
      </c>
      <c r="E27">
        <v>9683265</v>
      </c>
    </row>
    <row r="28" spans="1:5" x14ac:dyDescent="0.25">
      <c r="A28" s="12" t="s">
        <v>53</v>
      </c>
      <c r="B28" s="13">
        <v>15710886</v>
      </c>
      <c r="D28" t="s">
        <v>53</v>
      </c>
      <c r="E28">
        <v>15710886</v>
      </c>
    </row>
    <row r="29" spans="1:5" x14ac:dyDescent="0.25">
      <c r="A29" s="12" t="s">
        <v>57</v>
      </c>
      <c r="B29" s="13">
        <v>5929038</v>
      </c>
      <c r="D29" t="s">
        <v>57</v>
      </c>
      <c r="E29">
        <v>5929038</v>
      </c>
    </row>
    <row r="30" spans="1:5" x14ac:dyDescent="0.25">
      <c r="A30" s="12" t="s">
        <v>42</v>
      </c>
      <c r="B30" s="13">
        <v>20858509</v>
      </c>
      <c r="D30" t="s">
        <v>42</v>
      </c>
      <c r="E30">
        <v>20858509</v>
      </c>
    </row>
    <row r="31" spans="1:5" x14ac:dyDescent="0.25">
      <c r="A31" s="12" t="s">
        <v>133</v>
      </c>
      <c r="B31" s="13">
        <v>16411667</v>
      </c>
      <c r="D31" t="s">
        <v>133</v>
      </c>
      <c r="E31">
        <v>16411667</v>
      </c>
    </row>
    <row r="32" spans="1:5" x14ac:dyDescent="0.25">
      <c r="A32" s="12" t="s">
        <v>123</v>
      </c>
      <c r="B32" s="13">
        <v>9934246</v>
      </c>
      <c r="D32" t="s">
        <v>123</v>
      </c>
      <c r="E32">
        <v>9934246</v>
      </c>
    </row>
    <row r="33" spans="1:5" x14ac:dyDescent="0.25">
      <c r="A33" s="12" t="s">
        <v>88</v>
      </c>
      <c r="B33" s="13">
        <v>19865016</v>
      </c>
      <c r="D33" t="s">
        <v>88</v>
      </c>
      <c r="E33">
        <v>19865016</v>
      </c>
    </row>
    <row r="34" spans="1:5" x14ac:dyDescent="0.25">
      <c r="A34" s="12" t="s">
        <v>16</v>
      </c>
      <c r="B34" s="13">
        <v>64229039</v>
      </c>
      <c r="D34" t="s">
        <v>16</v>
      </c>
      <c r="E34">
        <v>64229039</v>
      </c>
    </row>
    <row r="35" spans="1:5" x14ac:dyDescent="0.25">
      <c r="A35" s="12" t="s">
        <v>94</v>
      </c>
      <c r="B35" s="13">
        <v>23956531</v>
      </c>
      <c r="D35" t="s">
        <v>94</v>
      </c>
      <c r="E35">
        <v>23956531</v>
      </c>
    </row>
    <row r="36" spans="1:5" x14ac:dyDescent="0.25">
      <c r="A36" s="12" t="s">
        <v>110</v>
      </c>
      <c r="B36" s="13">
        <v>7735580</v>
      </c>
      <c r="D36" t="s">
        <v>110</v>
      </c>
      <c r="E36">
        <v>7735580</v>
      </c>
    </row>
    <row r="37" spans="1:5" x14ac:dyDescent="0.25">
      <c r="A37" s="12" t="s">
        <v>96</v>
      </c>
      <c r="B37" s="13">
        <v>18484583</v>
      </c>
      <c r="D37" t="s">
        <v>96</v>
      </c>
      <c r="E37">
        <v>18484583</v>
      </c>
    </row>
    <row r="38" spans="1:5" x14ac:dyDescent="0.25">
      <c r="A38" s="12" t="s">
        <v>104</v>
      </c>
      <c r="B38" s="13">
        <v>10620734</v>
      </c>
      <c r="D38" t="s">
        <v>104</v>
      </c>
      <c r="E38">
        <v>10620734</v>
      </c>
    </row>
    <row r="39" spans="1:5" x14ac:dyDescent="0.25">
      <c r="A39" s="12" t="s">
        <v>80</v>
      </c>
      <c r="B39" s="13">
        <v>21349674</v>
      </c>
      <c r="D39" t="s">
        <v>80</v>
      </c>
      <c r="E39">
        <v>21349674</v>
      </c>
    </row>
    <row r="40" spans="1:5" x14ac:dyDescent="0.25">
      <c r="A40" s="12" t="s">
        <v>40</v>
      </c>
      <c r="B40" s="13">
        <v>10357519</v>
      </c>
      <c r="D40" t="s">
        <v>40</v>
      </c>
      <c r="E40">
        <v>10357519</v>
      </c>
    </row>
    <row r="41" spans="1:5" x14ac:dyDescent="0.25">
      <c r="A41" s="12" t="s">
        <v>127</v>
      </c>
      <c r="B41" s="13">
        <v>8446806</v>
      </c>
      <c r="D41" t="s">
        <v>127</v>
      </c>
      <c r="E41">
        <v>8446806</v>
      </c>
    </row>
    <row r="42" spans="1:5" x14ac:dyDescent="0.25">
      <c r="A42" s="12" t="s">
        <v>92</v>
      </c>
      <c r="B42" s="13">
        <v>29285637</v>
      </c>
      <c r="D42" t="s">
        <v>92</v>
      </c>
      <c r="E42">
        <v>29285637</v>
      </c>
    </row>
    <row r="43" spans="1:5" x14ac:dyDescent="0.25">
      <c r="A43" s="12" t="s">
        <v>108</v>
      </c>
      <c r="B43" s="13">
        <v>8495576</v>
      </c>
      <c r="D43" t="s">
        <v>108</v>
      </c>
      <c r="E43">
        <v>8495576</v>
      </c>
    </row>
    <row r="44" spans="1:5" x14ac:dyDescent="0.25">
      <c r="A44" s="12" t="s">
        <v>55</v>
      </c>
      <c r="B44" s="13">
        <v>18067440</v>
      </c>
      <c r="D44" t="s">
        <v>55</v>
      </c>
      <c r="E44">
        <v>18067440</v>
      </c>
    </row>
    <row r="45" spans="1:5" x14ac:dyDescent="0.25">
      <c r="A45" s="12" t="s">
        <v>28</v>
      </c>
      <c r="B45" s="13">
        <v>46359746</v>
      </c>
      <c r="D45" t="s">
        <v>28</v>
      </c>
      <c r="E45">
        <v>46359746</v>
      </c>
    </row>
    <row r="46" spans="1:5" x14ac:dyDescent="0.25">
      <c r="A46" s="12" t="s">
        <v>78</v>
      </c>
      <c r="B46" s="13">
        <v>9696420</v>
      </c>
      <c r="D46" t="s">
        <v>78</v>
      </c>
      <c r="E46">
        <v>9696420</v>
      </c>
    </row>
    <row r="47" spans="1:5" x14ac:dyDescent="0.25">
      <c r="A47" s="12" t="s">
        <v>131</v>
      </c>
      <c r="B47" s="13">
        <v>14352923</v>
      </c>
      <c r="D47" t="s">
        <v>131</v>
      </c>
      <c r="E47">
        <v>14352923</v>
      </c>
    </row>
    <row r="48" spans="1:5" x14ac:dyDescent="0.25">
      <c r="A48" s="12" t="s">
        <v>72</v>
      </c>
      <c r="B48" s="13">
        <v>21575040</v>
      </c>
      <c r="D48" t="s">
        <v>72</v>
      </c>
      <c r="E48">
        <v>21575040</v>
      </c>
    </row>
    <row r="49" spans="1:5" x14ac:dyDescent="0.25">
      <c r="A49" s="12" t="s">
        <v>46</v>
      </c>
      <c r="B49" s="13">
        <v>26330718</v>
      </c>
      <c r="D49" t="s">
        <v>46</v>
      </c>
      <c r="E49">
        <v>26330718</v>
      </c>
    </row>
    <row r="50" spans="1:5" x14ac:dyDescent="0.25">
      <c r="A50" s="12" t="s">
        <v>118</v>
      </c>
      <c r="B50" s="13">
        <v>10689160</v>
      </c>
      <c r="D50" t="s">
        <v>118</v>
      </c>
      <c r="E50">
        <v>10689160</v>
      </c>
    </row>
    <row r="51" spans="1:5" x14ac:dyDescent="0.25">
      <c r="A51" s="12" t="s">
        <v>114</v>
      </c>
      <c r="B51" s="13">
        <v>7727469</v>
      </c>
      <c r="D51" t="s">
        <v>114</v>
      </c>
      <c r="E51">
        <v>7727469</v>
      </c>
    </row>
    <row r="52" spans="1:5" x14ac:dyDescent="0.25">
      <c r="A52" s="12" t="s">
        <v>70</v>
      </c>
      <c r="B52" s="13">
        <v>18577517</v>
      </c>
      <c r="D52" t="s">
        <v>70</v>
      </c>
      <c r="E52">
        <v>18577517</v>
      </c>
    </row>
    <row r="53" spans="1:5" x14ac:dyDescent="0.25">
      <c r="A53" s="12" t="s">
        <v>136</v>
      </c>
      <c r="B53" s="1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B1EE-DB9E-4443-A230-3884C86F25A4}">
  <dimension ref="A2:B6"/>
  <sheetViews>
    <sheetView zoomScaleNormal="100" workbookViewId="0">
      <selection activeCell="O11" sqref="O11"/>
    </sheetView>
  </sheetViews>
  <sheetFormatPr defaultRowHeight="15" x14ac:dyDescent="0.25"/>
  <cols>
    <col min="1" max="1" width="13.140625" bestFit="1" customWidth="1"/>
    <col min="2" max="2" width="17.28515625" bestFit="1" customWidth="1"/>
  </cols>
  <sheetData>
    <row r="2" spans="1:2" x14ac:dyDescent="0.25">
      <c r="A2" s="11" t="s">
        <v>135</v>
      </c>
      <c r="B2" t="s">
        <v>139</v>
      </c>
    </row>
    <row r="3" spans="1:2" x14ac:dyDescent="0.25">
      <c r="A3" s="12" t="s">
        <v>18</v>
      </c>
      <c r="B3" s="13">
        <v>356643750</v>
      </c>
    </row>
    <row r="4" spans="1:2" x14ac:dyDescent="0.25">
      <c r="A4" s="12" t="s">
        <v>83</v>
      </c>
      <c r="B4" s="13">
        <v>247672882</v>
      </c>
    </row>
    <row r="5" spans="1:2" x14ac:dyDescent="0.25">
      <c r="A5" s="12" t="s">
        <v>24</v>
      </c>
      <c r="B5" s="13">
        <v>295585493</v>
      </c>
    </row>
    <row r="6" spans="1:2" x14ac:dyDescent="0.25">
      <c r="A6" s="12" t="s">
        <v>136</v>
      </c>
      <c r="B6"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54326-277D-43C2-B8AF-8F5E36054CB0}">
  <dimension ref="A1"/>
  <sheetViews>
    <sheetView showGridLines="0" tabSelected="1" topLeftCell="A4" zoomScale="82" zoomScaleNormal="82" workbookViewId="0">
      <selection activeCell="W16" sqref="W1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687C8-5AFD-46A4-81EA-DD127410B053}">
  <dimension ref="B2:E7"/>
  <sheetViews>
    <sheetView workbookViewId="0">
      <selection activeCell="C2" sqref="C2"/>
    </sheetView>
  </sheetViews>
  <sheetFormatPr defaultRowHeight="15" x14ac:dyDescent="0.25"/>
  <cols>
    <col min="2" max="2" width="12.7109375" customWidth="1"/>
    <col min="3" max="3" width="16.28515625" customWidth="1"/>
  </cols>
  <sheetData>
    <row r="2" spans="2:5" x14ac:dyDescent="0.25">
      <c r="B2" s="15" t="s">
        <v>152</v>
      </c>
      <c r="C2" s="16">
        <f>SUM(sales)</f>
        <v>899902125</v>
      </c>
    </row>
    <row r="3" spans="2:5" x14ac:dyDescent="0.25">
      <c r="B3" s="15" t="s">
        <v>153</v>
      </c>
      <c r="C3" s="17">
        <f>SUM(profit)</f>
        <v>332134761.44999886</v>
      </c>
    </row>
    <row r="7" spans="2:5" x14ac:dyDescent="0.25">
      <c r="E7" s="18"/>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yearly sales</vt:lpstr>
      <vt:lpstr>resion wise chart</vt:lpstr>
      <vt:lpstr>state wise sales</vt:lpstr>
      <vt:lpstr>meathod wise sales</vt:lpstr>
      <vt:lpstr>dashboard</vt:lpstr>
      <vt:lpstr>KPI</vt:lpstr>
      <vt:lpstr>profit</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ADMIN</cp:lastModifiedBy>
  <dcterms:created xsi:type="dcterms:W3CDTF">2015-06-05T18:17:20Z</dcterms:created>
  <dcterms:modified xsi:type="dcterms:W3CDTF">2023-10-10T10:44:29Z</dcterms:modified>
</cp:coreProperties>
</file>