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9c0723ea600055f2/Desktop/Excel/"/>
    </mc:Choice>
  </mc:AlternateContent>
  <xr:revisionPtr revIDLastSave="2463" documentId="13_ncr:1_{D390AA56-A26A-4942-A620-3E459894FB18}" xr6:coauthVersionLast="47" xr6:coauthVersionMax="47" xr10:uidLastSave="{B42D277F-C4CC-49BC-AEC7-D7240F0C14C1}"/>
  <bookViews>
    <workbookView xWindow="24" yWindow="24" windowWidth="23016" windowHeight="12216" activeTab="2" xr2:uid="{00000000-000D-0000-FFFF-FFFF00000000}"/>
  </bookViews>
  <sheets>
    <sheet name="Movie_Data" sheetId="1" r:id="rId1"/>
    <sheet name="Report" sheetId="6" r:id="rId2"/>
    <sheet name="DashBoard." sheetId="8" r:id="rId3"/>
  </sheets>
  <definedNames>
    <definedName name="_xlnm._FilterDatabase" localSheetId="0" hidden="1">Movie_Data!$A$1:$R$1</definedName>
    <definedName name="_xlcn.WorksheetConnection_Movie_DataA1S37261" hidden="1">Movie_Data!$A$1:$S$3726</definedName>
    <definedName name="Slicer_Country">#N/A</definedName>
    <definedName name="Slicer_Genre">#N/A</definedName>
    <definedName name="Slicer_Release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ovie_Data!$A$1:$S$37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 i="1" l="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 i="1"/>
  <c r="S4" i="1"/>
  <c r="S5" i="1"/>
  <c r="S6" i="1"/>
  <c r="S7" i="1"/>
  <c r="S8" i="1"/>
  <c r="S9" i="1"/>
  <c r="S10" i="1"/>
  <c r="S11" i="1"/>
  <c r="S12" i="1"/>
  <c r="S13" i="1"/>
  <c r="S14" i="1"/>
  <c r="S15" i="1"/>
  <c r="S16" i="1"/>
  <c r="S17" i="1"/>
  <c r="S18" i="1"/>
  <c r="S19" i="1"/>
  <c r="S20" i="1"/>
  <c r="S21" i="1"/>
  <c r="S22" i="1"/>
  <c r="S23" i="1"/>
  <c r="S24" i="1"/>
  <c r="S25" i="1"/>
  <c r="S26" i="1"/>
  <c r="S27"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FEF297-EF21-45FF-9289-71D7087CA8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A359A3-F753-4600-ABED-9CED76E868D5}" name="WorksheetConnection_Movie_Data!$A$1:$S$3726" type="102" refreshedVersion="8" minRefreshableVersion="5">
    <extLst>
      <ext xmlns:x15="http://schemas.microsoft.com/office/spreadsheetml/2010/11/main" uri="{DE250136-89BD-433C-8126-D09CA5730AF9}">
        <x15:connection id="Range" autoDelete="1">
          <x15:rangePr sourceName="_xlcn.WorksheetConnection_Movie_DataA1S37261"/>
        </x15:connection>
      </ext>
    </extLst>
  </connection>
</connections>
</file>

<file path=xl/sharedStrings.xml><?xml version="1.0" encoding="utf-8"?>
<sst xmlns="http://schemas.openxmlformats.org/spreadsheetml/2006/main" count="29868" uniqueCount="7053">
  <si>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</si>
  <si>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</si>
  <si>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</si>
  <si>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</si>
  <si>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</si>
  <si>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</si>
  <si>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</si>
  <si>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</si>
  <si>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</si>
  <si>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</si>
  <si>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</si>
  <si>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</si>
  <si>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</si>
  <si>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</si>
  <si>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</si>
  <si>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</si>
  <si>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</si>
  <si>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</si>
  <si>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</si>
  <si>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</si>
  <si>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</si>
  <si>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</si>
  <si>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</si>
  <si>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</si>
  <si>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</si>
  <si>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</si>
  <si>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</si>
  <si>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</si>
  <si>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</si>
  <si>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</si>
  <si>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</si>
  <si>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</si>
  <si>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</si>
  <si>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</si>
  <si>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</si>
  <si>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</si>
  <si>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</si>
  <si>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</si>
  <si>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</si>
  <si>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</si>
  <si>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</si>
  <si>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</si>
  <si>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</si>
  <si>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</si>
  <si>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</si>
  <si>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</si>
  <si>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</si>
  <si>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</si>
  <si>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</si>
  <si>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</si>
  <si>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</si>
  <si>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</si>
  <si>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</si>
  <si>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</si>
  <si>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</si>
  <si>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</si>
  <si>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</si>
  <si>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</si>
  <si>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</si>
  <si>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</si>
  <si>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</si>
  <si>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</si>
  <si>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</si>
  <si>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</si>
  <si>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</si>
  <si>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</si>
  <si>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</si>
  <si>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</si>
  <si>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</si>
  <si>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</si>
  <si>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</si>
  <si>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</si>
  <si>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</si>
  <si>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</si>
  <si>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</si>
  <si>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</si>
  <si>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</si>
  <si>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</si>
  <si>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</si>
  <si>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</si>
  <si>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</si>
  <si>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</si>
  <si>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</si>
  <si>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</si>
  <si>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</si>
  <si>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</si>
  <si>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</si>
  <si>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</si>
  <si>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</si>
  <si>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</si>
  <si>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</si>
  <si>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</si>
  <si>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</si>
  <si>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</si>
  <si>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</si>
  <si>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</si>
  <si>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</si>
  <si>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</si>
  <si>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</si>
  <si>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</si>
  <si>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</si>
  <si>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</si>
  <si>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</si>
  <si>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</si>
  <si>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</si>
  <si>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</si>
  <si>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</si>
  <si>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</si>
  <si>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</si>
  <si>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</si>
  <si>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</si>
  <si>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</si>
  <si>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</si>
  <si>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</si>
  <si>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</si>
  <si>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</si>
  <si>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</si>
  <si>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</si>
  <si>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</si>
  <si>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</si>
  <si>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</si>
  <si>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</si>
  <si>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</si>
  <si>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</si>
  <si>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</si>
  <si>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</si>
  <si>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</si>
  <si>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</si>
  <si>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</si>
  <si>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</si>
  <si>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</si>
  <si>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</si>
  <si>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</si>
  <si>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</si>
  <si>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</si>
  <si>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</si>
  <si>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</si>
  <si>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</si>
  <si>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</si>
  <si>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</si>
  <si>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</si>
  <si>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</si>
  <si>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</si>
  <si>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</si>
  <si>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</si>
  <si>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</si>
  <si>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</si>
  <si>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</si>
  <si>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</si>
  <si>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</si>
  <si>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</si>
  <si>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</si>
  <si>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</si>
  <si>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</si>
  <si>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</si>
  <si>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</si>
  <si>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</si>
  <si>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</si>
  <si>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</si>
  <si>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</si>
  <si>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</si>
  <si>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</si>
  <si>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</si>
  <si>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</si>
  <si>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</si>
  <si>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</si>
  <si>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</si>
  <si>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</si>
  <si>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</si>
  <si>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</si>
  <si>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</si>
  <si>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</si>
  <si>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</si>
  <si>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</si>
  <si>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</si>
  <si>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</si>
  <si>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</si>
  <si>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</si>
  <si>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</si>
  <si>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</si>
  <si>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</si>
  <si>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</si>
  <si>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</si>
  <si>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</si>
  <si>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</si>
  <si>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</si>
  <si>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</si>
  <si>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</si>
  <si>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</si>
  <si>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</si>
  <si>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</si>
  <si>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</si>
  <si>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</si>
  <si>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</si>
  <si>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</si>
  <si>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</si>
  <si>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</si>
  <si>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</si>
  <si>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</si>
  <si>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</si>
  <si>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</si>
  <si>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</si>
  <si>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</si>
  <si>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</si>
  <si>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</si>
  <si>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</si>
  <si>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</si>
  <si>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</si>
  <si>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</si>
  <si>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</si>
  <si>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</si>
  <si>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</si>
  <si>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</si>
  <si>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</si>
  <si>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</si>
  <si>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</si>
  <si>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</si>
  <si>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</si>
  <si>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</si>
  <si>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</si>
  <si>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</si>
  <si>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</si>
  <si>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</si>
  <si>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</si>
  <si>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</si>
  <si>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</si>
  <si>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</si>
  <si>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</si>
  <si>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</si>
  <si>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</si>
  <si>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</si>
  <si>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</si>
  <si>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</si>
  <si>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</si>
  <si>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</si>
  <si>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</si>
  <si>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</si>
  <si>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</si>
  <si>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</si>
  <si>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</si>
  <si>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</si>
  <si>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</si>
  <si>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</si>
  <si>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</si>
  <si>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</si>
  <si>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</si>
  <si>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</si>
  <si>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</si>
  <si>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</si>
  <si>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</si>
  <si>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</si>
  <si>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</si>
  <si>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</si>
  <si>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</si>
  <si>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</si>
  <si>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</si>
  <si>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</si>
  <si>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</si>
  <si>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</si>
  <si>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</si>
  <si>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</si>
  <si>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</si>
  <si>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</si>
  <si>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</si>
  <si>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</si>
  <si>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</si>
  <si>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</si>
  <si>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</si>
  <si>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</si>
  <si>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</si>
  <si>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</si>
  <si>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</si>
  <si>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</si>
  <si>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</si>
  <si>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</si>
  <si>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</si>
  <si>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</si>
  <si>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</si>
  <si>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</si>
  <si>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</si>
  <si>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</si>
  <si>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</si>
  <si>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</si>
  <si>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</si>
  <si>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</si>
  <si>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</si>
  <si>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</si>
  <si>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</si>
  <si>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</si>
  <si>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</si>
  <si>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</si>
  <si>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</si>
  <si>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</si>
  <si>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</si>
  <si>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</si>
  <si>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</si>
  <si>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</si>
  <si>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</si>
  <si>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</si>
  <si>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</si>
  <si>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</si>
  <si>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</si>
  <si>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</si>
  <si>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</si>
  <si>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</si>
  <si>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</si>
  <si>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</si>
  <si>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</si>
  <si>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</si>
  <si>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</si>
  <si>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</si>
  <si>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</si>
  <si>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</si>
  <si>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</si>
  <si>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</si>
  <si>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</si>
  <si>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</si>
  <si>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</si>
  <si>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</si>
  <si>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</si>
  <si>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</si>
  <si>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</si>
  <si>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</si>
  <si>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</si>
  <si>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</si>
  <si>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</si>
  <si>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</si>
  <si>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</si>
  <si>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</si>
  <si>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</si>
  <si>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</si>
  <si>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</si>
  <si>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</si>
  <si>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</si>
  <si>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</si>
  <si>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</si>
  <si>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</si>
  <si>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</si>
  <si>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</si>
  <si>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</si>
  <si>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</si>
  <si>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</si>
  <si>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</si>
  <si>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</si>
  <si>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</si>
  <si>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</si>
  <si>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</si>
  <si>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</si>
  <si>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</si>
  <si>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</si>
  <si>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</si>
  <si>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</si>
  <si>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</si>
  <si>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</si>
  <si>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</si>
  <si>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</si>
  <si>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</si>
  <si>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</si>
  <si>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</si>
  <si>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</si>
  <si>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</si>
  <si>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</si>
  <si>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</si>
  <si>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</si>
  <si>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</si>
  <si>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</si>
  <si>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</si>
  <si>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</si>
  <si>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</si>
  <si>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</si>
  <si>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</si>
  <si>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</si>
  <si>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</si>
  <si>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</si>
  <si>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</si>
  <si>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</si>
  <si>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</si>
  <si>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</si>
  <si>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</si>
  <si>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</si>
  <si>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</si>
  <si>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</si>
  <si>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</si>
  <si>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</si>
  <si>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</si>
  <si>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</si>
  <si>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</si>
  <si>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</si>
  <si>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</si>
  <si>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</si>
  <si>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</si>
  <si>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</si>
  <si>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</si>
  <si>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</si>
  <si>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</si>
  <si>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</si>
  <si>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</si>
  <si>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</si>
  <si>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</si>
  <si>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</si>
  <si>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</si>
  <si>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</si>
  <si>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</si>
  <si>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</si>
  <si>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</si>
  <si>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</si>
  <si>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</si>
  <si>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</si>
  <si>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</si>
  <si>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</si>
  <si>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</si>
  <si>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</si>
  <si>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</si>
  <si>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</si>
  <si>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</si>
  <si>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</si>
  <si>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</si>
  <si>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</si>
  <si>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</si>
  <si>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</si>
  <si>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</si>
  <si>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</si>
  <si>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</si>
  <si>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</si>
  <si>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</si>
  <si>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</si>
  <si>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</si>
  <si>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</si>
  <si>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</si>
  <si>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</si>
  <si>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</si>
  <si>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</si>
  <si>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</si>
  <si>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</si>
  <si>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</si>
  <si>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</si>
  <si>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</si>
  <si>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</si>
  <si>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</si>
  <si>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</si>
  <si>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</si>
  <si>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</si>
  <si>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</si>
  <si>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</si>
  <si>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</si>
  <si>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</si>
  <si>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</si>
  <si>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</si>
  <si>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</si>
  <si>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</si>
  <si>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</si>
  <si>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</si>
  <si>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</si>
  <si>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</si>
  <si>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</si>
  <si>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</si>
  <si>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</si>
  <si>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</si>
  <si>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</si>
  <si>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</si>
  <si>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</si>
  <si>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</si>
  <si>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</si>
  <si>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</si>
  <si>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</si>
  <si>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</si>
  <si>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</si>
  <si>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</si>
  <si>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</si>
  <si>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</si>
  <si>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</si>
  <si>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</si>
  <si>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</si>
  <si>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</si>
  <si>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</si>
  <si>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</si>
  <si>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</si>
  <si>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</si>
  <si>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</si>
  <si>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</si>
  <si>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</si>
  <si>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</si>
  <si>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</si>
  <si>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</si>
  <si>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</si>
  <si>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</si>
  <si>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</si>
  <si>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</si>
  <si>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</si>
  <si>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</si>
  <si>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</si>
  <si>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</si>
  <si>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</si>
  <si>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</si>
  <si>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</si>
  <si>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</si>
  <si>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</si>
  <si>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</si>
  <si>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</si>
  <si>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</si>
  <si>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</si>
  <si>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</si>
  <si>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</si>
  <si>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</si>
  <si>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</si>
  <si>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</si>
  <si>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</si>
  <si>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</si>
  <si>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</si>
  <si>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</si>
  <si>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</si>
  <si>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</si>
  <si>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</si>
  <si>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</si>
  <si>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</si>
  <si>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</si>
  <si>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</si>
  <si>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</si>
  <si>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</si>
  <si>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</si>
  <si>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</si>
  <si>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</si>
  <si>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</si>
  <si>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</si>
  <si>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</si>
  <si>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</si>
  <si>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</si>
  <si>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</si>
  <si>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</si>
  <si>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</si>
  <si>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</si>
  <si>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</si>
  <si>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</si>
  <si>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</si>
  <si>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</si>
  <si>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</si>
  <si>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</si>
  <si>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</si>
  <si>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</si>
  <si>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</si>
  <si>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</si>
  <si>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</si>
  <si>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</si>
  <si>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</si>
  <si>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</si>
  <si>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</si>
  <si>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</si>
  <si>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</si>
  <si>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</si>
  <si>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</si>
  <si>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</si>
  <si>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</si>
  <si>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</si>
  <si>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</si>
  <si>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</si>
  <si>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</si>
  <si>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</si>
  <si>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</si>
  <si>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</si>
  <si>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</si>
  <si>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</si>
  <si>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</si>
  <si>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</si>
  <si>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</si>
  <si>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</si>
  <si>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</si>
  <si>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</si>
  <si>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</si>
  <si>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</si>
  <si>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</si>
  <si>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</si>
  <si>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</si>
  <si>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</si>
  <si>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</si>
  <si>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</si>
  <si>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</si>
  <si>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</si>
  <si>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</si>
  <si>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</si>
  <si>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</si>
  <si>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</si>
  <si>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</si>
  <si>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</si>
  <si>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</si>
  <si>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</si>
  <si>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</si>
  <si>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</si>
  <si>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</si>
  <si>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</si>
  <si>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</si>
  <si>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</si>
  <si>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</si>
  <si>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</si>
  <si>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</si>
  <si>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</si>
  <si>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</si>
  <si>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</si>
  <si>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</si>
  <si>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</si>
  <si>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</si>
  <si>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</si>
  <si>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</si>
  <si>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</si>
  <si>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</si>
  <si>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</si>
  <si>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</si>
  <si>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</si>
  <si>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</si>
  <si>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</si>
  <si>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</si>
  <si>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</si>
  <si>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</si>
  <si>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</si>
  <si>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</si>
  <si>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</si>
  <si>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</si>
  <si>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</si>
  <si>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</si>
  <si>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</si>
  <si>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</si>
  <si>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</si>
  <si>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</si>
  <si>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</si>
  <si>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</si>
  <si>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</si>
  <si>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</si>
  <si>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</si>
  <si>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</si>
  <si>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</si>
  <si>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</si>
  <si>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</si>
  <si>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</si>
  <si>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</si>
  <si>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</si>
  <si>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</si>
  <si>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</si>
  <si>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</si>
  <si>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</si>
  <si>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</si>
  <si>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</si>
  <si>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</si>
  <si>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</si>
  <si>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</si>
  <si>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</si>
  <si>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</si>
  <si>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</si>
  <si>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</si>
  <si>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</si>
  <si>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</si>
  <si>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</si>
  <si>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</si>
  <si>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</si>
  <si>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</si>
  <si>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</si>
  <si>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</si>
  <si>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</si>
  <si>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</si>
  <si>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</si>
  <si>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</si>
  <si>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</si>
  <si>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</si>
  <si>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</si>
  <si>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</si>
  <si>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</si>
  <si>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</si>
  <si>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</si>
  <si>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</si>
  <si>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</si>
  <si>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</si>
  <si>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</si>
  <si>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</si>
  <si>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</si>
  <si>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</si>
  <si>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</si>
  <si>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</si>
  <si>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</si>
  <si>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</si>
  <si>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</si>
  <si>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</si>
  <si>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</si>
  <si>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</si>
  <si>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</si>
  <si>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</si>
  <si>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</si>
  <si>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</si>
  <si>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</si>
  <si>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</si>
  <si>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</si>
  <si>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</si>
  <si>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</si>
  <si>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</si>
  <si>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</si>
  <si>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</si>
  <si>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</si>
  <si>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</si>
  <si>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</si>
  <si>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</si>
  <si>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</si>
  <si>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</si>
  <si>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</si>
  <si>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</si>
  <si>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</si>
  <si>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</si>
  <si>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</si>
  <si>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</si>
  <si>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</si>
  <si>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</si>
  <si>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</si>
  <si>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</si>
  <si>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</si>
  <si>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</si>
  <si>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</si>
  <si>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</si>
  <si>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</si>
  <si>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</si>
  <si>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</si>
  <si>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</si>
  <si>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</si>
  <si>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</si>
  <si>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</si>
  <si>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</si>
  <si>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</si>
  <si>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</si>
  <si>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</si>
  <si>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</si>
  <si>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</si>
  <si>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</si>
  <si>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</si>
  <si>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</si>
  <si>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</si>
  <si>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</si>
  <si>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</si>
  <si>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</si>
  <si>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</si>
  <si>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</si>
  <si>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</si>
  <si>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</si>
  <si>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</si>
  <si>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</si>
  <si>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</si>
  <si>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</si>
  <si>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</si>
  <si>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</si>
  <si>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</si>
  <si>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</si>
  <si>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</si>
  <si>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</si>
  <si>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</si>
  <si>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</si>
  <si>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</si>
  <si>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</si>
  <si>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</si>
  <si>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</si>
  <si>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</si>
  <si>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</si>
  <si>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</si>
  <si>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</si>
  <si>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</si>
  <si>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</si>
  <si>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</si>
  <si>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</si>
  <si>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</si>
  <si>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</si>
  <si>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</si>
  <si>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</si>
  <si>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</si>
  <si>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</si>
  <si>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</si>
  <si>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</si>
  <si>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</si>
  <si>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</si>
  <si>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</si>
  <si>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</si>
  <si>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</si>
  <si>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</si>
  <si>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</si>
  <si>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</si>
  <si>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</si>
  <si>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</si>
  <si>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</si>
  <si>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</si>
  <si>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</si>
  <si>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</si>
  <si>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</si>
  <si>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</si>
  <si>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</si>
  <si>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</si>
  <si>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</si>
  <si>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</si>
  <si>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</si>
  <si>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</si>
  <si>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</si>
  <si>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</si>
  <si>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</si>
  <si>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</si>
  <si>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</si>
  <si>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</si>
  <si>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</si>
  <si>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</si>
  <si>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</si>
  <si>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</si>
  <si>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</si>
  <si>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</si>
  <si>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</si>
  <si>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</si>
  <si>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</si>
  <si>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</si>
  <si>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</si>
  <si>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</si>
  <si>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</si>
  <si>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</si>
  <si>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</si>
  <si>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</si>
  <si>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</si>
  <si>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</si>
  <si>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</si>
  <si>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</si>
  <si>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</si>
  <si>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</si>
  <si>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</si>
  <si>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</si>
  <si>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</si>
  <si>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</si>
  <si>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</si>
  <si>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</si>
  <si>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</si>
  <si>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</si>
  <si>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</si>
  <si>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</si>
  <si>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</si>
  <si>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</si>
  <si>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</si>
  <si>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</si>
  <si>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</si>
  <si>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</si>
  <si>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</si>
  <si>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</si>
  <si>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</si>
  <si>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</si>
  <si>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</si>
  <si>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</si>
  <si>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</si>
  <si>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</si>
  <si>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</si>
  <si>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</si>
  <si>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</si>
  <si>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</si>
  <si>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</si>
  <si>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</si>
  <si>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</si>
  <si>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</si>
  <si>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</si>
  <si>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</si>
  <si>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</si>
  <si>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</si>
  <si>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</si>
  <si>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</si>
  <si>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</si>
  <si>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</si>
  <si>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</si>
  <si>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</si>
  <si>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</si>
  <si>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</si>
  <si>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</si>
  <si>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</si>
  <si>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</si>
  <si>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</si>
  <si>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</si>
  <si>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</si>
  <si>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</si>
  <si>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</si>
  <si>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</si>
  <si>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</si>
  <si>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</si>
  <si>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</si>
  <si>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</si>
  <si>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</si>
  <si>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</si>
  <si>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</si>
  <si>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</si>
  <si>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</si>
  <si>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</si>
  <si>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</si>
  <si>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</si>
  <si>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</si>
  <si>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</si>
  <si>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</si>
  <si>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</si>
  <si>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</si>
  <si>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</si>
  <si>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</si>
  <si>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</si>
  <si>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</si>
  <si>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</si>
  <si>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</si>
  <si>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</si>
  <si>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</si>
  <si>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</si>
  <si>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</si>
  <si>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</si>
  <si>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</si>
  <si>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</si>
  <si>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</si>
  <si>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</si>
  <si>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</si>
  <si>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</si>
  <si>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</si>
  <si>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</si>
  <si>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</si>
  <si>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</si>
  <si>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</si>
  <si>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</si>
  <si>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</si>
  <si>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</si>
  <si>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</si>
  <si>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</si>
  <si>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</si>
  <si>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</si>
  <si>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</si>
  <si>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</si>
  <si>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</si>
  <si>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</si>
  <si>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</si>
  <si>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</si>
  <si>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</si>
  <si>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</si>
  <si>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</si>
  <si>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</si>
  <si>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</si>
  <si>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</si>
  <si>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</si>
  <si>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</si>
  <si>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</si>
  <si>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</si>
  <si>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</si>
  <si>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</si>
  <si>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</si>
  <si>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</si>
  <si>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</si>
  <si>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</si>
  <si>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</si>
  <si>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</si>
  <si>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</si>
  <si>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</si>
  <si>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</si>
  <si>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</si>
  <si>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</si>
  <si>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</si>
  <si>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</si>
  <si>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</si>
  <si>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</si>
  <si>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</si>
  <si>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</si>
  <si>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</si>
  <si>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</si>
  <si>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</si>
  <si>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</si>
  <si>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</si>
  <si>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</si>
  <si>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</si>
  <si>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</si>
  <si>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</si>
  <si>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</si>
  <si>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</si>
  <si>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</si>
  <si>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</si>
  <si>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</si>
  <si>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</si>
  <si>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</si>
  <si>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</si>
  <si>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</si>
  <si>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</si>
  <si>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</si>
  <si>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</si>
  <si>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</si>
  <si>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</si>
  <si>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</si>
  <si>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</si>
  <si>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</si>
  <si>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</si>
  <si>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</si>
  <si>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</si>
  <si>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</si>
  <si>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</si>
  <si>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</si>
  <si>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</si>
  <si>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</si>
  <si>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</si>
  <si>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</si>
  <si>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</si>
  <si>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</si>
  <si>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</si>
  <si>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</si>
  <si>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</si>
  <si>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</si>
  <si>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</si>
  <si>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</si>
  <si>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</si>
  <si>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</si>
  <si>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</si>
  <si>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</si>
  <si>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</si>
  <si>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</si>
  <si>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</si>
  <si>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</si>
  <si>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</si>
  <si>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</si>
  <si>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</si>
  <si>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</si>
  <si>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</si>
  <si>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</si>
  <si>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</si>
  <si>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</si>
  <si>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</si>
  <si>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</si>
  <si>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</si>
  <si>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</si>
  <si>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</si>
  <si>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</si>
  <si>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</si>
  <si>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</si>
  <si>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</si>
  <si>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</si>
  <si>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</si>
  <si>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</si>
  <si>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</si>
  <si>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</si>
  <si>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</si>
  <si>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</si>
  <si>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</si>
  <si>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</si>
  <si>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</si>
  <si>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</si>
  <si>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</si>
  <si>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</si>
  <si>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</si>
  <si>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</si>
  <si>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</si>
  <si>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</si>
  <si>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</si>
  <si>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</si>
  <si>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</si>
  <si>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</si>
  <si>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</si>
  <si>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</si>
  <si>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</si>
  <si>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</si>
  <si>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</si>
  <si>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</si>
  <si>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</si>
  <si>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</si>
  <si>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</si>
  <si>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</si>
  <si>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</si>
  <si>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</si>
  <si>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</si>
  <si>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</si>
  <si>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</si>
  <si>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</si>
  <si>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</si>
  <si>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</si>
  <si>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</si>
  <si>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</si>
  <si>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</si>
  <si>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</si>
  <si>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</si>
  <si>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</si>
  <si>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</si>
  <si>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</si>
  <si>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</si>
  <si>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</si>
  <si>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</si>
  <si>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</si>
  <si>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</si>
  <si>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</si>
  <si>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</si>
  <si>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</si>
  <si>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</si>
  <si>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</si>
  <si>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</si>
  <si>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</si>
  <si>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</si>
  <si>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</si>
  <si>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</si>
  <si>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</si>
  <si>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</si>
  <si>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</si>
  <si>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</si>
  <si>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</si>
  <si>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</si>
  <si>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</si>
  <si>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</si>
  <si>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</si>
  <si>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</si>
  <si>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</si>
  <si>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</si>
  <si>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</si>
  <si>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</si>
  <si>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</si>
  <si>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</si>
  <si>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</si>
  <si>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</si>
  <si>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</si>
  <si>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</si>
  <si>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</si>
  <si>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</si>
  <si>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</si>
  <si>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</si>
  <si>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</si>
  <si>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</si>
  <si>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</si>
  <si>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</si>
  <si>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</si>
  <si>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</si>
  <si>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</si>
  <si>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</si>
  <si>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</si>
  <si>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</si>
  <si>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</si>
  <si>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</si>
  <si>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</si>
  <si>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</si>
  <si>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</si>
  <si>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</si>
  <si>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</si>
  <si>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</si>
  <si>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</si>
  <si>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</si>
  <si>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</si>
  <si>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</si>
  <si>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</si>
  <si>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</si>
  <si>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</si>
  <si>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</si>
  <si>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</si>
  <si>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</si>
  <si>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</si>
  <si>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</si>
  <si>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</si>
  <si>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</si>
  <si>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</si>
  <si>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</si>
  <si>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</si>
  <si>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</si>
  <si>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</si>
  <si>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</si>
  <si>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</si>
  <si>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</si>
  <si>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</si>
  <si>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</si>
  <si>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</si>
  <si>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</si>
  <si>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</si>
  <si>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</si>
  <si>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</si>
  <si>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</si>
  <si>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</si>
  <si>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</si>
  <si>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</si>
  <si>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</si>
  <si>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</si>
  <si>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</si>
  <si>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</si>
  <si>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</si>
  <si>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</si>
  <si>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</si>
  <si>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</si>
  <si>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</si>
  <si>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</si>
  <si>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</si>
  <si>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</si>
  <si>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</si>
  <si>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</si>
  <si>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</si>
  <si>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</si>
  <si>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</si>
  <si>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</si>
  <si>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</si>
  <si>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</si>
  <si>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</si>
  <si>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</si>
  <si>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</si>
  <si>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</si>
  <si>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</si>
  <si>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</si>
  <si>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</si>
  <si>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</si>
  <si>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</si>
  <si>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</si>
  <si>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</si>
  <si>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</si>
  <si>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</si>
  <si>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</si>
  <si>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</si>
  <si>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</si>
  <si>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</si>
  <si>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</si>
  <si>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</si>
  <si>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</si>
  <si>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</si>
  <si>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</si>
  <si>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</si>
  <si>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</si>
  <si>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</si>
  <si>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</si>
  <si>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</si>
  <si>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</si>
  <si>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</si>
  <si>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</si>
  <si>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</si>
  <si>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</si>
  <si>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</si>
  <si>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</si>
  <si>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</si>
  <si>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</si>
  <si>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</si>
  <si>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</si>
  <si>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</si>
  <si>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</si>
  <si>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</si>
  <si>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</si>
  <si>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</si>
  <si>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</si>
  <si>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</si>
  <si>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</si>
  <si>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</si>
  <si>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</si>
  <si>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</si>
  <si>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</si>
  <si>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</si>
  <si>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</si>
  <si>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</si>
  <si>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</si>
  <si>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</si>
  <si>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</si>
  <si>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</si>
  <si>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</si>
  <si>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</si>
  <si>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</si>
  <si>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</si>
  <si>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</si>
  <si>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</si>
  <si>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</si>
  <si>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</si>
  <si>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</si>
  <si>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</si>
  <si>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</si>
  <si>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</si>
  <si>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</si>
  <si>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</si>
  <si>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</si>
  <si>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</si>
  <si>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</si>
  <si>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</si>
  <si>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</si>
  <si>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</si>
  <si>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</si>
  <si>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</si>
  <si>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</si>
  <si>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</si>
  <si>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</si>
  <si>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</si>
  <si>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</si>
  <si>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</si>
  <si>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</si>
  <si>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</si>
  <si>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</si>
  <si>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</si>
  <si>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</si>
  <si>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</si>
  <si>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</si>
  <si>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</si>
  <si>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</si>
  <si>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</si>
  <si>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</si>
  <si>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</si>
  <si>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</si>
  <si>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</si>
  <si>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</si>
  <si>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</si>
  <si>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</si>
  <si>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</si>
  <si>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</si>
  <si>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</si>
  <si>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</si>
  <si>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</si>
  <si>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</si>
  <si>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</si>
  <si>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</si>
  <si>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</si>
  <si>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</si>
  <si>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</si>
  <si>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</si>
  <si>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</si>
  <si>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</si>
  <si>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</si>
  <si>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</si>
  <si>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</si>
  <si>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</si>
  <si>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</si>
  <si>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</si>
  <si>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</si>
  <si>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</si>
  <si>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</si>
  <si>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</si>
  <si>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</si>
  <si>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</si>
  <si>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</si>
  <si>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</si>
  <si>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</si>
  <si>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</si>
  <si>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</si>
  <si>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</si>
  <si>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</si>
  <si>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</si>
  <si>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</si>
  <si>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</si>
  <si>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</si>
  <si>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</si>
  <si>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</si>
  <si>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</si>
  <si>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</si>
  <si>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</si>
  <si>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</si>
  <si>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</si>
  <si>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</si>
  <si>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</si>
  <si>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</si>
  <si>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</si>
  <si>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</si>
  <si>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</si>
  <si>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</si>
  <si>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</si>
  <si>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</si>
  <si>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</si>
  <si>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</si>
  <si>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</si>
  <si>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</si>
  <si>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</si>
  <si>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</si>
  <si>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</si>
  <si>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</si>
  <si>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</si>
  <si>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</si>
  <si>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</si>
  <si>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</si>
  <si>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</si>
  <si>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</si>
  <si>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</si>
  <si>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</si>
  <si>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</si>
  <si>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</si>
  <si>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</si>
  <si>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</si>
  <si>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</si>
  <si>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</si>
  <si>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</si>
  <si>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</si>
  <si>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</si>
  <si>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</si>
  <si>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</si>
  <si>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</si>
  <si>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</si>
  <si>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</si>
  <si>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</si>
  <si>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</si>
  <si>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</si>
  <si>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</si>
  <si>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</si>
  <si>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</si>
  <si>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</si>
  <si>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</si>
  <si>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</si>
  <si>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</si>
  <si>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</si>
  <si>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</si>
  <si>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</si>
  <si>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</si>
  <si>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</si>
  <si>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</si>
  <si>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</si>
  <si>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</si>
  <si>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</si>
  <si>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</si>
  <si>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</si>
  <si>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</si>
  <si>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</si>
  <si>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</si>
  <si>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</si>
  <si>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</si>
  <si>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</si>
  <si>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</si>
  <si>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</si>
  <si>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</si>
  <si>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</si>
  <si>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</si>
  <si>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</si>
  <si>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</si>
  <si>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</si>
  <si>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</si>
  <si>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</si>
  <si>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</si>
  <si>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</si>
  <si>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</si>
  <si>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</si>
  <si>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</si>
  <si>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</si>
  <si>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</si>
  <si>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</si>
  <si>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</si>
  <si>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</si>
  <si>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</si>
  <si>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</si>
  <si>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</si>
  <si>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</si>
  <si>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</si>
  <si>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</si>
  <si>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</si>
  <si>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</si>
  <si>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</si>
  <si>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</si>
  <si>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</si>
  <si>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</si>
  <si>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</si>
  <si>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</si>
  <si>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</si>
  <si>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</si>
  <si>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</si>
  <si>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</si>
  <si>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</si>
  <si>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</si>
  <si>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</si>
  <si>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</si>
  <si>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</si>
  <si>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</si>
  <si>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</si>
  <si>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</si>
  <si>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</si>
  <si>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</si>
  <si>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</si>
  <si>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</si>
  <si>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</si>
  <si>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</si>
  <si>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</si>
  <si>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</si>
  <si>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</si>
  <si>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</si>
  <si>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</si>
  <si>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</si>
  <si>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</si>
  <si>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</si>
  <si>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</si>
  <si>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</si>
  <si>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</si>
  <si>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</si>
  <si>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</si>
  <si>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</si>
  <si>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</si>
  <si>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</si>
  <si>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</si>
  <si>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</si>
  <si>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</si>
  <si>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</si>
  <si>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</si>
  <si>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</si>
  <si>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</si>
  <si>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</si>
  <si>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</si>
  <si>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</si>
  <si>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</si>
  <si>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</si>
  <si>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</si>
  <si>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</si>
  <si>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</si>
  <si>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</si>
  <si>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</si>
  <si>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</si>
  <si>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</si>
  <si>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</si>
  <si>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</si>
  <si>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</si>
  <si>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</si>
  <si>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</si>
  <si>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</si>
  <si>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</si>
  <si>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</si>
  <si>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</si>
  <si>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</si>
  <si>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</si>
  <si>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</si>
  <si>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</si>
  <si>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</si>
  <si>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</si>
  <si>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</si>
  <si>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</si>
  <si>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</si>
  <si>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</si>
  <si>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</si>
  <si>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</si>
  <si>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</si>
  <si>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</si>
  <si>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</si>
  <si>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</si>
  <si>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</si>
  <si>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</si>
  <si>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</si>
  <si>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</si>
  <si>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</si>
  <si>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</si>
  <si>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</si>
  <si>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</si>
  <si>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</si>
  <si>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</si>
  <si>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</si>
  <si>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</si>
  <si>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</si>
  <si>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</si>
  <si>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</si>
  <si>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</si>
  <si>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</si>
  <si>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</si>
  <si>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</si>
  <si>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</si>
  <si>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</si>
  <si>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</si>
  <si>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</si>
  <si>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</si>
  <si>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</si>
  <si>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</si>
  <si>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</si>
  <si>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</si>
  <si>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</si>
  <si>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</si>
  <si>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</si>
  <si>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</si>
  <si>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</si>
  <si>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</si>
  <si>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</si>
  <si>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</si>
  <si>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</si>
  <si>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</si>
  <si>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</si>
  <si>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</si>
  <si>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</si>
  <si>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</si>
  <si>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</si>
  <si>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</si>
  <si>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</si>
  <si>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</si>
  <si>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</si>
  <si>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</si>
  <si>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</si>
  <si>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</si>
  <si>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</si>
  <si>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</si>
  <si>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</si>
  <si>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</si>
  <si>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</si>
  <si>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</si>
  <si>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</si>
  <si>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</si>
  <si>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</si>
  <si>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</si>
  <si>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</si>
  <si>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</si>
  <si>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</si>
  <si>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</si>
  <si>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</si>
  <si>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</si>
  <si>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</si>
  <si>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</si>
  <si>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</si>
  <si>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</si>
  <si>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</si>
  <si>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</si>
  <si>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</si>
  <si>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</si>
  <si>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</si>
  <si>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</si>
  <si>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</si>
  <si>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</si>
  <si>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</si>
  <si>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</si>
  <si>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</si>
  <si>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</si>
  <si>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</si>
  <si>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</si>
  <si>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</si>
  <si>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</si>
  <si>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</si>
  <si>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</si>
  <si>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</si>
  <si>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</si>
  <si>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</si>
  <si>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</si>
  <si>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</si>
  <si>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</si>
  <si>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</si>
  <si>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</si>
  <si>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</si>
  <si>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</si>
  <si>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</si>
  <si>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</si>
  <si>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</si>
  <si>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</si>
  <si>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</si>
  <si>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</si>
  <si>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</si>
  <si>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</si>
  <si>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</si>
  <si>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</si>
  <si>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</si>
  <si>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</si>
  <si>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</si>
  <si>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</si>
  <si>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</si>
  <si>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</si>
  <si>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</si>
  <si>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</si>
  <si>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</si>
  <si>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</si>
  <si>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</si>
  <si>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</si>
  <si>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</si>
  <si>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</si>
  <si>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</si>
  <si>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</si>
  <si>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</si>
  <si>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</si>
  <si>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</si>
  <si>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</si>
  <si>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</si>
  <si>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</si>
  <si>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</si>
  <si>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</si>
  <si>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</si>
  <si>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</si>
  <si>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</si>
  <si>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</si>
  <si>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</si>
  <si>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</si>
  <si>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</si>
  <si>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</si>
  <si>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</si>
  <si>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</si>
  <si>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</si>
  <si>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</si>
  <si>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</si>
  <si>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</si>
  <si>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</si>
  <si>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</si>
  <si>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</si>
  <si>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</si>
  <si>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</si>
  <si>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</si>
  <si>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</si>
  <si>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</si>
  <si>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</si>
  <si>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</si>
  <si>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</si>
  <si>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</si>
  <si>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</si>
  <si>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</si>
  <si>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</si>
  <si>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</si>
  <si>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</si>
  <si>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</si>
  <si>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</si>
  <si>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</si>
  <si>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</si>
  <si>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</si>
  <si>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</si>
  <si>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</si>
  <si>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</si>
  <si>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</si>
  <si>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</si>
  <si>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</si>
  <si>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</si>
  <si>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</si>
  <si>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</si>
  <si>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</si>
  <si>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</si>
  <si>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</si>
  <si>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</si>
  <si>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</si>
  <si>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</si>
  <si>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</si>
  <si>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</si>
  <si>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</si>
  <si>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</si>
  <si>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</si>
  <si>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</si>
  <si>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</si>
  <si>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</si>
  <si>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</si>
  <si>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</si>
  <si>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</si>
  <si>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</si>
  <si>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</si>
  <si>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</si>
  <si>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</si>
  <si>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</si>
  <si>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</si>
  <si>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</si>
  <si>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</si>
  <si>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</si>
  <si>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</si>
  <si>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</si>
  <si>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</si>
  <si>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</si>
  <si>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</si>
  <si>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</si>
  <si>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</si>
  <si>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</si>
  <si>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</si>
  <si>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</si>
  <si>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</si>
  <si>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</si>
  <si>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</si>
  <si>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</si>
  <si>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</si>
  <si>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</si>
  <si>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</si>
  <si>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</si>
  <si>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</si>
  <si>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</si>
  <si>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</si>
  <si>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</si>
  <si>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</si>
  <si>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</si>
  <si>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</si>
  <si>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</si>
  <si>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</si>
  <si>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</si>
  <si>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</si>
  <si>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</si>
  <si>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</si>
  <si>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</si>
  <si>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</si>
  <si>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</si>
  <si>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</si>
  <si>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</si>
  <si>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</si>
  <si>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</si>
  <si>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</si>
  <si>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</si>
  <si>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</si>
  <si>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</si>
  <si>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</si>
  <si>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</si>
  <si>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</si>
  <si>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</si>
  <si>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</si>
  <si>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</si>
  <si>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</si>
  <si>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</si>
  <si>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</si>
  <si>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</si>
  <si>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</si>
  <si>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</si>
  <si>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</si>
  <si>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</si>
  <si>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</si>
  <si>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</si>
  <si>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</si>
  <si>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</si>
  <si>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</si>
  <si>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</si>
  <si>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</si>
  <si>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</si>
  <si>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</si>
  <si>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</si>
  <si>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</si>
  <si>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</si>
  <si>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</si>
  <si>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</si>
  <si>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</si>
  <si>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</si>
  <si>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</si>
  <si>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</si>
  <si>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</si>
  <si>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</si>
  <si>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</si>
  <si>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</si>
  <si>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</si>
  <si>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</si>
  <si>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</si>
  <si>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</si>
  <si>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</si>
  <si>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</si>
  <si>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</si>
  <si>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</si>
  <si>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</si>
  <si>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</si>
  <si>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</si>
  <si>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</si>
  <si>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</si>
  <si>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</si>
  <si>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</si>
  <si>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</si>
  <si>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</si>
  <si>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</si>
  <si>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</si>
  <si>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</si>
  <si>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</si>
  <si>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</si>
  <si>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</si>
  <si>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</si>
  <si>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</si>
  <si>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</si>
  <si>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</si>
  <si>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</si>
  <si>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</si>
  <si>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</si>
  <si>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</si>
  <si>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</si>
  <si>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</si>
  <si>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</si>
  <si>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</si>
  <si>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</si>
  <si>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</si>
  <si>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</si>
  <si>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</si>
  <si>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</si>
  <si>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</si>
  <si>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</si>
  <si>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</si>
  <si>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</si>
  <si>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</si>
  <si>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</si>
  <si>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</si>
  <si>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</si>
  <si>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</si>
  <si>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</si>
  <si>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</si>
  <si>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</si>
  <si>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</si>
  <si>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</si>
  <si>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</si>
  <si>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</si>
  <si>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</si>
  <si>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</si>
  <si>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</si>
  <si>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</si>
  <si>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</si>
  <si>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</si>
  <si>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</si>
  <si>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</si>
  <si>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</si>
  <si>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</si>
  <si>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</si>
  <si>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</si>
  <si>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</si>
  <si>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</si>
  <si>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</si>
  <si>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</si>
  <si>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</si>
  <si>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</si>
  <si>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</si>
  <si>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</si>
  <si>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</si>
  <si>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</si>
  <si>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</si>
  <si>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</si>
  <si>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</si>
  <si>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</si>
  <si>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</si>
  <si>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</si>
  <si>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</si>
  <si>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</si>
  <si>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</si>
  <si>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</si>
  <si>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</si>
  <si>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</si>
  <si>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</si>
  <si>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</si>
  <si>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</si>
  <si>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</si>
  <si>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</si>
  <si>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</si>
  <si>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</si>
  <si>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</si>
  <si>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</si>
  <si>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</si>
  <si>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</si>
  <si>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</si>
  <si>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</si>
  <si>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</si>
  <si>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</si>
  <si>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</si>
  <si>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</si>
  <si>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</si>
  <si>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</si>
  <si>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</si>
  <si>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</si>
  <si>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</si>
  <si>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</si>
  <si>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</si>
  <si>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</si>
  <si>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</si>
  <si>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</si>
  <si>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</si>
  <si>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</si>
  <si>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</si>
  <si>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</si>
  <si>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</si>
  <si>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</si>
  <si>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</si>
  <si>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</si>
  <si>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</si>
  <si>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</si>
  <si>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</si>
  <si>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</si>
  <si>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</si>
  <si>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</si>
  <si>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</si>
  <si>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</si>
  <si>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</si>
  <si>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</si>
  <si>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</si>
  <si>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</si>
  <si>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</si>
  <si>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</si>
  <si>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</si>
  <si>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</si>
  <si>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</si>
  <si>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</si>
  <si>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</si>
  <si>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</si>
  <si>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</si>
  <si>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</si>
  <si>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</si>
  <si>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</si>
  <si>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</si>
  <si>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</si>
  <si>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</si>
  <si>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</si>
  <si>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</si>
  <si>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</si>
  <si>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</si>
  <si>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</si>
  <si>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</si>
  <si>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</si>
  <si>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</si>
  <si>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</si>
  <si>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</si>
  <si>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</si>
  <si>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</si>
  <si>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</si>
  <si>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</si>
  <si>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</si>
  <si>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</si>
  <si>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</si>
  <si>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</si>
  <si>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</si>
  <si>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</si>
  <si>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</si>
  <si>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</si>
  <si>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</si>
  <si>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</si>
  <si>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</si>
  <si>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</si>
  <si>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</si>
  <si>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</si>
  <si>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</si>
  <si>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</si>
  <si>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</si>
  <si>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</si>
  <si>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</si>
  <si>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</si>
  <si>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</si>
  <si>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</si>
  <si>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</si>
  <si>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</si>
  <si>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</si>
  <si>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</si>
  <si>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</si>
  <si>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</si>
  <si>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</si>
  <si>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</si>
  <si>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</si>
  <si>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</si>
  <si>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</si>
  <si>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</si>
  <si>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</si>
  <si>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</si>
  <si>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</si>
  <si>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</si>
  <si>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</si>
  <si>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</si>
  <si>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</si>
  <si>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</si>
  <si>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</si>
  <si>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</si>
  <si>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</si>
  <si>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</si>
  <si>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</si>
  <si>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</si>
  <si>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</si>
  <si>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</si>
  <si>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</si>
  <si>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</si>
  <si>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</si>
  <si>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</si>
  <si>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</si>
  <si>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</si>
  <si>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</si>
  <si>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</si>
  <si>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</si>
  <si>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</si>
  <si>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</si>
  <si>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</si>
  <si>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</si>
  <si>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</si>
  <si>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</si>
  <si>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</si>
  <si>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</si>
  <si>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</si>
  <si>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</si>
  <si>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</si>
  <si>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</si>
  <si>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</si>
  <si>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</si>
  <si>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</si>
  <si>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</si>
  <si>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</si>
  <si>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</si>
  <si>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</si>
  <si>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</si>
  <si>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</si>
  <si>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</si>
  <si>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</si>
  <si>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</si>
  <si>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</si>
  <si>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</si>
  <si>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</si>
  <si>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</si>
  <si>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</si>
  <si>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</si>
  <si>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</si>
  <si>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</si>
  <si>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</si>
  <si>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</si>
  <si>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</si>
  <si>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</si>
  <si>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</si>
  <si>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</si>
  <si>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</si>
  <si>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</si>
  <si>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</si>
  <si>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</si>
  <si>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</si>
  <si>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</si>
  <si>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</si>
  <si>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</si>
  <si>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</si>
  <si>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</si>
  <si>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</si>
  <si>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</si>
  <si>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</si>
  <si>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</si>
  <si>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</si>
  <si>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</si>
  <si>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</si>
  <si>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</si>
  <si>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</si>
  <si>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</si>
  <si>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</si>
  <si>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</si>
  <si>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</si>
  <si>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</si>
  <si>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</si>
  <si>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</si>
  <si>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</si>
  <si>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</si>
  <si>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</si>
  <si>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</si>
  <si>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</si>
  <si>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</si>
  <si>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</si>
  <si>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</si>
  <si>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</si>
  <si>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</si>
  <si>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</si>
  <si>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</si>
  <si>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</si>
  <si>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</si>
  <si>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</si>
  <si>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</si>
  <si>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</si>
  <si>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</si>
  <si>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</si>
  <si>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</si>
  <si>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</si>
  <si>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</si>
  <si>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</si>
  <si>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</si>
  <si>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</si>
  <si>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</si>
  <si>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</si>
  <si>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</si>
  <si>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</si>
  <si>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</si>
  <si>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</si>
  <si>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</si>
  <si>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</si>
  <si>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</si>
  <si>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</si>
  <si>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</si>
  <si>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</si>
  <si>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</si>
  <si>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</si>
  <si>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</si>
  <si>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</si>
  <si>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</si>
  <si>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</si>
  <si>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</si>
  <si>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</si>
  <si>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</si>
  <si>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</si>
  <si>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</si>
  <si>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</si>
  <si>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</si>
  <si>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</si>
  <si>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</si>
  <si>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</si>
  <si>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</si>
  <si>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</si>
  <si>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</si>
  <si>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</si>
  <si>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</si>
  <si>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</si>
  <si>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</si>
  <si>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</si>
  <si>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</si>
  <si>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</si>
  <si>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</si>
  <si>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</si>
  <si>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</si>
  <si>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</si>
  <si>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</si>
  <si>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</si>
  <si>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</si>
  <si>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</si>
  <si>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</si>
  <si>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</si>
  <si>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</si>
  <si>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</si>
  <si>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</si>
  <si>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</si>
  <si>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</si>
  <si>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</si>
  <si>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</si>
  <si>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</si>
  <si>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</si>
  <si>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</si>
  <si>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</si>
  <si>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</si>
  <si>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</si>
  <si>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</si>
  <si>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</si>
  <si>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</si>
  <si>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</si>
  <si>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</si>
  <si>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</si>
  <si>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</si>
  <si>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</si>
  <si>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</si>
  <si>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</si>
  <si>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</si>
  <si>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</si>
  <si>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</si>
  <si>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</si>
  <si>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</si>
  <si>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</si>
  <si>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</si>
  <si>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</si>
  <si>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</si>
  <si>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</si>
  <si>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</si>
  <si>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</si>
  <si>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</si>
  <si>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</si>
  <si>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</si>
  <si>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</si>
  <si>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</si>
  <si>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</si>
  <si>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</si>
  <si>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</si>
  <si>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</si>
  <si>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</si>
  <si>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</si>
  <si>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</si>
  <si>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</si>
  <si>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</si>
  <si>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</si>
  <si>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</si>
  <si>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</si>
  <si>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</si>
  <si>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</si>
  <si>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</si>
  <si>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</si>
  <si>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</si>
  <si>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</si>
  <si>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</si>
  <si>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</si>
  <si>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</si>
  <si>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</si>
  <si>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</si>
  <si>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</si>
  <si>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</si>
  <si>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</si>
  <si>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</si>
  <si>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</si>
  <si>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</si>
  <si>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</si>
  <si>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</si>
  <si>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</si>
  <si>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</si>
  <si>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</si>
  <si>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</si>
  <si>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</si>
  <si>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</si>
  <si>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</si>
  <si>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</si>
  <si>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</si>
  <si>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</si>
  <si>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</si>
  <si>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</si>
  <si>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</si>
  <si>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</si>
  <si>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</si>
  <si>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</si>
  <si>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</si>
  <si>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</si>
  <si>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</si>
  <si>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</si>
  <si>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</si>
  <si>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</si>
  <si>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</si>
  <si>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</si>
  <si>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</si>
  <si>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</si>
  <si>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</si>
  <si>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</si>
  <si>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</si>
  <si>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</si>
  <si>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</si>
  <si>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</si>
  <si>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</si>
  <si>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</si>
  <si>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</si>
  <si>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</si>
  <si>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</si>
  <si>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</si>
  <si>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</si>
  <si>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</si>
  <si>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</si>
  <si>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</si>
  <si>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</si>
  <si>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</si>
  <si>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</si>
  <si>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</si>
  <si>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</si>
  <si>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</si>
  <si>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</si>
  <si>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</si>
  <si>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</si>
  <si>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</si>
  <si>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</si>
  <si>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</si>
  <si>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</si>
  <si>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</si>
  <si>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</si>
  <si>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</si>
  <si>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</si>
  <si>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</si>
  <si>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</si>
  <si>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</si>
  <si>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</si>
  <si>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</si>
  <si>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</si>
  <si>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</si>
  <si>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</si>
  <si>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</si>
  <si>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</si>
  <si>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</si>
  <si>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</si>
  <si>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</si>
  <si>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</si>
  <si>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</si>
  <si>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</si>
  <si>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</si>
  <si>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</si>
  <si>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</si>
  <si>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</si>
  <si>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</si>
  <si>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</si>
  <si>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</si>
  <si>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</si>
  <si>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</si>
  <si>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</si>
  <si>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</si>
  <si>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</si>
  <si>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</si>
  <si>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</si>
  <si>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</si>
  <si>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</si>
  <si>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</si>
  <si>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</si>
  <si>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</si>
  <si>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</si>
  <si>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</si>
  <si>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</si>
  <si>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</si>
  <si>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</si>
  <si>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</si>
  <si>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</si>
  <si>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</si>
  <si>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</si>
  <si>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</si>
  <si>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</si>
  <si>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</si>
  <si>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</si>
  <si>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</si>
  <si>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</si>
  <si>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</si>
  <si>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</si>
  <si>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</si>
  <si>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</si>
  <si>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</si>
  <si>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</si>
  <si>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</si>
  <si>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</si>
  <si>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</si>
  <si>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</si>
  <si>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</si>
  <si>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</si>
  <si>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</si>
  <si>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</si>
  <si>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</si>
  <si>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</si>
  <si>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</si>
  <si>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</si>
  <si>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</si>
  <si>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</si>
  <si>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</si>
  <si>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</si>
  <si>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</si>
  <si>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</si>
  <si>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</si>
  <si>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</si>
  <si>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</si>
  <si>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</si>
  <si>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</si>
  <si>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</si>
  <si>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</si>
  <si>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</si>
  <si>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</si>
  <si>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</si>
  <si>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</si>
  <si>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</si>
  <si>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</si>
  <si>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</si>
  <si>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</si>
  <si>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</si>
  <si>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</si>
  <si>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</si>
  <si>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</si>
  <si>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</si>
  <si>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</si>
  <si>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</si>
  <si>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</si>
  <si>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</si>
  <si>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</si>
  <si>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</si>
  <si>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</si>
  <si>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</si>
  <si>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</si>
  <si>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</si>
  <si>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</si>
  <si>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</si>
  <si>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</si>
  <si>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</si>
  <si>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</si>
  <si>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</si>
  <si>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</si>
  <si>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</si>
  <si>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</si>
  <si>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</si>
  <si>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</si>
  <si>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</si>
  <si>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</si>
  <si>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</si>
  <si>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</si>
  <si>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</si>
  <si>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</si>
  <si>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</si>
  <si>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</si>
  <si>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</si>
  <si>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</si>
  <si>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</si>
  <si>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</si>
  <si>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</si>
  <si>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</si>
  <si>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</si>
  <si>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</si>
  <si>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</si>
  <si>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</si>
  <si>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</si>
  <si>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</si>
  <si>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</si>
  <si>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</si>
  <si>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</si>
  <si>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</si>
  <si>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</si>
  <si>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</si>
  <si>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</si>
  <si>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</si>
  <si>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</si>
  <si>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</si>
  <si>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</si>
  <si>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</si>
  <si>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</si>
  <si>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</si>
  <si>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</si>
  <si>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</si>
  <si>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</si>
  <si>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</si>
  <si>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</si>
  <si>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</si>
  <si>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</si>
  <si>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</si>
  <si>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</si>
  <si>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</si>
  <si>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</si>
  <si>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</si>
  <si>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</si>
  <si>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</si>
  <si>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</si>
  <si>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</si>
  <si>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</si>
  <si>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</si>
  <si>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</si>
  <si>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</si>
  <si>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</si>
  <si>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</si>
  <si>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</si>
  <si>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</si>
  <si>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</si>
  <si>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</si>
  <si>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</si>
  <si>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</si>
  <si>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</si>
  <si>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</si>
  <si>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</si>
  <si>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</si>
  <si>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</si>
  <si>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</si>
  <si>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</si>
  <si>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</si>
  <si>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</si>
  <si>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</si>
  <si>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</si>
  <si>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</si>
  <si>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</si>
  <si>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</si>
  <si>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</si>
  <si>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</si>
  <si>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</si>
  <si>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</si>
  <si>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</si>
  <si>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</si>
  <si>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</si>
  <si>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</si>
  <si>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</si>
  <si>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</si>
  <si>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</si>
  <si>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</si>
  <si>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</si>
  <si>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</si>
  <si>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</si>
  <si>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</si>
  <si>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</si>
  <si>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</si>
  <si>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</si>
  <si>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</si>
  <si>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</si>
  <si>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</si>
  <si>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</si>
  <si>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</si>
  <si>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</si>
  <si>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</si>
  <si>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</si>
  <si>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</si>
  <si>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</si>
  <si>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</si>
  <si>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</si>
  <si>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</si>
  <si>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</si>
  <si>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</si>
  <si>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</si>
  <si>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</si>
  <si>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</si>
  <si>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</si>
  <si>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</si>
  <si>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</si>
  <si>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</si>
  <si>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</si>
  <si>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</si>
  <si>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</si>
  <si>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</si>
  <si>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</si>
  <si>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</si>
  <si>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</si>
  <si>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</si>
  <si>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</si>
  <si>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</si>
  <si>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</si>
  <si>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</si>
  <si>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</si>
  <si>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</si>
  <si>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</si>
  <si>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</si>
  <si>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</si>
  <si>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</si>
  <si>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</si>
  <si>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</si>
  <si>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</si>
  <si>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</si>
  <si>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</si>
  <si>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</si>
  <si>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</si>
  <si>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</si>
  <si>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</si>
  <si>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</si>
  <si>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</si>
  <si>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</si>
  <si>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</si>
  <si>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</si>
  <si>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</si>
  <si>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</si>
  <si>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</si>
  <si>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</si>
  <si>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</si>
  <si>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</si>
  <si>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</si>
  <si>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</si>
  <si>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</si>
  <si>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</si>
  <si>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</si>
  <si>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</si>
  <si>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</si>
  <si>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</si>
  <si>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</si>
  <si>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</si>
  <si>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</si>
  <si>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</si>
  <si>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</si>
  <si>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</si>
  <si>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</si>
  <si>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</si>
  <si>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</si>
  <si>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</si>
  <si>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</si>
  <si>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</si>
  <si>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</si>
  <si>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</si>
  <si>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</si>
  <si>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</si>
  <si>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</si>
  <si>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</si>
  <si>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</si>
  <si>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</si>
  <si>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</si>
  <si>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</si>
  <si>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</si>
  <si>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</si>
  <si>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</si>
  <si>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</si>
  <si>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</si>
  <si>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</si>
  <si>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</si>
  <si>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</si>
  <si>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</si>
  <si>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</si>
  <si>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</si>
  <si>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</si>
  <si>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</si>
  <si>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</si>
  <si>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</si>
  <si>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</si>
  <si>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</si>
  <si>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</si>
  <si>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</si>
  <si>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</si>
  <si>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</si>
  <si>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</si>
  <si>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</si>
  <si>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</si>
  <si>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</si>
  <si>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</si>
  <si>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</si>
  <si>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</si>
  <si>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</si>
  <si>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</si>
  <si>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</si>
  <si>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</si>
  <si>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</si>
  <si>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</si>
  <si>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</si>
  <si>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</si>
  <si>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</si>
  <si>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</si>
  <si>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</si>
  <si>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</si>
  <si>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</si>
  <si>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</si>
  <si>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</si>
  <si>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</si>
  <si>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</si>
  <si>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</si>
  <si>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</si>
  <si>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</si>
  <si>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</si>
  <si>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</si>
  <si>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</si>
  <si>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</si>
  <si>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</si>
  <si>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</si>
  <si>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</si>
  <si>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</si>
  <si>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</si>
  <si>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</si>
  <si>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</si>
  <si>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</si>
  <si>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</si>
  <si>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</si>
  <si>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</si>
  <si>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</si>
  <si>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</si>
  <si>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</si>
  <si>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</si>
  <si>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</si>
  <si>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</si>
  <si>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</si>
  <si>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</si>
  <si>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</si>
  <si>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</si>
  <si>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</si>
  <si>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</si>
  <si>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</si>
  <si>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</si>
  <si>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</si>
  <si>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</si>
  <si>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</si>
  <si>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</si>
  <si>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</si>
  <si>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</si>
  <si>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</si>
  <si>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</si>
  <si>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</si>
  <si>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</si>
  <si>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</si>
  <si>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</si>
  <si>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</si>
  <si>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</si>
  <si>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</si>
  <si>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</si>
  <si>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</si>
  <si>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</si>
  <si>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</si>
  <si>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</si>
  <si>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</si>
  <si>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</si>
  <si>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</si>
  <si>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</si>
  <si>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</si>
  <si>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</si>
  <si>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</si>
  <si>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</si>
  <si>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</si>
  <si>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</si>
  <si>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</si>
  <si>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</si>
  <si>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</si>
  <si>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</si>
  <si>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</si>
  <si>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</si>
  <si>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</si>
  <si>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</si>
  <si>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</si>
  <si>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</si>
  <si>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</si>
  <si>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</si>
  <si>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</si>
  <si>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</si>
  <si>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</si>
  <si>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</si>
  <si>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</si>
  <si>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</si>
  <si>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</si>
  <si>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</si>
  <si>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</si>
  <si>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</si>
  <si>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</si>
  <si>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</si>
  <si>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</si>
  <si>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</si>
  <si>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</si>
  <si>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</si>
  <si>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</si>
  <si>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</si>
  <si>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</si>
  <si>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</si>
  <si>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</si>
  <si>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</si>
  <si>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</si>
  <si>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</si>
  <si>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</si>
  <si>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</si>
  <si>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</si>
  <si>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</si>
  <si>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</si>
  <si>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</si>
  <si>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</si>
  <si>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</si>
  <si>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</si>
  <si>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</si>
  <si>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</si>
  <si>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</si>
  <si>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</si>
  <si>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</si>
  <si>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</si>
  <si>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</si>
  <si>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</si>
  <si>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</si>
  <si>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</si>
  <si>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</si>
  <si>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</si>
  <si>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</si>
  <si>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</si>
  <si>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</si>
  <si>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</si>
  <si>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</si>
  <si>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</si>
  <si>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</si>
  <si>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</si>
  <si>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</si>
  <si>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</si>
  <si>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</si>
  <si>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</si>
  <si>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</si>
  <si>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</si>
  <si>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</si>
  <si>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</si>
  <si>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</si>
  <si>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</si>
  <si>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</si>
  <si>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</si>
  <si>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</si>
  <si>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</si>
  <si>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</si>
  <si>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</si>
  <si>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</si>
  <si>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</si>
  <si>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</si>
  <si>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</si>
  <si>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</si>
  <si>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</si>
  <si>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</si>
  <si>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</si>
  <si>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</si>
  <si>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</si>
  <si>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</si>
  <si>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</si>
  <si>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</si>
  <si>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</si>
  <si>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</si>
  <si>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</si>
  <si>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</si>
  <si>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</si>
  <si>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</si>
  <si>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</si>
  <si>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</si>
  <si>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</si>
  <si>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</si>
  <si>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</si>
  <si>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</si>
  <si>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</si>
  <si>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</si>
  <si>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</si>
  <si>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</si>
  <si>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</si>
  <si>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</si>
  <si>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</si>
  <si>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</si>
  <si>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</si>
  <si>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</si>
  <si>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</si>
  <si>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</si>
  <si>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</si>
  <si>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</si>
  <si>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</si>
  <si>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</si>
  <si>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</si>
  <si>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</si>
  <si>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</si>
  <si>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</si>
  <si>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</si>
  <si>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</si>
  <si>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</si>
  <si>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</si>
  <si>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</si>
  <si>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</si>
  <si>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</si>
  <si>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</si>
  <si>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</si>
  <si>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</si>
  <si>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</si>
  <si>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</si>
  <si>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</si>
  <si>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</si>
  <si>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</si>
  <si>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</si>
  <si>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</si>
  <si>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</si>
  <si>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</si>
  <si>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</si>
  <si>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</si>
  <si>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</si>
  <si>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</si>
  <si>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</si>
  <si>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</si>
  <si>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</si>
  <si>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</si>
  <si>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</si>
  <si>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</si>
  <si>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</si>
  <si>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</si>
  <si>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</si>
  <si>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</si>
  <si>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</si>
  <si>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</si>
  <si>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</si>
  <si>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</si>
  <si>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</si>
  <si>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</si>
  <si>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</si>
  <si>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</si>
  <si>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</si>
  <si>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</si>
  <si>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</si>
  <si>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</si>
  <si>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</si>
  <si>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</si>
  <si>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</si>
  <si>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</si>
  <si>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</si>
  <si>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</si>
  <si>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</si>
  <si>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</si>
  <si>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</si>
  <si>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</si>
  <si>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</si>
  <si>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</si>
  <si>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</si>
  <si>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</si>
  <si>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</si>
  <si>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</si>
  <si>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</si>
  <si>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</si>
  <si>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</si>
  <si>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</si>
  <si>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</si>
  <si>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</si>
  <si>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</si>
  <si>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</si>
  <si>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</si>
  <si>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</si>
  <si>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</si>
  <si>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</si>
  <si>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</si>
  <si>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</si>
  <si>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</si>
  <si>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</si>
  <si>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</si>
  <si>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</si>
  <si>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</si>
  <si>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</si>
  <si>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</si>
  <si>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</si>
  <si>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</si>
  <si>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</si>
  <si>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</si>
  <si>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</si>
  <si>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</si>
  <si>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</si>
  <si>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</si>
  <si>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</si>
  <si>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</si>
  <si>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</si>
  <si>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</si>
  <si>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</si>
  <si>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</si>
  <si>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</si>
  <si>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</si>
  <si>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</si>
  <si>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</si>
  <si>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</si>
  <si>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</si>
  <si>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</si>
  <si>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</si>
  <si>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</si>
  <si>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</si>
  <si>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</si>
  <si>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</si>
  <si>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</si>
  <si>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</si>
  <si>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</si>
  <si>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</si>
  <si>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</si>
  <si>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</si>
  <si>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</si>
  <si>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</si>
  <si>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</si>
  <si>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</si>
  <si>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</si>
  <si>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</si>
  <si>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</si>
  <si>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</si>
  <si>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</si>
  <si>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</si>
  <si>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</si>
  <si>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</si>
  <si>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</si>
  <si>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</si>
  <si>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</si>
  <si>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</si>
  <si>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</si>
  <si>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</si>
  <si>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</si>
  <si>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</si>
  <si>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</si>
  <si>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</si>
  <si>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</si>
  <si>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</si>
  <si>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</si>
  <si>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</si>
  <si>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</si>
  <si>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</si>
  <si>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</si>
  <si>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</si>
  <si>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</si>
  <si>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</si>
  <si>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</si>
  <si>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</si>
  <si>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</si>
  <si>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</si>
  <si>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</si>
  <si>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</si>
  <si>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</si>
  <si>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</si>
  <si>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</si>
  <si>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</si>
  <si>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</si>
  <si>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</si>
  <si>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</si>
  <si>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</si>
  <si>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</si>
  <si>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</si>
  <si>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</si>
  <si>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</si>
  <si>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</si>
  <si>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</si>
  <si>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</si>
  <si>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</si>
  <si>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</si>
  <si>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</si>
  <si>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</si>
  <si>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</si>
  <si>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</si>
  <si>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</si>
  <si>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</si>
  <si>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</si>
  <si>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</si>
  <si>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</si>
  <si>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</si>
  <si>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</si>
  <si>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</si>
  <si>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</si>
  <si>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</si>
  <si>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</si>
  <si>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</si>
  <si>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</si>
  <si>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</si>
  <si>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</si>
  <si>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</si>
  <si>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</si>
  <si>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</si>
  <si>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</si>
  <si>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</si>
  <si>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</si>
  <si>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</si>
  <si>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</si>
  <si>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</si>
  <si>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</si>
  <si>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</si>
  <si>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</si>
  <si>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</si>
  <si>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</si>
  <si>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</si>
  <si>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</si>
  <si>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</si>
  <si>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</si>
  <si>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</si>
  <si>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</si>
  <si>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</si>
  <si>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</si>
  <si>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</si>
  <si>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</si>
  <si>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</si>
  <si>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</si>
  <si>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</si>
  <si>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</si>
  <si>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</si>
  <si>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</si>
  <si>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</si>
  <si>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</si>
  <si>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</si>
  <si>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</si>
  <si>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</si>
  <si>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</si>
  <si>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</si>
  <si>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</si>
  <si>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</si>
  <si>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</si>
  <si>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</si>
  <si>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</si>
  <si>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</si>
  <si>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</si>
  <si>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</si>
  <si>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</si>
  <si>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</si>
  <si>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</si>
  <si>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</si>
  <si>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</si>
  <si>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</si>
  <si>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</si>
  <si>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</si>
  <si>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</si>
  <si>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</si>
  <si>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</si>
  <si>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</si>
  <si>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</si>
  <si>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</si>
  <si>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</si>
  <si>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</si>
  <si>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</si>
  <si>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</si>
  <si>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</si>
  <si>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</si>
  <si>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</si>
  <si>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</si>
  <si>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</si>
  <si>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</si>
  <si>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</si>
  <si>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</si>
  <si>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</si>
  <si>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</si>
  <si>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</si>
  <si>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</si>
  <si>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</si>
  <si>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</si>
  <si>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</si>
  <si>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</si>
  <si>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</si>
  <si>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</si>
  <si>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</si>
  <si>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</si>
  <si>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</si>
  <si>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</si>
  <si>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</si>
  <si>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</si>
  <si>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</si>
  <si>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</si>
  <si>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</si>
  <si>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</si>
  <si>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</si>
  <si>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</si>
  <si>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</si>
  <si>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</si>
  <si>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</si>
  <si>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</si>
  <si>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</si>
  <si>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</si>
  <si>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</si>
  <si>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</si>
  <si>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</si>
  <si>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</si>
  <si>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</si>
  <si>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</si>
  <si>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</si>
  <si>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</si>
  <si>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</si>
  <si>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</si>
  <si>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</si>
  <si>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</si>
  <si>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</si>
  <si>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</si>
  <si>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</si>
  <si>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</si>
  <si>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</si>
  <si>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</si>
  <si>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</si>
  <si>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</si>
  <si>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</si>
  <si>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</si>
  <si>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</si>
  <si>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</si>
  <si>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</si>
  <si>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</si>
  <si>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</si>
  <si>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</si>
  <si>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</si>
  <si>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</si>
  <si>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</si>
  <si>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</si>
  <si>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</si>
  <si>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</si>
  <si>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</si>
  <si>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</si>
  <si>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</si>
  <si>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</si>
  <si>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</si>
  <si>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</si>
  <si>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</si>
  <si>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</si>
  <si>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</si>
  <si>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</si>
  <si>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</si>
  <si>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</si>
  <si>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</si>
  <si>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</si>
  <si>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</si>
  <si>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</si>
  <si>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</si>
  <si>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</si>
  <si>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</si>
  <si>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</si>
  <si>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</si>
  <si>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</si>
  <si>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</si>
  <si>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</si>
  <si>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</si>
  <si>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</si>
  <si>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</si>
  <si>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</si>
  <si>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</si>
  <si>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</si>
  <si>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</si>
  <si>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</si>
  <si>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</si>
  <si>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</si>
  <si>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</si>
  <si>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</si>
  <si>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</si>
  <si>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</si>
  <si>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</si>
  <si>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</si>
  <si>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</si>
  <si>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</si>
  <si>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</si>
  <si>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</si>
  <si>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</si>
  <si>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</si>
  <si>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</si>
  <si>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</si>
  <si>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</si>
  <si>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</si>
  <si>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</si>
  <si>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</si>
  <si>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</si>
  <si>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</si>
  <si>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</si>
  <si>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</si>
  <si>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</si>
  <si>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</si>
  <si>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</si>
  <si>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</si>
  <si>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</si>
  <si>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</si>
  <si>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</si>
  <si>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</si>
  <si>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</si>
  <si>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</si>
  <si>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</si>
  <si>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</si>
  <si>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</si>
  <si>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</si>
  <si>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</si>
  <si>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</si>
  <si>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</si>
  <si>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</si>
  <si>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</si>
  <si>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</si>
  <si>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</si>
  <si>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</si>
  <si>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</si>
  <si>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</si>
  <si>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</si>
  <si>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</si>
  <si>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</si>
  <si>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</si>
  <si>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</si>
  <si>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</si>
  <si>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</si>
  <si>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</si>
  <si>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</si>
  <si>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</si>
  <si>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</si>
  <si>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</si>
  <si>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</si>
  <si>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</si>
  <si>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</si>
  <si>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</si>
  <si>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</si>
  <si>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</si>
  <si>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</si>
  <si>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</si>
  <si>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</si>
  <si>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</si>
  <si>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</si>
  <si>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</si>
  <si>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</si>
  <si>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</si>
  <si>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</si>
  <si>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</si>
  <si>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</si>
  <si>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</si>
  <si>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</si>
  <si>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</si>
  <si>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</si>
  <si>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</si>
  <si>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</si>
  <si>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</si>
  <si>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</si>
  <si>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</si>
  <si>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</si>
  <si>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</si>
  <si>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</si>
  <si>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</si>
  <si>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</si>
  <si>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</si>
  <si>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</si>
  <si>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</si>
  <si>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</si>
  <si>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</si>
  <si>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</si>
  <si>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</si>
  <si>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</si>
  <si>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</si>
  <si>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</si>
  <si>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</si>
  <si>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</si>
  <si>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</si>
  <si>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</si>
  <si>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</si>
  <si>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</si>
  <si>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</si>
  <si>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</si>
  <si>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</si>
  <si>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</si>
  <si>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</si>
  <si>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</si>
  <si>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</si>
  <si>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</si>
  <si>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</si>
  <si>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</si>
  <si>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</si>
  <si>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</si>
  <si>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</si>
  <si>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</si>
  <si>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</si>
  <si>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</si>
  <si>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</si>
  <si>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</si>
  <si>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</si>
  <si>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</si>
  <si>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</si>
  <si>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</si>
  <si>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</si>
  <si>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</si>
  <si>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</si>
  <si>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</si>
  <si>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</si>
  <si>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</si>
  <si>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</si>
  <si>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</si>
  <si>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</si>
  <si>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</si>
  <si>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</si>
  <si>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</si>
  <si>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</si>
  <si>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</si>
  <si>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</si>
  <si>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</si>
  <si>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</si>
  <si>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</si>
  <si>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</si>
  <si>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</si>
  <si>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</si>
  <si>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</si>
  <si>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</si>
  <si>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</si>
  <si>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</si>
  <si>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</si>
  <si>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</si>
  <si>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</si>
  <si>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</si>
  <si>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</si>
  <si>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</si>
  <si>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</si>
  <si>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</si>
  <si>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</si>
  <si>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</si>
  <si>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</si>
  <si>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</si>
  <si>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</si>
  <si>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</si>
  <si>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</si>
  <si>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</si>
  <si>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</si>
  <si>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</si>
  <si>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</si>
  <si>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</si>
  <si>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</si>
  <si>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</si>
  <si>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</si>
  <si>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</si>
  <si>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</si>
  <si>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</si>
  <si>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</si>
  <si>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</si>
  <si>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</si>
  <si>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</si>
  <si>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</si>
  <si>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</si>
  <si>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</si>
  <si>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</si>
  <si>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</si>
  <si>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</si>
  <si>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</si>
  <si>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</si>
  <si>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</si>
  <si>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</si>
  <si>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</si>
  <si>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</si>
  <si>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</si>
  <si>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</si>
  <si>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</si>
  <si>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</si>
  <si>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</si>
  <si>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</si>
  <si>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</si>
  <si>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</si>
  <si>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</si>
  <si>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</si>
  <si>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</si>
  <si>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</si>
  <si>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</si>
  <si>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</si>
  <si>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</si>
  <si>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</si>
  <si>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</si>
  <si>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</si>
  <si>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</si>
  <si>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</si>
  <si>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</si>
  <si>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</si>
  <si>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</si>
  <si>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</si>
  <si>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</si>
  <si>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</si>
  <si>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</si>
  <si>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</si>
  <si>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</si>
  <si>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</si>
  <si>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</si>
  <si>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</si>
  <si>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</si>
  <si>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</si>
  <si>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</si>
  <si>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</si>
  <si>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</si>
  <si>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</si>
  <si>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</si>
  <si>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</si>
  <si>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</si>
  <si>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</si>
  <si>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</si>
  <si>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</si>
  <si>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</si>
  <si>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</si>
  <si>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</si>
  <si>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</si>
  <si>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</si>
  <si>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</si>
  <si>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</si>
  <si>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</si>
  <si>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</si>
  <si>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</si>
  <si>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</si>
  <si>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</si>
  <si>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</si>
  <si>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</si>
  <si>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</si>
  <si>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</si>
  <si>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</si>
  <si>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</si>
  <si>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</si>
  <si>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</si>
  <si>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</si>
  <si>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</si>
  <si>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</si>
  <si>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</si>
  <si>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</si>
  <si>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</si>
  <si>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</si>
  <si>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</si>
  <si>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</si>
  <si>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</si>
  <si>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</si>
  <si>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</si>
  <si>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</si>
  <si>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</si>
  <si>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</si>
  <si>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</si>
  <si>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</si>
  <si>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</si>
  <si>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</si>
  <si>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</si>
  <si>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</si>
  <si>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</si>
  <si>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</si>
  <si>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</si>
  <si>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</si>
  <si>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</si>
  <si>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</si>
  <si>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</si>
  <si>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</si>
  <si>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</si>
  <si>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</si>
  <si>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</si>
  <si>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</si>
  <si>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</si>
  <si>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</si>
  <si>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</si>
  <si>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</si>
  <si>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</si>
  <si>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</si>
  <si>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</si>
  <si>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</si>
  <si>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</si>
  <si>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</si>
  <si>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</si>
  <si>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</si>
  <si>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</si>
  <si>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</si>
  <si>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</si>
  <si>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</si>
  <si>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</si>
  <si>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</si>
  <si>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</si>
  <si>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</si>
  <si>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</si>
  <si>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</si>
  <si>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</si>
  <si>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</si>
  <si>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</si>
  <si>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</si>
  <si>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</si>
  <si>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</si>
  <si>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</si>
  <si>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</si>
  <si>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</si>
  <si>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</si>
  <si>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</si>
  <si>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</si>
  <si>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</si>
  <si>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</si>
  <si>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</si>
  <si>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</si>
  <si>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</si>
  <si>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</si>
  <si>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</si>
  <si>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</si>
  <si>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</si>
  <si>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</si>
  <si>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</si>
  <si>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</si>
  <si>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</si>
  <si>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</si>
  <si>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</si>
  <si>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</si>
  <si>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</si>
  <si>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</si>
  <si>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</si>
  <si>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</si>
  <si>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</si>
  <si>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</si>
  <si>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</si>
  <si>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</si>
  <si>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</si>
  <si>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</si>
  <si>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</si>
  <si>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</si>
  <si>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</si>
  <si>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</si>
  <si>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</si>
  <si>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</si>
  <si>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</si>
  <si>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</si>
  <si>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</si>
  <si>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</si>
  <si>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</si>
  <si>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</si>
  <si>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</si>
  <si>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</si>
  <si>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</si>
  <si>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</si>
  <si>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</si>
  <si>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</si>
  <si>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</si>
  <si>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</si>
  <si>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</si>
  <si>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</si>
  <si>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</si>
  <si>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</si>
  <si>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</si>
  <si>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</si>
  <si>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</si>
  <si>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</si>
  <si>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</si>
  <si>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</si>
  <si>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</si>
  <si>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</si>
  <si>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</si>
  <si>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</si>
  <si>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</si>
  <si>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</si>
  <si>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</si>
  <si>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</si>
  <si>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</si>
  <si>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</si>
  <si>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</si>
  <si>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</si>
  <si>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</si>
  <si>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</si>
  <si>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</si>
  <si>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</si>
  <si>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</si>
  <si>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</si>
  <si>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</si>
  <si>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</si>
  <si>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</si>
  <si>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</si>
  <si>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</si>
  <si>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</si>
  <si>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</si>
  <si>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</si>
  <si>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</si>
  <si>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</si>
  <si>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</si>
  <si>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</si>
  <si>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</si>
  <si>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</si>
  <si>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</si>
  <si>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</si>
  <si>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</si>
  <si>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</si>
  <si>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</si>
  <si>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</si>
  <si>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</si>
  <si>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</si>
  <si>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</si>
  <si>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</si>
  <si>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</si>
  <si>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</si>
  <si>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</si>
  <si>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</si>
  <si>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</si>
  <si>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</si>
  <si>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</si>
  <si>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</si>
  <si>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</si>
  <si>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</si>
  <si>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</si>
  <si>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</si>
  <si>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</si>
  <si>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</si>
  <si>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</si>
  <si>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</si>
  <si>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</si>
  <si>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</si>
  <si>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</si>
  <si>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</si>
  <si>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</si>
  <si>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</si>
  <si>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</si>
  <si>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</si>
  <si>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</si>
  <si>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</si>
  <si>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</si>
  <si>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</si>
  <si>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</si>
  <si>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</si>
  <si>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</si>
  <si>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</si>
  <si>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</si>
  <si>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</si>
  <si>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</si>
  <si>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</si>
  <si>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</si>
  <si>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</si>
  <si>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</si>
  <si>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</si>
  <si>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</si>
  <si>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</si>
  <si>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</si>
  <si>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</si>
  <si>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</si>
  <si>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</si>
  <si>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</si>
  <si>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</si>
  <si>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</si>
  <si>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</si>
  <si>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</si>
  <si>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</si>
  <si>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</si>
  <si>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</si>
  <si>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</si>
  <si>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</si>
  <si>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</si>
  <si>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</si>
  <si>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</si>
  <si>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</si>
  <si>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</si>
  <si>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</si>
  <si>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</si>
  <si>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</si>
  <si>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</si>
  <si>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</si>
  <si>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</si>
  <si>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</si>
  <si>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</si>
  <si>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</si>
  <si>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</si>
  <si>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</si>
  <si>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</si>
  <si>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</si>
  <si>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</si>
  <si>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</si>
  <si>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</si>
  <si>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</si>
  <si>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</si>
  <si>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</si>
  <si>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</si>
  <si>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</si>
  <si>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</si>
  <si>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</si>
  <si>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</si>
  <si>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</si>
  <si>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</si>
  <si>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</si>
  <si>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</si>
  <si>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</si>
  <si>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</si>
  <si>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</si>
  <si>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</si>
  <si>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</si>
  <si>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</si>
  <si>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</si>
  <si>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</si>
  <si>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</si>
  <si>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</si>
  <si>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</si>
  <si>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</si>
  <si>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</si>
  <si>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</si>
  <si>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</si>
  <si>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</si>
  <si>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</si>
  <si>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</si>
  <si>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</si>
  <si>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</si>
  <si>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</si>
  <si>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</si>
  <si>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</si>
  <si>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</si>
  <si>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</si>
  <si>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</si>
  <si>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</si>
  <si>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</si>
  <si>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</si>
  <si>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</si>
  <si>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</si>
  <si>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</si>
  <si>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</si>
  <si>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</si>
  <si>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</si>
  <si>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</si>
  <si>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</si>
  <si>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</si>
  <si>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</si>
  <si>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</si>
  <si>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</si>
  <si>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</si>
  <si>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</si>
  <si>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</si>
  <si>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</si>
  <si>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</si>
  <si>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</si>
  <si>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</si>
  <si>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</si>
  <si>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</si>
  <si>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</si>
  <si>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</si>
  <si>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</si>
  <si>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</si>
  <si>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</si>
  <si>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</si>
  <si>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</si>
  <si>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</si>
  <si>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</si>
  <si>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</si>
  <si>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</si>
  <si>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</si>
  <si>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</si>
  <si>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</si>
  <si>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</si>
  <si>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</si>
  <si>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</si>
  <si>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</si>
  <si>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</si>
  <si>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</si>
  <si>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</si>
  <si>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</si>
  <si>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</si>
  <si>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</si>
  <si>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</si>
  <si>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</si>
  <si>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</si>
  <si>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</si>
  <si>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</si>
  <si>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</si>
  <si>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</si>
  <si>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</si>
  <si>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</si>
  <si>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</si>
  <si>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</si>
  <si>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</si>
  <si>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</si>
  <si>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</si>
  <si>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</si>
  <si>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</si>
  <si>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</si>
  <si>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</si>
  <si>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</si>
  <si>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</si>
  <si>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</si>
  <si>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</si>
  <si>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</si>
  <si>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</si>
  <si>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</si>
  <si>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</si>
  <si>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</si>
  <si>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</si>
  <si>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</si>
  <si>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</si>
  <si>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</si>
  <si>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</si>
  <si>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</si>
  <si>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</si>
  <si>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</si>
  <si>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</si>
  <si>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</si>
  <si>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</si>
  <si>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</si>
  <si>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</si>
  <si>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</si>
  <si>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</si>
  <si>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</si>
  <si>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</si>
  <si>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</si>
  <si>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</si>
  <si>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</si>
  <si>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</si>
  <si>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</si>
  <si>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</si>
  <si>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</si>
  <si>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</si>
  <si>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</si>
  <si>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</si>
  <si>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</si>
  <si>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</si>
  <si>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</si>
  <si>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</si>
  <si>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</si>
  <si>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</si>
  <si>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</si>
  <si>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</si>
  <si>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</si>
  <si>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</si>
  <si>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</si>
  <si>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</si>
  <si>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</si>
  <si>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</si>
  <si>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</si>
  <si>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</si>
  <si>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</si>
  <si>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</si>
  <si>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</si>
  <si>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</si>
  <si>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</si>
  <si>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</si>
  <si>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</si>
  <si>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</si>
  <si>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</si>
  <si>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</si>
  <si>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</si>
  <si>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</si>
  <si>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</si>
  <si>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</si>
  <si>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</si>
  <si>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</si>
  <si>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</si>
  <si>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</si>
  <si>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</si>
  <si>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</si>
  <si>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</si>
  <si>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</si>
  <si>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</si>
  <si>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</si>
  <si>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</si>
  <si>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</si>
  <si>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</si>
  <si>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</si>
  <si>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</si>
  <si>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</si>
  <si>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</si>
  <si>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</si>
  <si>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</si>
  <si>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</si>
  <si>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</si>
  <si>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</si>
  <si>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</si>
  <si>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</si>
  <si>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</si>
  <si>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</si>
  <si>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</si>
  <si>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</si>
  <si>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</si>
  <si>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</si>
  <si>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</si>
  <si>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</si>
  <si>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</si>
  <si>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</si>
  <si>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</si>
  <si>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</si>
  <si>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</si>
  <si>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</si>
  <si>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</si>
  <si>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</si>
  <si>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</si>
  <si>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</si>
  <si>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</si>
  <si>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</si>
  <si>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</si>
  <si>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</si>
  <si>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</si>
  <si>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</si>
  <si>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</si>
  <si>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</si>
  <si>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</si>
  <si>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</si>
  <si>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</si>
  <si>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</si>
  <si>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</si>
  <si>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</si>
  <si>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</si>
  <si>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</si>
  <si>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</si>
  <si>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</si>
  <si>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</si>
  <si>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</si>
  <si>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</si>
  <si>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</si>
  <si>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</si>
  <si>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</si>
  <si>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</si>
  <si>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</si>
  <si>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</si>
  <si>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</si>
  <si>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</si>
  <si>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</si>
  <si>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</si>
  <si>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</si>
  <si>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</si>
  <si>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</si>
  <si>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</si>
  <si>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</si>
  <si>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</si>
  <si>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</si>
  <si>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</si>
  <si>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</si>
  <si>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</si>
  <si>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</si>
  <si>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</si>
  <si>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</si>
  <si>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</si>
  <si>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</si>
  <si>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</si>
  <si>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</si>
  <si>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</si>
  <si>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</si>
  <si>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</si>
  <si>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</si>
  <si>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</si>
  <si>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</si>
  <si>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</si>
  <si>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</si>
  <si>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</si>
  <si>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</si>
  <si>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</si>
  <si>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</si>
  <si>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</si>
  <si>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</si>
  <si>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</si>
  <si>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</si>
  <si>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</si>
  <si>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</si>
  <si>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</si>
  <si>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</si>
  <si>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</si>
  <si>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</si>
  <si>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</si>
  <si>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</si>
  <si>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</si>
  <si>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</si>
  <si>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</si>
  <si>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</si>
  <si>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</si>
  <si>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</si>
  <si>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</si>
  <si>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</si>
  <si>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</si>
  <si>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</si>
  <si>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</si>
  <si>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</si>
  <si>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</si>
  <si>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</si>
  <si>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</si>
  <si>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</si>
  <si>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</si>
  <si>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</si>
  <si>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</si>
  <si>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</si>
  <si>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</si>
  <si>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</si>
  <si>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</si>
  <si>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</si>
  <si>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</si>
  <si>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</si>
  <si>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</si>
  <si>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</si>
  <si>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</si>
  <si>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</si>
  <si>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</si>
  <si>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</si>
  <si>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</si>
  <si>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</si>
  <si>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</si>
  <si>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</si>
  <si>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</si>
  <si>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</si>
  <si>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</si>
  <si>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</si>
  <si>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</si>
  <si>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</si>
  <si>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</si>
  <si>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</si>
  <si>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</si>
  <si>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</si>
  <si>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</si>
  <si>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</si>
  <si>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</si>
  <si>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</si>
  <si>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</si>
  <si>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</si>
  <si>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</si>
  <si>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</si>
  <si>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</si>
  <si>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</si>
  <si>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</si>
  <si>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</si>
  <si>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</si>
  <si>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</si>
  <si>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</si>
  <si>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</si>
  <si>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</si>
  <si>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</si>
  <si>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</si>
  <si>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</si>
  <si>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</si>
  <si>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</si>
  <si>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</si>
  <si>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</si>
  <si>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</si>
  <si>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</si>
  <si>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</si>
  <si>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</si>
  <si>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</si>
  <si>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</si>
  <si>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</si>
  <si>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</si>
  <si>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</si>
  <si>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</si>
  <si>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</si>
  <si>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</si>
  <si>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</si>
  <si>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</si>
  <si>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</si>
  <si>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</si>
  <si>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</si>
  <si>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</si>
  <si>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</si>
  <si>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</si>
  <si>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</si>
  <si>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</si>
  <si>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</si>
  <si>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</si>
  <si>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</si>
  <si>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</si>
  <si>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</si>
  <si>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</si>
  <si>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</si>
  <si>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</si>
  <si>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</si>
  <si>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</si>
  <si>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</si>
  <si>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</si>
  <si>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</si>
  <si>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</si>
  <si>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</si>
  <si>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</si>
  <si>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</si>
  <si>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</si>
  <si>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</si>
  <si>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</si>
  <si>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</si>
  <si>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</si>
  <si>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</si>
  <si>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</si>
  <si>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</si>
  <si>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</si>
  <si>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</si>
  <si>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</si>
  <si>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</si>
  <si>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</si>
  <si>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</si>
  <si>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</si>
  <si>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</si>
  <si>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</si>
  <si>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</si>
  <si>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</si>
  <si>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</si>
  <si>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</si>
  <si>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</si>
  <si>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</si>
  <si>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</si>
  <si>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</si>
  <si>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</si>
  <si>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</si>
  <si>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</si>
  <si>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</si>
  <si>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</si>
  <si>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</si>
  <si>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</si>
  <si>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</si>
  <si>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</si>
  <si>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</si>
  <si>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</si>
  <si>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</si>
  <si>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</si>
  <si>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</si>
  <si>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</si>
  <si>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</si>
  <si>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</si>
  <si>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</si>
  <si>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</si>
  <si>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</si>
  <si>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</si>
  <si>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</si>
  <si>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</si>
  <si>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</si>
  <si>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</si>
  <si>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</si>
  <si>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</si>
  <si>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</si>
  <si>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</si>
  <si>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</si>
  <si>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</si>
  <si>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</si>
  <si>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</si>
  <si>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</si>
  <si>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</si>
  <si>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</si>
  <si>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</si>
  <si>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</si>
  <si>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</si>
  <si>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</si>
  <si>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</si>
  <si>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</si>
  <si>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</si>
  <si>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</si>
  <si>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</si>
  <si>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</si>
  <si>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</si>
  <si>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</si>
  <si>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</si>
  <si>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</si>
  <si>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</si>
  <si>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</si>
  <si>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</si>
  <si>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</si>
  <si>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</si>
  <si>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</si>
  <si>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</si>
  <si>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</si>
  <si>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</si>
  <si>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</si>
  <si>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</si>
  <si>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</si>
  <si>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</si>
  <si>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</si>
  <si>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</si>
  <si>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</si>
  <si>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</si>
  <si>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</si>
  <si>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</si>
  <si>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</si>
  <si>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</si>
  <si>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</si>
  <si>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</si>
  <si>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</si>
  <si>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</si>
  <si>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</si>
  <si>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</si>
  <si>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</si>
  <si>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</si>
  <si>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</si>
  <si>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</si>
  <si>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</si>
  <si>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</si>
  <si>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</si>
  <si>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</si>
  <si>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</si>
  <si>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</si>
  <si>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</si>
  <si>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</si>
  <si>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</si>
  <si>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</si>
  <si>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</si>
  <si>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</si>
  <si>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</si>
  <si>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</si>
  <si>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</si>
  <si>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</si>
  <si>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</si>
  <si>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</si>
  <si>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</si>
  <si>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</si>
  <si>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</si>
  <si>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</si>
  <si>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</si>
  <si>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</si>
  <si>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</si>
  <si>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</si>
  <si>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</si>
  <si>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</si>
  <si>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</si>
  <si>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</si>
  <si>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</si>
  <si>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</si>
  <si>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</si>
  <si>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</si>
  <si>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</si>
  <si>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</si>
  <si>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</si>
  <si>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</si>
  <si>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</si>
  <si>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</si>
  <si>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</si>
  <si>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</si>
  <si>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</si>
  <si>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</si>
  <si>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</si>
  <si>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</si>
  <si>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</si>
  <si>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</si>
  <si>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</si>
  <si>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</si>
  <si>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</si>
  <si>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</si>
  <si>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</si>
  <si>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</si>
  <si>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</si>
  <si>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</si>
  <si>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</si>
  <si>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</si>
  <si>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</si>
  <si>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</si>
  <si>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</si>
  <si>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</si>
  <si>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</si>
  <si>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</si>
  <si>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</si>
  <si>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</si>
  <si>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</si>
  <si>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</si>
  <si>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</si>
  <si>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</si>
  <si>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</si>
  <si>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</si>
  <si>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</si>
  <si>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</si>
  <si>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</si>
  <si>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</si>
  <si>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</si>
  <si>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</si>
  <si>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</si>
  <si>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</si>
  <si>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</si>
  <si>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</si>
  <si>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</si>
  <si>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</si>
  <si>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</si>
  <si>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</si>
  <si>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</si>
  <si>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</si>
  <si>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</si>
  <si>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</si>
  <si>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</si>
  <si>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</si>
  <si>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</si>
  <si>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</si>
  <si>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</si>
  <si>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</si>
  <si>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</si>
  <si>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</si>
  <si>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</si>
  <si>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</si>
  <si>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</si>
  <si>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</si>
  <si>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</si>
  <si>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</si>
  <si>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</si>
  <si>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</si>
  <si>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</si>
  <si>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</si>
  <si>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</si>
  <si>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</si>
  <si>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</si>
  <si>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</si>
  <si>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</si>
  <si>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</si>
  <si>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</si>
  <si>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</si>
  <si>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</si>
  <si>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</si>
  <si>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</si>
  <si>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</si>
  <si>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</si>
  <si>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</si>
  <si>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</si>
  <si>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</si>
  <si>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</si>
  <si>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</si>
  <si>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</si>
  <si>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</si>
  <si>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</si>
  <si>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</si>
  <si>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</si>
  <si>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</si>
  <si>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</si>
  <si>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</si>
  <si>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</si>
  <si>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</si>
  <si>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</si>
  <si>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</si>
  <si>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</si>
  <si>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</si>
  <si>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</si>
  <si>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</si>
  <si>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</si>
  <si>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</si>
  <si>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</si>
  <si>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</si>
  <si>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</si>
  <si>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</si>
  <si>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</si>
  <si>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</si>
  <si>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</si>
  <si>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</si>
  <si>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</si>
  <si>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</si>
  <si>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</si>
  <si>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</si>
  <si>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</si>
  <si>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</si>
  <si>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</si>
  <si>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</si>
  <si>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</si>
  <si>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</si>
  <si>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</si>
  <si>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</si>
  <si>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</si>
  <si>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</si>
  <si>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</si>
  <si>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</si>
  <si>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</si>
  <si>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</si>
  <si>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</si>
  <si>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</si>
  <si>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</si>
  <si>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</si>
  <si>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</si>
  <si>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</si>
  <si>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</si>
  <si>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</si>
  <si>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</si>
  <si>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</si>
  <si>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</si>
  <si>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</si>
  <si>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</si>
  <si>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</si>
  <si>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</si>
  <si>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</si>
  <si>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</si>
  <si>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</si>
  <si>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</si>
  <si>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</si>
  <si>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</si>
  <si>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</si>
  <si>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</si>
  <si>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</si>
  <si>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</si>
  <si>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</si>
  <si>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</si>
  <si>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</si>
  <si>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</si>
  <si>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</si>
  <si>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</si>
  <si>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</si>
  <si>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</si>
  <si>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</si>
  <si>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</si>
  <si>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</si>
  <si>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</si>
  <si>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</si>
  <si>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</si>
  <si>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</si>
  <si>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</si>
  <si>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</si>
  <si>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</si>
  <si>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</si>
  <si>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</si>
  <si>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</si>
  <si>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</si>
  <si>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</si>
  <si>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</si>
  <si>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</si>
  <si>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</si>
  <si>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</si>
  <si>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</si>
  <si>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</si>
  <si>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</si>
  <si>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</si>
  <si>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</si>
  <si>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</si>
  <si>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</si>
  <si>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</si>
  <si>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</si>
  <si>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</si>
  <si>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</si>
  <si>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</si>
  <si>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</si>
  <si>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</si>
  <si>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</si>
  <si>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</si>
  <si>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</si>
  <si>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</si>
  <si>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</si>
  <si>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</si>
  <si>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</si>
  <si>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</si>
  <si>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</si>
  <si>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</si>
  <si>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</si>
  <si>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</si>
  <si>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</si>
  <si>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</si>
  <si>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</si>
  <si>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</si>
  <si>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</si>
  <si>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</si>
  <si>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</si>
  <si>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</si>
  <si>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</si>
  <si>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</si>
  <si>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</si>
  <si>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</si>
  <si>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</si>
  <si>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</si>
  <si>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</si>
  <si>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</si>
  <si>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</si>
  <si>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</si>
  <si>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</si>
  <si>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</si>
  <si>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</si>
  <si>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</si>
  <si>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</si>
  <si>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</si>
  <si>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</si>
  <si>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</si>
  <si>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</si>
  <si>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</si>
  <si>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</si>
  <si>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</si>
  <si>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</si>
  <si>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</si>
  <si>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</si>
  <si>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</si>
  <si>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</si>
  <si>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</si>
  <si>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</si>
  <si>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</si>
  <si>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</si>
  <si>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</si>
  <si>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</si>
  <si>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</si>
  <si>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</si>
  <si>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</si>
  <si>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</si>
  <si>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</si>
  <si>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</si>
  <si>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</si>
  <si>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</si>
  <si>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</si>
  <si>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</si>
  <si>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</si>
  <si>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</si>
  <si>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</si>
  <si>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</si>
  <si>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</si>
  <si>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</si>
  <si>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</si>
  <si>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</si>
  <si>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</si>
  <si>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</si>
  <si>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</si>
  <si>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</si>
  <si>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</si>
  <si>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</si>
  <si>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</si>
  <si>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</si>
  <si>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</si>
  <si>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</si>
  <si>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</si>
  <si>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</si>
  <si>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</si>
  <si>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</si>
  <si>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</si>
  <si>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</si>
  <si>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</si>
  <si>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</si>
  <si>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</si>
  <si>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</si>
  <si>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</si>
  <si>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</si>
  <si>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</si>
  <si>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</si>
  <si>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</si>
  <si>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</si>
  <si>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</si>
  <si>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</si>
  <si>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</si>
  <si>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</si>
  <si>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</si>
  <si>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</si>
  <si>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</si>
  <si>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</si>
  <si>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</si>
  <si>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</si>
  <si>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</si>
  <si>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</si>
  <si>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</si>
  <si>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</si>
  <si>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</si>
  <si>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</si>
  <si>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</si>
  <si>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</si>
  <si>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</si>
  <si>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</si>
  <si>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</si>
  <si>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</si>
  <si>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</si>
  <si>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</si>
  <si>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</si>
  <si>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</si>
  <si>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</si>
  <si>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</si>
  <si>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</si>
  <si>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</si>
  <si>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</si>
  <si>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</si>
  <si>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</si>
  <si>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</si>
  <si>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</si>
  <si>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</si>
  <si>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</si>
  <si>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</si>
  <si>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</si>
  <si>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</si>
  <si>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</si>
  <si>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</si>
  <si>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</si>
  <si>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</si>
  <si>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</si>
  <si>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</si>
  <si>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</si>
  <si>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</si>
  <si>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</si>
  <si>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</si>
  <si>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</si>
  <si>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</si>
  <si>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</si>
  <si>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</si>
  <si>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</si>
  <si>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</si>
  <si>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</si>
  <si>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</si>
  <si>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</si>
  <si>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</si>
  <si>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</si>
  <si>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</si>
  <si>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</si>
  <si>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</si>
  <si>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</si>
  <si>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</si>
  <si>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</si>
  <si>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</si>
  <si>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</si>
  <si>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</si>
  <si>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</si>
  <si>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</si>
  <si>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</si>
  <si>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</si>
  <si>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</si>
  <si>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</si>
  <si>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</si>
  <si>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</si>
  <si>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</si>
  <si>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</si>
  <si>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</si>
  <si>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</si>
  <si>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</si>
  <si>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</si>
  <si>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</si>
  <si>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</si>
  <si>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</si>
  <si>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</si>
  <si>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</si>
  <si>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</si>
  <si>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</si>
  <si>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</si>
  <si>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</si>
  <si>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</si>
  <si>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</si>
  <si>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</si>
  <si>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</si>
  <si>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</si>
  <si>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</si>
  <si>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</si>
  <si>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</si>
  <si>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</si>
  <si>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</si>
  <si>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</si>
  <si>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</si>
  <si>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</si>
  <si>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</si>
  <si>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</si>
  <si>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</si>
  <si>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</si>
  <si>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</si>
  <si>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</si>
  <si>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</si>
  <si>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</si>
  <si>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</si>
  <si>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</si>
  <si>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</si>
  <si>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</si>
  <si>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</si>
  <si>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</si>
  <si>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</si>
  <si>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</si>
  <si>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</si>
  <si>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</si>
  <si>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</si>
  <si>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</si>
  <si>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</si>
  <si>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</si>
  <si>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</si>
  <si>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</si>
  <si>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</si>
  <si>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</si>
  <si>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</si>
  <si>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</si>
  <si>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</si>
  <si>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</si>
  <si>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</si>
  <si>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</si>
  <si>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</si>
  <si>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</si>
  <si>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</si>
  <si>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</si>
  <si>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</si>
  <si>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</si>
  <si>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</si>
  <si>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</si>
  <si>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</si>
  <si>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</si>
  <si>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</si>
  <si>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</si>
  <si>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</si>
  <si>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</si>
  <si>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</si>
  <si>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</si>
  <si>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</si>
  <si>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</si>
  <si>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</si>
  <si>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</si>
  <si>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</si>
  <si>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</si>
  <si>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</si>
  <si>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</si>
  <si>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</si>
  <si>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</si>
  <si>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</si>
  <si>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</si>
  <si>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</si>
  <si>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</si>
  <si>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</si>
  <si>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</si>
  <si>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</si>
  <si>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</si>
  <si>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</si>
  <si>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</si>
  <si>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</si>
  <si>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</si>
  <si>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</si>
  <si>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</si>
  <si>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</si>
  <si>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</si>
  <si>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</si>
  <si>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</si>
  <si>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</si>
  <si>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</si>
  <si>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</si>
  <si>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</si>
  <si>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</si>
  <si>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</si>
  <si>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</si>
  <si>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</si>
  <si>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</si>
  <si>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</si>
  <si>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</si>
  <si>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</si>
  <si>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</si>
  <si>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</si>
  <si>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</si>
  <si>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</si>
  <si>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</si>
  <si>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</si>
  <si>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</si>
  <si>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</si>
  <si>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</si>
  <si>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</si>
  <si>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</si>
  <si>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</si>
  <si>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</si>
  <si>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</si>
  <si>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</si>
  <si>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</si>
  <si>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</si>
  <si>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</si>
  <si>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</si>
  <si>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</si>
  <si>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</si>
  <si>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</si>
  <si>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</si>
  <si>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</si>
  <si>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</si>
  <si>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</si>
  <si>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</si>
  <si>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</si>
  <si>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</si>
  <si>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</si>
  <si>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</si>
  <si>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</si>
  <si>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</si>
  <si>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</si>
  <si>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</si>
  <si>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</si>
  <si>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</si>
  <si>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</si>
  <si>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</si>
  <si>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</si>
  <si>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</si>
  <si>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</si>
  <si>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</si>
  <si>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</si>
  <si>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</si>
  <si>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</si>
  <si>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</si>
  <si>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</si>
  <si>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</si>
  <si>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</si>
  <si>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</si>
  <si>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</si>
  <si>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</si>
  <si>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</si>
  <si>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</si>
  <si>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</si>
  <si>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</si>
  <si>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</si>
  <si>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</si>
  <si>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</si>
  <si>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</si>
  <si>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</si>
  <si>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</si>
  <si>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</si>
  <si>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</si>
  <si>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</si>
  <si>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</si>
  <si>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</si>
  <si>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</si>
  <si>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</si>
  <si>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</si>
  <si>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</si>
  <si>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</si>
  <si>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</si>
  <si>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</si>
  <si>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</si>
  <si>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</si>
  <si>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</si>
  <si>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</si>
  <si>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</si>
  <si>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</si>
  <si>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</si>
  <si>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</si>
  <si>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</si>
  <si>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</si>
  <si>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</si>
  <si>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</si>
  <si>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</si>
  <si>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</si>
  <si>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</si>
  <si>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</si>
  <si>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</si>
  <si>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</si>
  <si>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</si>
  <si>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</si>
  <si>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</si>
  <si>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</si>
  <si>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</si>
  <si>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</si>
  <si>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</si>
  <si>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</si>
  <si>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</si>
  <si>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</si>
  <si>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</si>
  <si>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</si>
  <si>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</si>
  <si>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</si>
  <si>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</si>
  <si>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</si>
  <si>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</si>
  <si>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</si>
  <si>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</si>
  <si>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</si>
  <si>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</si>
  <si>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</si>
  <si>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</si>
  <si>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</si>
  <si>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</si>
  <si>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</si>
  <si>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</si>
  <si>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</si>
  <si>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</si>
  <si>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</si>
  <si>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</si>
  <si>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</si>
  <si>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</si>
  <si>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</si>
  <si>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</si>
  <si>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</si>
  <si>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</si>
  <si>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</si>
  <si>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</si>
  <si>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</si>
  <si>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</si>
  <si>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</si>
  <si>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</si>
  <si>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</si>
  <si>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</si>
  <si>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</si>
  <si>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</si>
  <si>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</si>
  <si>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</si>
  <si>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</si>
  <si>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</si>
  <si>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</si>
  <si>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</si>
  <si>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</si>
  <si>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</si>
  <si>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</si>
  <si>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</si>
  <si>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</si>
  <si>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</si>
  <si>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</si>
  <si>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</si>
  <si>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</si>
  <si>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</si>
  <si>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</si>
  <si>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</si>
  <si>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</si>
  <si>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</si>
  <si>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</si>
  <si>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</si>
  <si>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</si>
  <si>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</si>
  <si>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</si>
  <si>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</si>
  <si>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</si>
  <si>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</si>
  <si>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</si>
  <si>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</si>
  <si>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</si>
  <si>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</si>
  <si>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</si>
  <si>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</si>
  <si>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</si>
  <si>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</si>
  <si>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</si>
  <si>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</si>
  <si>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</si>
  <si>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</si>
  <si>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</si>
  <si>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</si>
  <si>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</si>
  <si>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</si>
  <si>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</si>
  <si>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</si>
  <si>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</si>
  <si>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</si>
  <si>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</si>
  <si>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</si>
  <si>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</si>
  <si>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</si>
  <si>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</si>
  <si>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</si>
  <si>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</si>
  <si>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</si>
  <si>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</si>
  <si>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</si>
  <si>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</si>
  <si>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</si>
  <si>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</si>
  <si>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</si>
  <si>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</si>
  <si>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</si>
  <si>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</si>
  <si>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</si>
  <si>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</si>
  <si>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</si>
  <si>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</si>
  <si>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</si>
  <si>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</si>
  <si>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</si>
  <si>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</si>
  <si>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</si>
  <si>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</si>
  <si>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</si>
  <si>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</si>
  <si>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</si>
  <si>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</si>
  <si>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</si>
  <si>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</si>
  <si>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</si>
  <si>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</si>
  <si>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</si>
  <si>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</si>
  <si>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</si>
  <si>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</si>
  <si>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</si>
  <si>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</si>
  <si>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</si>
  <si>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</si>
  <si>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</si>
  <si>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</si>
  <si>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</si>
  <si>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</si>
  <si>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</si>
  <si>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</si>
  <si>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</si>
  <si>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</si>
  <si>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</si>
  <si>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</si>
  <si>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</si>
  <si>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</si>
  <si>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</si>
  <si>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</si>
  <si>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</si>
  <si>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</si>
  <si>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</si>
  <si>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</si>
  <si>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</si>
  <si>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</si>
  <si>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</si>
  <si>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</si>
  <si>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</si>
  <si>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</si>
  <si>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</si>
  <si>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</si>
  <si>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</si>
  <si>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</si>
  <si>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</si>
  <si>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</si>
  <si>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</si>
  <si>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</si>
  <si>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</si>
  <si>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</si>
  <si>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</si>
  <si>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</si>
  <si>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</si>
  <si>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</si>
  <si>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</si>
  <si>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</si>
  <si>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</si>
  <si>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</si>
  <si>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</si>
  <si>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</si>
  <si>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</si>
  <si>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</si>
  <si>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</si>
  <si>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</si>
  <si>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</si>
  <si>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</si>
  <si>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</si>
  <si>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</si>
  <si>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</si>
  <si>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</si>
  <si>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</si>
  <si>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</si>
  <si>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</si>
  <si>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</si>
  <si>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</si>
  <si>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</si>
  <si>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</si>
  <si>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</si>
  <si>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</si>
  <si>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</si>
  <si>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</si>
  <si>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</si>
  <si>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</si>
  <si>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</si>
  <si>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</si>
  <si>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</si>
  <si>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</si>
  <si>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</si>
  <si>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</si>
  <si>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</si>
  <si>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</si>
  <si>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</si>
  <si>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</si>
  <si>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</si>
  <si>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</si>
  <si>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</si>
  <si>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</si>
  <si>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</si>
  <si>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</si>
  <si>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</si>
  <si>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</si>
  <si>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</si>
  <si>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</si>
  <si>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</si>
  <si>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</si>
  <si>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</si>
  <si>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</si>
  <si>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</si>
  <si>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</si>
  <si>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</si>
  <si>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</si>
  <si>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</si>
  <si>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</si>
  <si>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</si>
  <si>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</si>
  <si>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</si>
  <si>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</si>
  <si>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</si>
  <si>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</si>
  <si>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</si>
  <si>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</si>
  <si>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</si>
  <si>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</si>
  <si>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</si>
  <si>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</si>
  <si>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</si>
  <si>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</si>
  <si>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</si>
  <si>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</si>
  <si>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</si>
  <si>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</si>
  <si>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</si>
  <si>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</si>
  <si>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</si>
  <si>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</si>
  <si>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</si>
  <si>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</si>
  <si>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</si>
  <si>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</si>
  <si>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</si>
  <si>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</si>
  <si>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</si>
  <si>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</si>
  <si>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</si>
  <si>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</si>
  <si>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</si>
  <si>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</si>
  <si>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</si>
  <si>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</si>
  <si>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</si>
  <si>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</si>
  <si>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</si>
  <si>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</si>
  <si>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</si>
  <si>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</si>
  <si>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</si>
  <si>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</si>
  <si>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</si>
  <si>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</si>
  <si>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</si>
  <si>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</si>
  <si>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</si>
  <si>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</si>
  <si>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</si>
  <si>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</si>
  <si>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</si>
  <si>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</si>
  <si>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</si>
  <si>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</si>
  <si>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</si>
  <si>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</si>
  <si>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</si>
  <si>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</si>
  <si>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</si>
  <si>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</si>
  <si>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</si>
  <si>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</si>
  <si>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</si>
  <si>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</si>
  <si>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</si>
  <si>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</si>
  <si>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</si>
  <si>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</si>
  <si>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</si>
  <si>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</si>
  <si>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</si>
  <si>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</si>
  <si>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</si>
  <si>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</si>
  <si>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</si>
  <si>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</si>
  <si>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</si>
  <si>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</si>
  <si>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</si>
  <si>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</si>
  <si>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</si>
  <si>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</si>
  <si>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</si>
  <si>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</si>
  <si>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</si>
  <si>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</si>
  <si>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</si>
  <si>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</si>
  <si>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</si>
  <si>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</si>
  <si>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</si>
  <si>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</si>
  <si>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</si>
  <si>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</si>
  <si>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</si>
  <si>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</si>
  <si>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</si>
  <si>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</si>
  <si>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</si>
  <si>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</si>
  <si>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</si>
  <si>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</si>
  <si>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</si>
  <si>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</si>
  <si>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</si>
  <si>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</si>
  <si>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</si>
  <si>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</si>
  <si>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</si>
  <si>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</si>
  <si>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</si>
  <si>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</si>
  <si>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</si>
  <si>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</si>
  <si>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</si>
  <si>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</si>
  <si>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</si>
  <si>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</si>
  <si>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</si>
  <si>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</si>
  <si>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</si>
  <si>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</si>
  <si>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</si>
  <si>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</si>
  <si>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</si>
  <si>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</si>
  <si>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</si>
  <si>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</si>
  <si>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</si>
  <si>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</si>
  <si>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</si>
  <si>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</si>
  <si>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</si>
  <si>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</si>
  <si>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</si>
  <si>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</si>
  <si>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</si>
  <si>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</si>
  <si>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</si>
  <si>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</si>
  <si>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</si>
  <si>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</si>
  <si>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</si>
  <si>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</si>
  <si>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</si>
  <si>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</si>
  <si>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</si>
  <si>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</si>
  <si>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</si>
  <si>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</si>
  <si>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</si>
  <si>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</si>
  <si>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</si>
  <si>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</si>
  <si>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</si>
  <si>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</si>
  <si>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</si>
  <si>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</si>
  <si>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</si>
  <si>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</si>
  <si>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</si>
  <si>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</si>
  <si>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</si>
  <si>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</si>
  <si>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</si>
  <si>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</si>
  <si>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</si>
  <si>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</si>
  <si>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</si>
  <si>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</si>
  <si>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</si>
  <si>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</si>
  <si>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</si>
  <si>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</si>
  <si>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</si>
  <si>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</si>
  <si>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</si>
  <si>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</si>
  <si>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</si>
  <si>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</si>
  <si>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</si>
  <si>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</si>
  <si>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</si>
  <si>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</si>
  <si>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</si>
  <si>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</si>
  <si>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</si>
  <si>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</si>
  <si>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</si>
  <si>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</si>
  <si>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</si>
  <si>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</si>
  <si>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</si>
  <si>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</si>
  <si>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</si>
  <si>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</si>
  <si>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</si>
  <si>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</si>
  <si>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</si>
  <si>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</si>
  <si>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</si>
  <si>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</si>
  <si>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</si>
  <si>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</si>
  <si>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</si>
  <si>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</si>
  <si>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</si>
  <si>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</si>
  <si>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</si>
  <si>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</si>
  <si>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</si>
  <si>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</si>
  <si>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</si>
  <si>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</si>
  <si>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</si>
  <si>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</si>
  <si>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</si>
  <si>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</si>
  <si>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</si>
  <si>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</si>
  <si>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</si>
  <si>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</si>
  <si>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</si>
  <si>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</si>
  <si>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</si>
  <si>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</si>
  <si>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</si>
  <si>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</si>
  <si>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</si>
  <si>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</si>
  <si>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</si>
  <si>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</si>
  <si>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</si>
  <si>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</si>
  <si>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</si>
  <si>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</si>
  <si>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</si>
  <si>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</si>
  <si>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</si>
  <si>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</si>
  <si>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</si>
  <si>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</si>
  <si>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</si>
  <si>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</si>
  <si>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</si>
  <si>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</si>
  <si>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</si>
  <si>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</si>
  <si>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</si>
  <si>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</si>
  <si>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</si>
  <si>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</si>
  <si>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</si>
  <si>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</si>
  <si>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</si>
  <si>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</si>
  <si>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</si>
  <si>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</si>
  <si>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</si>
  <si>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</si>
  <si>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</si>
  <si>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</si>
  <si>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</si>
  <si>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</si>
  <si>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</si>
  <si>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</si>
  <si>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</si>
  <si>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</si>
  <si>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</si>
  <si>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</si>
  <si>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</si>
  <si>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</si>
  <si>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</si>
  <si>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</si>
  <si>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</si>
  <si>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</si>
  <si>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</si>
  <si>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</si>
  <si>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</si>
  <si>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</si>
  <si>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</si>
  <si>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</si>
  <si>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</si>
  <si>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</si>
  <si>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</si>
  <si>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</si>
  <si>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</si>
  <si>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</si>
  <si>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</si>
  <si>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</si>
  <si>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</si>
  <si>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</si>
  <si>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</si>
  <si>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</si>
  <si>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</si>
  <si>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</si>
  <si>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</si>
  <si>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</si>
  <si>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</si>
  <si>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</si>
  <si>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</si>
  <si>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</si>
  <si>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</si>
  <si>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</si>
  <si>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</si>
  <si>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</si>
  <si>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</si>
  <si>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</si>
  <si>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</si>
  <si>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</si>
  <si>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</si>
  <si>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</si>
  <si>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</si>
  <si>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</si>
  <si>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</si>
  <si>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</si>
  <si>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</si>
  <si>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</si>
  <si>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</si>
  <si>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</si>
  <si>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</si>
  <si>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</si>
  <si>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</si>
  <si>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</si>
  <si>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</si>
  <si>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</si>
  <si>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</si>
  <si>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</si>
  <si>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</si>
  <si>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</si>
  <si>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</si>
  <si>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</si>
  <si>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</si>
  <si>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</si>
  <si>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</si>
  <si>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</si>
  <si>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</si>
  <si>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</si>
  <si>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</si>
  <si>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</si>
  <si>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</si>
  <si>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</si>
  <si>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</si>
  <si>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</si>
  <si>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</si>
  <si>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</si>
  <si>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</si>
  <si>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</si>
  <si>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</si>
  <si>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</si>
  <si>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</si>
  <si>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</si>
  <si>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</si>
  <si>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</si>
  <si>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</si>
  <si>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</si>
  <si>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</si>
  <si>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</si>
  <si>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</si>
  <si>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</si>
  <si>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</si>
  <si>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</si>
  <si>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</si>
  <si>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</si>
  <si>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</si>
  <si>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</si>
  <si>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</si>
  <si>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</si>
  <si>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</si>
  <si>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</si>
  <si>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</si>
  <si>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</si>
  <si>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</si>
  <si>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</si>
  <si>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</si>
  <si>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</si>
  <si>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</si>
  <si>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</si>
  <si>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</si>
  <si>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</si>
  <si>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</si>
  <si>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</si>
  <si>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</si>
  <si>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</si>
  <si>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</si>
  <si>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</si>
  <si>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</si>
  <si>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</si>
  <si>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</si>
  <si>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</si>
  <si>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</si>
  <si>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</si>
  <si>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</si>
  <si>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</si>
  <si>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</si>
  <si>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</si>
  <si>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</si>
  <si>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</si>
  <si>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</si>
  <si>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</si>
  <si>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</si>
  <si>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</si>
  <si>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</si>
  <si>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</si>
  <si>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</si>
  <si>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</si>
  <si>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</si>
  <si>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</si>
  <si>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</si>
  <si>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</si>
  <si>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</si>
  <si>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</si>
  <si>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</si>
  <si>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</si>
  <si>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</si>
  <si>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</si>
  <si>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</si>
  <si>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</si>
  <si>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</si>
  <si>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</si>
  <si>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</si>
  <si>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</si>
  <si>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</si>
  <si>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</si>
  <si>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</si>
  <si>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</si>
  <si>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</si>
  <si>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</si>
  <si>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</si>
  <si>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</si>
  <si>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</si>
  <si>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</si>
  <si>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</si>
  <si>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</si>
  <si>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</si>
  <si>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</si>
  <si>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</si>
  <si>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</si>
  <si>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</si>
  <si>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</si>
  <si>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</si>
  <si>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</si>
  <si>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</si>
  <si>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</si>
  <si>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</si>
  <si>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</si>
  <si>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</si>
  <si>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</si>
  <si>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</si>
  <si>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</si>
  <si>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</si>
  <si>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</si>
  <si>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</si>
  <si>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</si>
  <si>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</si>
  <si>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</si>
  <si>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</si>
  <si>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</si>
  <si>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</si>
  <si>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</si>
  <si>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</si>
  <si>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</si>
  <si>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</si>
  <si>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</si>
  <si>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</si>
  <si>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</si>
  <si>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</si>
  <si>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</si>
  <si>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</si>
  <si>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</si>
  <si>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</si>
  <si>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</si>
  <si>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</si>
  <si>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</si>
  <si>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</si>
  <si>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</si>
  <si>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</si>
  <si>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</si>
  <si>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</si>
  <si>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</si>
  <si>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</si>
  <si>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</si>
  <si>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</si>
  <si>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</si>
  <si>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</si>
  <si>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</si>
  <si>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</si>
  <si>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</si>
  <si>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</si>
  <si>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</si>
  <si>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</si>
  <si>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</si>
  <si>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</si>
  <si>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</si>
  <si>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</si>
  <si>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</si>
  <si>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</si>
  <si>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</si>
  <si>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</si>
  <si>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</si>
  <si>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</si>
  <si>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</si>
  <si>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</si>
  <si>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</si>
  <si>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</si>
  <si>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</si>
  <si>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</si>
  <si>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</si>
  <si>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</si>
  <si>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</si>
  <si>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</si>
  <si>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</si>
  <si>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</si>
  <si>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</si>
  <si>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</si>
  <si>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</si>
  <si>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</si>
  <si>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</si>
  <si>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</si>
  <si>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</si>
  <si>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</si>
  <si>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</si>
  <si>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</si>
  <si>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</si>
  <si>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</si>
  <si>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</si>
  <si>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</si>
  <si>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</si>
  <si>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</si>
  <si>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</si>
  <si>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</si>
  <si>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</si>
  <si>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</si>
  <si>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</si>
  <si>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</si>
  <si>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</si>
  <si>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</si>
  <si>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</si>
  <si>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</si>
  <si>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</si>
  <si>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</si>
  <si>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</si>
  <si>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</si>
  <si>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</si>
  <si>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</si>
  <si>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</si>
  <si>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</si>
  <si>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</si>
  <si>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</si>
  <si>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</si>
  <si>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</si>
  <si>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</si>
  <si>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</si>
  <si>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</si>
  <si>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</si>
  <si>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</si>
  <si>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</si>
  <si>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</si>
  <si>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</si>
  <si>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</si>
  <si>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</si>
  <si>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</si>
  <si>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</si>
  <si>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</si>
  <si>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</si>
  <si>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</si>
  <si>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</si>
  <si>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</si>
  <si>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</si>
  <si>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</si>
  <si>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</si>
  <si>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</si>
  <si>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</si>
  <si>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</si>
  <si>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</si>
  <si>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</si>
  <si>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</si>
  <si>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</si>
  <si>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</si>
  <si>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</si>
  <si>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</si>
  <si>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</si>
  <si>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</si>
  <si>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</si>
  <si>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</si>
  <si>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</si>
  <si>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</si>
  <si>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</si>
  <si>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</si>
  <si>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</si>
  <si>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</si>
  <si>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</si>
  <si>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</si>
  <si>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</si>
  <si>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</si>
  <si>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</si>
  <si>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</si>
  <si>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</si>
  <si>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</si>
  <si>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</si>
  <si>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</si>
  <si>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</si>
  <si>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</si>
  <si>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</si>
  <si>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</si>
  <si>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</si>
  <si>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</si>
  <si>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</si>
  <si>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</si>
  <si>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</si>
  <si>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</si>
  <si>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</si>
  <si>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</si>
  <si>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</si>
  <si>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</si>
  <si>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</si>
  <si>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</si>
  <si>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</si>
  <si>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</si>
  <si>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</si>
  <si>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</si>
  <si>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</si>
  <si>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</si>
  <si>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</si>
  <si>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</si>
  <si>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</si>
  <si>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</si>
  <si>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</si>
  <si>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</si>
  <si>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</si>
  <si>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</si>
  <si>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</si>
  <si>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</si>
  <si>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</si>
  <si>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</si>
  <si>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</si>
  <si>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</si>
  <si>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</si>
  <si>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</si>
  <si>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</si>
  <si>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</si>
  <si>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</si>
  <si>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</si>
  <si>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</si>
  <si>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</si>
  <si>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</si>
  <si>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</si>
  <si>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</si>
  <si>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</si>
  <si>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</si>
  <si>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</si>
  <si>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</si>
  <si>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</si>
  <si>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</si>
  <si>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</si>
  <si>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</si>
  <si>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</si>
  <si>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</si>
  <si>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</si>
  <si>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</si>
  <si>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</si>
  <si>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</si>
  <si>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</si>
  <si>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</si>
  <si>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</si>
  <si>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</si>
  <si>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</si>
  <si>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</si>
  <si>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</si>
  <si>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</si>
  <si>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</si>
  <si>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</si>
  <si>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</si>
  <si>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</si>
  <si>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</si>
  <si>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</si>
  <si>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</si>
  <si>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</si>
  <si>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</si>
  <si>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</si>
  <si>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</si>
  <si>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</si>
  <si>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</si>
  <si>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</si>
  <si>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</si>
  <si>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</si>
  <si>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</si>
  <si>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</si>
  <si>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</si>
  <si>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</si>
  <si>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</si>
  <si>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</si>
  <si>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</si>
  <si>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</si>
  <si>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</si>
  <si>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</si>
  <si>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</si>
  <si>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</si>
  <si>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</si>
  <si>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</si>
  <si>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</si>
  <si>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</si>
  <si>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</si>
  <si>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</si>
  <si>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</si>
  <si>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</si>
  <si>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</si>
  <si>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</si>
  <si>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</si>
  <si>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</si>
  <si>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</si>
  <si>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</si>
  <si>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</si>
  <si>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</si>
  <si>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</si>
  <si>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</si>
  <si>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</si>
  <si>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</si>
  <si>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</si>
  <si>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</si>
  <si>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</si>
  <si>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</si>
  <si>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</si>
  <si>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</si>
  <si>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</si>
  <si>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</si>
  <si>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</si>
  <si>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</si>
  <si>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</si>
  <si>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</si>
  <si>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</si>
  <si>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</si>
  <si>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</si>
  <si>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</si>
  <si>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</si>
  <si>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</si>
  <si>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</si>
  <si>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</si>
  <si>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</si>
  <si>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</si>
  <si>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</si>
  <si>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</si>
  <si>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</si>
  <si>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</si>
  <si>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</si>
  <si>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</si>
  <si>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</si>
  <si>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</si>
  <si>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</si>
  <si>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</si>
  <si>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</si>
  <si>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</si>
  <si>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</si>
  <si>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</si>
  <si>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</si>
  <si>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</si>
  <si>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</si>
  <si>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</si>
  <si>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</si>
  <si>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</si>
  <si>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</si>
  <si>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</si>
  <si>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</si>
  <si>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</si>
  <si>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</si>
  <si>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</si>
  <si>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</si>
  <si>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</si>
  <si>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</si>
  <si>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</si>
  <si>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</si>
  <si>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</si>
  <si>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</si>
  <si>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</si>
  <si>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</si>
  <si>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</si>
  <si>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</si>
  <si>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</si>
  <si>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</si>
  <si>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</si>
  <si>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</si>
  <si>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</si>
  <si>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</si>
  <si>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</si>
  <si>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</si>
  <si>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</si>
  <si>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</si>
  <si>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</si>
  <si>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</si>
  <si>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</si>
  <si>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</si>
  <si>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</si>
  <si>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</si>
  <si>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</si>
  <si>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</si>
  <si>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</si>
  <si>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</si>
  <si>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</si>
  <si>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</si>
  <si>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</si>
  <si>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</si>
  <si>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</si>
  <si>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</si>
  <si>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</si>
  <si>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</si>
  <si>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</si>
  <si>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</si>
  <si>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</si>
  <si>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</si>
  <si>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</si>
  <si>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</si>
  <si>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</si>
  <si>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</si>
  <si>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</si>
  <si>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</si>
  <si>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</si>
  <si>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</si>
  <si>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</si>
  <si>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</si>
  <si>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</si>
  <si>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</si>
  <si>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</si>
  <si>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</si>
  <si>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</si>
  <si>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</si>
  <si>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</si>
  <si>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</si>
  <si>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</si>
  <si>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</si>
  <si>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</si>
  <si>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</si>
  <si>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</si>
  <si>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</si>
  <si>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</si>
  <si>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</si>
  <si>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</si>
  <si>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</si>
  <si>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</si>
  <si>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</si>
  <si>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</si>
  <si>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</si>
  <si>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</si>
  <si>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</si>
  <si>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</si>
  <si>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</si>
  <si>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</si>
  <si>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</si>
  <si>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</si>
  <si>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</si>
  <si>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</si>
  <si>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</si>
  <si>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</si>
  <si>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</si>
  <si>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</si>
  <si>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</si>
  <si>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</si>
  <si>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</si>
  <si>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</si>
  <si>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</si>
  <si>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</si>
  <si>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</si>
  <si>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</si>
  <si>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</si>
  <si>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</si>
  <si>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</si>
  <si>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</si>
  <si>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</si>
  <si>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</si>
  <si>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</si>
  <si>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</si>
  <si>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</si>
  <si>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</si>
  <si>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</si>
  <si>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</si>
  <si>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</si>
  <si>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</si>
  <si>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</si>
  <si>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</si>
  <si>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</si>
  <si>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</si>
  <si>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</si>
  <si>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</si>
  <si>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</si>
  <si>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</si>
  <si>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</si>
  <si>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</si>
  <si>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</si>
  <si>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</si>
  <si>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</si>
  <si>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</si>
  <si>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</si>
  <si>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</si>
  <si>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</si>
  <si>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</si>
  <si>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</si>
  <si>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</si>
  <si>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</si>
  <si>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</si>
  <si>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</si>
  <si>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</si>
  <si>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</si>
  <si>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</si>
  <si>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</si>
  <si>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</si>
  <si>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</si>
  <si>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</si>
  <si>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</si>
  <si>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</si>
  <si>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</si>
  <si>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</si>
  <si>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</si>
  <si>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</si>
  <si>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</si>
  <si>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</si>
  <si>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</si>
  <si>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</si>
  <si>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</si>
  <si>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</si>
  <si>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</si>
  <si>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</si>
  <si>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</si>
  <si>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</si>
  <si>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</si>
  <si>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</si>
  <si>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</si>
  <si>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</si>
  <si>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</si>
  <si>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</si>
  <si>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</si>
  <si>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</si>
  <si>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</si>
  <si>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</si>
  <si>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</si>
  <si>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</si>
  <si>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</si>
  <si>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</si>
  <si>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</si>
  <si>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</si>
  <si>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</si>
  <si>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</si>
  <si>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</si>
  <si>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</si>
  <si>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</si>
  <si>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</si>
  <si>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</si>
  <si>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</si>
  <si>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</si>
  <si>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</si>
  <si>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</si>
  <si>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</si>
  <si>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</si>
  <si>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</si>
  <si>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</si>
  <si>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</si>
  <si>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</si>
  <si>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</si>
  <si>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</si>
  <si>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</si>
  <si>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</si>
  <si>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</si>
  <si>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</si>
  <si>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</si>
  <si>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</si>
  <si>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</si>
  <si>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</si>
  <si>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</si>
  <si>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</si>
  <si>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</si>
  <si>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</si>
  <si>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</si>
  <si>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</si>
  <si>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</si>
  <si>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</si>
  <si>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</si>
  <si>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</si>
  <si>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</si>
  <si>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</si>
  <si>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</si>
  <si>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</si>
  <si>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</si>
  <si>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</si>
  <si>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</si>
  <si>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</si>
  <si>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</si>
  <si>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</si>
  <si>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</si>
  <si>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</si>
  <si>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</si>
  <si>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</si>
  <si>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</si>
  <si>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</si>
  <si>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</si>
  <si>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</si>
  <si>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</si>
  <si>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</si>
  <si>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</si>
  <si>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</si>
  <si>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</si>
  <si>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</si>
  <si>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</si>
  <si>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</si>
  <si>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</si>
  <si>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</si>
  <si>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</si>
  <si>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</si>
  <si>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</si>
  <si>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</si>
  <si>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</si>
  <si>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</si>
  <si>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</si>
  <si>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</si>
  <si>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</si>
  <si>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</si>
  <si>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</si>
  <si>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</si>
  <si>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</si>
  <si>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</si>
  <si>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</si>
  <si>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</si>
  <si>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</si>
  <si>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</si>
  <si>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</si>
  <si>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</si>
  <si>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</si>
  <si>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</si>
  <si>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</si>
  <si>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</si>
  <si>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</si>
  <si>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</si>
  <si>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</si>
  <si>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</si>
  <si>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</si>
  <si>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</si>
  <si>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</si>
  <si>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</si>
  <si>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</si>
  <si>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</si>
  <si>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</si>
  <si>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</si>
  <si>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</si>
  <si>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</si>
  <si>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</si>
  <si>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</si>
  <si>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</si>
  <si>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</si>
  <si>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</si>
  <si>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</si>
  <si>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</si>
  <si>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</si>
  <si>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</si>
  <si>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</si>
  <si>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</si>
  <si>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</si>
  <si>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</si>
  <si>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</si>
  <si>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</si>
  <si>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</si>
  <si>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</si>
  <si>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</si>
  <si>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</si>
  <si>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</si>
  <si>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</si>
  <si>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</si>
  <si>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</si>
  <si>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</si>
  <si>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</si>
  <si>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</si>
  <si>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</si>
  <si>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</si>
  <si>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</si>
  <si>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</si>
  <si>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</si>
  <si>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</si>
  <si>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</si>
  <si>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</si>
  <si>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</si>
  <si>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</si>
  <si>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</si>
  <si>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</si>
  <si>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</si>
  <si>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</si>
  <si>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</si>
  <si>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</si>
  <si>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</si>
  <si>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</si>
  <si>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</si>
  <si>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</si>
  <si>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</si>
  <si>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</si>
  <si>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</si>
  <si>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</si>
  <si>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</si>
  <si>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</si>
  <si>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</si>
  <si>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</si>
  <si>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</si>
  <si>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</si>
  <si>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</si>
  <si>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</si>
  <si>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</si>
  <si>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</si>
  <si>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</si>
  <si>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</si>
  <si>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</si>
  <si>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</si>
  <si>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</si>
  <si>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</si>
  <si>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</si>
  <si>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</si>
  <si>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</si>
  <si>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</si>
  <si>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</si>
  <si>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</si>
  <si>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</si>
  <si>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</si>
  <si>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</si>
  <si>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</si>
  <si>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</si>
  <si>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</si>
  <si>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</si>
  <si>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</si>
  <si>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</si>
  <si>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</si>
  <si>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</si>
  <si>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</si>
  <si>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</si>
  <si>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</si>
  <si>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</si>
  <si>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</si>
  <si>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</si>
  <si>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</si>
  <si>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</si>
  <si>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</si>
  <si>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</si>
  <si>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</si>
  <si>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</si>
  <si>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</si>
  <si>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</si>
  <si>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</si>
  <si>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</si>
  <si>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</si>
  <si>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</si>
  <si>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</si>
  <si>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</si>
  <si>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</si>
  <si>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</si>
  <si>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</si>
  <si>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</si>
  <si>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</si>
  <si>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</si>
  <si>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</si>
  <si>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</si>
  <si>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</si>
  <si>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</si>
  <si>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</si>
  <si>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</si>
  <si>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</si>
  <si>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</si>
  <si>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</si>
  <si>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</si>
  <si>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</si>
  <si>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</si>
  <si>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</si>
  <si>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</si>
  <si>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</si>
  <si>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</si>
  <si>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</si>
  <si>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</si>
  <si>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</si>
  <si>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</si>
  <si>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</si>
  <si>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</si>
  <si>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</si>
  <si>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</si>
  <si>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</si>
  <si>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</si>
  <si>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</si>
  <si>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</si>
  <si>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</si>
  <si>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</si>
  <si>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</si>
  <si>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</si>
  <si>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</si>
  <si>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</si>
  <si>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</si>
  <si>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</si>
  <si>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</si>
  <si>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</si>
  <si>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</si>
  <si>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</si>
  <si>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</si>
  <si>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</si>
  <si>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</si>
  <si>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</si>
  <si>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</si>
  <si>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</si>
  <si>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</si>
  <si>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</si>
  <si>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</si>
  <si>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</si>
  <si>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</si>
  <si>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</si>
  <si>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</si>
  <si>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</si>
  <si>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</si>
  <si>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</si>
  <si>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</si>
  <si>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</si>
  <si>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</si>
  <si>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</si>
  <si>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</si>
  <si>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</si>
  <si>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</si>
  <si>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</si>
  <si>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</si>
  <si>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</si>
  <si>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</si>
  <si>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</si>
  <si>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</si>
  <si>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</si>
  <si>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</si>
  <si>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</si>
  <si>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</si>
  <si>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</si>
  <si>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</si>
  <si>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</si>
  <si>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</si>
  <si>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</si>
  <si>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</si>
  <si>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</si>
  <si>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</si>
  <si>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</si>
  <si>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</si>
  <si>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</si>
  <si>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</si>
  <si>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</si>
  <si>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</si>
  <si>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</si>
  <si>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</si>
  <si>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</si>
  <si>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</si>
  <si>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</si>
  <si>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</si>
  <si>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</si>
  <si>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</si>
  <si>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</si>
  <si>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</si>
  <si>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</si>
  <si>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</si>
  <si>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</si>
  <si>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</si>
  <si>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</si>
  <si>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</si>
  <si>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</si>
  <si>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</si>
  <si>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</si>
  <si>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</si>
  <si>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</si>
  <si>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</si>
  <si>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</si>
  <si>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</si>
  <si>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</si>
  <si>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</si>
  <si>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</si>
  <si>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</si>
  <si>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</si>
  <si>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</si>
  <si>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</si>
  <si>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</si>
  <si>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</si>
  <si>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</si>
  <si>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</si>
  <si>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</si>
  <si>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</si>
  <si>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</si>
  <si>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</si>
  <si>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</si>
  <si>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</si>
  <si>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</si>
  <si>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</si>
  <si>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</si>
  <si>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</si>
  <si>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</si>
  <si>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</si>
  <si>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</si>
  <si>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</si>
  <si>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</si>
  <si>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</si>
  <si>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</si>
  <si>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</si>
  <si>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</si>
  <si>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</si>
  <si>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</si>
  <si>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</si>
  <si>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</si>
  <si>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</si>
  <si>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</si>
  <si>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</si>
  <si>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</si>
  <si>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</si>
  <si>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</si>
  <si>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</si>
  <si>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</si>
  <si>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</si>
  <si>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</si>
  <si>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</si>
  <si>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</si>
  <si>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</si>
  <si>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</si>
  <si>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</si>
  <si>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</si>
  <si>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</si>
  <si>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</si>
  <si>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</si>
  <si>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</si>
  <si>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</si>
  <si>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</si>
  <si>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</si>
  <si>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</si>
  <si>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</si>
  <si>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</si>
  <si>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</si>
  <si>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</si>
  <si>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</si>
  <si>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</si>
  <si>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</si>
  <si>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</si>
  <si>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</si>
  <si>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</si>
  <si>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</si>
  <si>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</si>
  <si>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</si>
  <si>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</si>
  <si>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</si>
  <si>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</si>
  <si>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</si>
  <si>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</si>
  <si>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</si>
  <si>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</si>
  <si>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</si>
  <si>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</si>
  <si>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</si>
  <si>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</si>
  <si>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</si>
  <si>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</si>
  <si>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</si>
  <si>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</si>
  <si>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</si>
  <si>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</si>
  <si>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</si>
  <si>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</si>
  <si>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</si>
  <si>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</si>
  <si>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</si>
  <si>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</si>
  <si>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</si>
  <si>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</si>
  <si>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</si>
  <si>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</si>
  <si>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</si>
  <si>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</si>
  <si>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</si>
  <si>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</si>
  <si>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</si>
  <si>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</si>
  <si>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</si>
  <si>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</si>
  <si>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</si>
  <si>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</si>
  <si>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</si>
  <si>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</si>
  <si>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</si>
  <si>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</si>
  <si>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</si>
  <si>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</si>
  <si>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</si>
  <si>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</si>
  <si>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</si>
  <si>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</si>
  <si>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</si>
  <si>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</si>
  <si>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</si>
  <si>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</si>
  <si>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</si>
  <si>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</si>
  <si>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</si>
  <si>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</si>
  <si>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</si>
  <si>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</si>
  <si>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</si>
  <si>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</si>
  <si>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</si>
  <si>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</si>
  <si>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</si>
  <si>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</si>
  <si>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</si>
  <si>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</si>
  <si>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</si>
  <si>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</si>
  <si>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</si>
  <si>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</si>
  <si>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</si>
  <si>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</si>
  <si>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</si>
  <si>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</si>
  <si>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</si>
  <si>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</si>
  <si>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</si>
  <si>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</si>
  <si>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</si>
  <si>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</si>
  <si>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</si>
  <si>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</si>
  <si>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</si>
  <si>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</si>
  <si>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</si>
  <si>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</si>
  <si>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</si>
  <si>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</si>
  <si>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</si>
  <si>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</si>
  <si>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</si>
  <si>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</si>
  <si>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</si>
  <si>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</si>
  <si>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</si>
  <si>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</si>
  <si>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</si>
  <si>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</si>
  <si>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</si>
  <si>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</si>
  <si>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</si>
  <si>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</si>
  <si>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</si>
  <si>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</si>
  <si>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</si>
  <si>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</si>
  <si>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</si>
  <si>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</si>
  <si>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</si>
  <si>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</si>
  <si>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</si>
  <si>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</si>
  <si>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</si>
  <si>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</si>
  <si>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</si>
  <si>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</si>
  <si>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</si>
  <si>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</si>
  <si>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</si>
  <si>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</si>
  <si>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</si>
  <si>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</si>
  <si>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</si>
  <si>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</si>
  <si>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</si>
  <si>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</si>
  <si>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</si>
  <si>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</si>
  <si>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</si>
  <si>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</si>
  <si>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</si>
  <si>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</si>
  <si>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</si>
  <si>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</si>
  <si>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</si>
  <si>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</si>
  <si>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</si>
  <si>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</si>
  <si>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</si>
  <si>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</si>
  <si>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</si>
  <si>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</si>
  <si>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</si>
  <si>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</si>
  <si>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</si>
  <si>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</si>
  <si>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</si>
  <si>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</si>
  <si>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</si>
  <si>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</si>
  <si>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</si>
  <si>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</si>
  <si>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</si>
  <si>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</si>
  <si>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</si>
  <si>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</si>
  <si>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</si>
  <si>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</si>
  <si>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</si>
  <si>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</si>
  <si>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</si>
  <si>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</si>
  <si>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</si>
  <si>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</si>
  <si>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</si>
  <si>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</si>
  <si>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</si>
  <si>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</si>
  <si>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</si>
  <si>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</si>
  <si>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</si>
  <si>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</si>
  <si>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</si>
  <si>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</si>
  <si>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</si>
  <si>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</si>
  <si>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</si>
  <si>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</si>
  <si>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</si>
  <si>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</si>
  <si>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</si>
  <si>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</si>
  <si>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</si>
  <si>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</si>
  <si>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</si>
  <si>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</si>
  <si>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</si>
  <si>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</si>
  <si>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</si>
  <si>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</si>
  <si>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</si>
  <si>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</si>
  <si>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</si>
  <si>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</si>
  <si>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</si>
  <si>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</si>
  <si>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</si>
  <si>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</si>
  <si>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</si>
  <si>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</si>
  <si>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</si>
  <si>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</si>
  <si>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</si>
  <si>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</si>
  <si>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</si>
  <si>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</si>
  <si>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</si>
  <si>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</si>
  <si>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</si>
  <si>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</si>
  <si>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</si>
  <si>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</si>
  <si>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</si>
  <si>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</si>
  <si>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</si>
  <si>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</si>
  <si>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</si>
  <si>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</si>
  <si>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</si>
  <si>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</si>
  <si>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</si>
  <si>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</si>
  <si>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</si>
  <si>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</si>
  <si>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</si>
  <si>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</si>
  <si>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</si>
  <si>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</si>
  <si>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</si>
  <si>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</si>
  <si>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</si>
  <si>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</si>
  <si>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</si>
  <si>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</si>
  <si>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</si>
  <si>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</si>
  <si>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</si>
  <si>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</si>
  <si>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</si>
  <si>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</si>
  <si>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</si>
  <si>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</si>
  <si>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</si>
  <si>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</si>
  <si>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</si>
  <si>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</si>
  <si>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</si>
  <si>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</si>
  <si>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</si>
  <si>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</si>
  <si>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</si>
  <si>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</si>
  <si>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</si>
  <si>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</si>
  <si>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</si>
  <si>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</si>
  <si>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</si>
  <si>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</si>
  <si>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</si>
  <si>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</si>
  <si>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</si>
  <si>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</si>
  <si>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</si>
  <si>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</si>
  <si>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</si>
  <si>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</si>
  <si>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</si>
  <si>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</si>
  <si>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</si>
  <si>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</si>
  <si>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</si>
  <si>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</si>
  <si>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</si>
  <si>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</si>
  <si>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</si>
  <si>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</si>
  <si>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</si>
  <si>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</si>
  <si>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</si>
  <si>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</si>
  <si>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</si>
  <si>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</si>
  <si>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</si>
  <si>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</si>
  <si>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</si>
  <si>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</si>
  <si>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</si>
  <si>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</si>
  <si>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</si>
  <si>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</si>
  <si>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</si>
  <si>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</si>
  <si>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</si>
  <si>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</si>
  <si>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</si>
  <si>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</si>
  <si>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</si>
  <si>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</si>
  <si>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</si>
  <si>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</si>
  <si>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</si>
  <si>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</si>
  <si>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</si>
  <si>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</si>
  <si>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</si>
  <si>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</si>
  <si>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</si>
  <si>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</si>
  <si>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</si>
  <si>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</si>
  <si>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</si>
  <si>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</si>
  <si>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</si>
  <si>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</si>
  <si>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</si>
  <si>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</si>
  <si>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</si>
  <si>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</si>
  <si>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</si>
  <si>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</si>
  <si>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</si>
  <si>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</si>
  <si>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</si>
  <si>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</si>
  <si>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</si>
  <si>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</si>
  <si>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</si>
  <si>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</si>
  <si>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</si>
  <si>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</si>
  <si>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</si>
  <si>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</si>
  <si>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</si>
  <si>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</si>
  <si>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</si>
  <si>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</si>
  <si>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</si>
  <si>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</si>
  <si>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</si>
  <si>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</si>
  <si>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</si>
  <si>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</si>
  <si>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</si>
  <si>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</si>
  <si>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</si>
  <si>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</si>
  <si>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</si>
  <si>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</si>
  <si>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</si>
  <si>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</si>
  <si>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</si>
  <si>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</si>
  <si>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</si>
  <si>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</si>
  <si>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</si>
  <si>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</si>
  <si>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</si>
  <si>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</si>
  <si>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</si>
  <si>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</si>
  <si>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</si>
  <si>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</si>
  <si>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</si>
  <si>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</si>
  <si>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</si>
  <si>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</si>
  <si>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</si>
  <si>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</si>
  <si>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</si>
  <si>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</si>
  <si>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</si>
  <si>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</si>
  <si>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</si>
  <si>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</si>
  <si>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</si>
  <si>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</si>
  <si>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</si>
  <si>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</si>
  <si>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</si>
  <si>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</si>
  <si>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</si>
  <si>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</si>
  <si>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</si>
  <si>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</si>
  <si>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</si>
  <si>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</si>
  <si>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</si>
  <si>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</si>
  <si>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</si>
  <si>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</si>
  <si>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</si>
  <si>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</si>
  <si>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</si>
  <si>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</si>
  <si>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</si>
  <si>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</si>
  <si>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</si>
  <si>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</si>
  <si>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</si>
  <si>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</si>
  <si>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</si>
  <si>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</si>
  <si>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</si>
  <si>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</si>
  <si>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</si>
  <si>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</si>
  <si>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</si>
  <si>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</si>
  <si>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</si>
  <si>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</si>
  <si>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</si>
  <si>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</si>
  <si>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</si>
  <si>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</si>
  <si>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</si>
  <si>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</si>
  <si>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</si>
  <si>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</si>
  <si>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</si>
  <si>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</si>
  <si>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</si>
  <si>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</si>
  <si>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</si>
  <si>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</si>
  <si>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</si>
  <si>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</si>
  <si>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</si>
  <si>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</si>
  <si>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</si>
  <si>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</si>
  <si>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</si>
  <si>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</si>
  <si>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</si>
  <si>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</si>
  <si>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</si>
  <si>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</si>
  <si>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</si>
  <si>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</si>
  <si>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</si>
  <si>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</si>
  <si>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</si>
  <si>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</si>
  <si>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</si>
  <si>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</si>
  <si>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</si>
  <si>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</si>
  <si>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</si>
  <si>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</si>
  <si>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</si>
  <si>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</si>
  <si>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</si>
  <si>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</si>
  <si>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</si>
  <si>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</si>
  <si>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</si>
  <si>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</si>
  <si>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</si>
  <si>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</si>
  <si>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</si>
  <si>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</si>
  <si>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</si>
  <si>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</si>
  <si>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</si>
  <si>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</si>
  <si>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</si>
  <si>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</si>
  <si>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</si>
  <si>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</si>
  <si>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</si>
  <si>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</si>
  <si>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</si>
  <si>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</si>
  <si>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</si>
  <si>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</si>
  <si>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</si>
  <si>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</si>
  <si>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</si>
  <si>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</si>
  <si>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</si>
  <si>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</si>
  <si>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</si>
  <si>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</si>
  <si>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</si>
  <si>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</si>
  <si>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</si>
  <si>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</si>
  <si>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</si>
  <si>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</si>
  <si>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</si>
  <si>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</si>
  <si>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</si>
  <si>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</si>
  <si>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</si>
  <si>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</si>
  <si>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</si>
  <si>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</si>
  <si>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</si>
  <si>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</si>
  <si>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</si>
  <si>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</si>
  <si>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</si>
  <si>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</si>
  <si>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</si>
  <si>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</si>
  <si>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</si>
  <si>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</si>
  <si>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</si>
  <si>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</si>
  <si>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</si>
  <si>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</si>
  <si>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</si>
  <si>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</si>
  <si>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</si>
  <si>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</si>
  <si>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</si>
  <si>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</si>
  <si>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</si>
  <si>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</si>
  <si>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</si>
  <si>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</si>
  <si>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</si>
  <si>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</si>
  <si>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</si>
  <si>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</si>
  <si>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</si>
  <si>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</si>
  <si>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</si>
  <si>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</si>
  <si>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</si>
  <si>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</si>
  <si>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</si>
  <si>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</si>
  <si>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</si>
  <si>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</si>
  <si>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</si>
  <si>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</si>
  <si>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</si>
  <si>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</si>
  <si>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</si>
  <si>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</si>
  <si>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</si>
  <si>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</si>
  <si>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</si>
  <si>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</si>
  <si>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</si>
  <si>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</si>
  <si>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</si>
  <si>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</si>
  <si>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</si>
  <si>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</si>
  <si>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</si>
  <si>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</si>
  <si>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</si>
  <si>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</si>
  <si>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</si>
  <si>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</si>
  <si>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</si>
  <si>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</si>
  <si>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</si>
  <si>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</si>
  <si>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</si>
  <si>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</si>
  <si>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</si>
  <si>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</si>
  <si>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</si>
  <si>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</si>
  <si>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</si>
  <si>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</si>
  <si>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</si>
  <si>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</si>
  <si>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</si>
  <si>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</si>
  <si>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</si>
  <si>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</si>
  <si>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</si>
  <si>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</si>
  <si>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</si>
  <si>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</si>
  <si>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</si>
  <si>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</si>
  <si>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</si>
  <si>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</si>
  <si>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</si>
  <si>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</si>
  <si>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</si>
  <si>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</si>
  <si>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</si>
  <si>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</si>
  <si>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</si>
  <si>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</si>
  <si>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</si>
  <si>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</si>
  <si>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</si>
  <si>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</si>
  <si>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</si>
  <si>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</si>
  <si>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</si>
  <si>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</si>
  <si>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</si>
  <si>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</si>
  <si>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</si>
  <si>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</si>
  <si>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</si>
  <si>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</si>
  <si>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</si>
  <si>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</si>
  <si>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</si>
  <si>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</si>
  <si>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</si>
  <si>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</si>
  <si>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</si>
  <si>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</si>
  <si>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</si>
  <si>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</si>
  <si>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</si>
  <si>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</si>
  <si>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</si>
  <si>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</si>
  <si>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</si>
  <si>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</si>
  <si>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</si>
  <si>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</si>
  <si>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</si>
  <si>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</si>
  <si>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</si>
  <si>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</si>
  <si>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</si>
  <si>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</si>
  <si>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</si>
  <si>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</si>
  <si>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</si>
  <si>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</si>
  <si>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</si>
  <si>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</si>
  <si>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</si>
  <si>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</si>
  <si>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</si>
  <si>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</si>
  <si>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</si>
  <si>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</si>
  <si>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</si>
  <si>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</si>
  <si>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</si>
  <si>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</si>
  <si>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</si>
  <si>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</si>
  <si>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</si>
  <si>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</si>
  <si>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</si>
  <si>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</si>
  <si>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</si>
  <si>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</si>
  <si>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</si>
  <si>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</si>
  <si>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</si>
  <si>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</si>
  <si>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</si>
  <si>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</si>
  <si>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</si>
  <si>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</si>
  <si>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</si>
  <si>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</si>
  <si>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</si>
  <si>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</si>
  <si>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</si>
  <si>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</si>
  <si>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</si>
  <si>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</si>
  <si>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</si>
  <si>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</si>
  <si>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</si>
  <si>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</si>
  <si>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</si>
  <si>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</si>
  <si>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</si>
  <si>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</si>
  <si>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</si>
  <si>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</si>
  <si>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</si>
  <si>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</si>
  <si>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</si>
  <si>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</si>
  <si>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</si>
  <si>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Count of Title</t>
  </si>
  <si>
    <t>Grand Total</t>
  </si>
  <si>
    <t>Row Labels</t>
  </si>
  <si>
    <t>Average of IMDb Score (1-10)</t>
  </si>
  <si>
    <t>Sum of Gross Revenue</t>
  </si>
  <si>
    <t>Movies By Genre</t>
  </si>
  <si>
    <t>Gross Revenue by Genre</t>
  </si>
  <si>
    <t>Values</t>
  </si>
  <si>
    <t>KPI Cards</t>
  </si>
  <si>
    <t>Release Year</t>
  </si>
  <si>
    <t>Avg IMDb Rating Trend</t>
  </si>
  <si>
    <t>Count of Genre</t>
  </si>
  <si>
    <t>Movies Count By Year</t>
  </si>
  <si>
    <t>Movies By Language</t>
  </si>
  <si>
    <t>Average of Gross Revenue</t>
  </si>
  <si>
    <t>Top 10 Directors: Revenue vs IMDb Score</t>
  </si>
  <si>
    <t>Movie Distribution by Rating</t>
  </si>
  <si>
    <t>Total Countries</t>
  </si>
  <si>
    <t>kpi2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</si>
</sst>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B&quot;"/>
    <numFmt numFmtId="165" formatCode="#,##0,,,&quot;B&quot;"/>
    <numFmt numFmtId="166" formatCode="0.0,,&quot;M&quot;"/>
  </numFmts>
  <fonts count="7" x14ac:knownFonts="1">
    <font>
      <sz val="11"/>
      <color theme="1"/>
      <name val="Calibri"/>
      <family val="2"/>
      <scheme val="minor"/>
    </font>
    <font>
      <b/>
      <sz val="11"/>
      <color theme="1"/>
      <name val="Calibri"/>
      <family val="2"/>
      <scheme val="minor"/>
    </font>
    <font>
      <sz val="48"/>
      <color theme="1"/>
      <name val="Calibri"/>
      <family val="2"/>
      <scheme val="minor"/>
    </font>
    <font>
      <sz val="48"/>
      <color theme="1" tint="0.14999847407452621"/>
      <name val="Calibri"/>
      <family val="2"/>
      <scheme val="minor"/>
    </font>
    <font>
      <sz val="11"/>
      <color theme="1" tint="0.14999847407452621"/>
      <name val="Calibri"/>
      <family val="2"/>
      <scheme val="minor"/>
    </font>
    <font>
      <sz val="14"/>
      <color rgb="FF595959"/>
      <name val="Calibri"/>
      <family val="2"/>
      <scheme val="minor"/>
    </font>
    <font>
      <b/>
      <sz val="14"/>
      <color theme="1"/>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rgb="FF1F2533"/>
        <bgColor indexed="64"/>
      </patternFill>
    </fill>
    <fill>
      <patternFill patternType="solid">
        <fgColor rgb="FF080C18"/>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1" fontId="0" fillId="0" borderId="0" xfId="0" applyNumberFormat="1"/>
    <xf numFmtId="0" fontId="0" fillId="4" borderId="0" xfId="0" applyFill="1"/>
    <xf numFmtId="0" fontId="1" fillId="4" borderId="0" xfId="0" applyFont="1" applyFill="1"/>
    <xf numFmtId="0" fontId="0" fillId="5" borderId="0" xfId="0" applyFill="1"/>
    <xf numFmtId="164" fontId="0" fillId="0" borderId="0" xfId="0" applyNumberFormat="1"/>
    <xf numFmtId="165" fontId="0" fillId="0" borderId="0" xfId="0" applyNumberFormat="1"/>
    <xf numFmtId="2" fontId="0" fillId="0" borderId="0" xfId="0" applyNumberFormat="1"/>
    <xf numFmtId="0" fontId="0" fillId="6" borderId="0" xfId="0" applyFill="1"/>
    <xf numFmtId="166" fontId="0" fillId="0" borderId="0" xfId="0" applyNumberFormat="1"/>
    <xf numFmtId="0" fontId="5" fillId="4" borderId="0" xfId="0" applyFont="1" applyFill="1" applyAlignment="1">
      <alignment horizontal="center" vertical="center" readingOrder="1"/>
    </xf>
    <xf numFmtId="0" fontId="0" fillId="7" borderId="0" xfId="0" applyFill="1"/>
    <xf numFmtId="0" fontId="3" fillId="7" borderId="0" xfId="0" applyFont="1" applyFill="1"/>
    <xf numFmtId="0" fontId="4" fillId="7" borderId="0" xfId="0" applyFont="1" applyFill="1"/>
    <xf numFmtId="0" fontId="2" fillId="7" borderId="0" xfId="0" applyFont="1" applyFill="1"/>
    <xf numFmtId="0" fontId="0" fillId="4" borderId="0" xfId="0" applyFill="1" applyAlignment="1">
      <alignment horizontal="left"/>
    </xf>
    <xf numFmtId="0" fontId="6" fillId="4" borderId="0" xfId="0" applyFont="1" applyFill="1"/>
  </cellXfs>
  <cellStyles count="1">
    <cellStyle name="Normal" xfId="0" builtinId="0"/>
  </cellStyles>
  <dxfs count="10">
    <dxf>
      <numFmt numFmtId="1" formatCode="0"/>
    </dxf>
    <dxf>
      <numFmt numFmtId="1" formatCode="0"/>
    </dxf>
    <dxf>
      <numFmt numFmtId="1" formatCode="0"/>
    </dxf>
    <dxf>
      <numFmt numFmtId="2" formatCode="0.00"/>
    </dxf>
    <dxf>
      <numFmt numFmtId="165" formatCode="#,##0,,,&quot;B&quot;"/>
    </dxf>
    <dxf>
      <numFmt numFmtId="164" formatCode="#,##0.0,,,&quot;B&quot;"/>
    </dxf>
    <dxf>
      <numFmt numFmtId="164" formatCode="#,##0.0,,,&quot;B&quot;"/>
    </dxf>
    <dxf>
      <font>
        <b val="0"/>
        <i val="0"/>
        <sz val="8"/>
        <color rgb="FF080C18"/>
        <name val="Calibri"/>
        <family val="2"/>
        <scheme val="minor"/>
      </font>
    </dxf>
    <dxf>
      <font>
        <b/>
        <i val="0"/>
        <strike val="0"/>
        <u val="none"/>
        <sz val="18"/>
        <color theme="0"/>
        <name val="Calibri"/>
        <family val="2"/>
        <scheme val="minor"/>
      </font>
      <fill>
        <patternFill>
          <bgColor theme="1"/>
        </patternFill>
      </fill>
      <border diagonalUp="0" diagonalDown="0">
        <left/>
        <right/>
        <top/>
        <bottom/>
        <vertical/>
        <horizontal/>
      </border>
    </dxf>
    <dxf>
      <font>
        <b val="0"/>
        <i val="0"/>
        <u val="none"/>
        <sz val="10"/>
        <color theme="0"/>
        <name val="Calibri"/>
        <family val="2"/>
        <scheme val="minor"/>
      </font>
      <fill>
        <patternFill>
          <bgColor rgb="FF080C18"/>
        </patternFill>
      </fill>
    </dxf>
  </dxfs>
  <tableStyles count="2" defaultTableStyle="TableStyleMedium2" defaultPivotStyle="PivotStyleLight16">
    <tableStyle name="Movie Dashboard Dark" pivot="0" table="0" count="4" xr9:uid="{5EAD3E35-4C78-4EB7-8905-259632528276}">
      <tableStyleElement type="wholeTable" dxfId="9"/>
      <tableStyleElement type="headerRow" dxfId="8"/>
    </tableStyle>
    <tableStyle name="Slicer Style 1" pivot="0" table="0" count="1" xr9:uid="{0747D8DE-3B19-4358-B483-203D351F1AFD}">
      <tableStyleElement type="wholeTable" dxfId="7"/>
    </tableStyle>
  </tableStyles>
  <colors>
    <mruColors>
      <color rgb="FF7B61FF"/>
      <color rgb="FFE472C1"/>
      <color rgb="FF080C18"/>
      <color rgb="FF0B1020"/>
      <color rgb="FFFF3399"/>
      <color rgb="FF30384A"/>
      <color rgb="FF181141"/>
      <color rgb="FF1F2533"/>
      <color rgb="FFCF5959"/>
      <color rgb="FFCC3300"/>
    </mruColors>
  </colors>
  <extLst>
    <ext xmlns:x14="http://schemas.microsoft.com/office/spreadsheetml/2009/9/main" uri="{46F421CA-312F-682f-3DD2-61675219B42D}">
      <x14:dxfs count="2">
        <dxf>
          <font>
            <b val="0"/>
            <i val="0"/>
            <sz val="10"/>
            <color theme="0"/>
            <name val="Calibri"/>
            <family val="2"/>
            <scheme val="minor"/>
          </font>
          <fill>
            <patternFill>
              <bgColor theme="1"/>
            </patternFill>
          </fill>
          <border diagonalUp="0" diagonalDown="0">
            <left/>
            <right/>
            <top/>
            <bottom/>
            <vertical/>
            <horizontal/>
          </border>
        </dxf>
        <dxf>
          <font>
            <b/>
            <i val="0"/>
            <sz val="10"/>
            <color theme="0"/>
            <name val="Calibri"/>
            <family val="2"/>
            <scheme val="minor"/>
          </font>
          <fill>
            <patternFill>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ovie Dashboard Dark">
          <x14:slicerStyleElements>
            <x14:slicerStyleElement type="selectedItemWithData" dxfId="1"/>
            <x14:slicerStyleElement type="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[Movie_Data_Dashboard.xlsx.xlsx]Report!Movies By Lang</c:name>
    <c:fmtId val="58"/>
  </c:pivotSource>
  <c:chart>
    <c:title>
      <c:tx>
        <c:rich>
          <a:bodyPr rot="0" vert="horz"/>
          <a:lstStyle/>
          <a:p>
            <a:pPr>
              <a:defRPr sz="2000" b="1">
                <a:solidFill>
                  <a:schemeClr val="bg1"/>
                </a:solidFill>
              </a:defRPr>
            </a:pPr>
            <a:r>
              <a:rPr lang="en-US" sz="2000" b="1">
                <a:solidFill>
                  <a:schemeClr val="bg1"/>
                </a:solidFill>
              </a:rPr>
              <a:t>Movies By Language</a:t>
            </a:r>
          </a:p>
        </c:rich>
      </c:tx>
      <c:overlay val="0"/>
      <c:spPr>
        <a:noFill/>
        <a:ln>
          <a:noFill/>
        </a:ln>
        <a:effectLst/>
      </c:sp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4">
              <a:lumMod val="7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4">
              <a:lumMod val="75000"/>
            </a:schemeClr>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vert="horz"/>
            <a:lstStyle/>
            <a:p>
              <a:pPr>
                <a:defRPr sz="1050">
                  <a:solidFill>
                    <a:schemeClr val="bg1">
                      <a:lumMod val="95000"/>
                    </a:schemeClr>
                  </a:solidFill>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2">
              <a:lumMod val="75000"/>
            </a:schemeClr>
          </a:solidFill>
          <a:ln>
            <a:noFill/>
          </a:ln>
          <a:effectLst>
            <a:outerShdw blurRad="254000" sx="102000" sy="102000" algn="ctr" rotWithShape="0">
              <a:prstClr val="black">
                <a:alpha val="20000"/>
              </a:prstClr>
            </a:outerShdw>
          </a:effectLst>
        </c:spPr>
      </c:pivotFmt>
      <c:pivotFmt>
        <c:idx val="29"/>
        <c:spPr>
          <a:solidFill>
            <a:schemeClr val="accent3"/>
          </a:solidFill>
          <a:ln>
            <a:noFill/>
          </a:ln>
          <a:effectLst>
            <a:outerShdw blurRad="254000" sx="102000" sy="102000" algn="ctr" rotWithShape="0">
              <a:prstClr val="black">
                <a:alpha val="20000"/>
              </a:prstClr>
            </a:outerShdw>
          </a:effectLst>
        </c:spPr>
      </c:pivotFmt>
      <c:pivotFmt>
        <c:idx val="30"/>
        <c:spPr>
          <a:solidFill>
            <a:schemeClr val="accent4"/>
          </a:solidFill>
          <a:ln>
            <a:noFill/>
          </a:ln>
          <a:effectLst>
            <a:outerShdw blurRad="254000" sx="102000" sy="102000" algn="ctr" rotWithShape="0">
              <a:prstClr val="black">
                <a:alpha val="20000"/>
              </a:prstClr>
            </a:outerShdw>
          </a:effectLst>
        </c:spPr>
      </c:pivotFmt>
      <c:pivotFmt>
        <c:idx val="31"/>
        <c:spPr>
          <a:solidFill>
            <a:schemeClr val="accent5"/>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
        <c:idx val="33"/>
        <c:spPr>
          <a:solidFill>
            <a:schemeClr val="accent1">
              <a:lumMod val="60000"/>
            </a:schemeClr>
          </a:solidFill>
          <a:ln>
            <a:noFill/>
          </a:ln>
          <a:effectLst>
            <a:outerShdw blurRad="254000" sx="102000" sy="102000" algn="ctr" rotWithShape="0">
              <a:prstClr val="black">
                <a:alpha val="20000"/>
              </a:prstClr>
            </a:outerShdw>
          </a:effectLst>
        </c:spPr>
      </c:pivotFmt>
      <c:pivotFmt>
        <c:idx val="34"/>
        <c:spPr>
          <a:solidFill>
            <a:schemeClr val="accent2">
              <a:lumMod val="60000"/>
            </a:schemeClr>
          </a:solidFill>
          <a:ln>
            <a:noFill/>
          </a:ln>
          <a:effectLst>
            <a:outerShdw blurRad="254000" sx="102000" sy="102000" algn="ctr" rotWithShape="0">
              <a:prstClr val="black">
                <a:alpha val="20000"/>
              </a:prstClr>
            </a:outerShdw>
          </a:effectLst>
        </c:spPr>
      </c:pivotFmt>
      <c:pivotFmt>
        <c:idx val="35"/>
        <c:spPr>
          <a:solidFill>
            <a:schemeClr val="accent4">
              <a:lumMod val="75000"/>
            </a:schemeClr>
          </a:solidFill>
          <a:ln>
            <a:noFill/>
          </a:ln>
          <a:effectLst>
            <a:outerShdw blurRad="254000" sx="102000" sy="102000" algn="ctr" rotWithShape="0">
              <a:prstClr val="black">
                <a:alpha val="20000"/>
              </a:prstClr>
            </a:outerShdw>
          </a:effectLst>
        </c:spPr>
      </c:pivotFmt>
      <c:pivotFmt>
        <c:idx val="36"/>
        <c:spPr>
          <a:solidFill>
            <a:schemeClr val="accent6">
              <a:lumMod val="75000"/>
            </a:schemeClr>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vert="horz"/>
            <a:lstStyle/>
            <a:p>
              <a:pPr>
                <a:defRPr sz="1050">
                  <a:solidFill>
                    <a:schemeClr val="bg1">
                      <a:lumMod val="95000"/>
                    </a:schemeClr>
                  </a:solidFill>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2">
              <a:lumMod val="75000"/>
            </a:schemeClr>
          </a:solidFill>
          <a:ln>
            <a:noFill/>
          </a:ln>
          <a:effectLst>
            <a:outerShdw blurRad="254000" sx="102000" sy="102000" algn="ctr" rotWithShape="0">
              <a:prstClr val="black">
                <a:alpha val="20000"/>
              </a:prstClr>
            </a:outerShdw>
          </a:effectLst>
        </c:spPr>
      </c:pivotFmt>
      <c:pivotFmt>
        <c:idx val="41"/>
        <c:spPr>
          <a:solidFill>
            <a:schemeClr val="accent3"/>
          </a:solidFill>
          <a:ln>
            <a:noFill/>
          </a:ln>
          <a:effectLst>
            <a:outerShdw blurRad="254000" sx="102000" sy="102000" algn="ctr" rotWithShape="0">
              <a:prstClr val="black">
                <a:alpha val="20000"/>
              </a:prstClr>
            </a:outerShdw>
          </a:effectLst>
        </c:spPr>
      </c:pivotFmt>
      <c:pivotFmt>
        <c:idx val="42"/>
        <c:spPr>
          <a:solidFill>
            <a:schemeClr val="accent4"/>
          </a:solidFill>
          <a:ln>
            <a:noFill/>
          </a:ln>
          <a:effectLst>
            <a:outerShdw blurRad="254000" sx="102000" sy="102000" algn="ctr" rotWithShape="0">
              <a:prstClr val="black">
                <a:alpha val="20000"/>
              </a:prstClr>
            </a:outerShdw>
          </a:effectLst>
        </c:spPr>
      </c:pivotFmt>
      <c:pivotFmt>
        <c:idx val="43"/>
        <c:spPr>
          <a:solidFill>
            <a:schemeClr val="accent5"/>
          </a:solidFill>
          <a:ln>
            <a:noFill/>
          </a:ln>
          <a:effectLst>
            <a:outerShdw blurRad="254000" sx="102000" sy="102000" algn="ctr" rotWithShape="0">
              <a:prstClr val="black">
                <a:alpha val="20000"/>
              </a:prstClr>
            </a:outerShdw>
          </a:effectLst>
        </c:spPr>
      </c:pivotFmt>
      <c:pivotFmt>
        <c:idx val="44"/>
        <c:spPr>
          <a:solidFill>
            <a:schemeClr val="accent6"/>
          </a:solidFill>
          <a:ln>
            <a:noFill/>
          </a:ln>
          <a:effectLst>
            <a:outerShdw blurRad="254000" sx="102000" sy="102000" algn="ctr" rotWithShape="0">
              <a:prstClr val="black">
                <a:alpha val="20000"/>
              </a:prstClr>
            </a:outerShdw>
          </a:effectLst>
        </c:spPr>
      </c:pivotFmt>
      <c:pivotFmt>
        <c:idx val="45"/>
        <c:spPr>
          <a:solidFill>
            <a:schemeClr val="accent1">
              <a:lumMod val="60000"/>
            </a:schemeClr>
          </a:solidFill>
          <a:ln>
            <a:noFill/>
          </a:ln>
          <a:effectLst>
            <a:outerShdw blurRad="254000" sx="102000" sy="102000" algn="ctr" rotWithShape="0">
              <a:prstClr val="black">
                <a:alpha val="20000"/>
              </a:prstClr>
            </a:outerShdw>
          </a:effectLst>
        </c:spPr>
      </c:pivotFmt>
      <c:pivotFmt>
        <c:idx val="46"/>
        <c:spPr>
          <a:solidFill>
            <a:schemeClr val="accent2">
              <a:lumMod val="60000"/>
            </a:schemeClr>
          </a:solidFill>
          <a:ln>
            <a:noFill/>
          </a:ln>
          <a:effectLst>
            <a:outerShdw blurRad="254000" sx="102000" sy="102000" algn="ctr" rotWithShape="0">
              <a:prstClr val="black">
                <a:alpha val="20000"/>
              </a:prstClr>
            </a:outerShdw>
          </a:effectLst>
        </c:spPr>
      </c:pivotFmt>
      <c:pivotFmt>
        <c:idx val="47"/>
        <c:spPr>
          <a:solidFill>
            <a:schemeClr val="accent4">
              <a:lumMod val="75000"/>
            </a:schemeClr>
          </a:solidFill>
          <a:ln>
            <a:noFill/>
          </a:ln>
          <a:effectLst>
            <a:outerShdw blurRad="254000" sx="102000" sy="102000" algn="ctr" rotWithShape="0">
              <a:prstClr val="black">
                <a:alpha val="20000"/>
              </a:prstClr>
            </a:outerShdw>
          </a:effectLst>
        </c:spPr>
      </c:pivotFmt>
      <c:pivotFmt>
        <c:idx val="48"/>
        <c:spPr>
          <a:solidFill>
            <a:schemeClr val="accent6">
              <a:lumMod val="75000"/>
            </a:schemeClr>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vert="horz"/>
            <a:lstStyle/>
            <a:p>
              <a:pPr>
                <a:defRPr sz="1050">
                  <a:solidFill>
                    <a:schemeClr val="bg1">
                      <a:lumMod val="95000"/>
                    </a:schemeClr>
                  </a:solidFill>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2">
              <a:lumMod val="75000"/>
            </a:schemeClr>
          </a:solidFill>
          <a:ln>
            <a:noFill/>
          </a:ln>
          <a:effectLst>
            <a:outerShdw blurRad="254000" sx="102000" sy="102000" algn="ctr" rotWithShape="0">
              <a:prstClr val="black">
                <a:alpha val="20000"/>
              </a:prstClr>
            </a:outerShdw>
          </a:effectLst>
        </c:spPr>
      </c:pivotFmt>
      <c:pivotFmt>
        <c:idx val="53"/>
        <c:spPr>
          <a:solidFill>
            <a:schemeClr val="accent3"/>
          </a:solidFill>
          <a:ln>
            <a:noFill/>
          </a:ln>
          <a:effectLst>
            <a:outerShdw blurRad="254000" sx="102000" sy="102000" algn="ctr" rotWithShape="0">
              <a:prstClr val="black">
                <a:alpha val="20000"/>
              </a:prstClr>
            </a:outerShdw>
          </a:effectLst>
        </c:spPr>
      </c:pivotFmt>
      <c:pivotFmt>
        <c:idx val="54"/>
        <c:spPr>
          <a:solidFill>
            <a:schemeClr val="accent4"/>
          </a:solidFill>
          <a:ln>
            <a:noFill/>
          </a:ln>
          <a:effectLst>
            <a:outerShdw blurRad="254000" sx="102000" sy="102000" algn="ctr" rotWithShape="0">
              <a:prstClr val="black">
                <a:alpha val="20000"/>
              </a:prstClr>
            </a:outerShdw>
          </a:effectLst>
        </c:spPr>
      </c:pivotFmt>
      <c:pivotFmt>
        <c:idx val="55"/>
        <c:spPr>
          <a:solidFill>
            <a:schemeClr val="accent5"/>
          </a:solidFill>
          <a:ln>
            <a:noFill/>
          </a:ln>
          <a:effectLst>
            <a:outerShdw blurRad="254000" sx="102000" sy="102000" algn="ctr" rotWithShape="0">
              <a:prstClr val="black">
                <a:alpha val="20000"/>
              </a:prstClr>
            </a:outerShdw>
          </a:effectLst>
        </c:spPr>
      </c:pivotFmt>
      <c:pivotFmt>
        <c:idx val="56"/>
        <c:spPr>
          <a:solidFill>
            <a:schemeClr val="accent6"/>
          </a:solidFill>
          <a:ln>
            <a:noFill/>
          </a:ln>
          <a:effectLst>
            <a:outerShdw blurRad="254000" sx="102000" sy="102000" algn="ctr" rotWithShape="0">
              <a:prstClr val="black">
                <a:alpha val="20000"/>
              </a:prstClr>
            </a:outerShdw>
          </a:effectLst>
        </c:spPr>
      </c:pivotFmt>
      <c:pivotFmt>
        <c:idx val="57"/>
        <c:spPr>
          <a:solidFill>
            <a:schemeClr val="accent1">
              <a:lumMod val="60000"/>
            </a:schemeClr>
          </a:solidFill>
          <a:ln>
            <a:noFill/>
          </a:ln>
          <a:effectLst>
            <a:outerShdw blurRad="254000" sx="102000" sy="102000" algn="ctr" rotWithShape="0">
              <a:prstClr val="black">
                <a:alpha val="20000"/>
              </a:prstClr>
            </a:outerShdw>
          </a:effectLst>
        </c:spPr>
      </c:pivotFmt>
      <c:pivotFmt>
        <c:idx val="58"/>
        <c:spPr>
          <a:solidFill>
            <a:schemeClr val="accent2">
              <a:lumMod val="60000"/>
            </a:schemeClr>
          </a:solidFill>
          <a:ln>
            <a:noFill/>
          </a:ln>
          <a:effectLst>
            <a:outerShdw blurRad="254000" sx="102000" sy="102000" algn="ctr" rotWithShape="0">
              <a:prstClr val="black">
                <a:alpha val="20000"/>
              </a:prstClr>
            </a:outerShdw>
          </a:effectLst>
        </c:spPr>
      </c:pivotFmt>
      <c:pivotFmt>
        <c:idx val="59"/>
        <c:spPr>
          <a:solidFill>
            <a:schemeClr val="accent4">
              <a:lumMod val="75000"/>
            </a:schemeClr>
          </a:solidFill>
          <a:ln>
            <a:noFill/>
          </a:ln>
          <a:effectLst>
            <a:outerShdw blurRad="254000" sx="102000" sy="102000" algn="ctr" rotWithShape="0">
              <a:prstClr val="black">
                <a:alpha val="20000"/>
              </a:prstClr>
            </a:outerShdw>
          </a:effectLst>
        </c:spPr>
      </c:pivotFmt>
      <c:pivotFmt>
        <c:idx val="60"/>
        <c:spPr>
          <a:solidFill>
            <a:schemeClr val="accent6">
              <a:lumMod val="75000"/>
            </a:schemeClr>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1769754166336693E-2"/>
          <c:y val="0.15477350061951956"/>
          <c:w val="0.79493268689162533"/>
          <c:h val="0.80244680749531638"/>
        </c:manualLayout>
      </c:layout>
      <c:ofPieChart>
        <c:ofPieType val="pie"/>
        <c:varyColors val="1"/>
        <c:ser>
          <c:idx val="0"/>
          <c:order val="0"/>
          <c:tx>
            <c:strRef>
              <c:f>Report!$K$2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4B-42CA-94D4-303F5676693A}"/>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4B-42CA-94D4-303F567669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4B-42CA-94D4-303F567669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4B-42CA-94D4-303F5676693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4B-42CA-94D4-303F5676693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A4B-42CA-94D4-303F5676693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A4B-42CA-94D4-303F5676693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A4B-42CA-94D4-303F5676693A}"/>
              </c:ext>
            </c:extLst>
          </c:dPt>
          <c:dPt>
            <c:idx val="8"/>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A4B-42CA-94D4-303F5676693A}"/>
              </c:ext>
            </c:extLst>
          </c:dPt>
          <c:dPt>
            <c:idx val="9"/>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A4B-42CA-94D4-303F5676693A}"/>
              </c:ext>
            </c:extLst>
          </c:dPt>
          <c:dPt>
            <c:idx val="1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A4B-42CA-94D4-303F567669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vert="horz"/>
              <a:lstStyle/>
              <a:p>
                <a:pPr>
                  <a:defRPr sz="1050">
                    <a:solidFill>
                      <a:schemeClr val="bg1">
                        <a:lumMod val="95000"/>
                      </a:schemeClr>
                    </a:solidFill>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Report!$J$3:$J$14</c:f>
              <c:strCache>
                <c:ptCount val="11"/>
                <c:pt idx="0">
                  <c:v>Cantonese</c:v>
                </c:pt>
                <c:pt idx="1">
                  <c:v>English</c:v>
                </c:pt>
                <c:pt idx="2">
                  <c:v>French</c:v>
                </c:pt>
                <c:pt idx="3">
                  <c:v>German</c:v>
                </c:pt>
                <c:pt idx="4">
                  <c:v>Hindi</c:v>
                </c:pt>
                <c:pt idx="5">
                  <c:v>Italian</c:v>
                </c:pt>
                <c:pt idx="6">
                  <c:v>Japanese</c:v>
                </c:pt>
                <c:pt idx="7">
                  <c:v>Korean</c:v>
                </c:pt>
                <c:pt idx="8">
                  <c:v>Mandarin</c:v>
                </c:pt>
                <c:pt idx="9">
                  <c:v>Portuguese</c:v>
                </c:pt>
                <c:pt idx="10">
                  <c:v>Spanish</c:v>
                </c:pt>
              </c:strCache>
            </c:strRef>
          </c:cat>
          <c:val>
            <c:numRef>
              <c:f>Report!$K$3:$K$14</c:f>
              <c:numCache>
                <c:formatCode>0</c:formatCode>
                <c:ptCount val="11"/>
                <c:pt idx="0">
                  <c:v>8</c:v>
                </c:pt>
                <c:pt idx="1">
                  <c:v>3543</c:v>
                </c:pt>
                <c:pt idx="2">
                  <c:v>37</c:v>
                </c:pt>
                <c:pt idx="3">
                  <c:v>13</c:v>
                </c:pt>
                <c:pt idx="4">
                  <c:v>10</c:v>
                </c:pt>
                <c:pt idx="5">
                  <c:v>7</c:v>
                </c:pt>
                <c:pt idx="6">
                  <c:v>12</c:v>
                </c:pt>
                <c:pt idx="7">
                  <c:v>5</c:v>
                </c:pt>
                <c:pt idx="8">
                  <c:v>14</c:v>
                </c:pt>
                <c:pt idx="9">
                  <c:v>5</c:v>
                </c:pt>
                <c:pt idx="10">
                  <c:v>26</c:v>
                </c:pt>
              </c:numCache>
            </c:numRef>
          </c:val>
          <c:extLst>
            <c:ext xmlns:c16="http://schemas.microsoft.com/office/drawing/2014/chart" uri="{C3380CC4-5D6E-409C-BE32-E72D297353CC}">
              <c16:uniqueId val="{00000016-2A4B-42CA-94D4-303F5676693A}"/>
            </c:ext>
          </c:extLst>
        </c:ser>
        <c:dLbls>
          <c:dLblPos val="ctr"/>
          <c:showLegendKey val="0"/>
          <c:showVal val="0"/>
          <c:showCatName val="0"/>
          <c:showSerName val="0"/>
          <c:showPercent val="1"/>
          <c:showBubbleSize val="0"/>
          <c:showLeaderLines val="1"/>
        </c:dLbls>
        <c:gapWidth val="100"/>
        <c:secondPieSize val="75"/>
        <c:serLines>
          <c:spPr>
            <a:ln>
              <a:solidFill>
                <a:schemeClr val="bg1"/>
              </a:solidFill>
            </a:ln>
          </c:spPr>
        </c:serLines>
      </c:ofPieChart>
      <c:spPr>
        <a:noFill/>
        <a:ln>
          <a:noFill/>
        </a:ln>
        <a:effectLst/>
      </c:spPr>
    </c:plotArea>
    <c:legend>
      <c:legendPos val="r"/>
      <c:legendEntry>
        <c:idx val="6"/>
        <c:txPr>
          <a:bodyPr rot="0" vert="horz"/>
          <a:lstStyle/>
          <a:p>
            <a:pPr>
              <a:defRPr sz="1050" baseline="0">
                <a:solidFill>
                  <a:schemeClr val="bg1"/>
                </a:solidFill>
              </a:defRPr>
            </a:pPr>
            <a:endParaRPr lang="en-US"/>
          </a:p>
        </c:txPr>
      </c:legendEntry>
      <c:overlay val="0"/>
      <c:spPr>
        <a:solidFill>
          <a:schemeClr val="bg1">
            <a:alpha val="0"/>
          </a:schemeClr>
        </a:solidFill>
        <a:ln>
          <a:noFill/>
        </a:ln>
        <a:effectLst/>
      </c:spPr>
      <c:txPr>
        <a:bodyPr rot="0" vert="horz"/>
        <a:lstStyle/>
        <a:p>
          <a:pPr>
            <a:defRPr sz="1050">
              <a:solidFill>
                <a:schemeClr val="bg1"/>
              </a:solidFill>
            </a:defRPr>
          </a:pPr>
          <a:endParaRPr lang="en-US"/>
        </a:p>
      </c:txPr>
    </c:legend>
    <c:plotVisOnly val="1"/>
    <c:dispBlanksAs val="gap"/>
    <c:showDLblsOverMax val="0"/>
    <c:extLst/>
  </c:chart>
  <c:spPr>
    <a:solidFill>
      <a:srgbClr val="080C18"/>
    </a:solidFill>
    <a:ln>
      <a:solidFill>
        <a:srgbClr val="30384A"/>
      </a:solidFill>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[Movie_Data_Dashboard.xlsx.xlsx]Report!Avg IMDb Rating Trend</c:name>
    <c:fmtId val="2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Avg IMDb Rating Trend</a:t>
            </a:r>
          </a:p>
        </c:rich>
      </c:tx>
      <c:layout>
        <c:manualLayout>
          <c:xMode val="edge"/>
          <c:yMode val="edge"/>
          <c:x val="0.314069335083114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3399"/>
            </a:solidFill>
            <a:round/>
          </a:ln>
          <a:effectLst/>
        </c:spPr>
        <c:marker>
          <c:symbol val="none"/>
        </c:marker>
        <c:dLbl>
          <c:idx val="0"/>
          <c:spPr>
            <a:solidFill>
              <a:schemeClr val="tx1">
                <a:lumMod val="95000"/>
                <a:lumOff val="5000"/>
                <a:alpha val="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3399"/>
            </a:solidFill>
            <a:round/>
          </a:ln>
          <a:effectLst/>
        </c:spPr>
        <c:marker>
          <c:symbol val="none"/>
        </c:marker>
        <c:dLbl>
          <c:idx val="0"/>
          <c:spPr>
            <a:solidFill>
              <a:schemeClr val="tx1">
                <a:lumMod val="95000"/>
                <a:lumOff val="5000"/>
                <a:alpha val="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3399"/>
            </a:solidFill>
            <a:round/>
          </a:ln>
          <a:effectLst/>
        </c:spPr>
        <c:marker>
          <c:symbol val="none"/>
        </c:marker>
        <c:dLbl>
          <c:idx val="0"/>
          <c:spPr>
            <a:solidFill>
              <a:schemeClr val="tx1">
                <a:lumMod val="95000"/>
                <a:lumOff val="5000"/>
                <a:alpha val="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68466481493556E-2"/>
          <c:y val="0.16000143982209122"/>
          <c:w val="0.93732193732193736"/>
          <c:h val="0.67177660177740706"/>
        </c:manualLayout>
      </c:layout>
      <c:lineChart>
        <c:grouping val="standard"/>
        <c:varyColors val="0"/>
        <c:ser>
          <c:idx val="0"/>
          <c:order val="0"/>
          <c:tx>
            <c:strRef>
              <c:f>Report!$H$2</c:f>
              <c:strCache>
                <c:ptCount val="1"/>
                <c:pt idx="0">
                  <c:v>Total</c:v>
                </c:pt>
              </c:strCache>
            </c:strRef>
          </c:tx>
          <c:spPr>
            <a:ln w="28575" cap="rnd">
              <a:solidFill>
                <a:srgbClr val="FF3399"/>
              </a:solidFill>
              <a:round/>
            </a:ln>
            <a:effectLst/>
          </c:spPr>
          <c:marker>
            <c:symbol val="none"/>
          </c:marker>
          <c:dLbls>
            <c:spPr>
              <a:solidFill>
                <a:schemeClr val="tx1">
                  <a:lumMod val="95000"/>
                  <a:lumOff val="5000"/>
                  <a:alpha val="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Report!$G$3:$G$77</c:f>
              <c:strCache>
                <c:ptCount val="74"/>
                <c:pt idx="0">
                  <c:v>1920</c:v>
                </c:pt>
                <c:pt idx="1">
                  <c:v>1927</c:v>
                </c:pt>
                <c:pt idx="2">
                  <c:v>1929</c:v>
                </c:pt>
                <c:pt idx="3">
                  <c:v>1933</c:v>
                </c:pt>
                <c:pt idx="4">
                  <c:v>1935</c:v>
                </c:pt>
                <c:pt idx="5">
                  <c:v>1936</c:v>
                </c:pt>
                <c:pt idx="6">
                  <c:v>1937</c:v>
                </c:pt>
                <c:pt idx="7">
                  <c:v>1939</c:v>
                </c:pt>
                <c:pt idx="8">
                  <c:v>1940</c:v>
                </c:pt>
                <c:pt idx="9">
                  <c:v>1946</c:v>
                </c:pt>
                <c:pt idx="10">
                  <c:v>1947</c:v>
                </c:pt>
                <c:pt idx="11">
                  <c:v>1948</c:v>
                </c:pt>
                <c:pt idx="12">
                  <c:v>1950</c:v>
                </c:pt>
                <c:pt idx="13">
                  <c:v>1952</c:v>
                </c:pt>
                <c:pt idx="14">
                  <c:v>1953</c:v>
                </c:pt>
                <c:pt idx="15">
                  <c:v>1954</c:v>
                </c:pt>
                <c:pt idx="16">
                  <c:v>1957</c:v>
                </c:pt>
                <c:pt idx="17">
                  <c:v>1959</c:v>
                </c:pt>
                <c:pt idx="18">
                  <c:v>1960</c:v>
                </c:pt>
                <c:pt idx="19">
                  <c:v>1961</c:v>
                </c:pt>
                <c:pt idx="20">
                  <c:v>1962</c:v>
                </c:pt>
                <c:pt idx="21">
                  <c:v>1963</c:v>
                </c:pt>
                <c:pt idx="22">
                  <c:v>1964</c:v>
                </c:pt>
                <c:pt idx="23">
                  <c:v>1965</c:v>
                </c:pt>
                <c:pt idx="24">
                  <c:v>1966</c:v>
                </c:pt>
                <c:pt idx="25">
                  <c:v>1967</c:v>
                </c:pt>
                <c:pt idx="26">
                  <c:v>1968</c:v>
                </c:pt>
                <c:pt idx="27">
                  <c:v>1969</c:v>
                </c:pt>
                <c:pt idx="28">
                  <c:v>1970</c:v>
                </c:pt>
                <c:pt idx="29">
                  <c:v>1971</c:v>
                </c:pt>
                <c:pt idx="30">
                  <c:v>1972</c:v>
                </c:pt>
                <c:pt idx="31">
                  <c:v>1973</c:v>
                </c:pt>
                <c:pt idx="32">
                  <c:v>1974</c:v>
                </c:pt>
                <c:pt idx="33">
                  <c:v>1975</c:v>
                </c:pt>
                <c:pt idx="34">
                  <c:v>1976</c:v>
                </c:pt>
                <c:pt idx="35">
                  <c:v>1977</c:v>
                </c:pt>
                <c:pt idx="36">
                  <c:v>1978</c:v>
                </c:pt>
                <c:pt idx="37">
                  <c:v>1979</c:v>
                </c:pt>
                <c:pt idx="38">
                  <c:v>1980</c:v>
                </c:pt>
                <c:pt idx="39">
                  <c:v>1981</c:v>
                </c:pt>
                <c:pt idx="40">
                  <c:v>1982</c:v>
                </c:pt>
                <c:pt idx="41">
                  <c:v>1983</c:v>
                </c:pt>
                <c:pt idx="42">
                  <c:v>1984</c:v>
                </c:pt>
                <c:pt idx="43">
                  <c:v>1985</c:v>
                </c:pt>
                <c:pt idx="44">
                  <c:v>1986</c:v>
                </c:pt>
                <c:pt idx="45">
                  <c:v>1987</c:v>
                </c:pt>
                <c:pt idx="46">
                  <c:v>1988</c:v>
                </c:pt>
                <c:pt idx="47">
                  <c:v>1989</c:v>
                </c:pt>
                <c:pt idx="48">
                  <c:v>1990</c:v>
                </c:pt>
                <c:pt idx="49">
                  <c:v>1991</c:v>
                </c:pt>
                <c:pt idx="50">
                  <c:v>1992</c:v>
                </c:pt>
                <c:pt idx="51">
                  <c:v>1993</c:v>
                </c:pt>
                <c:pt idx="52">
                  <c:v>1994</c:v>
                </c:pt>
                <c:pt idx="53">
                  <c:v>1995</c:v>
                </c:pt>
                <c:pt idx="54">
                  <c:v>1996</c:v>
                </c:pt>
                <c:pt idx="55">
                  <c:v>1997</c:v>
                </c:pt>
                <c:pt idx="56">
                  <c:v>1998</c:v>
                </c:pt>
                <c:pt idx="57">
                  <c:v>1999</c:v>
                </c:pt>
                <c:pt idx="58">
                  <c:v>2000</c:v>
                </c:pt>
                <c:pt idx="59">
                  <c:v>2001</c:v>
                </c:pt>
                <c:pt idx="60">
                  <c:v>2002</c:v>
                </c:pt>
                <c:pt idx="61">
                  <c:v>2003</c:v>
                </c:pt>
                <c:pt idx="62">
                  <c:v>2004</c:v>
                </c:pt>
                <c:pt idx="63">
                  <c:v>2005</c:v>
                </c:pt>
                <c:pt idx="64">
                  <c:v>2006</c:v>
                </c:pt>
                <c:pt idx="65">
                  <c:v>2007</c:v>
                </c:pt>
                <c:pt idx="66">
                  <c:v>2008</c:v>
                </c:pt>
                <c:pt idx="67">
                  <c:v>2009</c:v>
                </c:pt>
                <c:pt idx="68">
                  <c:v>2010</c:v>
                </c:pt>
                <c:pt idx="69">
                  <c:v>2011</c:v>
                </c:pt>
                <c:pt idx="70">
                  <c:v>2012</c:v>
                </c:pt>
                <c:pt idx="71">
                  <c:v>2013</c:v>
                </c:pt>
                <c:pt idx="72">
                  <c:v>2014</c:v>
                </c:pt>
                <c:pt idx="73">
                  <c:v>2015</c:v>
                </c:pt>
              </c:strCache>
            </c:strRef>
          </c:cat>
          <c:val>
            <c:numRef>
              <c:f>Report!$H$3:$H$77</c:f>
              <c:numCache>
                <c:formatCode>0</c:formatCode>
                <c:ptCount val="74"/>
                <c:pt idx="0">
                  <c:v>4.8</c:v>
                </c:pt>
                <c:pt idx="1">
                  <c:v>8.3000000000000007</c:v>
                </c:pt>
                <c:pt idx="2">
                  <c:v>6.3</c:v>
                </c:pt>
                <c:pt idx="3">
                  <c:v>7.7</c:v>
                </c:pt>
                <c:pt idx="4">
                  <c:v>7.8</c:v>
                </c:pt>
                <c:pt idx="5">
                  <c:v>8.6</c:v>
                </c:pt>
                <c:pt idx="6">
                  <c:v>7.7</c:v>
                </c:pt>
                <c:pt idx="7">
                  <c:v>8.1499999999999986</c:v>
                </c:pt>
                <c:pt idx="8">
                  <c:v>7.65</c:v>
                </c:pt>
                <c:pt idx="9">
                  <c:v>7.5</c:v>
                </c:pt>
                <c:pt idx="10">
                  <c:v>7.7</c:v>
                </c:pt>
                <c:pt idx="11">
                  <c:v>7.1</c:v>
                </c:pt>
                <c:pt idx="12">
                  <c:v>7</c:v>
                </c:pt>
                <c:pt idx="13">
                  <c:v>6.7</c:v>
                </c:pt>
                <c:pt idx="14">
                  <c:v>6.75</c:v>
                </c:pt>
                <c:pt idx="15">
                  <c:v>8.4499999999999993</c:v>
                </c:pt>
                <c:pt idx="16">
                  <c:v>8.1999999999999993</c:v>
                </c:pt>
                <c:pt idx="17">
                  <c:v>8.3000000000000007</c:v>
                </c:pt>
                <c:pt idx="18">
                  <c:v>8.5</c:v>
                </c:pt>
                <c:pt idx="19">
                  <c:v>7.6</c:v>
                </c:pt>
                <c:pt idx="20">
                  <c:v>7.85</c:v>
                </c:pt>
                <c:pt idx="21">
                  <c:v>7.3666666666666671</c:v>
                </c:pt>
                <c:pt idx="22">
                  <c:v>7.8833333333333337</c:v>
                </c:pt>
                <c:pt idx="23">
                  <c:v>7.2799999999999994</c:v>
                </c:pt>
                <c:pt idx="24">
                  <c:v>8.9</c:v>
                </c:pt>
                <c:pt idx="25">
                  <c:v>6.9</c:v>
                </c:pt>
                <c:pt idx="26">
                  <c:v>7.9</c:v>
                </c:pt>
                <c:pt idx="27">
                  <c:v>7.3666666666666671</c:v>
                </c:pt>
                <c:pt idx="28">
                  <c:v>7</c:v>
                </c:pt>
                <c:pt idx="29">
                  <c:v>6.7249999999999996</c:v>
                </c:pt>
                <c:pt idx="30">
                  <c:v>7.6499999999999995</c:v>
                </c:pt>
                <c:pt idx="31">
                  <c:v>7.6</c:v>
                </c:pt>
                <c:pt idx="32">
                  <c:v>7.5333333333333341</c:v>
                </c:pt>
                <c:pt idx="33">
                  <c:v>8.3333333333333339</c:v>
                </c:pt>
                <c:pt idx="34">
                  <c:v>7.4499999999999993</c:v>
                </c:pt>
                <c:pt idx="35">
                  <c:v>7.3142857142857141</c:v>
                </c:pt>
                <c:pt idx="36">
                  <c:v>6.7714285714285722</c:v>
                </c:pt>
                <c:pt idx="37">
                  <c:v>7.3666666666666671</c:v>
                </c:pt>
                <c:pt idx="38">
                  <c:v>6.9846153846153847</c:v>
                </c:pt>
                <c:pt idx="39">
                  <c:v>6.711764705882354</c:v>
                </c:pt>
                <c:pt idx="40">
                  <c:v>6.7285714285714286</c:v>
                </c:pt>
                <c:pt idx="41">
                  <c:v>6.8846153846153832</c:v>
                </c:pt>
                <c:pt idx="42">
                  <c:v>6.9399999999999995</c:v>
                </c:pt>
                <c:pt idx="43">
                  <c:v>6.9000000000000012</c:v>
                </c:pt>
                <c:pt idx="44">
                  <c:v>6.355999999999999</c:v>
                </c:pt>
                <c:pt idx="45">
                  <c:v>6.3566666666666665</c:v>
                </c:pt>
                <c:pt idx="46">
                  <c:v>6.5793103448275874</c:v>
                </c:pt>
                <c:pt idx="47">
                  <c:v>6.7531249999999998</c:v>
                </c:pt>
                <c:pt idx="48">
                  <c:v>6.8518518518518521</c:v>
                </c:pt>
                <c:pt idx="49">
                  <c:v>6.5166666666666657</c:v>
                </c:pt>
                <c:pt idx="50">
                  <c:v>6.9060606060606071</c:v>
                </c:pt>
                <c:pt idx="51">
                  <c:v>6.7488888888888887</c:v>
                </c:pt>
                <c:pt idx="52">
                  <c:v>6.6134615384615376</c:v>
                </c:pt>
                <c:pt idx="53">
                  <c:v>6.5895522388059709</c:v>
                </c:pt>
                <c:pt idx="54">
                  <c:v>6.4118279569892485</c:v>
                </c:pt>
                <c:pt idx="55">
                  <c:v>6.4905660377358512</c:v>
                </c:pt>
                <c:pt idx="56">
                  <c:v>6.4775000000000027</c:v>
                </c:pt>
                <c:pt idx="57">
                  <c:v>6.4012422360248431</c:v>
                </c:pt>
                <c:pt idx="58">
                  <c:v>6.2456250000000013</c:v>
                </c:pt>
                <c:pt idx="59">
                  <c:v>6.2915254237288147</c:v>
                </c:pt>
                <c:pt idx="60">
                  <c:v>6.3095238095238111</c:v>
                </c:pt>
                <c:pt idx="61">
                  <c:v>6.2348993288590631</c:v>
                </c:pt>
                <c:pt idx="62">
                  <c:v>6.4731843575419035</c:v>
                </c:pt>
                <c:pt idx="63">
                  <c:v>6.3748633879781424</c:v>
                </c:pt>
                <c:pt idx="64">
                  <c:v>6.3846560846560845</c:v>
                </c:pt>
                <c:pt idx="65">
                  <c:v>6.557419354838709</c:v>
                </c:pt>
                <c:pt idx="66">
                  <c:v>6.367032967032964</c:v>
                </c:pt>
                <c:pt idx="67">
                  <c:v>6.4016574585635357</c:v>
                </c:pt>
                <c:pt idx="68">
                  <c:v>6.352941176470587</c:v>
                </c:pt>
                <c:pt idx="69">
                  <c:v>6.3764367816091951</c:v>
                </c:pt>
                <c:pt idx="70">
                  <c:v>6.4761006289308192</c:v>
                </c:pt>
                <c:pt idx="71">
                  <c:v>6.5609756097560989</c:v>
                </c:pt>
                <c:pt idx="72">
                  <c:v>6.4490066225165608</c:v>
                </c:pt>
                <c:pt idx="73">
                  <c:v>6.5385826771653548</c:v>
                </c:pt>
              </c:numCache>
            </c:numRef>
          </c:val>
          <c:smooth val="0"/>
          <c:extLst>
            <c:ext xmlns:c16="http://schemas.microsoft.com/office/drawing/2014/chart" uri="{C3380CC4-5D6E-409C-BE32-E72D297353CC}">
              <c16:uniqueId val="{00000000-076C-45E9-BF86-F0099E1E617E}"/>
            </c:ext>
          </c:extLst>
        </c:ser>
        <c:dLbls>
          <c:dLblPos val="t"/>
          <c:showLegendKey val="0"/>
          <c:showVal val="1"/>
          <c:showCatName val="0"/>
          <c:showSerName val="0"/>
          <c:showPercent val="0"/>
          <c:showBubbleSize val="0"/>
        </c:dLbls>
        <c:smooth val="0"/>
        <c:axId val="650926319"/>
        <c:axId val="650927759"/>
      </c:lineChart>
      <c:catAx>
        <c:axId val="65092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650927759"/>
        <c:crosses val="autoZero"/>
        <c:auto val="1"/>
        <c:lblAlgn val="ctr"/>
        <c:lblOffset val="100"/>
        <c:noMultiLvlLbl val="0"/>
      </c:catAx>
      <c:valAx>
        <c:axId val="650927759"/>
        <c:scaling>
          <c:orientation val="minMax"/>
        </c:scaling>
        <c:delete val="1"/>
        <c:axPos val="l"/>
        <c:numFmt formatCode="0" sourceLinked="1"/>
        <c:majorTickMark val="none"/>
        <c:minorTickMark val="none"/>
        <c:tickLblPos val="nextTo"/>
        <c:crossAx val="65092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9525" cap="flat" cmpd="sng" algn="ctr">
      <a:solidFill>
        <a:srgbClr val="1F25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[Movie_Data_Dashboard.xlsx.xlsx]Report!Movies By Genre</c:name>
    <c:fmtId val="2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2000" b="1">
                <a:solidFill>
                  <a:schemeClr val="bg1"/>
                </a:solidFill>
              </a:rPr>
              <a:t>Movies By Genre</a:t>
            </a:r>
          </a:p>
        </c:rich>
      </c:tx>
      <c:overlay val="0"/>
      <c:spPr>
        <a:solidFill>
          <a:srgbClr val="080C18"/>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B61FF"/>
          </a:solidFill>
          <a:ln>
            <a:noFill/>
          </a:ln>
          <a:effectLst/>
        </c:spPr>
        <c:marker>
          <c:symbol val="none"/>
        </c:marker>
        <c:dLbl>
          <c:idx val="0"/>
          <c:spPr>
            <a:noFill/>
            <a:ln>
              <a:solidFill>
                <a:srgbClr val="30384A"/>
              </a:solid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B61FF"/>
          </a:solidFill>
          <a:ln>
            <a:noFill/>
          </a:ln>
          <a:effectLst/>
        </c:spPr>
      </c:pivotFmt>
      <c:pivotFmt>
        <c:idx val="6"/>
        <c:spPr>
          <a:solidFill>
            <a:srgbClr val="7B61FF"/>
          </a:solidFill>
          <a:ln>
            <a:noFill/>
          </a:ln>
          <a:effectLst/>
        </c:spPr>
        <c:marker>
          <c:symbol val="none"/>
        </c:marker>
        <c:dLbl>
          <c:idx val="0"/>
          <c:spPr>
            <a:noFill/>
            <a:ln>
              <a:solidFill>
                <a:srgbClr val="30384A"/>
              </a:solid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B61FF"/>
          </a:solidFill>
          <a:ln>
            <a:noFill/>
          </a:ln>
          <a:effectLst/>
        </c:spPr>
        <c:marker>
          <c:symbol val="none"/>
        </c:marker>
        <c:dLbl>
          <c:idx val="0"/>
          <c:spPr>
            <a:noFill/>
            <a:ln>
              <a:solidFill>
                <a:srgbClr val="30384A"/>
              </a:solid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2692233764428"/>
          <c:y val="0.18579927010649416"/>
          <c:w val="0.81298483166095292"/>
          <c:h val="0.72390630137764456"/>
        </c:manualLayout>
      </c:layout>
      <c:barChart>
        <c:barDir val="bar"/>
        <c:grouping val="clustered"/>
        <c:varyColors val="0"/>
        <c:ser>
          <c:idx val="0"/>
          <c:order val="0"/>
          <c:tx>
            <c:strRef>
              <c:f>Report!$B$2</c:f>
              <c:strCache>
                <c:ptCount val="1"/>
                <c:pt idx="0">
                  <c:v>Total</c:v>
                </c:pt>
              </c:strCache>
            </c:strRef>
          </c:tx>
          <c:spPr>
            <a:solidFill>
              <a:srgbClr val="7B61FF"/>
            </a:solidFill>
            <a:ln>
              <a:noFill/>
            </a:ln>
            <a:effectLst/>
          </c:spPr>
          <c:invertIfNegative val="0"/>
          <c:dLbls>
            <c:spPr>
              <a:noFill/>
              <a:ln>
                <a:solidFill>
                  <a:srgbClr val="30384A"/>
                </a:solid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Report!$A$3:$A$20</c:f>
              <c:strCache>
                <c:ptCount val="17"/>
                <c:pt idx="0">
                  <c:v>Musical</c:v>
                </c:pt>
                <c:pt idx="1">
                  <c:v>Family</c:v>
                </c:pt>
                <c:pt idx="2">
                  <c:v>Romance</c:v>
                </c:pt>
                <c:pt idx="3">
                  <c:v>Western</c:v>
                </c:pt>
                <c:pt idx="4">
                  <c:v>Thriller</c:v>
                </c:pt>
                <c:pt idx="5">
                  <c:v>Sci-Fi</c:v>
                </c:pt>
                <c:pt idx="6">
                  <c:v>Mystery</c:v>
                </c:pt>
                <c:pt idx="7">
                  <c:v>Fantasy</c:v>
                </c:pt>
                <c:pt idx="8">
                  <c:v>Documentary</c:v>
                </c:pt>
                <c:pt idx="9">
                  <c:v>Animation</c:v>
                </c:pt>
                <c:pt idx="10">
                  <c:v>Horror</c:v>
                </c:pt>
                <c:pt idx="11">
                  <c:v>Biography</c:v>
                </c:pt>
                <c:pt idx="12">
                  <c:v>Crime</c:v>
                </c:pt>
                <c:pt idx="13">
                  <c:v>Adventure</c:v>
                </c:pt>
                <c:pt idx="14">
                  <c:v>Drama</c:v>
                </c:pt>
                <c:pt idx="15">
                  <c:v>Action</c:v>
                </c:pt>
                <c:pt idx="16">
                  <c:v>Comedy</c:v>
                </c:pt>
              </c:strCache>
            </c:strRef>
          </c:cat>
          <c:val>
            <c:numRef>
              <c:f>Report!$B$3:$B$20</c:f>
              <c:numCache>
                <c:formatCode>General</c:formatCode>
                <c:ptCount val="17"/>
                <c:pt idx="0">
                  <c:v>2</c:v>
                </c:pt>
                <c:pt idx="1">
                  <c:v>3</c:v>
                </c:pt>
                <c:pt idx="2">
                  <c:v>3</c:v>
                </c:pt>
                <c:pt idx="3">
                  <c:v>3</c:v>
                </c:pt>
                <c:pt idx="4">
                  <c:v>3</c:v>
                </c:pt>
                <c:pt idx="5">
                  <c:v>8</c:v>
                </c:pt>
                <c:pt idx="6">
                  <c:v>23</c:v>
                </c:pt>
                <c:pt idx="7">
                  <c:v>35</c:v>
                </c:pt>
                <c:pt idx="8">
                  <c:v>43</c:v>
                </c:pt>
                <c:pt idx="9">
                  <c:v>45</c:v>
                </c:pt>
                <c:pt idx="10">
                  <c:v>151</c:v>
                </c:pt>
                <c:pt idx="11">
                  <c:v>204</c:v>
                </c:pt>
                <c:pt idx="12">
                  <c:v>252</c:v>
                </c:pt>
                <c:pt idx="13">
                  <c:v>362</c:v>
                </c:pt>
                <c:pt idx="14">
                  <c:v>672</c:v>
                </c:pt>
                <c:pt idx="15">
                  <c:v>900</c:v>
                </c:pt>
                <c:pt idx="16">
                  <c:v>1016</c:v>
                </c:pt>
              </c:numCache>
            </c:numRef>
          </c:val>
          <c:extLst>
            <c:ext xmlns:c16="http://schemas.microsoft.com/office/drawing/2014/chart" uri="{C3380CC4-5D6E-409C-BE32-E72D297353CC}">
              <c16:uniqueId val="{00000000-3DD8-4E13-B975-F3696C0BC55E}"/>
            </c:ext>
          </c:extLst>
        </c:ser>
        <c:dLbls>
          <c:dLblPos val="outEnd"/>
          <c:showLegendKey val="0"/>
          <c:showVal val="1"/>
          <c:showCatName val="0"/>
          <c:showSerName val="0"/>
          <c:showPercent val="0"/>
          <c:showBubbleSize val="0"/>
        </c:dLbls>
        <c:gapWidth val="182"/>
        <c:axId val="4464031"/>
        <c:axId val="4461631"/>
      </c:barChart>
      <c:catAx>
        <c:axId val="44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4461631"/>
        <c:crosses val="autoZero"/>
        <c:auto val="1"/>
        <c:lblAlgn val="ctr"/>
        <c:lblOffset val="100"/>
        <c:noMultiLvlLbl val="0"/>
      </c:catAx>
      <c:valAx>
        <c:axId val="4461631"/>
        <c:scaling>
          <c:orientation val="minMax"/>
        </c:scaling>
        <c:delete val="1"/>
        <c:axPos val="b"/>
        <c:numFmt formatCode="General" sourceLinked="1"/>
        <c:majorTickMark val="none"/>
        <c:minorTickMark val="none"/>
        <c:tickLblPos val="nextTo"/>
        <c:crossAx val="4464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9525" cap="flat" cmpd="sng" algn="ctr">
      <a:solidFill>
        <a:srgbClr val="30384A"/>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[Movie_Data_Dashboard.xlsx.xlsx]Report!PivotTable1</c:name>
    <c:fmtId val="55"/>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sz="2000" b="1">
                <a:solidFill>
                  <a:schemeClr val="bg1"/>
                </a:solidFill>
              </a:rPr>
              <a:t>Movies Count By Year</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ln w="28575">
            <a:solidFill>
              <a:srgbClr val="FF3399"/>
            </a:solidFill>
          </a:ln>
        </c:spPr>
        <c:marker>
          <c:symbol val="none"/>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8"/>
        <c:spPr>
          <a:ln w="22225"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9"/>
        <c:spPr>
          <a:ln w="31750"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10"/>
        <c:spPr>
          <a:ln w="28575">
            <a:solidFill>
              <a:srgbClr val="FF3399"/>
            </a:solidFill>
          </a:ln>
        </c:spPr>
        <c:marker>
          <c:symbol val="none"/>
        </c:marker>
        <c:dLbl>
          <c:idx val="0"/>
          <c:delete val="1"/>
          <c:extLst>
            <c:ext xmlns:c15="http://schemas.microsoft.com/office/drawing/2012/chart" uri="{CE6537A1-D6FC-4f65-9D91-7224C49458BB}"/>
          </c:extLst>
        </c:dLbl>
      </c:pivotFmt>
      <c:pivotFmt>
        <c:idx val="11"/>
        <c:spPr>
          <a:ln w="28575">
            <a:solidFill>
              <a:srgbClr val="FF3399"/>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9349673190520081E-2"/>
          <c:y val="0.14550871766029247"/>
          <c:w val="0.92412607165849558"/>
          <c:h val="0.73846163581292257"/>
        </c:manualLayout>
      </c:layout>
      <c:lineChart>
        <c:grouping val="standard"/>
        <c:varyColors val="0"/>
        <c:ser>
          <c:idx val="0"/>
          <c:order val="0"/>
          <c:tx>
            <c:strRef>
              <c:f>Report!$N$2</c:f>
              <c:strCache>
                <c:ptCount val="1"/>
                <c:pt idx="0">
                  <c:v>Total</c:v>
                </c:pt>
              </c:strCache>
            </c:strRef>
          </c:tx>
          <c:spPr>
            <a:ln w="28575">
              <a:solidFill>
                <a:srgbClr val="FF3399"/>
              </a:solidFill>
            </a:ln>
          </c:spPr>
          <c:marker>
            <c:symbol val="none"/>
          </c:marker>
          <c:cat>
            <c:strRef>
              <c:f>Report!$M$3:$M$77</c:f>
              <c:strCache>
                <c:ptCount val="74"/>
                <c:pt idx="0">
                  <c:v>1920</c:v>
                </c:pt>
                <c:pt idx="1">
                  <c:v>1927</c:v>
                </c:pt>
                <c:pt idx="2">
                  <c:v>1929</c:v>
                </c:pt>
                <c:pt idx="3">
                  <c:v>1933</c:v>
                </c:pt>
                <c:pt idx="4">
                  <c:v>1935</c:v>
                </c:pt>
                <c:pt idx="5">
                  <c:v>1936</c:v>
                </c:pt>
                <c:pt idx="6">
                  <c:v>1937</c:v>
                </c:pt>
                <c:pt idx="7">
                  <c:v>1939</c:v>
                </c:pt>
                <c:pt idx="8">
                  <c:v>1940</c:v>
                </c:pt>
                <c:pt idx="9">
                  <c:v>1946</c:v>
                </c:pt>
                <c:pt idx="10">
                  <c:v>1947</c:v>
                </c:pt>
                <c:pt idx="11">
                  <c:v>1948</c:v>
                </c:pt>
                <c:pt idx="12">
                  <c:v>1950</c:v>
                </c:pt>
                <c:pt idx="13">
                  <c:v>1952</c:v>
                </c:pt>
                <c:pt idx="14">
                  <c:v>1953</c:v>
                </c:pt>
                <c:pt idx="15">
                  <c:v>1954</c:v>
                </c:pt>
                <c:pt idx="16">
                  <c:v>1957</c:v>
                </c:pt>
                <c:pt idx="17">
                  <c:v>1959</c:v>
                </c:pt>
                <c:pt idx="18">
                  <c:v>1960</c:v>
                </c:pt>
                <c:pt idx="19">
                  <c:v>1961</c:v>
                </c:pt>
                <c:pt idx="20">
                  <c:v>1962</c:v>
                </c:pt>
                <c:pt idx="21">
                  <c:v>1963</c:v>
                </c:pt>
                <c:pt idx="22">
                  <c:v>1964</c:v>
                </c:pt>
                <c:pt idx="23">
                  <c:v>1965</c:v>
                </c:pt>
                <c:pt idx="24">
                  <c:v>1966</c:v>
                </c:pt>
                <c:pt idx="25">
                  <c:v>1967</c:v>
                </c:pt>
                <c:pt idx="26">
                  <c:v>1968</c:v>
                </c:pt>
                <c:pt idx="27">
                  <c:v>1969</c:v>
                </c:pt>
                <c:pt idx="28">
                  <c:v>1970</c:v>
                </c:pt>
                <c:pt idx="29">
                  <c:v>1971</c:v>
                </c:pt>
                <c:pt idx="30">
                  <c:v>1972</c:v>
                </c:pt>
                <c:pt idx="31">
                  <c:v>1973</c:v>
                </c:pt>
                <c:pt idx="32">
                  <c:v>1974</c:v>
                </c:pt>
                <c:pt idx="33">
                  <c:v>1975</c:v>
                </c:pt>
                <c:pt idx="34">
                  <c:v>1976</c:v>
                </c:pt>
                <c:pt idx="35">
                  <c:v>1977</c:v>
                </c:pt>
                <c:pt idx="36">
                  <c:v>1978</c:v>
                </c:pt>
                <c:pt idx="37">
                  <c:v>1979</c:v>
                </c:pt>
                <c:pt idx="38">
                  <c:v>1980</c:v>
                </c:pt>
                <c:pt idx="39">
                  <c:v>1981</c:v>
                </c:pt>
                <c:pt idx="40">
                  <c:v>1982</c:v>
                </c:pt>
                <c:pt idx="41">
                  <c:v>1983</c:v>
                </c:pt>
                <c:pt idx="42">
                  <c:v>1984</c:v>
                </c:pt>
                <c:pt idx="43">
                  <c:v>1985</c:v>
                </c:pt>
                <c:pt idx="44">
                  <c:v>1986</c:v>
                </c:pt>
                <c:pt idx="45">
                  <c:v>1987</c:v>
                </c:pt>
                <c:pt idx="46">
                  <c:v>1988</c:v>
                </c:pt>
                <c:pt idx="47">
                  <c:v>1989</c:v>
                </c:pt>
                <c:pt idx="48">
                  <c:v>1990</c:v>
                </c:pt>
                <c:pt idx="49">
                  <c:v>1991</c:v>
                </c:pt>
                <c:pt idx="50">
                  <c:v>1992</c:v>
                </c:pt>
                <c:pt idx="51">
                  <c:v>1993</c:v>
                </c:pt>
                <c:pt idx="52">
                  <c:v>1994</c:v>
                </c:pt>
                <c:pt idx="53">
                  <c:v>1995</c:v>
                </c:pt>
                <c:pt idx="54">
                  <c:v>1996</c:v>
                </c:pt>
                <c:pt idx="55">
                  <c:v>1997</c:v>
                </c:pt>
                <c:pt idx="56">
                  <c:v>1998</c:v>
                </c:pt>
                <c:pt idx="57">
                  <c:v>1999</c:v>
                </c:pt>
                <c:pt idx="58">
                  <c:v>2000</c:v>
                </c:pt>
                <c:pt idx="59">
                  <c:v>2001</c:v>
                </c:pt>
                <c:pt idx="60">
                  <c:v>2002</c:v>
                </c:pt>
                <c:pt idx="61">
                  <c:v>2003</c:v>
                </c:pt>
                <c:pt idx="62">
                  <c:v>2004</c:v>
                </c:pt>
                <c:pt idx="63">
                  <c:v>2005</c:v>
                </c:pt>
                <c:pt idx="64">
                  <c:v>2006</c:v>
                </c:pt>
                <c:pt idx="65">
                  <c:v>2007</c:v>
                </c:pt>
                <c:pt idx="66">
                  <c:v>2008</c:v>
                </c:pt>
                <c:pt idx="67">
                  <c:v>2009</c:v>
                </c:pt>
                <c:pt idx="68">
                  <c:v>2010</c:v>
                </c:pt>
                <c:pt idx="69">
                  <c:v>2011</c:v>
                </c:pt>
                <c:pt idx="70">
                  <c:v>2012</c:v>
                </c:pt>
                <c:pt idx="71">
                  <c:v>2013</c:v>
                </c:pt>
                <c:pt idx="72">
                  <c:v>2014</c:v>
                </c:pt>
                <c:pt idx="73">
                  <c:v>2015</c:v>
                </c:pt>
              </c:strCache>
            </c:strRef>
          </c:cat>
          <c:val>
            <c:numRef>
              <c:f>Report!$N$3:$N$77</c:f>
              <c:numCache>
                <c:formatCode>0</c:formatCode>
                <c:ptCount val="74"/>
                <c:pt idx="0">
                  <c:v>1</c:v>
                </c:pt>
                <c:pt idx="1">
                  <c:v>1</c:v>
                </c:pt>
                <c:pt idx="2">
                  <c:v>1</c:v>
                </c:pt>
                <c:pt idx="3">
                  <c:v>1</c:v>
                </c:pt>
                <c:pt idx="4">
                  <c:v>1</c:v>
                </c:pt>
                <c:pt idx="5">
                  <c:v>1</c:v>
                </c:pt>
                <c:pt idx="6">
                  <c:v>1</c:v>
                </c:pt>
                <c:pt idx="7">
                  <c:v>2</c:v>
                </c:pt>
                <c:pt idx="8">
                  <c:v>2</c:v>
                </c:pt>
                <c:pt idx="9">
                  <c:v>2</c:v>
                </c:pt>
                <c:pt idx="10">
                  <c:v>1</c:v>
                </c:pt>
                <c:pt idx="11">
                  <c:v>1</c:v>
                </c:pt>
                <c:pt idx="12">
                  <c:v>1</c:v>
                </c:pt>
                <c:pt idx="13">
                  <c:v>1</c:v>
                </c:pt>
                <c:pt idx="14">
                  <c:v>2</c:v>
                </c:pt>
                <c:pt idx="15">
                  <c:v>2</c:v>
                </c:pt>
                <c:pt idx="16">
                  <c:v>1</c:v>
                </c:pt>
                <c:pt idx="17">
                  <c:v>1</c:v>
                </c:pt>
                <c:pt idx="18">
                  <c:v>1</c:v>
                </c:pt>
                <c:pt idx="19">
                  <c:v>1</c:v>
                </c:pt>
                <c:pt idx="20">
                  <c:v>2</c:v>
                </c:pt>
                <c:pt idx="21">
                  <c:v>3</c:v>
                </c:pt>
                <c:pt idx="22">
                  <c:v>6</c:v>
                </c:pt>
                <c:pt idx="23">
                  <c:v>5</c:v>
                </c:pt>
                <c:pt idx="24">
                  <c:v>1</c:v>
                </c:pt>
                <c:pt idx="25">
                  <c:v>1</c:v>
                </c:pt>
                <c:pt idx="26">
                  <c:v>2</c:v>
                </c:pt>
                <c:pt idx="27">
                  <c:v>3</c:v>
                </c:pt>
                <c:pt idx="28">
                  <c:v>4</c:v>
                </c:pt>
                <c:pt idx="29">
                  <c:v>4</c:v>
                </c:pt>
                <c:pt idx="30">
                  <c:v>2</c:v>
                </c:pt>
                <c:pt idx="31">
                  <c:v>5</c:v>
                </c:pt>
                <c:pt idx="32">
                  <c:v>6</c:v>
                </c:pt>
                <c:pt idx="33">
                  <c:v>3</c:v>
                </c:pt>
                <c:pt idx="34">
                  <c:v>2</c:v>
                </c:pt>
                <c:pt idx="35">
                  <c:v>7</c:v>
                </c:pt>
                <c:pt idx="36">
                  <c:v>7</c:v>
                </c:pt>
                <c:pt idx="37">
                  <c:v>6</c:v>
                </c:pt>
                <c:pt idx="38">
                  <c:v>13</c:v>
                </c:pt>
                <c:pt idx="39">
                  <c:v>17</c:v>
                </c:pt>
                <c:pt idx="40">
                  <c:v>14</c:v>
                </c:pt>
                <c:pt idx="41">
                  <c:v>13</c:v>
                </c:pt>
                <c:pt idx="42">
                  <c:v>20</c:v>
                </c:pt>
                <c:pt idx="43">
                  <c:v>15</c:v>
                </c:pt>
                <c:pt idx="44">
                  <c:v>25</c:v>
                </c:pt>
                <c:pt idx="45">
                  <c:v>30</c:v>
                </c:pt>
                <c:pt idx="46">
                  <c:v>29</c:v>
                </c:pt>
                <c:pt idx="47">
                  <c:v>32</c:v>
                </c:pt>
                <c:pt idx="48">
                  <c:v>27</c:v>
                </c:pt>
                <c:pt idx="49">
                  <c:v>30</c:v>
                </c:pt>
                <c:pt idx="50">
                  <c:v>33</c:v>
                </c:pt>
                <c:pt idx="51">
                  <c:v>45</c:v>
                </c:pt>
                <c:pt idx="52">
                  <c:v>52</c:v>
                </c:pt>
                <c:pt idx="53">
                  <c:v>67</c:v>
                </c:pt>
                <c:pt idx="54">
                  <c:v>93</c:v>
                </c:pt>
                <c:pt idx="55">
                  <c:v>106</c:v>
                </c:pt>
                <c:pt idx="56">
                  <c:v>120</c:v>
                </c:pt>
                <c:pt idx="57">
                  <c:v>161</c:v>
                </c:pt>
                <c:pt idx="58">
                  <c:v>160</c:v>
                </c:pt>
                <c:pt idx="59">
                  <c:v>177</c:v>
                </c:pt>
                <c:pt idx="60">
                  <c:v>189</c:v>
                </c:pt>
                <c:pt idx="61">
                  <c:v>149</c:v>
                </c:pt>
                <c:pt idx="62">
                  <c:v>179</c:v>
                </c:pt>
                <c:pt idx="63">
                  <c:v>183</c:v>
                </c:pt>
                <c:pt idx="64">
                  <c:v>189</c:v>
                </c:pt>
                <c:pt idx="65">
                  <c:v>155</c:v>
                </c:pt>
                <c:pt idx="66">
                  <c:v>182</c:v>
                </c:pt>
                <c:pt idx="67">
                  <c:v>181</c:v>
                </c:pt>
                <c:pt idx="68">
                  <c:v>170</c:v>
                </c:pt>
                <c:pt idx="69">
                  <c:v>174</c:v>
                </c:pt>
                <c:pt idx="70">
                  <c:v>159</c:v>
                </c:pt>
                <c:pt idx="71">
                  <c:v>164</c:v>
                </c:pt>
                <c:pt idx="72">
                  <c:v>151</c:v>
                </c:pt>
                <c:pt idx="73">
                  <c:v>127</c:v>
                </c:pt>
              </c:numCache>
            </c:numRef>
          </c:val>
          <c:smooth val="0"/>
          <c:extLst>
            <c:ext xmlns:c16="http://schemas.microsoft.com/office/drawing/2014/chart" uri="{C3380CC4-5D6E-409C-BE32-E72D297353CC}">
              <c16:uniqueId val="{00000000-9B0C-4C9E-98BE-C963F9E8351E}"/>
            </c:ext>
          </c:extLst>
        </c:ser>
        <c:dLbls>
          <c:showLegendKey val="0"/>
          <c:showVal val="0"/>
          <c:showCatName val="0"/>
          <c:showSerName val="0"/>
          <c:showPercent val="0"/>
          <c:showBubbleSize val="0"/>
        </c:dLbls>
        <c:dropLines>
          <c:spPr>
            <a:ln>
              <a:noFill/>
            </a:ln>
            <a:effectLst/>
          </c:spPr>
        </c:dropLines>
        <c:smooth val="0"/>
        <c:axId val="182998799"/>
        <c:axId val="1836891312"/>
      </c:lineChart>
      <c:catAx>
        <c:axId val="1829987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spc="20" baseline="0">
                <a:solidFill>
                  <a:schemeClr val="bg1"/>
                </a:solidFill>
                <a:latin typeface="+mn-lt"/>
                <a:ea typeface="+mn-ea"/>
                <a:cs typeface="+mn-cs"/>
              </a:defRPr>
            </a:pPr>
            <a:endParaRPr lang="en-US"/>
          </a:p>
        </c:txPr>
        <c:crossAx val="1836891312"/>
        <c:crosses val="autoZero"/>
        <c:auto val="1"/>
        <c:lblAlgn val="ctr"/>
        <c:lblOffset val="100"/>
        <c:tickLblSkip val="10"/>
        <c:noMultiLvlLbl val="0"/>
      </c:catAx>
      <c:valAx>
        <c:axId val="1836891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spc="20" baseline="0">
                <a:solidFill>
                  <a:schemeClr val="bg1"/>
                </a:solidFill>
                <a:latin typeface="+mn-lt"/>
                <a:ea typeface="+mn-ea"/>
                <a:cs typeface="+mn-cs"/>
              </a:defRPr>
            </a:pPr>
            <a:endParaRPr lang="en-US"/>
          </a:p>
        </c:txPr>
        <c:crossAx val="182998799"/>
        <c:crosses val="autoZero"/>
        <c:crossBetween val="between"/>
      </c:valAx>
      <c:spPr>
        <a:solidFill>
          <a:srgbClr val="080C18"/>
        </a:solidFill>
        <a:ln>
          <a:solidFill>
            <a:schemeClr val="bg2">
              <a:alpha val="0"/>
            </a:schemeClr>
          </a:solidFill>
        </a:ln>
        <a:effectLst>
          <a:outerShdw blurRad="50800" dist="50800" dir="5400000" sx="70000" sy="70000" algn="ctr" rotWithShape="0">
            <a:schemeClr val="accent2">
              <a:lumMod val="60000"/>
              <a:lumOff val="40000"/>
            </a:schemeClr>
          </a:outerShdw>
        </a:effectLst>
      </c:spPr>
    </c:plotArea>
    <c:plotVisOnly val="1"/>
    <c:dispBlanksAs val="gap"/>
    <c:showDLblsOverMax val="0"/>
    <c:extLst/>
  </c:chart>
  <c:spPr>
    <a:solidFill>
      <a:srgbClr val="080C18"/>
    </a:solidFill>
    <a:ln w="25400">
      <a:solidFill>
        <a:srgbClr val="30384A"/>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[Movie_Data_Dashboard.xlsx.xlsx]Report!Gross Revenue By Genre</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Gross Revenue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319110356475011E-2"/>
          <c:y val="0.15678596006751988"/>
          <c:w val="0.95112978466836751"/>
          <c:h val="0.57884734284235351"/>
        </c:manualLayout>
      </c:layout>
      <c:barChart>
        <c:barDir val="col"/>
        <c:grouping val="clustered"/>
        <c:varyColors val="0"/>
        <c:ser>
          <c:idx val="0"/>
          <c:order val="0"/>
          <c:tx>
            <c:strRef>
              <c:f>Report!$E$2</c:f>
              <c:strCache>
                <c:ptCount val="1"/>
                <c:pt idx="0">
                  <c:v>Total</c:v>
                </c:pt>
              </c:strCache>
            </c:strRef>
          </c:tx>
          <c:spPr>
            <a:solidFill>
              <a:srgbClr val="7B6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Report!$D$3:$D$20</c:f>
              <c:strCache>
                <c:ptCount val="17"/>
                <c:pt idx="0">
                  <c:v>Action</c:v>
                </c:pt>
                <c:pt idx="1">
                  <c:v>Comedy</c:v>
                </c:pt>
                <c:pt idx="2">
                  <c:v>Adventure</c:v>
                </c:pt>
                <c:pt idx="3">
                  <c:v>Drama</c:v>
                </c:pt>
                <c:pt idx="4">
                  <c:v>Crime</c:v>
                </c:pt>
                <c:pt idx="5">
                  <c:v>Biography</c:v>
                </c:pt>
                <c:pt idx="6">
                  <c:v>Horror</c:v>
                </c:pt>
                <c:pt idx="7">
                  <c:v>Animation</c:v>
                </c:pt>
                <c:pt idx="8">
                  <c:v>Fantasy</c:v>
                </c:pt>
                <c:pt idx="9">
                  <c:v>Mystery</c:v>
                </c:pt>
                <c:pt idx="10">
                  <c:v>Documentary</c:v>
                </c:pt>
                <c:pt idx="11">
                  <c:v>Family</c:v>
                </c:pt>
                <c:pt idx="12">
                  <c:v>Sci-Fi</c:v>
                </c:pt>
                <c:pt idx="13">
                  <c:v>Musical</c:v>
                </c:pt>
                <c:pt idx="14">
                  <c:v>Romance</c:v>
                </c:pt>
                <c:pt idx="15">
                  <c:v>Western</c:v>
                </c:pt>
                <c:pt idx="16">
                  <c:v>Thriller</c:v>
                </c:pt>
              </c:strCache>
            </c:strRef>
          </c:cat>
          <c:val>
            <c:numRef>
              <c:f>Report!$E$3:$E$20</c:f>
              <c:numCache>
                <c:formatCode>#,##0.0,,,"B"</c:formatCode>
                <c:ptCount val="17"/>
                <c:pt idx="0">
                  <c:v>67540890818</c:v>
                </c:pt>
                <c:pt idx="1">
                  <c:v>38027993497</c:v>
                </c:pt>
                <c:pt idx="2">
                  <c:v>30971335977</c:v>
                </c:pt>
                <c:pt idx="3">
                  <c:v>20045418442</c:v>
                </c:pt>
                <c:pt idx="4">
                  <c:v>8119707029</c:v>
                </c:pt>
                <c:pt idx="5">
                  <c:v>7494903091</c:v>
                </c:pt>
                <c:pt idx="6">
                  <c:v>5198971387</c:v>
                </c:pt>
                <c:pt idx="7">
                  <c:v>3810674545</c:v>
                </c:pt>
                <c:pt idx="8">
                  <c:v>1399895199</c:v>
                </c:pt>
                <c:pt idx="9">
                  <c:v>1127963819</c:v>
                </c:pt>
                <c:pt idx="10">
                  <c:v>548215042</c:v>
                </c:pt>
                <c:pt idx="11">
                  <c:v>447481433</c:v>
                </c:pt>
                <c:pt idx="12">
                  <c:v>208574725</c:v>
                </c:pt>
                <c:pt idx="13">
                  <c:v>184168000</c:v>
                </c:pt>
                <c:pt idx="14">
                  <c:v>62659016</c:v>
                </c:pt>
                <c:pt idx="15">
                  <c:v>47743768</c:v>
                </c:pt>
                <c:pt idx="16">
                  <c:v>121539</c:v>
                </c:pt>
              </c:numCache>
            </c:numRef>
          </c:val>
          <c:extLst>
            <c:ext xmlns:c16="http://schemas.microsoft.com/office/drawing/2014/chart" uri="{C3380CC4-5D6E-409C-BE32-E72D297353CC}">
              <c16:uniqueId val="{00000000-B3CB-4A62-985B-E56C819CBD7A}"/>
            </c:ext>
          </c:extLst>
        </c:ser>
        <c:dLbls>
          <c:dLblPos val="outEnd"/>
          <c:showLegendKey val="0"/>
          <c:showVal val="1"/>
          <c:showCatName val="0"/>
          <c:showSerName val="0"/>
          <c:showPercent val="0"/>
          <c:showBubbleSize val="0"/>
        </c:dLbls>
        <c:gapWidth val="219"/>
        <c:axId val="462919871"/>
        <c:axId val="462913151"/>
      </c:barChart>
      <c:catAx>
        <c:axId val="46291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462913151"/>
        <c:crosses val="autoZero"/>
        <c:auto val="1"/>
        <c:lblAlgn val="ctr"/>
        <c:lblOffset val="100"/>
        <c:tickLblSkip val="1"/>
        <c:noMultiLvlLbl val="0"/>
      </c:catAx>
      <c:valAx>
        <c:axId val="462913151"/>
        <c:scaling>
          <c:orientation val="minMax"/>
        </c:scaling>
        <c:delete val="1"/>
        <c:axPos val="l"/>
        <c:numFmt formatCode="#,##0.0,,,&quot;B&quot;" sourceLinked="1"/>
        <c:majorTickMark val="none"/>
        <c:minorTickMark val="none"/>
        <c:tickLblPos val="nextTo"/>
        <c:crossAx val="4629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25400" cap="flat" cmpd="sng" algn="ctr">
      <a:solidFill>
        <a:srgbClr val="3038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Top 10 Directors: Revenue vs IMDb Score</a:t>
            </a:r>
            <a:endParaRPr lang="en-IN" sz="20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601178915135608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3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3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3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Report!$Q$2</c:f>
              <c:strCache>
                <c:ptCount val="1"/>
                <c:pt idx="0">
                  <c:v>Average of Gross Revenue</c:v>
                </c:pt>
              </c:strCache>
            </c:strRef>
          </c:tx>
          <c:spPr>
            <a:solidFill>
              <a:srgbClr val="7B6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Report!$P$3:$P$13</c:f>
              <c:strCache>
                <c:ptCount val="10"/>
                <c:pt idx="0">
                  <c:v>Lee Unkrich</c:v>
                </c:pt>
                <c:pt idx="1">
                  <c:v>Chris Buck</c:v>
                </c:pt>
                <c:pt idx="2">
                  <c:v>Joss Whedon</c:v>
                </c:pt>
                <c:pt idx="3">
                  <c:v>George Lucas</c:v>
                </c:pt>
                <c:pt idx="4">
                  <c:v>Kyle Balda</c:v>
                </c:pt>
                <c:pt idx="5">
                  <c:v>Colin Trevorrow</c:v>
                </c:pt>
                <c:pt idx="6">
                  <c:v>Pete Docter</c:v>
                </c:pt>
                <c:pt idx="7">
                  <c:v>Pierre Coffin</c:v>
                </c:pt>
                <c:pt idx="8">
                  <c:v>Richard Marquand</c:v>
                </c:pt>
                <c:pt idx="9">
                  <c:v>David Yates</c:v>
                </c:pt>
              </c:strCache>
            </c:strRef>
          </c:cat>
          <c:val>
            <c:numRef>
              <c:f>Report!$Q$3:$Q$13</c:f>
              <c:numCache>
                <c:formatCode>0.0,,"M"</c:formatCode>
                <c:ptCount val="10"/>
                <c:pt idx="0">
                  <c:v>414984497</c:v>
                </c:pt>
                <c:pt idx="1">
                  <c:v>400736600</c:v>
                </c:pt>
                <c:pt idx="2">
                  <c:v>369202360.33333331</c:v>
                </c:pt>
                <c:pt idx="3">
                  <c:v>348283696</c:v>
                </c:pt>
                <c:pt idx="4">
                  <c:v>336029560</c:v>
                </c:pt>
                <c:pt idx="5">
                  <c:v>328092531.5</c:v>
                </c:pt>
                <c:pt idx="6">
                  <c:v>313113780.33333331</c:v>
                </c:pt>
                <c:pt idx="7">
                  <c:v>309775640</c:v>
                </c:pt>
                <c:pt idx="8">
                  <c:v>309125409</c:v>
                </c:pt>
                <c:pt idx="9">
                  <c:v>296978923</c:v>
                </c:pt>
              </c:numCache>
            </c:numRef>
          </c:val>
          <c:extLst>
            <c:ext xmlns:c16="http://schemas.microsoft.com/office/drawing/2014/chart" uri="{C3380CC4-5D6E-409C-BE32-E72D297353CC}">
              <c16:uniqueId val="{00000000-B583-4084-AE91-388F85942BA8}"/>
            </c:ext>
          </c:extLst>
        </c:ser>
        <c:dLbls>
          <c:showLegendKey val="0"/>
          <c:showVal val="1"/>
          <c:showCatName val="0"/>
          <c:showSerName val="0"/>
          <c:showPercent val="0"/>
          <c:showBubbleSize val="0"/>
        </c:dLbls>
        <c:gapWidth val="150"/>
        <c:axId val="352514703"/>
        <c:axId val="1690055119"/>
      </c:barChart>
      <c:lineChart>
        <c:grouping val="standard"/>
        <c:varyColors val="0"/>
        <c:ser>
          <c:idx val="1"/>
          <c:order val="1"/>
          <c:tx>
            <c:strRef>
              <c:f>Report!$R$2</c:f>
              <c:strCache>
                <c:ptCount val="1"/>
                <c:pt idx="0">
                  <c:v>Average of IMDb Score (1-10)</c:v>
                </c:pt>
              </c:strCache>
            </c:strRef>
          </c:tx>
          <c:spPr>
            <a:ln w="28575" cap="rnd">
              <a:solidFill>
                <a:srgbClr val="FF339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Report!$P$3:$P$13</c:f>
              <c:strCache>
                <c:ptCount val="10"/>
                <c:pt idx="0">
                  <c:v>Lee Unkrich</c:v>
                </c:pt>
                <c:pt idx="1">
                  <c:v>Chris Buck</c:v>
                </c:pt>
                <c:pt idx="2">
                  <c:v>Joss Whedon</c:v>
                </c:pt>
                <c:pt idx="3">
                  <c:v>George Lucas</c:v>
                </c:pt>
                <c:pt idx="4">
                  <c:v>Kyle Balda</c:v>
                </c:pt>
                <c:pt idx="5">
                  <c:v>Colin Trevorrow</c:v>
                </c:pt>
                <c:pt idx="6">
                  <c:v>Pete Docter</c:v>
                </c:pt>
                <c:pt idx="7">
                  <c:v>Pierre Coffin</c:v>
                </c:pt>
                <c:pt idx="8">
                  <c:v>Richard Marquand</c:v>
                </c:pt>
                <c:pt idx="9">
                  <c:v>David Yates</c:v>
                </c:pt>
              </c:strCache>
            </c:strRef>
          </c:cat>
          <c:val>
            <c:numRef>
              <c:f>Report!$R$3:$R$13</c:f>
              <c:numCache>
                <c:formatCode>0.00</c:formatCode>
                <c:ptCount val="10"/>
                <c:pt idx="0">
                  <c:v>8.3000000000000007</c:v>
                </c:pt>
                <c:pt idx="1">
                  <c:v>7.6</c:v>
                </c:pt>
                <c:pt idx="2">
                  <c:v>7.8666666666666671</c:v>
                </c:pt>
                <c:pt idx="3">
                  <c:v>7.4</c:v>
                </c:pt>
                <c:pt idx="4">
                  <c:v>6.4</c:v>
                </c:pt>
                <c:pt idx="5">
                  <c:v>7</c:v>
                </c:pt>
                <c:pt idx="6">
                  <c:v>8.2333333333333325</c:v>
                </c:pt>
                <c:pt idx="7">
                  <c:v>7.6</c:v>
                </c:pt>
                <c:pt idx="8">
                  <c:v>8.4</c:v>
                </c:pt>
                <c:pt idx="9">
                  <c:v>7.5</c:v>
                </c:pt>
              </c:numCache>
            </c:numRef>
          </c:val>
          <c:smooth val="0"/>
          <c:extLst>
            <c:ext xmlns:c16="http://schemas.microsoft.com/office/drawing/2014/chart" uri="{C3380CC4-5D6E-409C-BE32-E72D297353CC}">
              <c16:uniqueId val="{00000001-B583-4084-AE91-388F85942BA8}"/>
            </c:ext>
          </c:extLst>
        </c:ser>
        <c:dLbls>
          <c:showLegendKey val="0"/>
          <c:showVal val="1"/>
          <c:showCatName val="0"/>
          <c:showSerName val="0"/>
          <c:showPercent val="0"/>
          <c:showBubbleSize val="0"/>
        </c:dLbls>
        <c:marker val="1"/>
        <c:smooth val="0"/>
        <c:axId val="352533263"/>
        <c:axId val="1690053199"/>
      </c:lineChart>
      <c:catAx>
        <c:axId val="3525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0055119"/>
        <c:crosses val="autoZero"/>
        <c:auto val="1"/>
        <c:lblAlgn val="ctr"/>
        <c:lblOffset val="100"/>
        <c:noMultiLvlLbl val="0"/>
      </c:catAx>
      <c:valAx>
        <c:axId val="1690055119"/>
        <c:scaling>
          <c:orientation val="minMax"/>
        </c:scaling>
        <c:delete val="0"/>
        <c:axPos val="l"/>
        <c:numFmt formatCode="0.0,,&quot;M&quot;" sourceLinked="1"/>
        <c:majorTickMark val="none"/>
        <c:minorTickMark val="none"/>
        <c:tickLblPos val="nextTo"/>
        <c:spPr>
          <a:solidFill>
            <a:srgbClr val="080C18"/>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2514703"/>
        <c:crosses val="autoZero"/>
        <c:crossBetween val="between"/>
      </c:valAx>
      <c:valAx>
        <c:axId val="1690053199"/>
        <c:scaling>
          <c:orientation val="minMax"/>
          <c:max val="10"/>
          <c:min val="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440" b="0" i="0" u="none" strike="noStrike" kern="1200" baseline="0">
                <a:solidFill>
                  <a:srgbClr val="080C18"/>
                </a:solidFill>
                <a:latin typeface="+mn-lt"/>
                <a:ea typeface="+mn-ea"/>
                <a:cs typeface="+mn-cs"/>
              </a:defRPr>
            </a:pPr>
            <a:endParaRPr lang="en-US"/>
          </a:p>
        </c:txPr>
        <c:crossAx val="352533263"/>
        <c:crosses val="max"/>
        <c:crossBetween val="between"/>
        <c:majorUnit val="1"/>
      </c:valAx>
      <c:catAx>
        <c:axId val="352533263"/>
        <c:scaling>
          <c:orientation val="minMax"/>
        </c:scaling>
        <c:delete val="1"/>
        <c:axPos val="b"/>
        <c:numFmt formatCode="General" sourceLinked="1"/>
        <c:majorTickMark val="none"/>
        <c:minorTickMark val="none"/>
        <c:tickLblPos val="nextTo"/>
        <c:crossAx val="16900531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25400" cap="flat" cmpd="sng" algn="ctr">
      <a:solidFill>
        <a:srgbClr val="3038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latin typeface="Calibri" panose="020F0502020204030204" pitchFamily="34" charset="0"/>
                <a:ea typeface="Calibri" panose="020F0502020204030204" pitchFamily="34" charset="0"/>
                <a:cs typeface="Calibri" panose="020F0502020204030204" pitchFamily="34" charset="0"/>
              </a:rPr>
              <a:t>Movie</a:t>
            </a:r>
            <a:r>
              <a:rPr lang="en-US" sz="2000" b="1" baseline="0">
                <a:solidFill>
                  <a:schemeClr val="bg1"/>
                </a:solidFill>
                <a:latin typeface="Calibri" panose="020F0502020204030204" pitchFamily="34" charset="0"/>
                <a:ea typeface="Calibri" panose="020F0502020204030204" pitchFamily="34" charset="0"/>
                <a:cs typeface="Calibri" panose="020F0502020204030204" pitchFamily="34" charset="0"/>
              </a:rPr>
              <a:t> Distribution By Rating</a:t>
            </a:r>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0833333333333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rgbClr val="080C18"/>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99"/>
          </a:solidFill>
          <a:ln w="19050">
            <a:solidFill>
              <a:srgbClr val="080C18"/>
            </a:solidFill>
          </a:ln>
          <a:effectLst/>
        </c:spPr>
      </c:pivotFmt>
      <c:pivotFmt>
        <c:idx val="8"/>
        <c:spPr>
          <a:solidFill>
            <a:schemeClr val="accent2">
              <a:lumMod val="75000"/>
            </a:schemeClr>
          </a:solidFill>
          <a:ln w="19050">
            <a:solidFill>
              <a:srgbClr val="080C18"/>
            </a:solidFill>
          </a:ln>
          <a:effectLst/>
        </c:spPr>
      </c:pivotFmt>
      <c:pivotFmt>
        <c:idx val="9"/>
        <c:spPr>
          <a:solidFill>
            <a:srgbClr val="C00000"/>
          </a:solidFill>
          <a:ln w="19050">
            <a:solidFill>
              <a:srgbClr val="080C18"/>
            </a:solidFill>
          </a:ln>
          <a:effectLst/>
        </c:spPr>
      </c:pivotFmt>
      <c:pivotFmt>
        <c:idx val="10"/>
        <c:spPr>
          <a:solidFill>
            <a:srgbClr val="7B61FF"/>
          </a:solidFill>
          <a:ln w="19050">
            <a:solidFill>
              <a:srgbClr val="080C18"/>
            </a:solidFill>
          </a:ln>
          <a:effectLst/>
        </c:spPr>
      </c:pivotFmt>
      <c:pivotFmt>
        <c:idx val="11"/>
        <c:spPr>
          <a:solidFill>
            <a:schemeClr val="accent2">
              <a:lumMod val="50000"/>
            </a:schemeClr>
          </a:solidFill>
          <a:ln w="19050">
            <a:solidFill>
              <a:srgbClr val="080C18"/>
            </a:solidFill>
          </a:ln>
          <a:effectLst/>
        </c:spPr>
      </c:pivotFmt>
      <c:pivotFmt>
        <c:idx val="12"/>
        <c:spPr>
          <a:solidFill>
            <a:srgbClr val="FFC000"/>
          </a:solidFill>
          <a:ln w="19050">
            <a:solidFill>
              <a:srgbClr val="080C18"/>
            </a:solidFill>
          </a:ln>
          <a:effectLst/>
        </c:spPr>
      </c:pivotFmt>
      <c:pivotFmt>
        <c:idx val="13"/>
        <c:spPr>
          <a:solidFill>
            <a:srgbClr val="002060"/>
          </a:solidFill>
          <a:ln w="19050">
            <a:solidFill>
              <a:srgbClr val="080C18"/>
            </a:solidFill>
          </a:ln>
          <a:effectLst/>
        </c:spPr>
      </c:pivotFmt>
      <c:pivotFmt>
        <c:idx val="14"/>
        <c:spPr>
          <a:solidFill>
            <a:schemeClr val="accent1"/>
          </a:solidFill>
          <a:ln w="19050">
            <a:solidFill>
              <a:srgbClr val="080C18"/>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399"/>
          </a:solidFill>
          <a:ln w="19050">
            <a:solidFill>
              <a:srgbClr val="080C18"/>
            </a:solidFill>
          </a:ln>
          <a:effectLst/>
        </c:spPr>
      </c:pivotFmt>
      <c:pivotFmt>
        <c:idx val="16"/>
        <c:spPr>
          <a:solidFill>
            <a:schemeClr val="accent1"/>
          </a:solidFill>
          <a:ln w="19050">
            <a:solidFill>
              <a:srgbClr val="080C18"/>
            </a:solidFill>
          </a:ln>
          <a:effectLst/>
        </c:spPr>
      </c:pivotFmt>
      <c:pivotFmt>
        <c:idx val="17"/>
        <c:spPr>
          <a:solidFill>
            <a:schemeClr val="accent1"/>
          </a:solidFill>
          <a:ln w="19050">
            <a:solidFill>
              <a:srgbClr val="080C18"/>
            </a:solidFill>
          </a:ln>
          <a:effectLst/>
        </c:spPr>
      </c:pivotFmt>
      <c:pivotFmt>
        <c:idx val="18"/>
        <c:spPr>
          <a:solidFill>
            <a:schemeClr val="accent1"/>
          </a:solidFill>
          <a:ln w="19050">
            <a:solidFill>
              <a:srgbClr val="080C18"/>
            </a:solidFill>
          </a:ln>
          <a:effectLst/>
        </c:spPr>
      </c:pivotFmt>
      <c:pivotFmt>
        <c:idx val="19"/>
        <c:spPr>
          <a:solidFill>
            <a:schemeClr val="accent1"/>
          </a:solidFill>
          <a:ln w="19050">
            <a:solidFill>
              <a:srgbClr val="080C18"/>
            </a:solidFill>
          </a:ln>
          <a:effectLst/>
        </c:spPr>
      </c:pivotFmt>
      <c:pivotFmt>
        <c:idx val="20"/>
        <c:spPr>
          <a:solidFill>
            <a:schemeClr val="accent2">
              <a:lumMod val="75000"/>
            </a:schemeClr>
          </a:solidFill>
          <a:ln w="19050">
            <a:solidFill>
              <a:srgbClr val="080C18"/>
            </a:solidFill>
          </a:ln>
          <a:effectLst/>
        </c:spPr>
      </c:pivotFmt>
      <c:pivotFmt>
        <c:idx val="21"/>
        <c:spPr>
          <a:solidFill>
            <a:srgbClr val="C00000"/>
          </a:solidFill>
          <a:ln w="19050">
            <a:solidFill>
              <a:srgbClr val="080C18"/>
            </a:solidFill>
          </a:ln>
          <a:effectLst/>
        </c:spPr>
      </c:pivotFmt>
      <c:pivotFmt>
        <c:idx val="22"/>
        <c:spPr>
          <a:solidFill>
            <a:srgbClr val="002060"/>
          </a:solidFill>
          <a:ln w="19050">
            <a:solidFill>
              <a:srgbClr val="080C18"/>
            </a:solidFill>
          </a:ln>
          <a:effectLst/>
        </c:spPr>
      </c:pivotFmt>
      <c:pivotFmt>
        <c:idx val="23"/>
        <c:spPr>
          <a:solidFill>
            <a:schemeClr val="accent2">
              <a:lumMod val="50000"/>
            </a:schemeClr>
          </a:solidFill>
          <a:ln w="19050">
            <a:solidFill>
              <a:srgbClr val="080C18"/>
            </a:solidFill>
          </a:ln>
          <a:effectLst/>
        </c:spPr>
      </c:pivotFmt>
      <c:pivotFmt>
        <c:idx val="24"/>
        <c:spPr>
          <a:solidFill>
            <a:srgbClr val="FFC000"/>
          </a:solidFill>
          <a:ln w="19050">
            <a:solidFill>
              <a:srgbClr val="080C18"/>
            </a:solidFill>
          </a:ln>
          <a:effectLst/>
        </c:spPr>
      </c:pivotFmt>
      <c:pivotFmt>
        <c:idx val="25"/>
        <c:spPr>
          <a:solidFill>
            <a:srgbClr val="7B61FF"/>
          </a:solidFill>
          <a:ln w="19050">
            <a:solidFill>
              <a:srgbClr val="080C18"/>
            </a:solidFill>
          </a:ln>
          <a:effectLst/>
        </c:spPr>
      </c:pivotFmt>
      <c:pivotFmt>
        <c:idx val="26"/>
        <c:spPr>
          <a:solidFill>
            <a:schemeClr val="accent1"/>
          </a:solidFill>
          <a:ln w="19050">
            <a:solidFill>
              <a:srgbClr val="080C18"/>
            </a:solidFill>
          </a:ln>
          <a:effectLst/>
        </c:spPr>
      </c:pivotFmt>
      <c:pivotFmt>
        <c:idx val="27"/>
        <c:spPr>
          <a:solidFill>
            <a:schemeClr val="accent1"/>
          </a:solidFill>
          <a:ln w="19050">
            <a:solidFill>
              <a:srgbClr val="080C18"/>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3399"/>
          </a:solidFill>
          <a:ln w="19050">
            <a:solidFill>
              <a:srgbClr val="080C18"/>
            </a:solidFill>
          </a:ln>
          <a:effectLst/>
        </c:spPr>
      </c:pivotFmt>
      <c:pivotFmt>
        <c:idx val="29"/>
        <c:spPr>
          <a:solidFill>
            <a:schemeClr val="accent1"/>
          </a:solidFill>
          <a:ln w="19050">
            <a:solidFill>
              <a:srgbClr val="080C18"/>
            </a:solidFill>
          </a:ln>
          <a:effectLst/>
        </c:spPr>
      </c:pivotFmt>
      <c:pivotFmt>
        <c:idx val="30"/>
        <c:spPr>
          <a:solidFill>
            <a:schemeClr val="accent1"/>
          </a:solidFill>
          <a:ln w="19050">
            <a:solidFill>
              <a:srgbClr val="080C18"/>
            </a:solidFill>
          </a:ln>
          <a:effectLst/>
        </c:spPr>
      </c:pivotFmt>
      <c:pivotFmt>
        <c:idx val="31"/>
        <c:spPr>
          <a:solidFill>
            <a:schemeClr val="accent1"/>
          </a:solidFill>
          <a:ln w="19050">
            <a:solidFill>
              <a:srgbClr val="080C18"/>
            </a:solidFill>
          </a:ln>
          <a:effectLst/>
        </c:spPr>
      </c:pivotFmt>
      <c:pivotFmt>
        <c:idx val="32"/>
        <c:spPr>
          <a:solidFill>
            <a:schemeClr val="accent1"/>
          </a:solidFill>
          <a:ln w="19050">
            <a:solidFill>
              <a:srgbClr val="080C18"/>
            </a:solidFill>
          </a:ln>
          <a:effectLst/>
        </c:spPr>
      </c:pivotFmt>
      <c:pivotFmt>
        <c:idx val="33"/>
        <c:spPr>
          <a:solidFill>
            <a:schemeClr val="accent2">
              <a:lumMod val="75000"/>
            </a:schemeClr>
          </a:solidFill>
          <a:ln w="19050">
            <a:solidFill>
              <a:srgbClr val="080C18"/>
            </a:solidFill>
          </a:ln>
          <a:effectLst/>
        </c:spPr>
      </c:pivotFmt>
      <c:pivotFmt>
        <c:idx val="34"/>
        <c:spPr>
          <a:solidFill>
            <a:srgbClr val="C00000"/>
          </a:solidFill>
          <a:ln w="19050">
            <a:solidFill>
              <a:srgbClr val="080C18"/>
            </a:solidFill>
          </a:ln>
          <a:effectLst/>
        </c:spPr>
      </c:pivotFmt>
      <c:pivotFmt>
        <c:idx val="35"/>
        <c:spPr>
          <a:solidFill>
            <a:srgbClr val="002060"/>
          </a:solidFill>
          <a:ln w="19050">
            <a:solidFill>
              <a:srgbClr val="080C18"/>
            </a:solidFill>
          </a:ln>
          <a:effectLst/>
        </c:spPr>
      </c:pivotFmt>
      <c:pivotFmt>
        <c:idx val="36"/>
        <c:spPr>
          <a:solidFill>
            <a:schemeClr val="accent2">
              <a:lumMod val="50000"/>
            </a:schemeClr>
          </a:solidFill>
          <a:ln w="19050">
            <a:solidFill>
              <a:srgbClr val="080C18"/>
            </a:solidFill>
          </a:ln>
          <a:effectLst/>
        </c:spPr>
      </c:pivotFmt>
      <c:pivotFmt>
        <c:idx val="37"/>
        <c:spPr>
          <a:solidFill>
            <a:srgbClr val="FFC000"/>
          </a:solidFill>
          <a:ln w="19050">
            <a:solidFill>
              <a:srgbClr val="080C18"/>
            </a:solidFill>
          </a:ln>
          <a:effectLst/>
        </c:spPr>
      </c:pivotFmt>
      <c:pivotFmt>
        <c:idx val="38"/>
        <c:spPr>
          <a:solidFill>
            <a:srgbClr val="7B61FF"/>
          </a:solidFill>
          <a:ln w="19050">
            <a:solidFill>
              <a:srgbClr val="080C18"/>
            </a:solidFill>
          </a:ln>
          <a:effectLst/>
        </c:spPr>
      </c:pivotFmt>
      <c:pivotFmt>
        <c:idx val="39"/>
        <c:spPr>
          <a:solidFill>
            <a:schemeClr val="accent1"/>
          </a:solidFill>
          <a:ln w="19050">
            <a:solidFill>
              <a:srgbClr val="080C18"/>
            </a:solidFill>
          </a:ln>
          <a:effectLst/>
        </c:spPr>
      </c:pivotFmt>
    </c:pivotFmts>
    <c:plotArea>
      <c:layout/>
      <c:doughnutChart>
        <c:varyColors val="1"/>
        <c:ser>
          <c:idx val="0"/>
          <c:order val="0"/>
          <c:tx>
            <c:strRef>
              <c:f>Report!$V$2</c:f>
              <c:strCache>
                <c:ptCount val="1"/>
                <c:pt idx="0">
                  <c:v>Total</c:v>
                </c:pt>
              </c:strCache>
            </c:strRef>
          </c:tx>
          <c:spPr>
            <a:ln>
              <a:solidFill>
                <a:srgbClr val="080C18"/>
              </a:solidFill>
            </a:ln>
          </c:spPr>
          <c:dPt>
            <c:idx val="0"/>
            <c:bubble3D val="0"/>
            <c:spPr>
              <a:solidFill>
                <a:srgbClr val="FF3399"/>
              </a:solidFill>
              <a:ln w="19050">
                <a:solidFill>
                  <a:srgbClr val="080C18"/>
                </a:solidFill>
              </a:ln>
              <a:effectLst/>
            </c:spPr>
            <c:extLst>
              <c:ext xmlns:c16="http://schemas.microsoft.com/office/drawing/2014/chart" uri="{C3380CC4-5D6E-409C-BE32-E72D297353CC}">
                <c16:uniqueId val="{00000001-7EBC-4B21-80D4-D2BA37D5340E}"/>
              </c:ext>
            </c:extLst>
          </c:dPt>
          <c:dPt>
            <c:idx val="1"/>
            <c:bubble3D val="0"/>
            <c:spPr>
              <a:solidFill>
                <a:schemeClr val="accent2"/>
              </a:solidFill>
              <a:ln w="19050">
                <a:solidFill>
                  <a:srgbClr val="080C18"/>
                </a:solidFill>
              </a:ln>
              <a:effectLst/>
            </c:spPr>
            <c:extLst>
              <c:ext xmlns:c16="http://schemas.microsoft.com/office/drawing/2014/chart" uri="{C3380CC4-5D6E-409C-BE32-E72D297353CC}">
                <c16:uniqueId val="{00000003-7EBC-4B21-80D4-D2BA37D5340E}"/>
              </c:ext>
            </c:extLst>
          </c:dPt>
          <c:dPt>
            <c:idx val="2"/>
            <c:bubble3D val="0"/>
            <c:spPr>
              <a:solidFill>
                <a:schemeClr val="accent3"/>
              </a:solidFill>
              <a:ln w="19050">
                <a:solidFill>
                  <a:srgbClr val="080C18"/>
                </a:solidFill>
              </a:ln>
              <a:effectLst/>
            </c:spPr>
            <c:extLst>
              <c:ext xmlns:c16="http://schemas.microsoft.com/office/drawing/2014/chart" uri="{C3380CC4-5D6E-409C-BE32-E72D297353CC}">
                <c16:uniqueId val="{00000005-7EBC-4B21-80D4-D2BA37D5340E}"/>
              </c:ext>
            </c:extLst>
          </c:dPt>
          <c:dPt>
            <c:idx val="3"/>
            <c:bubble3D val="0"/>
            <c:spPr>
              <a:solidFill>
                <a:schemeClr val="accent4"/>
              </a:solidFill>
              <a:ln w="19050">
                <a:solidFill>
                  <a:srgbClr val="080C18"/>
                </a:solidFill>
              </a:ln>
              <a:effectLst/>
            </c:spPr>
            <c:extLst>
              <c:ext xmlns:c16="http://schemas.microsoft.com/office/drawing/2014/chart" uri="{C3380CC4-5D6E-409C-BE32-E72D297353CC}">
                <c16:uniqueId val="{00000007-7EBC-4B21-80D4-D2BA37D5340E}"/>
              </c:ext>
            </c:extLst>
          </c:dPt>
          <c:dPt>
            <c:idx val="4"/>
            <c:bubble3D val="0"/>
            <c:spPr>
              <a:solidFill>
                <a:schemeClr val="accent5"/>
              </a:solidFill>
              <a:ln w="19050">
                <a:solidFill>
                  <a:srgbClr val="080C18"/>
                </a:solidFill>
              </a:ln>
              <a:effectLst/>
            </c:spPr>
            <c:extLst>
              <c:ext xmlns:c16="http://schemas.microsoft.com/office/drawing/2014/chart" uri="{C3380CC4-5D6E-409C-BE32-E72D297353CC}">
                <c16:uniqueId val="{00000009-7EBC-4B21-80D4-D2BA37D5340E}"/>
              </c:ext>
            </c:extLst>
          </c:dPt>
          <c:dPt>
            <c:idx val="5"/>
            <c:bubble3D val="0"/>
            <c:spPr>
              <a:solidFill>
                <a:schemeClr val="accent2">
                  <a:lumMod val="75000"/>
                </a:schemeClr>
              </a:solidFill>
              <a:ln w="19050">
                <a:solidFill>
                  <a:srgbClr val="080C18"/>
                </a:solidFill>
              </a:ln>
              <a:effectLst/>
            </c:spPr>
            <c:extLst>
              <c:ext xmlns:c16="http://schemas.microsoft.com/office/drawing/2014/chart" uri="{C3380CC4-5D6E-409C-BE32-E72D297353CC}">
                <c16:uniqueId val="{0000000B-7EBC-4B21-80D4-D2BA37D5340E}"/>
              </c:ext>
            </c:extLst>
          </c:dPt>
          <c:dPt>
            <c:idx val="6"/>
            <c:bubble3D val="0"/>
            <c:spPr>
              <a:solidFill>
                <a:srgbClr val="C00000"/>
              </a:solidFill>
              <a:ln w="19050">
                <a:solidFill>
                  <a:srgbClr val="080C18"/>
                </a:solidFill>
              </a:ln>
              <a:effectLst/>
            </c:spPr>
            <c:extLst>
              <c:ext xmlns:c16="http://schemas.microsoft.com/office/drawing/2014/chart" uri="{C3380CC4-5D6E-409C-BE32-E72D297353CC}">
                <c16:uniqueId val="{0000000D-7EBC-4B21-80D4-D2BA37D5340E}"/>
              </c:ext>
            </c:extLst>
          </c:dPt>
          <c:dPt>
            <c:idx val="7"/>
            <c:bubble3D val="0"/>
            <c:spPr>
              <a:solidFill>
                <a:srgbClr val="002060"/>
              </a:solidFill>
              <a:ln w="19050">
                <a:solidFill>
                  <a:srgbClr val="080C18"/>
                </a:solidFill>
              </a:ln>
              <a:effectLst/>
            </c:spPr>
            <c:extLst>
              <c:ext xmlns:c16="http://schemas.microsoft.com/office/drawing/2014/chart" uri="{C3380CC4-5D6E-409C-BE32-E72D297353CC}">
                <c16:uniqueId val="{0000000F-7EBC-4B21-80D4-D2BA37D5340E}"/>
              </c:ext>
            </c:extLst>
          </c:dPt>
          <c:dPt>
            <c:idx val="8"/>
            <c:bubble3D val="0"/>
            <c:spPr>
              <a:solidFill>
                <a:schemeClr val="accent2">
                  <a:lumMod val="50000"/>
                </a:schemeClr>
              </a:solidFill>
              <a:ln w="19050">
                <a:solidFill>
                  <a:srgbClr val="080C18"/>
                </a:solidFill>
              </a:ln>
              <a:effectLst/>
            </c:spPr>
            <c:extLst>
              <c:ext xmlns:c16="http://schemas.microsoft.com/office/drawing/2014/chart" uri="{C3380CC4-5D6E-409C-BE32-E72D297353CC}">
                <c16:uniqueId val="{00000011-7EBC-4B21-80D4-D2BA37D5340E}"/>
              </c:ext>
            </c:extLst>
          </c:dPt>
          <c:dPt>
            <c:idx val="9"/>
            <c:bubble3D val="0"/>
            <c:spPr>
              <a:solidFill>
                <a:srgbClr val="FFC000"/>
              </a:solidFill>
              <a:ln w="19050">
                <a:solidFill>
                  <a:srgbClr val="080C18"/>
                </a:solidFill>
              </a:ln>
              <a:effectLst/>
            </c:spPr>
            <c:extLst>
              <c:ext xmlns:c16="http://schemas.microsoft.com/office/drawing/2014/chart" uri="{C3380CC4-5D6E-409C-BE32-E72D297353CC}">
                <c16:uniqueId val="{00000013-7EBC-4B21-80D4-D2BA37D5340E}"/>
              </c:ext>
            </c:extLst>
          </c:dPt>
          <c:dPt>
            <c:idx val="10"/>
            <c:bubble3D val="0"/>
            <c:spPr>
              <a:solidFill>
                <a:srgbClr val="7B61FF"/>
              </a:solidFill>
              <a:ln w="19050">
                <a:solidFill>
                  <a:srgbClr val="080C18"/>
                </a:solidFill>
              </a:ln>
              <a:effectLst/>
            </c:spPr>
            <c:extLst>
              <c:ext xmlns:c16="http://schemas.microsoft.com/office/drawing/2014/chart" uri="{C3380CC4-5D6E-409C-BE32-E72D297353CC}">
                <c16:uniqueId val="{00000015-7EBC-4B21-80D4-D2BA37D5340E}"/>
              </c:ext>
            </c:extLst>
          </c:dPt>
          <c:dPt>
            <c:idx val="11"/>
            <c:bubble3D val="0"/>
            <c:spPr>
              <a:solidFill>
                <a:schemeClr val="accent6">
                  <a:lumMod val="60000"/>
                </a:schemeClr>
              </a:solidFill>
              <a:ln w="19050">
                <a:solidFill>
                  <a:srgbClr val="080C18"/>
                </a:solidFill>
              </a:ln>
              <a:effectLst/>
            </c:spPr>
            <c:extLst>
              <c:ext xmlns:c16="http://schemas.microsoft.com/office/drawing/2014/chart" uri="{C3380CC4-5D6E-409C-BE32-E72D297353CC}">
                <c16:uniqueId val="{00000017-7EBC-4B21-80D4-D2BA37D5340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Report!$U$3:$U$15</c:f>
              <c:strCache>
                <c:ptCount val="12"/>
                <c:pt idx="0">
                  <c:v>Approved</c:v>
                </c:pt>
                <c:pt idx="1">
                  <c:v>G</c:v>
                </c:pt>
                <c:pt idx="2">
                  <c:v>GP</c:v>
                </c:pt>
                <c:pt idx="3">
                  <c:v>M</c:v>
                </c:pt>
                <c:pt idx="4">
                  <c:v>NC-17</c:v>
                </c:pt>
                <c:pt idx="5">
                  <c:v>Not Rated</c:v>
                </c:pt>
                <c:pt idx="6">
                  <c:v>Passed</c:v>
                </c:pt>
                <c:pt idx="7">
                  <c:v>PG</c:v>
                </c:pt>
                <c:pt idx="8">
                  <c:v>PG-13</c:v>
                </c:pt>
                <c:pt idx="9">
                  <c:v>R</c:v>
                </c:pt>
                <c:pt idx="10">
                  <c:v>Unrated</c:v>
                </c:pt>
                <c:pt idx="11">
                  <c:v>X</c:v>
                </c:pt>
              </c:strCache>
            </c:strRef>
          </c:cat>
          <c:val>
            <c:numRef>
              <c:f>Report!$V$3:$V$15</c:f>
              <c:numCache>
                <c:formatCode>General</c:formatCode>
                <c:ptCount val="12"/>
                <c:pt idx="0">
                  <c:v>17</c:v>
                </c:pt>
                <c:pt idx="1">
                  <c:v>91</c:v>
                </c:pt>
                <c:pt idx="2">
                  <c:v>1</c:v>
                </c:pt>
                <c:pt idx="3">
                  <c:v>2</c:v>
                </c:pt>
                <c:pt idx="4">
                  <c:v>6</c:v>
                </c:pt>
                <c:pt idx="5">
                  <c:v>43</c:v>
                </c:pt>
                <c:pt idx="6">
                  <c:v>3</c:v>
                </c:pt>
                <c:pt idx="7">
                  <c:v>553</c:v>
                </c:pt>
                <c:pt idx="8">
                  <c:v>1248</c:v>
                </c:pt>
                <c:pt idx="9">
                  <c:v>1679</c:v>
                </c:pt>
                <c:pt idx="10">
                  <c:v>24</c:v>
                </c:pt>
                <c:pt idx="11">
                  <c:v>9</c:v>
                </c:pt>
              </c:numCache>
            </c:numRef>
          </c:val>
          <c:extLst>
            <c:ext xmlns:c16="http://schemas.microsoft.com/office/drawing/2014/chart" uri="{C3380CC4-5D6E-409C-BE32-E72D297353CC}">
              <c16:uniqueId val="{00000018-7EBC-4B21-80D4-D2BA37D5340E}"/>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25400" cap="flat" cmpd="sng" algn="ctr">
      <a:solidFill>
        <a:srgbClr val="3038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[Movie_Data_Dashboard.xlsx.xlsx]Report!Movies By Genre</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2000" b="1">
                <a:solidFill>
                  <a:schemeClr val="bg1"/>
                </a:solidFill>
              </a:rPr>
              <a:t>Movies By Genre</a:t>
            </a:r>
          </a:p>
        </c:rich>
      </c:tx>
      <c:overlay val="0"/>
      <c:spPr>
        <a:solidFill>
          <a:srgbClr val="080C18"/>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B61FF"/>
          </a:solidFill>
          <a:ln>
            <a:noFill/>
          </a:ln>
          <a:effectLst/>
        </c:spPr>
        <c:marker>
          <c:symbol val="none"/>
        </c:marker>
        <c:dLbl>
          <c:idx val="0"/>
          <c:spPr>
            <a:noFill/>
            <a:ln>
              <a:solidFill>
                <a:srgbClr val="30384A"/>
              </a:solid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B61FF"/>
          </a:solidFill>
          <a:ln>
            <a:noFill/>
          </a:ln>
          <a:effectLst/>
        </c:spPr>
      </c:pivotFmt>
    </c:pivotFmts>
    <c:plotArea>
      <c:layout>
        <c:manualLayout>
          <c:layoutTarget val="inner"/>
          <c:xMode val="edge"/>
          <c:yMode val="edge"/>
          <c:x val="0.1522692233764428"/>
          <c:y val="0.18579927010649416"/>
          <c:w val="0.81298483166095292"/>
          <c:h val="0.72390630137764456"/>
        </c:manualLayout>
      </c:layout>
      <c:barChart>
        <c:barDir val="bar"/>
        <c:grouping val="clustered"/>
        <c:varyColors val="0"/>
        <c:ser>
          <c:idx val="0"/>
          <c:order val="0"/>
          <c:tx>
            <c:strRef>
              <c:f>Report!$B$2</c:f>
              <c:strCache>
                <c:ptCount val="1"/>
                <c:pt idx="0">
                  <c:v>Total</c:v>
                </c:pt>
              </c:strCache>
            </c:strRef>
          </c:tx>
          <c:spPr>
            <a:solidFill>
              <a:srgbClr val="7B61FF"/>
            </a:solidFill>
            <a:ln>
              <a:noFill/>
            </a:ln>
            <a:effectLst/>
          </c:spPr>
          <c:invertIfNegative val="0"/>
          <c:dLbls>
            <c:spPr>
              <a:noFill/>
              <a:ln>
                <a:solidFill>
                  <a:srgbClr val="30384A"/>
                </a:solid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Report!$A$3:$A$20</c:f>
              <c:strCache>
                <c:ptCount val="17"/>
                <c:pt idx="0">
                  <c:v>Musical</c:v>
                </c:pt>
                <c:pt idx="1">
                  <c:v>Family</c:v>
                </c:pt>
                <c:pt idx="2">
                  <c:v>Romance</c:v>
                </c:pt>
                <c:pt idx="3">
                  <c:v>Western</c:v>
                </c:pt>
                <c:pt idx="4">
                  <c:v>Thriller</c:v>
                </c:pt>
                <c:pt idx="5">
                  <c:v>Sci-Fi</c:v>
                </c:pt>
                <c:pt idx="6">
                  <c:v>Mystery</c:v>
                </c:pt>
                <c:pt idx="7">
                  <c:v>Fantasy</c:v>
                </c:pt>
                <c:pt idx="8">
                  <c:v>Documentary</c:v>
                </c:pt>
                <c:pt idx="9">
                  <c:v>Animation</c:v>
                </c:pt>
                <c:pt idx="10">
                  <c:v>Horror</c:v>
                </c:pt>
                <c:pt idx="11">
                  <c:v>Biography</c:v>
                </c:pt>
                <c:pt idx="12">
                  <c:v>Crime</c:v>
                </c:pt>
                <c:pt idx="13">
                  <c:v>Adventure</c:v>
                </c:pt>
                <c:pt idx="14">
                  <c:v>Drama</c:v>
                </c:pt>
                <c:pt idx="15">
                  <c:v>Action</c:v>
                </c:pt>
                <c:pt idx="16">
                  <c:v>Comedy</c:v>
                </c:pt>
              </c:strCache>
            </c:strRef>
          </c:cat>
          <c:val>
            <c:numRef>
              <c:f>Report!$B$3:$B$20</c:f>
              <c:numCache>
                <c:formatCode>General</c:formatCode>
                <c:ptCount val="17"/>
                <c:pt idx="0">
                  <c:v>2</c:v>
                </c:pt>
                <c:pt idx="1">
                  <c:v>3</c:v>
                </c:pt>
                <c:pt idx="2">
                  <c:v>3</c:v>
                </c:pt>
                <c:pt idx="3">
                  <c:v>3</c:v>
                </c:pt>
                <c:pt idx="4">
                  <c:v>3</c:v>
                </c:pt>
                <c:pt idx="5">
                  <c:v>8</c:v>
                </c:pt>
                <c:pt idx="6">
                  <c:v>23</c:v>
                </c:pt>
                <c:pt idx="7">
                  <c:v>35</c:v>
                </c:pt>
                <c:pt idx="8">
                  <c:v>43</c:v>
                </c:pt>
                <c:pt idx="9">
                  <c:v>45</c:v>
                </c:pt>
                <c:pt idx="10">
                  <c:v>151</c:v>
                </c:pt>
                <c:pt idx="11">
                  <c:v>204</c:v>
                </c:pt>
                <c:pt idx="12">
                  <c:v>252</c:v>
                </c:pt>
                <c:pt idx="13">
                  <c:v>362</c:v>
                </c:pt>
                <c:pt idx="14">
                  <c:v>672</c:v>
                </c:pt>
                <c:pt idx="15">
                  <c:v>900</c:v>
                </c:pt>
                <c:pt idx="16">
                  <c:v>1016</c:v>
                </c:pt>
              </c:numCache>
            </c:numRef>
          </c:val>
          <c:extLst>
            <c:ext xmlns:c16="http://schemas.microsoft.com/office/drawing/2014/chart" uri="{C3380CC4-5D6E-409C-BE32-E72D297353CC}">
              <c16:uniqueId val="{00000000-715D-4DE7-A7E9-BE492D49BAC6}"/>
            </c:ext>
          </c:extLst>
        </c:ser>
        <c:dLbls>
          <c:dLblPos val="outEnd"/>
          <c:showLegendKey val="0"/>
          <c:showVal val="1"/>
          <c:showCatName val="0"/>
          <c:showSerName val="0"/>
          <c:showPercent val="0"/>
          <c:showBubbleSize val="0"/>
        </c:dLbls>
        <c:gapWidth val="182"/>
        <c:axId val="4464031"/>
        <c:axId val="4461631"/>
      </c:barChart>
      <c:catAx>
        <c:axId val="44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4461631"/>
        <c:crosses val="autoZero"/>
        <c:auto val="1"/>
        <c:lblAlgn val="ctr"/>
        <c:lblOffset val="100"/>
        <c:noMultiLvlLbl val="0"/>
      </c:catAx>
      <c:valAx>
        <c:axId val="4461631"/>
        <c:scaling>
          <c:orientation val="minMax"/>
        </c:scaling>
        <c:delete val="1"/>
        <c:axPos val="b"/>
        <c:numFmt formatCode="General" sourceLinked="1"/>
        <c:majorTickMark val="none"/>
        <c:minorTickMark val="none"/>
        <c:tickLblPos val="nextTo"/>
        <c:crossAx val="4464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9525" cap="flat" cmpd="sng" algn="ctr">
      <a:solidFill>
        <a:srgbClr val="30384A"/>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[Movie_Data_Dashboard.xlsx.xlsx]Report!Avg IMDb Rating Trend</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Avg IMDb Rating Trend</a:t>
            </a:r>
          </a:p>
        </c:rich>
      </c:tx>
      <c:layout>
        <c:manualLayout>
          <c:xMode val="edge"/>
          <c:yMode val="edge"/>
          <c:x val="0.314069335083114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3399"/>
            </a:solidFill>
            <a:round/>
          </a:ln>
          <a:effectLst/>
        </c:spPr>
        <c:marker>
          <c:symbol val="none"/>
        </c:marker>
        <c:dLbl>
          <c:idx val="0"/>
          <c:spPr>
            <a:solidFill>
              <a:schemeClr val="tx1">
                <a:lumMod val="95000"/>
                <a:lumOff val="5000"/>
                <a:alpha val="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68466481493556E-2"/>
          <c:y val="0.16000143982209122"/>
          <c:w val="0.93732193732193736"/>
          <c:h val="0.67177660177740706"/>
        </c:manualLayout>
      </c:layout>
      <c:lineChart>
        <c:grouping val="standard"/>
        <c:varyColors val="0"/>
        <c:ser>
          <c:idx val="0"/>
          <c:order val="0"/>
          <c:tx>
            <c:strRef>
              <c:f>Report!$H$2</c:f>
              <c:strCache>
                <c:ptCount val="1"/>
                <c:pt idx="0">
                  <c:v>Total</c:v>
                </c:pt>
              </c:strCache>
            </c:strRef>
          </c:tx>
          <c:spPr>
            <a:ln w="28575" cap="rnd">
              <a:solidFill>
                <a:srgbClr val="FF3399"/>
              </a:solidFill>
              <a:round/>
            </a:ln>
            <a:effectLst/>
          </c:spPr>
          <c:marker>
            <c:symbol val="none"/>
          </c:marker>
          <c:dLbls>
            <c:spPr>
              <a:solidFill>
                <a:schemeClr val="tx1">
                  <a:lumMod val="95000"/>
                  <a:lumOff val="5000"/>
                  <a:alpha val="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Report!$G$3:$G$77</c:f>
              <c:strCache>
                <c:ptCount val="74"/>
                <c:pt idx="0">
                  <c:v>1920</c:v>
                </c:pt>
                <c:pt idx="1">
                  <c:v>1927</c:v>
                </c:pt>
                <c:pt idx="2">
                  <c:v>1929</c:v>
                </c:pt>
                <c:pt idx="3">
                  <c:v>1933</c:v>
                </c:pt>
                <c:pt idx="4">
                  <c:v>1935</c:v>
                </c:pt>
                <c:pt idx="5">
                  <c:v>1936</c:v>
                </c:pt>
                <c:pt idx="6">
                  <c:v>1937</c:v>
                </c:pt>
                <c:pt idx="7">
                  <c:v>1939</c:v>
                </c:pt>
                <c:pt idx="8">
                  <c:v>1940</c:v>
                </c:pt>
                <c:pt idx="9">
                  <c:v>1946</c:v>
                </c:pt>
                <c:pt idx="10">
                  <c:v>1947</c:v>
                </c:pt>
                <c:pt idx="11">
                  <c:v>1948</c:v>
                </c:pt>
                <c:pt idx="12">
                  <c:v>1950</c:v>
                </c:pt>
                <c:pt idx="13">
                  <c:v>1952</c:v>
                </c:pt>
                <c:pt idx="14">
                  <c:v>1953</c:v>
                </c:pt>
                <c:pt idx="15">
                  <c:v>1954</c:v>
                </c:pt>
                <c:pt idx="16">
                  <c:v>1957</c:v>
                </c:pt>
                <c:pt idx="17">
                  <c:v>1959</c:v>
                </c:pt>
                <c:pt idx="18">
                  <c:v>1960</c:v>
                </c:pt>
                <c:pt idx="19">
                  <c:v>1961</c:v>
                </c:pt>
                <c:pt idx="20">
                  <c:v>1962</c:v>
                </c:pt>
                <c:pt idx="21">
                  <c:v>1963</c:v>
                </c:pt>
                <c:pt idx="22">
                  <c:v>1964</c:v>
                </c:pt>
                <c:pt idx="23">
                  <c:v>1965</c:v>
                </c:pt>
                <c:pt idx="24">
                  <c:v>1966</c:v>
                </c:pt>
                <c:pt idx="25">
                  <c:v>1967</c:v>
                </c:pt>
                <c:pt idx="26">
                  <c:v>1968</c:v>
                </c:pt>
                <c:pt idx="27">
                  <c:v>1969</c:v>
                </c:pt>
                <c:pt idx="28">
                  <c:v>1970</c:v>
                </c:pt>
                <c:pt idx="29">
                  <c:v>1971</c:v>
                </c:pt>
                <c:pt idx="30">
                  <c:v>1972</c:v>
                </c:pt>
                <c:pt idx="31">
                  <c:v>1973</c:v>
                </c:pt>
                <c:pt idx="32">
                  <c:v>1974</c:v>
                </c:pt>
                <c:pt idx="33">
                  <c:v>1975</c:v>
                </c:pt>
                <c:pt idx="34">
                  <c:v>1976</c:v>
                </c:pt>
                <c:pt idx="35">
                  <c:v>1977</c:v>
                </c:pt>
                <c:pt idx="36">
                  <c:v>1978</c:v>
                </c:pt>
                <c:pt idx="37">
                  <c:v>1979</c:v>
                </c:pt>
                <c:pt idx="38">
                  <c:v>1980</c:v>
                </c:pt>
                <c:pt idx="39">
                  <c:v>1981</c:v>
                </c:pt>
                <c:pt idx="40">
                  <c:v>1982</c:v>
                </c:pt>
                <c:pt idx="41">
                  <c:v>1983</c:v>
                </c:pt>
                <c:pt idx="42">
                  <c:v>1984</c:v>
                </c:pt>
                <c:pt idx="43">
                  <c:v>1985</c:v>
                </c:pt>
                <c:pt idx="44">
                  <c:v>1986</c:v>
                </c:pt>
                <c:pt idx="45">
                  <c:v>1987</c:v>
                </c:pt>
                <c:pt idx="46">
                  <c:v>1988</c:v>
                </c:pt>
                <c:pt idx="47">
                  <c:v>1989</c:v>
                </c:pt>
                <c:pt idx="48">
                  <c:v>1990</c:v>
                </c:pt>
                <c:pt idx="49">
                  <c:v>1991</c:v>
                </c:pt>
                <c:pt idx="50">
                  <c:v>1992</c:v>
                </c:pt>
                <c:pt idx="51">
                  <c:v>1993</c:v>
                </c:pt>
                <c:pt idx="52">
                  <c:v>1994</c:v>
                </c:pt>
                <c:pt idx="53">
                  <c:v>1995</c:v>
                </c:pt>
                <c:pt idx="54">
                  <c:v>1996</c:v>
                </c:pt>
                <c:pt idx="55">
                  <c:v>1997</c:v>
                </c:pt>
                <c:pt idx="56">
                  <c:v>1998</c:v>
                </c:pt>
                <c:pt idx="57">
                  <c:v>1999</c:v>
                </c:pt>
                <c:pt idx="58">
                  <c:v>2000</c:v>
                </c:pt>
                <c:pt idx="59">
                  <c:v>2001</c:v>
                </c:pt>
                <c:pt idx="60">
                  <c:v>2002</c:v>
                </c:pt>
                <c:pt idx="61">
                  <c:v>2003</c:v>
                </c:pt>
                <c:pt idx="62">
                  <c:v>2004</c:v>
                </c:pt>
                <c:pt idx="63">
                  <c:v>2005</c:v>
                </c:pt>
                <c:pt idx="64">
                  <c:v>2006</c:v>
                </c:pt>
                <c:pt idx="65">
                  <c:v>2007</c:v>
                </c:pt>
                <c:pt idx="66">
                  <c:v>2008</c:v>
                </c:pt>
                <c:pt idx="67">
                  <c:v>2009</c:v>
                </c:pt>
                <c:pt idx="68">
                  <c:v>2010</c:v>
                </c:pt>
                <c:pt idx="69">
                  <c:v>2011</c:v>
                </c:pt>
                <c:pt idx="70">
                  <c:v>2012</c:v>
                </c:pt>
                <c:pt idx="71">
                  <c:v>2013</c:v>
                </c:pt>
                <c:pt idx="72">
                  <c:v>2014</c:v>
                </c:pt>
                <c:pt idx="73">
                  <c:v>2015</c:v>
                </c:pt>
              </c:strCache>
            </c:strRef>
          </c:cat>
          <c:val>
            <c:numRef>
              <c:f>Report!$H$3:$H$77</c:f>
              <c:numCache>
                <c:formatCode>0</c:formatCode>
                <c:ptCount val="74"/>
                <c:pt idx="0">
                  <c:v>4.8</c:v>
                </c:pt>
                <c:pt idx="1">
                  <c:v>8.3000000000000007</c:v>
                </c:pt>
                <c:pt idx="2">
                  <c:v>6.3</c:v>
                </c:pt>
                <c:pt idx="3">
                  <c:v>7.7</c:v>
                </c:pt>
                <c:pt idx="4">
                  <c:v>7.8</c:v>
                </c:pt>
                <c:pt idx="5">
                  <c:v>8.6</c:v>
                </c:pt>
                <c:pt idx="6">
                  <c:v>7.7</c:v>
                </c:pt>
                <c:pt idx="7">
                  <c:v>8.1499999999999986</c:v>
                </c:pt>
                <c:pt idx="8">
                  <c:v>7.65</c:v>
                </c:pt>
                <c:pt idx="9">
                  <c:v>7.5</c:v>
                </c:pt>
                <c:pt idx="10">
                  <c:v>7.7</c:v>
                </c:pt>
                <c:pt idx="11">
                  <c:v>7.1</c:v>
                </c:pt>
                <c:pt idx="12">
                  <c:v>7</c:v>
                </c:pt>
                <c:pt idx="13">
                  <c:v>6.7</c:v>
                </c:pt>
                <c:pt idx="14">
                  <c:v>6.75</c:v>
                </c:pt>
                <c:pt idx="15">
                  <c:v>8.4499999999999993</c:v>
                </c:pt>
                <c:pt idx="16">
                  <c:v>8.1999999999999993</c:v>
                </c:pt>
                <c:pt idx="17">
                  <c:v>8.3000000000000007</c:v>
                </c:pt>
                <c:pt idx="18">
                  <c:v>8.5</c:v>
                </c:pt>
                <c:pt idx="19">
                  <c:v>7.6</c:v>
                </c:pt>
                <c:pt idx="20">
                  <c:v>7.85</c:v>
                </c:pt>
                <c:pt idx="21">
                  <c:v>7.3666666666666671</c:v>
                </c:pt>
                <c:pt idx="22">
                  <c:v>7.8833333333333337</c:v>
                </c:pt>
                <c:pt idx="23">
                  <c:v>7.2799999999999994</c:v>
                </c:pt>
                <c:pt idx="24">
                  <c:v>8.9</c:v>
                </c:pt>
                <c:pt idx="25">
                  <c:v>6.9</c:v>
                </c:pt>
                <c:pt idx="26">
                  <c:v>7.9</c:v>
                </c:pt>
                <c:pt idx="27">
                  <c:v>7.3666666666666671</c:v>
                </c:pt>
                <c:pt idx="28">
                  <c:v>7</c:v>
                </c:pt>
                <c:pt idx="29">
                  <c:v>6.7249999999999996</c:v>
                </c:pt>
                <c:pt idx="30">
                  <c:v>7.6499999999999995</c:v>
                </c:pt>
                <c:pt idx="31">
                  <c:v>7.6</c:v>
                </c:pt>
                <c:pt idx="32">
                  <c:v>7.5333333333333341</c:v>
                </c:pt>
                <c:pt idx="33">
                  <c:v>8.3333333333333339</c:v>
                </c:pt>
                <c:pt idx="34">
                  <c:v>7.4499999999999993</c:v>
                </c:pt>
                <c:pt idx="35">
                  <c:v>7.3142857142857141</c:v>
                </c:pt>
                <c:pt idx="36">
                  <c:v>6.7714285714285722</c:v>
                </c:pt>
                <c:pt idx="37">
                  <c:v>7.3666666666666671</c:v>
                </c:pt>
                <c:pt idx="38">
                  <c:v>6.9846153846153847</c:v>
                </c:pt>
                <c:pt idx="39">
                  <c:v>6.711764705882354</c:v>
                </c:pt>
                <c:pt idx="40">
                  <c:v>6.7285714285714286</c:v>
                </c:pt>
                <c:pt idx="41">
                  <c:v>6.8846153846153832</c:v>
                </c:pt>
                <c:pt idx="42">
                  <c:v>6.9399999999999995</c:v>
                </c:pt>
                <c:pt idx="43">
                  <c:v>6.9000000000000012</c:v>
                </c:pt>
                <c:pt idx="44">
                  <c:v>6.355999999999999</c:v>
                </c:pt>
                <c:pt idx="45">
                  <c:v>6.3566666666666665</c:v>
                </c:pt>
                <c:pt idx="46">
                  <c:v>6.5793103448275874</c:v>
                </c:pt>
                <c:pt idx="47">
                  <c:v>6.7531249999999998</c:v>
                </c:pt>
                <c:pt idx="48">
                  <c:v>6.8518518518518521</c:v>
                </c:pt>
                <c:pt idx="49">
                  <c:v>6.5166666666666657</c:v>
                </c:pt>
                <c:pt idx="50">
                  <c:v>6.9060606060606071</c:v>
                </c:pt>
                <c:pt idx="51">
                  <c:v>6.7488888888888887</c:v>
                </c:pt>
                <c:pt idx="52">
                  <c:v>6.6134615384615376</c:v>
                </c:pt>
                <c:pt idx="53">
                  <c:v>6.5895522388059709</c:v>
                </c:pt>
                <c:pt idx="54">
                  <c:v>6.4118279569892485</c:v>
                </c:pt>
                <c:pt idx="55">
                  <c:v>6.4905660377358512</c:v>
                </c:pt>
                <c:pt idx="56">
                  <c:v>6.4775000000000027</c:v>
                </c:pt>
                <c:pt idx="57">
                  <c:v>6.4012422360248431</c:v>
                </c:pt>
                <c:pt idx="58">
                  <c:v>6.2456250000000013</c:v>
                </c:pt>
                <c:pt idx="59">
                  <c:v>6.2915254237288147</c:v>
                </c:pt>
                <c:pt idx="60">
                  <c:v>6.3095238095238111</c:v>
                </c:pt>
                <c:pt idx="61">
                  <c:v>6.2348993288590631</c:v>
                </c:pt>
                <c:pt idx="62">
                  <c:v>6.4731843575419035</c:v>
                </c:pt>
                <c:pt idx="63">
                  <c:v>6.3748633879781424</c:v>
                </c:pt>
                <c:pt idx="64">
                  <c:v>6.3846560846560845</c:v>
                </c:pt>
                <c:pt idx="65">
                  <c:v>6.557419354838709</c:v>
                </c:pt>
                <c:pt idx="66">
                  <c:v>6.367032967032964</c:v>
                </c:pt>
                <c:pt idx="67">
                  <c:v>6.4016574585635357</c:v>
                </c:pt>
                <c:pt idx="68">
                  <c:v>6.352941176470587</c:v>
                </c:pt>
                <c:pt idx="69">
                  <c:v>6.3764367816091951</c:v>
                </c:pt>
                <c:pt idx="70">
                  <c:v>6.4761006289308192</c:v>
                </c:pt>
                <c:pt idx="71">
                  <c:v>6.5609756097560989</c:v>
                </c:pt>
                <c:pt idx="72">
                  <c:v>6.4490066225165608</c:v>
                </c:pt>
                <c:pt idx="73">
                  <c:v>6.5385826771653548</c:v>
                </c:pt>
              </c:numCache>
            </c:numRef>
          </c:val>
          <c:smooth val="1"/>
          <c:extLst>
            <c:ext xmlns:c16="http://schemas.microsoft.com/office/drawing/2014/chart" uri="{C3380CC4-5D6E-409C-BE32-E72D297353CC}">
              <c16:uniqueId val="{00000000-6C3D-4FF9-B3E8-C8A5C8C67F49}"/>
            </c:ext>
          </c:extLst>
        </c:ser>
        <c:dLbls>
          <c:dLblPos val="t"/>
          <c:showLegendKey val="0"/>
          <c:showVal val="1"/>
          <c:showCatName val="0"/>
          <c:showSerName val="0"/>
          <c:showPercent val="0"/>
          <c:showBubbleSize val="0"/>
        </c:dLbls>
        <c:smooth val="0"/>
        <c:axId val="650926319"/>
        <c:axId val="650927759"/>
      </c:lineChart>
      <c:catAx>
        <c:axId val="65092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650927759"/>
        <c:crosses val="autoZero"/>
        <c:auto val="1"/>
        <c:lblAlgn val="ctr"/>
        <c:lblOffset val="100"/>
        <c:noMultiLvlLbl val="0"/>
      </c:catAx>
      <c:valAx>
        <c:axId val="650927759"/>
        <c:scaling>
          <c:orientation val="minMax"/>
        </c:scaling>
        <c:delete val="1"/>
        <c:axPos val="l"/>
        <c:numFmt formatCode="0" sourceLinked="1"/>
        <c:majorTickMark val="none"/>
        <c:minorTickMark val="none"/>
        <c:tickLblPos val="nextTo"/>
        <c:crossAx val="65092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9525" cap="flat" cmpd="sng" algn="ctr">
      <a:solidFill>
        <a:srgbClr val="1F25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[Movie_Data_Dashboard.xlsx.xlsx]Report!Movies By Lang</c:name>
    <c:fmtId val="7"/>
  </c:pivotSource>
  <c:chart>
    <c:title>
      <c:tx>
        <c:rich>
          <a:bodyPr rot="0" vert="horz"/>
          <a:lstStyle/>
          <a:p>
            <a:pPr>
              <a:defRPr sz="2000" b="1">
                <a:solidFill>
                  <a:schemeClr val="bg1"/>
                </a:solidFill>
              </a:defRPr>
            </a:pPr>
            <a:r>
              <a:rPr lang="en-US" sz="2000" b="1">
                <a:solidFill>
                  <a:schemeClr val="bg1"/>
                </a:solidFill>
              </a:rPr>
              <a:t>Movies By Language</a:t>
            </a:r>
          </a:p>
        </c:rich>
      </c:tx>
      <c:overlay val="0"/>
      <c:spPr>
        <a:noFill/>
        <a:ln>
          <a:noFill/>
        </a:ln>
        <a:effectLst/>
      </c:sp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4">
              <a:lumMod val="7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4">
              <a:lumMod val="75000"/>
            </a:schemeClr>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vert="horz"/>
            <a:lstStyle/>
            <a:p>
              <a:pPr>
                <a:defRPr sz="1050">
                  <a:solidFill>
                    <a:schemeClr val="bg1">
                      <a:lumMod val="95000"/>
                    </a:schemeClr>
                  </a:solidFill>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2">
              <a:lumMod val="75000"/>
            </a:schemeClr>
          </a:solidFill>
          <a:ln>
            <a:noFill/>
          </a:ln>
          <a:effectLst>
            <a:outerShdw blurRad="254000" sx="102000" sy="102000" algn="ctr" rotWithShape="0">
              <a:prstClr val="black">
                <a:alpha val="20000"/>
              </a:prstClr>
            </a:outerShdw>
          </a:effectLst>
        </c:spPr>
      </c:pivotFmt>
      <c:pivotFmt>
        <c:idx val="29"/>
        <c:spPr>
          <a:solidFill>
            <a:schemeClr val="accent3"/>
          </a:solidFill>
          <a:ln>
            <a:noFill/>
          </a:ln>
          <a:effectLst>
            <a:outerShdw blurRad="254000" sx="102000" sy="102000" algn="ctr" rotWithShape="0">
              <a:prstClr val="black">
                <a:alpha val="20000"/>
              </a:prstClr>
            </a:outerShdw>
          </a:effectLst>
        </c:spPr>
      </c:pivotFmt>
      <c:pivotFmt>
        <c:idx val="30"/>
        <c:spPr>
          <a:solidFill>
            <a:schemeClr val="accent4"/>
          </a:solidFill>
          <a:ln>
            <a:noFill/>
          </a:ln>
          <a:effectLst>
            <a:outerShdw blurRad="254000" sx="102000" sy="102000" algn="ctr" rotWithShape="0">
              <a:prstClr val="black">
                <a:alpha val="20000"/>
              </a:prstClr>
            </a:outerShdw>
          </a:effectLst>
        </c:spPr>
      </c:pivotFmt>
      <c:pivotFmt>
        <c:idx val="31"/>
        <c:spPr>
          <a:solidFill>
            <a:schemeClr val="accent5"/>
          </a:solidFill>
          <a:ln>
            <a:noFill/>
          </a:ln>
          <a:effectLst>
            <a:outerShdw blurRad="254000" sx="102000" sy="102000" algn="ctr" rotWithShape="0">
              <a:prstClr val="black">
                <a:alpha val="20000"/>
              </a:prstClr>
            </a:outerShdw>
          </a:effectLst>
        </c:spPr>
      </c:pivotFmt>
      <c:pivotFmt>
        <c:idx val="32"/>
        <c:spPr>
          <a:solidFill>
            <a:schemeClr val="accent6"/>
          </a:solidFill>
          <a:ln>
            <a:noFill/>
          </a:ln>
          <a:effectLst>
            <a:outerShdw blurRad="254000" sx="102000" sy="102000" algn="ctr" rotWithShape="0">
              <a:prstClr val="black">
                <a:alpha val="20000"/>
              </a:prstClr>
            </a:outerShdw>
          </a:effectLst>
        </c:spPr>
      </c:pivotFmt>
      <c:pivotFmt>
        <c:idx val="33"/>
        <c:spPr>
          <a:solidFill>
            <a:schemeClr val="accent1">
              <a:lumMod val="60000"/>
            </a:schemeClr>
          </a:solidFill>
          <a:ln>
            <a:noFill/>
          </a:ln>
          <a:effectLst>
            <a:outerShdw blurRad="254000" sx="102000" sy="102000" algn="ctr" rotWithShape="0">
              <a:prstClr val="black">
                <a:alpha val="20000"/>
              </a:prstClr>
            </a:outerShdw>
          </a:effectLst>
        </c:spPr>
      </c:pivotFmt>
      <c:pivotFmt>
        <c:idx val="34"/>
        <c:spPr>
          <a:solidFill>
            <a:schemeClr val="accent2">
              <a:lumMod val="60000"/>
            </a:schemeClr>
          </a:solidFill>
          <a:ln>
            <a:noFill/>
          </a:ln>
          <a:effectLst>
            <a:outerShdw blurRad="254000" sx="102000" sy="102000" algn="ctr" rotWithShape="0">
              <a:prstClr val="black">
                <a:alpha val="20000"/>
              </a:prstClr>
            </a:outerShdw>
          </a:effectLst>
        </c:spPr>
      </c:pivotFmt>
      <c:pivotFmt>
        <c:idx val="35"/>
        <c:spPr>
          <a:solidFill>
            <a:schemeClr val="accent4">
              <a:lumMod val="75000"/>
            </a:schemeClr>
          </a:solidFill>
          <a:ln>
            <a:noFill/>
          </a:ln>
          <a:effectLst>
            <a:outerShdw blurRad="254000" sx="102000" sy="102000" algn="ctr" rotWithShape="0">
              <a:prstClr val="black">
                <a:alpha val="20000"/>
              </a:prstClr>
            </a:outerShdw>
          </a:effectLst>
        </c:spPr>
      </c:pivotFmt>
      <c:pivotFmt>
        <c:idx val="36"/>
        <c:spPr>
          <a:solidFill>
            <a:schemeClr val="accent6">
              <a:lumMod val="75000"/>
            </a:schemeClr>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1769754166336693E-2"/>
          <c:y val="0.15477350061951956"/>
          <c:w val="0.79493268689162533"/>
          <c:h val="0.80244680749531638"/>
        </c:manualLayout>
      </c:layout>
      <c:ofPieChart>
        <c:ofPieType val="pie"/>
        <c:varyColors val="1"/>
        <c:ser>
          <c:idx val="0"/>
          <c:order val="0"/>
          <c:tx>
            <c:strRef>
              <c:f>Report!$K$2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E-38BE-411B-BEE4-CAA8CF8A1271}"/>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0-38BE-411B-BEE4-CAA8CF8A12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2-38BE-411B-BEE4-CAA8CF8A12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4-38BE-411B-BEE4-CAA8CF8A12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6-38BE-411B-BEE4-CAA8CF8A127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8-38BE-411B-BEE4-CAA8CF8A127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A-38BE-411B-BEE4-CAA8CF8A127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C-38BE-411B-BEE4-CAA8CF8A1271}"/>
              </c:ext>
            </c:extLst>
          </c:dPt>
          <c:dPt>
            <c:idx val="8"/>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E-38BE-411B-BEE4-CAA8CF8A1271}"/>
              </c:ext>
            </c:extLst>
          </c:dPt>
          <c:dPt>
            <c:idx val="9"/>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0-38BE-411B-BEE4-CAA8CF8A1271}"/>
              </c:ext>
            </c:extLst>
          </c:dPt>
          <c:dPt>
            <c:idx val="1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2-38BE-411B-BEE4-CAA8CF8A12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vert="horz"/>
              <a:lstStyle/>
              <a:p>
                <a:pPr>
                  <a:defRPr sz="1050">
                    <a:solidFill>
                      <a:schemeClr val="bg1">
                        <a:lumMod val="95000"/>
                      </a:schemeClr>
                    </a:solidFill>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Report!$J$3:$J$14</c:f>
              <c:strCache>
                <c:ptCount val="11"/>
                <c:pt idx="0">
                  <c:v>Cantonese</c:v>
                </c:pt>
                <c:pt idx="1">
                  <c:v>English</c:v>
                </c:pt>
                <c:pt idx="2">
                  <c:v>French</c:v>
                </c:pt>
                <c:pt idx="3">
                  <c:v>German</c:v>
                </c:pt>
                <c:pt idx="4">
                  <c:v>Hindi</c:v>
                </c:pt>
                <c:pt idx="5">
                  <c:v>Italian</c:v>
                </c:pt>
                <c:pt idx="6">
                  <c:v>Japanese</c:v>
                </c:pt>
                <c:pt idx="7">
                  <c:v>Korean</c:v>
                </c:pt>
                <c:pt idx="8">
                  <c:v>Mandarin</c:v>
                </c:pt>
                <c:pt idx="9">
                  <c:v>Portuguese</c:v>
                </c:pt>
                <c:pt idx="10">
                  <c:v>Spanish</c:v>
                </c:pt>
              </c:strCache>
            </c:strRef>
          </c:cat>
          <c:val>
            <c:numRef>
              <c:f>Report!$K$3:$K$14</c:f>
              <c:numCache>
                <c:formatCode>0</c:formatCode>
                <c:ptCount val="11"/>
                <c:pt idx="0">
                  <c:v>8</c:v>
                </c:pt>
                <c:pt idx="1">
                  <c:v>3543</c:v>
                </c:pt>
                <c:pt idx="2">
                  <c:v>37</c:v>
                </c:pt>
                <c:pt idx="3">
                  <c:v>13</c:v>
                </c:pt>
                <c:pt idx="4">
                  <c:v>10</c:v>
                </c:pt>
                <c:pt idx="5">
                  <c:v>7</c:v>
                </c:pt>
                <c:pt idx="6">
                  <c:v>12</c:v>
                </c:pt>
                <c:pt idx="7">
                  <c:v>5</c:v>
                </c:pt>
                <c:pt idx="8">
                  <c:v>14</c:v>
                </c:pt>
                <c:pt idx="9">
                  <c:v>5</c:v>
                </c:pt>
                <c:pt idx="10">
                  <c:v>26</c:v>
                </c:pt>
              </c:numCache>
            </c:numRef>
          </c:val>
          <c:extLst>
            <c:ext xmlns:c16="http://schemas.microsoft.com/office/drawing/2014/chart" uri="{C3380CC4-5D6E-409C-BE32-E72D297353CC}">
              <c16:uniqueId val="{00000073-38BE-411B-BEE4-CAA8CF8A1271}"/>
            </c:ext>
          </c:extLst>
        </c:ser>
        <c:dLbls>
          <c:dLblPos val="ctr"/>
          <c:showLegendKey val="0"/>
          <c:showVal val="0"/>
          <c:showCatName val="0"/>
          <c:showSerName val="0"/>
          <c:showPercent val="1"/>
          <c:showBubbleSize val="0"/>
          <c:showLeaderLines val="1"/>
        </c:dLbls>
        <c:gapWidth val="100"/>
        <c:secondPieSize val="75"/>
        <c:serLines>
          <c:spPr>
            <a:ln>
              <a:solidFill>
                <a:schemeClr val="bg1"/>
              </a:solidFill>
            </a:ln>
          </c:spPr>
        </c:serLines>
      </c:ofPieChart>
      <c:spPr>
        <a:noFill/>
        <a:ln>
          <a:noFill/>
        </a:ln>
        <a:effectLst/>
      </c:spPr>
    </c:plotArea>
    <c:legend>
      <c:legendPos val="r"/>
      <c:legendEntry>
        <c:idx val="6"/>
        <c:txPr>
          <a:bodyPr rot="0" vert="horz"/>
          <a:lstStyle/>
          <a:p>
            <a:pPr>
              <a:defRPr sz="1050" baseline="0">
                <a:solidFill>
                  <a:schemeClr val="bg1"/>
                </a:solidFill>
              </a:defRPr>
            </a:pPr>
            <a:endParaRPr lang="en-US"/>
          </a:p>
        </c:txPr>
      </c:legendEntry>
      <c:overlay val="0"/>
      <c:spPr>
        <a:solidFill>
          <a:schemeClr val="bg1">
            <a:alpha val="0"/>
          </a:schemeClr>
        </a:solidFill>
        <a:ln>
          <a:noFill/>
        </a:ln>
        <a:effectLst/>
      </c:spPr>
      <c:txPr>
        <a:bodyPr rot="0" vert="horz"/>
        <a:lstStyle/>
        <a:p>
          <a:pPr>
            <a:defRPr sz="1050">
              <a:solidFill>
                <a:schemeClr val="bg1"/>
              </a:solidFill>
            </a:defRPr>
          </a:pPr>
          <a:endParaRPr lang="en-US"/>
        </a:p>
      </c:txPr>
    </c:legend>
    <c:plotVisOnly val="1"/>
    <c:dispBlanksAs val="gap"/>
    <c:showDLblsOverMax val="0"/>
    <c:extLst/>
  </c:chart>
  <c:spPr>
    <a:solidFill>
      <a:srgbClr val="080C18"/>
    </a:solidFill>
    <a:ln>
      <a:solidFill>
        <a:srgbClr val="30384A"/>
      </a:solidFill>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[Movie_Data_Dashboard.xlsx.xlsx]Report!PivotTable1</c:name>
    <c:fmtId val="10"/>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sz="2000" b="1">
                <a:solidFill>
                  <a:schemeClr val="bg1"/>
                </a:solidFill>
              </a:rPr>
              <a:t>Movies Count By Year</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ln w="28575">
            <a:solidFill>
              <a:srgbClr val="FF3399"/>
            </a:solidFill>
          </a:ln>
        </c:spPr>
        <c:marker>
          <c:symbol val="none"/>
        </c:marker>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8"/>
        <c:spPr>
          <a:ln w="22225"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9"/>
        <c:spPr>
          <a:ln w="31750" cap="rnd" cmpd="sng" algn="ctr">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9349673190520081E-2"/>
          <c:y val="0.14550871766029247"/>
          <c:w val="0.92412607165849558"/>
          <c:h val="0.73846163581292257"/>
        </c:manualLayout>
      </c:layout>
      <c:lineChart>
        <c:grouping val="standard"/>
        <c:varyColors val="0"/>
        <c:ser>
          <c:idx val="0"/>
          <c:order val="0"/>
          <c:tx>
            <c:strRef>
              <c:f>Report!$N$2</c:f>
              <c:strCache>
                <c:ptCount val="1"/>
                <c:pt idx="0">
                  <c:v>Total</c:v>
                </c:pt>
              </c:strCache>
            </c:strRef>
          </c:tx>
          <c:spPr>
            <a:ln w="28575">
              <a:solidFill>
                <a:srgbClr val="FF3399"/>
              </a:solidFill>
            </a:ln>
          </c:spPr>
          <c:marker>
            <c:symbol val="none"/>
          </c:marker>
          <c:cat>
            <c:strRef>
              <c:f>Report!$M$3:$M$77</c:f>
              <c:strCache>
                <c:ptCount val="74"/>
                <c:pt idx="0">
                  <c:v>1920</c:v>
                </c:pt>
                <c:pt idx="1">
                  <c:v>1927</c:v>
                </c:pt>
                <c:pt idx="2">
                  <c:v>1929</c:v>
                </c:pt>
                <c:pt idx="3">
                  <c:v>1933</c:v>
                </c:pt>
                <c:pt idx="4">
                  <c:v>1935</c:v>
                </c:pt>
                <c:pt idx="5">
                  <c:v>1936</c:v>
                </c:pt>
                <c:pt idx="6">
                  <c:v>1937</c:v>
                </c:pt>
                <c:pt idx="7">
                  <c:v>1939</c:v>
                </c:pt>
                <c:pt idx="8">
                  <c:v>1940</c:v>
                </c:pt>
                <c:pt idx="9">
                  <c:v>1946</c:v>
                </c:pt>
                <c:pt idx="10">
                  <c:v>1947</c:v>
                </c:pt>
                <c:pt idx="11">
                  <c:v>1948</c:v>
                </c:pt>
                <c:pt idx="12">
                  <c:v>1950</c:v>
                </c:pt>
                <c:pt idx="13">
                  <c:v>1952</c:v>
                </c:pt>
                <c:pt idx="14">
                  <c:v>1953</c:v>
                </c:pt>
                <c:pt idx="15">
                  <c:v>1954</c:v>
                </c:pt>
                <c:pt idx="16">
                  <c:v>1957</c:v>
                </c:pt>
                <c:pt idx="17">
                  <c:v>1959</c:v>
                </c:pt>
                <c:pt idx="18">
                  <c:v>1960</c:v>
                </c:pt>
                <c:pt idx="19">
                  <c:v>1961</c:v>
                </c:pt>
                <c:pt idx="20">
                  <c:v>1962</c:v>
                </c:pt>
                <c:pt idx="21">
                  <c:v>1963</c:v>
                </c:pt>
                <c:pt idx="22">
                  <c:v>1964</c:v>
                </c:pt>
                <c:pt idx="23">
                  <c:v>1965</c:v>
                </c:pt>
                <c:pt idx="24">
                  <c:v>1966</c:v>
                </c:pt>
                <c:pt idx="25">
                  <c:v>1967</c:v>
                </c:pt>
                <c:pt idx="26">
                  <c:v>1968</c:v>
                </c:pt>
                <c:pt idx="27">
                  <c:v>1969</c:v>
                </c:pt>
                <c:pt idx="28">
                  <c:v>1970</c:v>
                </c:pt>
                <c:pt idx="29">
                  <c:v>1971</c:v>
                </c:pt>
                <c:pt idx="30">
                  <c:v>1972</c:v>
                </c:pt>
                <c:pt idx="31">
                  <c:v>1973</c:v>
                </c:pt>
                <c:pt idx="32">
                  <c:v>1974</c:v>
                </c:pt>
                <c:pt idx="33">
                  <c:v>1975</c:v>
                </c:pt>
                <c:pt idx="34">
                  <c:v>1976</c:v>
                </c:pt>
                <c:pt idx="35">
                  <c:v>1977</c:v>
                </c:pt>
                <c:pt idx="36">
                  <c:v>1978</c:v>
                </c:pt>
                <c:pt idx="37">
                  <c:v>1979</c:v>
                </c:pt>
                <c:pt idx="38">
                  <c:v>1980</c:v>
                </c:pt>
                <c:pt idx="39">
                  <c:v>1981</c:v>
                </c:pt>
                <c:pt idx="40">
                  <c:v>1982</c:v>
                </c:pt>
                <c:pt idx="41">
                  <c:v>1983</c:v>
                </c:pt>
                <c:pt idx="42">
                  <c:v>1984</c:v>
                </c:pt>
                <c:pt idx="43">
                  <c:v>1985</c:v>
                </c:pt>
                <c:pt idx="44">
                  <c:v>1986</c:v>
                </c:pt>
                <c:pt idx="45">
                  <c:v>1987</c:v>
                </c:pt>
                <c:pt idx="46">
                  <c:v>1988</c:v>
                </c:pt>
                <c:pt idx="47">
                  <c:v>1989</c:v>
                </c:pt>
                <c:pt idx="48">
                  <c:v>1990</c:v>
                </c:pt>
                <c:pt idx="49">
                  <c:v>1991</c:v>
                </c:pt>
                <c:pt idx="50">
                  <c:v>1992</c:v>
                </c:pt>
                <c:pt idx="51">
                  <c:v>1993</c:v>
                </c:pt>
                <c:pt idx="52">
                  <c:v>1994</c:v>
                </c:pt>
                <c:pt idx="53">
                  <c:v>1995</c:v>
                </c:pt>
                <c:pt idx="54">
                  <c:v>1996</c:v>
                </c:pt>
                <c:pt idx="55">
                  <c:v>1997</c:v>
                </c:pt>
                <c:pt idx="56">
                  <c:v>1998</c:v>
                </c:pt>
                <c:pt idx="57">
                  <c:v>1999</c:v>
                </c:pt>
                <c:pt idx="58">
                  <c:v>2000</c:v>
                </c:pt>
                <c:pt idx="59">
                  <c:v>2001</c:v>
                </c:pt>
                <c:pt idx="60">
                  <c:v>2002</c:v>
                </c:pt>
                <c:pt idx="61">
                  <c:v>2003</c:v>
                </c:pt>
                <c:pt idx="62">
                  <c:v>2004</c:v>
                </c:pt>
                <c:pt idx="63">
                  <c:v>2005</c:v>
                </c:pt>
                <c:pt idx="64">
                  <c:v>2006</c:v>
                </c:pt>
                <c:pt idx="65">
                  <c:v>2007</c:v>
                </c:pt>
                <c:pt idx="66">
                  <c:v>2008</c:v>
                </c:pt>
                <c:pt idx="67">
                  <c:v>2009</c:v>
                </c:pt>
                <c:pt idx="68">
                  <c:v>2010</c:v>
                </c:pt>
                <c:pt idx="69">
                  <c:v>2011</c:v>
                </c:pt>
                <c:pt idx="70">
                  <c:v>2012</c:v>
                </c:pt>
                <c:pt idx="71">
                  <c:v>2013</c:v>
                </c:pt>
                <c:pt idx="72">
                  <c:v>2014</c:v>
                </c:pt>
                <c:pt idx="73">
                  <c:v>2015</c:v>
                </c:pt>
              </c:strCache>
            </c:strRef>
          </c:cat>
          <c:val>
            <c:numRef>
              <c:f>Report!$N$3:$N$77</c:f>
              <c:numCache>
                <c:formatCode>0</c:formatCode>
                <c:ptCount val="74"/>
                <c:pt idx="0">
                  <c:v>1</c:v>
                </c:pt>
                <c:pt idx="1">
                  <c:v>1</c:v>
                </c:pt>
                <c:pt idx="2">
                  <c:v>1</c:v>
                </c:pt>
                <c:pt idx="3">
                  <c:v>1</c:v>
                </c:pt>
                <c:pt idx="4">
                  <c:v>1</c:v>
                </c:pt>
                <c:pt idx="5">
                  <c:v>1</c:v>
                </c:pt>
                <c:pt idx="6">
                  <c:v>1</c:v>
                </c:pt>
                <c:pt idx="7">
                  <c:v>2</c:v>
                </c:pt>
                <c:pt idx="8">
                  <c:v>2</c:v>
                </c:pt>
                <c:pt idx="9">
                  <c:v>2</c:v>
                </c:pt>
                <c:pt idx="10">
                  <c:v>1</c:v>
                </c:pt>
                <c:pt idx="11">
                  <c:v>1</c:v>
                </c:pt>
                <c:pt idx="12">
                  <c:v>1</c:v>
                </c:pt>
                <c:pt idx="13">
                  <c:v>1</c:v>
                </c:pt>
                <c:pt idx="14">
                  <c:v>2</c:v>
                </c:pt>
                <c:pt idx="15">
                  <c:v>2</c:v>
                </c:pt>
                <c:pt idx="16">
                  <c:v>1</c:v>
                </c:pt>
                <c:pt idx="17">
                  <c:v>1</c:v>
                </c:pt>
                <c:pt idx="18">
                  <c:v>1</c:v>
                </c:pt>
                <c:pt idx="19">
                  <c:v>1</c:v>
                </c:pt>
                <c:pt idx="20">
                  <c:v>2</c:v>
                </c:pt>
                <c:pt idx="21">
                  <c:v>3</c:v>
                </c:pt>
                <c:pt idx="22">
                  <c:v>6</c:v>
                </c:pt>
                <c:pt idx="23">
                  <c:v>5</c:v>
                </c:pt>
                <c:pt idx="24">
                  <c:v>1</c:v>
                </c:pt>
                <c:pt idx="25">
                  <c:v>1</c:v>
                </c:pt>
                <c:pt idx="26">
                  <c:v>2</c:v>
                </c:pt>
                <c:pt idx="27">
                  <c:v>3</c:v>
                </c:pt>
                <c:pt idx="28">
                  <c:v>4</c:v>
                </c:pt>
                <c:pt idx="29">
                  <c:v>4</c:v>
                </c:pt>
                <c:pt idx="30">
                  <c:v>2</c:v>
                </c:pt>
                <c:pt idx="31">
                  <c:v>5</c:v>
                </c:pt>
                <c:pt idx="32">
                  <c:v>6</c:v>
                </c:pt>
                <c:pt idx="33">
                  <c:v>3</c:v>
                </c:pt>
                <c:pt idx="34">
                  <c:v>2</c:v>
                </c:pt>
                <c:pt idx="35">
                  <c:v>7</c:v>
                </c:pt>
                <c:pt idx="36">
                  <c:v>7</c:v>
                </c:pt>
                <c:pt idx="37">
                  <c:v>6</c:v>
                </c:pt>
                <c:pt idx="38">
                  <c:v>13</c:v>
                </c:pt>
                <c:pt idx="39">
                  <c:v>17</c:v>
                </c:pt>
                <c:pt idx="40">
                  <c:v>14</c:v>
                </c:pt>
                <c:pt idx="41">
                  <c:v>13</c:v>
                </c:pt>
                <c:pt idx="42">
                  <c:v>20</c:v>
                </c:pt>
                <c:pt idx="43">
                  <c:v>15</c:v>
                </c:pt>
                <c:pt idx="44">
                  <c:v>25</c:v>
                </c:pt>
                <c:pt idx="45">
                  <c:v>30</c:v>
                </c:pt>
                <c:pt idx="46">
                  <c:v>29</c:v>
                </c:pt>
                <c:pt idx="47">
                  <c:v>32</c:v>
                </c:pt>
                <c:pt idx="48">
                  <c:v>27</c:v>
                </c:pt>
                <c:pt idx="49">
                  <c:v>30</c:v>
                </c:pt>
                <c:pt idx="50">
                  <c:v>33</c:v>
                </c:pt>
                <c:pt idx="51">
                  <c:v>45</c:v>
                </c:pt>
                <c:pt idx="52">
                  <c:v>52</c:v>
                </c:pt>
                <c:pt idx="53">
                  <c:v>67</c:v>
                </c:pt>
                <c:pt idx="54">
                  <c:v>93</c:v>
                </c:pt>
                <c:pt idx="55">
                  <c:v>106</c:v>
                </c:pt>
                <c:pt idx="56">
                  <c:v>120</c:v>
                </c:pt>
                <c:pt idx="57">
                  <c:v>161</c:v>
                </c:pt>
                <c:pt idx="58">
                  <c:v>160</c:v>
                </c:pt>
                <c:pt idx="59">
                  <c:v>177</c:v>
                </c:pt>
                <c:pt idx="60">
                  <c:v>189</c:v>
                </c:pt>
                <c:pt idx="61">
                  <c:v>149</c:v>
                </c:pt>
                <c:pt idx="62">
                  <c:v>179</c:v>
                </c:pt>
                <c:pt idx="63">
                  <c:v>183</c:v>
                </c:pt>
                <c:pt idx="64">
                  <c:v>189</c:v>
                </c:pt>
                <c:pt idx="65">
                  <c:v>155</c:v>
                </c:pt>
                <c:pt idx="66">
                  <c:v>182</c:v>
                </c:pt>
                <c:pt idx="67">
                  <c:v>181</c:v>
                </c:pt>
                <c:pt idx="68">
                  <c:v>170</c:v>
                </c:pt>
                <c:pt idx="69">
                  <c:v>174</c:v>
                </c:pt>
                <c:pt idx="70">
                  <c:v>159</c:v>
                </c:pt>
                <c:pt idx="71">
                  <c:v>164</c:v>
                </c:pt>
                <c:pt idx="72">
                  <c:v>151</c:v>
                </c:pt>
                <c:pt idx="73">
                  <c:v>127</c:v>
                </c:pt>
              </c:numCache>
            </c:numRef>
          </c:val>
          <c:smooth val="0"/>
          <c:extLst>
            <c:ext xmlns:c16="http://schemas.microsoft.com/office/drawing/2014/chart" uri="{C3380CC4-5D6E-409C-BE32-E72D297353CC}">
              <c16:uniqueId val="{00000001-B2FC-4055-805E-985B9FC889FD}"/>
            </c:ext>
          </c:extLst>
        </c:ser>
        <c:dLbls>
          <c:showLegendKey val="0"/>
          <c:showVal val="0"/>
          <c:showCatName val="0"/>
          <c:showSerName val="0"/>
          <c:showPercent val="0"/>
          <c:showBubbleSize val="0"/>
        </c:dLbls>
        <c:dropLines>
          <c:spPr>
            <a:ln>
              <a:noFill/>
            </a:ln>
            <a:effectLst/>
          </c:spPr>
        </c:dropLines>
        <c:smooth val="0"/>
        <c:axId val="182998799"/>
        <c:axId val="1836891312"/>
      </c:lineChart>
      <c:catAx>
        <c:axId val="1829987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spc="20" baseline="0">
                <a:solidFill>
                  <a:schemeClr val="bg1"/>
                </a:solidFill>
                <a:latin typeface="+mn-lt"/>
                <a:ea typeface="+mn-ea"/>
                <a:cs typeface="+mn-cs"/>
              </a:defRPr>
            </a:pPr>
            <a:endParaRPr lang="en-US"/>
          </a:p>
        </c:txPr>
        <c:crossAx val="1836891312"/>
        <c:crosses val="autoZero"/>
        <c:auto val="1"/>
        <c:lblAlgn val="ctr"/>
        <c:lblOffset val="100"/>
        <c:tickLblSkip val="10"/>
        <c:noMultiLvlLbl val="0"/>
      </c:catAx>
      <c:valAx>
        <c:axId val="1836891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spc="20" baseline="0">
                <a:solidFill>
                  <a:schemeClr val="bg1"/>
                </a:solidFill>
                <a:latin typeface="+mn-lt"/>
                <a:ea typeface="+mn-ea"/>
                <a:cs typeface="+mn-cs"/>
              </a:defRPr>
            </a:pPr>
            <a:endParaRPr lang="en-US"/>
          </a:p>
        </c:txPr>
        <c:crossAx val="182998799"/>
        <c:crosses val="autoZero"/>
        <c:crossBetween val="between"/>
      </c:valAx>
      <c:spPr>
        <a:solidFill>
          <a:srgbClr val="080C18"/>
        </a:solidFill>
        <a:ln>
          <a:solidFill>
            <a:schemeClr val="bg2">
              <a:alpha val="0"/>
            </a:schemeClr>
          </a:solidFill>
        </a:ln>
        <a:effectLst>
          <a:outerShdw blurRad="50800" dist="50800" dir="5400000" sx="70000" sy="70000" algn="ctr" rotWithShape="0">
            <a:schemeClr val="accent2">
              <a:lumMod val="60000"/>
              <a:lumOff val="40000"/>
            </a:schemeClr>
          </a:outerShdw>
        </a:effectLst>
      </c:spPr>
    </c:plotArea>
    <c:plotVisOnly val="1"/>
    <c:dispBlanksAs val="gap"/>
    <c:showDLblsOverMax val="0"/>
    <c:extLst/>
  </c:chart>
  <c:spPr>
    <a:solidFill>
      <a:srgbClr val="080C18"/>
    </a:solidFill>
    <a:ln w="25400">
      <a:solidFill>
        <a:srgbClr val="30384A"/>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[Movie_Data_Dashboard.xlsx.xlsx]Report!Gross Revenue By Genre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solidFill>
                  <a:schemeClr val="bg1"/>
                </a:solidFill>
              </a:rPr>
              <a:t>Gross Revenue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70223390314806E-2"/>
          <c:y val="0.15215172739185123"/>
          <c:w val="0.95112978466836751"/>
          <c:h val="0.57884734284235351"/>
        </c:manualLayout>
      </c:layout>
      <c:barChart>
        <c:barDir val="col"/>
        <c:grouping val="clustered"/>
        <c:varyColors val="0"/>
        <c:ser>
          <c:idx val="0"/>
          <c:order val="0"/>
          <c:tx>
            <c:strRef>
              <c:f>Report!$E$2</c:f>
              <c:strCache>
                <c:ptCount val="1"/>
                <c:pt idx="0">
                  <c:v>Total</c:v>
                </c:pt>
              </c:strCache>
            </c:strRef>
          </c:tx>
          <c:spPr>
            <a:solidFill>
              <a:srgbClr val="7B6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Report!$D$3:$D$20</c:f>
              <c:strCache>
                <c:ptCount val="17"/>
                <c:pt idx="0">
                  <c:v>Action</c:v>
                </c:pt>
                <c:pt idx="1">
                  <c:v>Comedy</c:v>
                </c:pt>
                <c:pt idx="2">
                  <c:v>Adventure</c:v>
                </c:pt>
                <c:pt idx="3">
                  <c:v>Drama</c:v>
                </c:pt>
                <c:pt idx="4">
                  <c:v>Crime</c:v>
                </c:pt>
                <c:pt idx="5">
                  <c:v>Biography</c:v>
                </c:pt>
                <c:pt idx="6">
                  <c:v>Horror</c:v>
                </c:pt>
                <c:pt idx="7">
                  <c:v>Animation</c:v>
                </c:pt>
                <c:pt idx="8">
                  <c:v>Fantasy</c:v>
                </c:pt>
                <c:pt idx="9">
                  <c:v>Mystery</c:v>
                </c:pt>
                <c:pt idx="10">
                  <c:v>Documentary</c:v>
                </c:pt>
                <c:pt idx="11">
                  <c:v>Family</c:v>
                </c:pt>
                <c:pt idx="12">
                  <c:v>Sci-Fi</c:v>
                </c:pt>
                <c:pt idx="13">
                  <c:v>Musical</c:v>
                </c:pt>
                <c:pt idx="14">
                  <c:v>Romance</c:v>
                </c:pt>
                <c:pt idx="15">
                  <c:v>Western</c:v>
                </c:pt>
                <c:pt idx="16">
                  <c:v>Thriller</c:v>
                </c:pt>
              </c:strCache>
            </c:strRef>
          </c:cat>
          <c:val>
            <c:numRef>
              <c:f>Report!$E$3:$E$20</c:f>
              <c:numCache>
                <c:formatCode>#,##0.0,,,"B"</c:formatCode>
                <c:ptCount val="17"/>
                <c:pt idx="0">
                  <c:v>67540890818</c:v>
                </c:pt>
                <c:pt idx="1">
                  <c:v>38027993497</c:v>
                </c:pt>
                <c:pt idx="2">
                  <c:v>30971335977</c:v>
                </c:pt>
                <c:pt idx="3">
                  <c:v>20045418442</c:v>
                </c:pt>
                <c:pt idx="4">
                  <c:v>8119707029</c:v>
                </c:pt>
                <c:pt idx="5">
                  <c:v>7494903091</c:v>
                </c:pt>
                <c:pt idx="6">
                  <c:v>5198971387</c:v>
                </c:pt>
                <c:pt idx="7">
                  <c:v>3810674545</c:v>
                </c:pt>
                <c:pt idx="8">
                  <c:v>1399895199</c:v>
                </c:pt>
                <c:pt idx="9">
                  <c:v>1127963819</c:v>
                </c:pt>
                <c:pt idx="10">
                  <c:v>548215042</c:v>
                </c:pt>
                <c:pt idx="11">
                  <c:v>447481433</c:v>
                </c:pt>
                <c:pt idx="12">
                  <c:v>208574725</c:v>
                </c:pt>
                <c:pt idx="13">
                  <c:v>184168000</c:v>
                </c:pt>
                <c:pt idx="14">
                  <c:v>62659016</c:v>
                </c:pt>
                <c:pt idx="15">
                  <c:v>47743768</c:v>
                </c:pt>
                <c:pt idx="16">
                  <c:v>121539</c:v>
                </c:pt>
              </c:numCache>
            </c:numRef>
          </c:val>
          <c:extLst>
            <c:ext xmlns:c16="http://schemas.microsoft.com/office/drawing/2014/chart" uri="{C3380CC4-5D6E-409C-BE32-E72D297353CC}">
              <c16:uniqueId val="{00000000-E245-4478-8851-778C6532F57C}"/>
            </c:ext>
          </c:extLst>
        </c:ser>
        <c:dLbls>
          <c:dLblPos val="outEnd"/>
          <c:showLegendKey val="0"/>
          <c:showVal val="1"/>
          <c:showCatName val="0"/>
          <c:showSerName val="0"/>
          <c:showPercent val="0"/>
          <c:showBubbleSize val="0"/>
        </c:dLbls>
        <c:gapWidth val="219"/>
        <c:axId val="462919871"/>
        <c:axId val="462913151"/>
      </c:barChart>
      <c:catAx>
        <c:axId val="46291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462913151"/>
        <c:crosses val="autoZero"/>
        <c:auto val="1"/>
        <c:lblAlgn val="ctr"/>
        <c:lblOffset val="100"/>
        <c:tickLblSkip val="1"/>
        <c:noMultiLvlLbl val="0"/>
      </c:catAx>
      <c:valAx>
        <c:axId val="462913151"/>
        <c:scaling>
          <c:orientation val="minMax"/>
        </c:scaling>
        <c:delete val="1"/>
        <c:axPos val="l"/>
        <c:numFmt formatCode="#,##0.0,,,&quot;B&quot;" sourceLinked="1"/>
        <c:majorTickMark val="none"/>
        <c:minorTickMark val="none"/>
        <c:tickLblPos val="nextTo"/>
        <c:crossAx val="4629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25400" cap="flat" cmpd="sng" algn="ctr">
      <a:solidFill>
        <a:srgbClr val="3038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Top 10 Directors: Revenue vs IMDb Score</a:t>
            </a:r>
            <a:endParaRPr lang="en-IN" sz="20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601178915135608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6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3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Report!$Q$2</c:f>
              <c:strCache>
                <c:ptCount val="1"/>
                <c:pt idx="0">
                  <c:v>Average of Gross Revenue</c:v>
                </c:pt>
              </c:strCache>
            </c:strRef>
          </c:tx>
          <c:spPr>
            <a:solidFill>
              <a:srgbClr val="7B6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Report!$P$3:$P$13</c:f>
              <c:strCache>
                <c:ptCount val="10"/>
                <c:pt idx="0">
                  <c:v>Lee Unkrich</c:v>
                </c:pt>
                <c:pt idx="1">
                  <c:v>Chris Buck</c:v>
                </c:pt>
                <c:pt idx="2">
                  <c:v>Joss Whedon</c:v>
                </c:pt>
                <c:pt idx="3">
                  <c:v>George Lucas</c:v>
                </c:pt>
                <c:pt idx="4">
                  <c:v>Kyle Balda</c:v>
                </c:pt>
                <c:pt idx="5">
                  <c:v>Colin Trevorrow</c:v>
                </c:pt>
                <c:pt idx="6">
                  <c:v>Pete Docter</c:v>
                </c:pt>
                <c:pt idx="7">
                  <c:v>Pierre Coffin</c:v>
                </c:pt>
                <c:pt idx="8">
                  <c:v>Richard Marquand</c:v>
                </c:pt>
                <c:pt idx="9">
                  <c:v>David Yates</c:v>
                </c:pt>
              </c:strCache>
            </c:strRef>
          </c:cat>
          <c:val>
            <c:numRef>
              <c:f>Report!$Q$3:$Q$13</c:f>
              <c:numCache>
                <c:formatCode>0.0,,"M"</c:formatCode>
                <c:ptCount val="10"/>
                <c:pt idx="0">
                  <c:v>414984497</c:v>
                </c:pt>
                <c:pt idx="1">
                  <c:v>400736600</c:v>
                </c:pt>
                <c:pt idx="2">
                  <c:v>369202360.33333331</c:v>
                </c:pt>
                <c:pt idx="3">
                  <c:v>348283696</c:v>
                </c:pt>
                <c:pt idx="4">
                  <c:v>336029560</c:v>
                </c:pt>
                <c:pt idx="5">
                  <c:v>328092531.5</c:v>
                </c:pt>
                <c:pt idx="6">
                  <c:v>313113780.33333331</c:v>
                </c:pt>
                <c:pt idx="7">
                  <c:v>309775640</c:v>
                </c:pt>
                <c:pt idx="8">
                  <c:v>309125409</c:v>
                </c:pt>
                <c:pt idx="9">
                  <c:v>296978923</c:v>
                </c:pt>
              </c:numCache>
            </c:numRef>
          </c:val>
          <c:extLst>
            <c:ext xmlns:c16="http://schemas.microsoft.com/office/drawing/2014/chart" uri="{C3380CC4-5D6E-409C-BE32-E72D297353CC}">
              <c16:uniqueId val="{00000000-3AE5-4F5F-8CAC-814F1E00D448}"/>
            </c:ext>
          </c:extLst>
        </c:ser>
        <c:dLbls>
          <c:showLegendKey val="0"/>
          <c:showVal val="1"/>
          <c:showCatName val="0"/>
          <c:showSerName val="0"/>
          <c:showPercent val="0"/>
          <c:showBubbleSize val="0"/>
        </c:dLbls>
        <c:gapWidth val="150"/>
        <c:axId val="352514703"/>
        <c:axId val="1690055119"/>
      </c:barChart>
      <c:lineChart>
        <c:grouping val="standard"/>
        <c:varyColors val="0"/>
        <c:ser>
          <c:idx val="1"/>
          <c:order val="1"/>
          <c:tx>
            <c:strRef>
              <c:f>Report!$R$2</c:f>
              <c:strCache>
                <c:ptCount val="1"/>
                <c:pt idx="0">
                  <c:v>Average of IMDb Score (1-10)</c:v>
                </c:pt>
              </c:strCache>
            </c:strRef>
          </c:tx>
          <c:spPr>
            <a:ln w="28575" cap="rnd">
              <a:solidFill>
                <a:srgbClr val="FF339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Report!$P$3:$P$13</c:f>
              <c:strCache>
                <c:ptCount val="10"/>
                <c:pt idx="0">
                  <c:v>Lee Unkrich</c:v>
                </c:pt>
                <c:pt idx="1">
                  <c:v>Chris Buck</c:v>
                </c:pt>
                <c:pt idx="2">
                  <c:v>Joss Whedon</c:v>
                </c:pt>
                <c:pt idx="3">
                  <c:v>George Lucas</c:v>
                </c:pt>
                <c:pt idx="4">
                  <c:v>Kyle Balda</c:v>
                </c:pt>
                <c:pt idx="5">
                  <c:v>Colin Trevorrow</c:v>
                </c:pt>
                <c:pt idx="6">
                  <c:v>Pete Docter</c:v>
                </c:pt>
                <c:pt idx="7">
                  <c:v>Pierre Coffin</c:v>
                </c:pt>
                <c:pt idx="8">
                  <c:v>Richard Marquand</c:v>
                </c:pt>
                <c:pt idx="9">
                  <c:v>David Yates</c:v>
                </c:pt>
              </c:strCache>
            </c:strRef>
          </c:cat>
          <c:val>
            <c:numRef>
              <c:f>Report!$R$3:$R$13</c:f>
              <c:numCache>
                <c:formatCode>0.00</c:formatCode>
                <c:ptCount val="10"/>
                <c:pt idx="0">
                  <c:v>8.3000000000000007</c:v>
                </c:pt>
                <c:pt idx="1">
                  <c:v>7.6</c:v>
                </c:pt>
                <c:pt idx="2">
                  <c:v>7.8666666666666671</c:v>
                </c:pt>
                <c:pt idx="3">
                  <c:v>7.4</c:v>
                </c:pt>
                <c:pt idx="4">
                  <c:v>6.4</c:v>
                </c:pt>
                <c:pt idx="5">
                  <c:v>7</c:v>
                </c:pt>
                <c:pt idx="6">
                  <c:v>8.2333333333333325</c:v>
                </c:pt>
                <c:pt idx="7">
                  <c:v>7.6</c:v>
                </c:pt>
                <c:pt idx="8">
                  <c:v>8.4</c:v>
                </c:pt>
                <c:pt idx="9">
                  <c:v>7.5</c:v>
                </c:pt>
              </c:numCache>
            </c:numRef>
          </c:val>
          <c:smooth val="0"/>
          <c:extLst>
            <c:ext xmlns:c16="http://schemas.microsoft.com/office/drawing/2014/chart" uri="{C3380CC4-5D6E-409C-BE32-E72D297353CC}">
              <c16:uniqueId val="{00000001-3AE5-4F5F-8CAC-814F1E00D448}"/>
            </c:ext>
          </c:extLst>
        </c:ser>
        <c:dLbls>
          <c:showLegendKey val="0"/>
          <c:showVal val="1"/>
          <c:showCatName val="0"/>
          <c:showSerName val="0"/>
          <c:showPercent val="0"/>
          <c:showBubbleSize val="0"/>
        </c:dLbls>
        <c:marker val="1"/>
        <c:smooth val="0"/>
        <c:axId val="352533263"/>
        <c:axId val="1690053199"/>
      </c:lineChart>
      <c:catAx>
        <c:axId val="3525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0055119"/>
        <c:crosses val="autoZero"/>
        <c:auto val="1"/>
        <c:lblAlgn val="ctr"/>
        <c:lblOffset val="100"/>
        <c:noMultiLvlLbl val="0"/>
      </c:catAx>
      <c:valAx>
        <c:axId val="1690055119"/>
        <c:scaling>
          <c:orientation val="minMax"/>
        </c:scaling>
        <c:delete val="0"/>
        <c:axPos val="l"/>
        <c:numFmt formatCode="0.0,,&quot;M&quot;" sourceLinked="1"/>
        <c:majorTickMark val="none"/>
        <c:minorTickMark val="none"/>
        <c:tickLblPos val="nextTo"/>
        <c:spPr>
          <a:solidFill>
            <a:srgbClr val="080C18"/>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2514703"/>
        <c:crosses val="autoZero"/>
        <c:crossBetween val="between"/>
      </c:valAx>
      <c:valAx>
        <c:axId val="1690053199"/>
        <c:scaling>
          <c:orientation val="minMax"/>
          <c:max val="10"/>
          <c:min val="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440" b="0" i="0" u="none" strike="noStrike" kern="1200" baseline="0">
                <a:solidFill>
                  <a:srgbClr val="080C18"/>
                </a:solidFill>
                <a:latin typeface="+mn-lt"/>
                <a:ea typeface="+mn-ea"/>
                <a:cs typeface="+mn-cs"/>
              </a:defRPr>
            </a:pPr>
            <a:endParaRPr lang="en-US"/>
          </a:p>
        </c:txPr>
        <c:crossAx val="352533263"/>
        <c:crosses val="max"/>
        <c:crossBetween val="between"/>
        <c:majorUnit val="1"/>
      </c:valAx>
      <c:catAx>
        <c:axId val="352533263"/>
        <c:scaling>
          <c:orientation val="minMax"/>
        </c:scaling>
        <c:delete val="1"/>
        <c:axPos val="b"/>
        <c:numFmt formatCode="General" sourceLinked="1"/>
        <c:majorTickMark val="none"/>
        <c:minorTickMark val="none"/>
        <c:tickLblPos val="nextTo"/>
        <c:crossAx val="16900531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25400" cap="flat" cmpd="sng" algn="ctr">
      <a:solidFill>
        <a:srgbClr val="3038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[Movie_Data_Dashboard.xlsx.xlsx]Report!PivotTable3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latin typeface="Calibri" panose="020F0502020204030204" pitchFamily="34" charset="0"/>
                <a:ea typeface="Calibri" panose="020F0502020204030204" pitchFamily="34" charset="0"/>
                <a:cs typeface="Calibri" panose="020F0502020204030204" pitchFamily="34" charset="0"/>
              </a:rPr>
              <a:t>Movie</a:t>
            </a:r>
            <a:r>
              <a:rPr lang="en-US" sz="2000" b="1" baseline="0">
                <a:solidFill>
                  <a:schemeClr val="bg1"/>
                </a:solidFill>
                <a:latin typeface="Calibri" panose="020F0502020204030204" pitchFamily="34" charset="0"/>
                <a:ea typeface="Calibri" panose="020F0502020204030204" pitchFamily="34" charset="0"/>
                <a:cs typeface="Calibri" panose="020F0502020204030204" pitchFamily="34" charset="0"/>
              </a:rPr>
              <a:t> Distribution By Rating</a:t>
            </a:r>
            <a:endParaRPr lang="en-US" sz="20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0833333333333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rgbClr val="080C18"/>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99"/>
          </a:solidFill>
          <a:ln w="19050">
            <a:solidFill>
              <a:srgbClr val="080C18"/>
            </a:solidFill>
          </a:ln>
          <a:effectLst/>
        </c:spPr>
      </c:pivotFmt>
      <c:pivotFmt>
        <c:idx val="8"/>
        <c:spPr>
          <a:solidFill>
            <a:schemeClr val="accent2">
              <a:lumMod val="75000"/>
            </a:schemeClr>
          </a:solidFill>
          <a:ln w="19050">
            <a:solidFill>
              <a:srgbClr val="080C18"/>
            </a:solidFill>
          </a:ln>
          <a:effectLst/>
        </c:spPr>
      </c:pivotFmt>
      <c:pivotFmt>
        <c:idx val="9"/>
        <c:spPr>
          <a:solidFill>
            <a:srgbClr val="C00000"/>
          </a:solidFill>
          <a:ln w="19050">
            <a:solidFill>
              <a:srgbClr val="080C18"/>
            </a:solidFill>
          </a:ln>
          <a:effectLst/>
        </c:spPr>
      </c:pivotFmt>
      <c:pivotFmt>
        <c:idx val="10"/>
        <c:spPr>
          <a:solidFill>
            <a:srgbClr val="7B61FF"/>
          </a:solidFill>
          <a:ln w="19050">
            <a:solidFill>
              <a:srgbClr val="080C18"/>
            </a:solidFill>
          </a:ln>
          <a:effectLst/>
        </c:spPr>
      </c:pivotFmt>
      <c:pivotFmt>
        <c:idx val="11"/>
        <c:spPr>
          <a:solidFill>
            <a:schemeClr val="accent2">
              <a:lumMod val="50000"/>
            </a:schemeClr>
          </a:solidFill>
          <a:ln w="19050">
            <a:solidFill>
              <a:srgbClr val="080C18"/>
            </a:solidFill>
          </a:ln>
          <a:effectLst/>
        </c:spPr>
      </c:pivotFmt>
      <c:pivotFmt>
        <c:idx val="12"/>
        <c:spPr>
          <a:solidFill>
            <a:srgbClr val="FFC000"/>
          </a:solidFill>
          <a:ln w="19050">
            <a:solidFill>
              <a:srgbClr val="080C18"/>
            </a:solidFill>
          </a:ln>
          <a:effectLst/>
        </c:spPr>
      </c:pivotFmt>
      <c:pivotFmt>
        <c:idx val="13"/>
        <c:spPr>
          <a:solidFill>
            <a:srgbClr val="002060"/>
          </a:solidFill>
          <a:ln w="19050">
            <a:solidFill>
              <a:srgbClr val="080C18"/>
            </a:solidFill>
          </a:ln>
          <a:effectLst/>
        </c:spPr>
      </c:pivotFmt>
      <c:pivotFmt>
        <c:idx val="14"/>
        <c:spPr>
          <a:solidFill>
            <a:schemeClr val="accent1"/>
          </a:solidFill>
          <a:ln w="19050">
            <a:solidFill>
              <a:srgbClr val="080C18"/>
            </a:solidFill>
          </a:ln>
          <a:effectLst/>
        </c:spPr>
      </c:pivotFmt>
      <c:pivotFmt>
        <c:idx val="15"/>
        <c:spPr>
          <a:solidFill>
            <a:schemeClr val="accent1"/>
          </a:solidFill>
          <a:ln w="19050">
            <a:solidFill>
              <a:srgbClr val="080C18"/>
            </a:solidFill>
          </a:ln>
          <a:effectLst/>
        </c:spPr>
      </c:pivotFmt>
      <c:pivotFmt>
        <c:idx val="16"/>
        <c:spPr>
          <a:solidFill>
            <a:schemeClr val="accent1"/>
          </a:solidFill>
          <a:ln w="19050">
            <a:solidFill>
              <a:srgbClr val="080C18"/>
            </a:solidFill>
          </a:ln>
          <a:effectLst/>
        </c:spPr>
      </c:pivotFmt>
      <c:pivotFmt>
        <c:idx val="17"/>
        <c:spPr>
          <a:solidFill>
            <a:schemeClr val="accent1"/>
          </a:solidFill>
          <a:ln w="19050">
            <a:solidFill>
              <a:srgbClr val="080C18"/>
            </a:solidFill>
          </a:ln>
          <a:effectLst/>
        </c:spPr>
      </c:pivotFmt>
      <c:pivotFmt>
        <c:idx val="18"/>
        <c:spPr>
          <a:solidFill>
            <a:schemeClr val="accent1"/>
          </a:solidFill>
          <a:ln w="19050">
            <a:solidFill>
              <a:srgbClr val="080C18"/>
            </a:solidFill>
          </a:ln>
          <a:effectLst/>
        </c:spPr>
      </c:pivotFmt>
    </c:pivotFmts>
    <c:plotArea>
      <c:layout/>
      <c:doughnutChart>
        <c:varyColors val="1"/>
        <c:ser>
          <c:idx val="0"/>
          <c:order val="0"/>
          <c:tx>
            <c:strRef>
              <c:f>Report!$V$2</c:f>
              <c:strCache>
                <c:ptCount val="1"/>
                <c:pt idx="0">
                  <c:v>Total</c:v>
                </c:pt>
              </c:strCache>
            </c:strRef>
          </c:tx>
          <c:spPr>
            <a:ln>
              <a:solidFill>
                <a:srgbClr val="080C18"/>
              </a:solidFill>
            </a:ln>
          </c:spPr>
          <c:dPt>
            <c:idx val="0"/>
            <c:bubble3D val="0"/>
            <c:spPr>
              <a:solidFill>
                <a:srgbClr val="FF3399"/>
              </a:solidFill>
              <a:ln w="19050">
                <a:solidFill>
                  <a:srgbClr val="080C18"/>
                </a:solidFill>
              </a:ln>
              <a:effectLst/>
            </c:spPr>
            <c:extLst>
              <c:ext xmlns:c16="http://schemas.microsoft.com/office/drawing/2014/chart" uri="{C3380CC4-5D6E-409C-BE32-E72D297353CC}">
                <c16:uniqueId val="{00000001-029D-4018-9B42-28186186E967}"/>
              </c:ext>
            </c:extLst>
          </c:dPt>
          <c:dPt>
            <c:idx val="1"/>
            <c:bubble3D val="0"/>
            <c:spPr>
              <a:solidFill>
                <a:schemeClr val="accent2"/>
              </a:solidFill>
              <a:ln w="19050">
                <a:solidFill>
                  <a:srgbClr val="080C18"/>
                </a:solidFill>
              </a:ln>
              <a:effectLst/>
            </c:spPr>
            <c:extLst>
              <c:ext xmlns:c16="http://schemas.microsoft.com/office/drawing/2014/chart" uri="{C3380CC4-5D6E-409C-BE32-E72D297353CC}">
                <c16:uniqueId val="{00000003-029D-4018-9B42-28186186E967}"/>
              </c:ext>
            </c:extLst>
          </c:dPt>
          <c:dPt>
            <c:idx val="2"/>
            <c:bubble3D val="0"/>
            <c:spPr>
              <a:solidFill>
                <a:schemeClr val="accent3"/>
              </a:solidFill>
              <a:ln w="19050">
                <a:solidFill>
                  <a:srgbClr val="080C18"/>
                </a:solidFill>
              </a:ln>
              <a:effectLst/>
            </c:spPr>
            <c:extLst>
              <c:ext xmlns:c16="http://schemas.microsoft.com/office/drawing/2014/chart" uri="{C3380CC4-5D6E-409C-BE32-E72D297353CC}">
                <c16:uniqueId val="{00000005-029D-4018-9B42-28186186E967}"/>
              </c:ext>
            </c:extLst>
          </c:dPt>
          <c:dPt>
            <c:idx val="3"/>
            <c:bubble3D val="0"/>
            <c:spPr>
              <a:solidFill>
                <a:schemeClr val="accent4"/>
              </a:solidFill>
              <a:ln w="19050">
                <a:solidFill>
                  <a:srgbClr val="080C18"/>
                </a:solidFill>
              </a:ln>
              <a:effectLst/>
            </c:spPr>
            <c:extLst>
              <c:ext xmlns:c16="http://schemas.microsoft.com/office/drawing/2014/chart" uri="{C3380CC4-5D6E-409C-BE32-E72D297353CC}">
                <c16:uniqueId val="{00000007-029D-4018-9B42-28186186E967}"/>
              </c:ext>
            </c:extLst>
          </c:dPt>
          <c:dPt>
            <c:idx val="4"/>
            <c:bubble3D val="0"/>
            <c:spPr>
              <a:solidFill>
                <a:schemeClr val="accent5"/>
              </a:solidFill>
              <a:ln w="19050">
                <a:solidFill>
                  <a:srgbClr val="080C18"/>
                </a:solidFill>
              </a:ln>
              <a:effectLst/>
            </c:spPr>
            <c:extLst>
              <c:ext xmlns:c16="http://schemas.microsoft.com/office/drawing/2014/chart" uri="{C3380CC4-5D6E-409C-BE32-E72D297353CC}">
                <c16:uniqueId val="{00000009-292A-4DDF-9795-9A6A0F9A047C}"/>
              </c:ext>
            </c:extLst>
          </c:dPt>
          <c:dPt>
            <c:idx val="5"/>
            <c:bubble3D val="0"/>
            <c:spPr>
              <a:solidFill>
                <a:schemeClr val="accent2">
                  <a:lumMod val="75000"/>
                </a:schemeClr>
              </a:solidFill>
              <a:ln w="19050">
                <a:solidFill>
                  <a:srgbClr val="080C18"/>
                </a:solidFill>
              </a:ln>
              <a:effectLst/>
            </c:spPr>
            <c:extLst>
              <c:ext xmlns:c16="http://schemas.microsoft.com/office/drawing/2014/chart" uri="{C3380CC4-5D6E-409C-BE32-E72D297353CC}">
                <c16:uniqueId val="{0000000B-292A-4DDF-9795-9A6A0F9A047C}"/>
              </c:ext>
            </c:extLst>
          </c:dPt>
          <c:dPt>
            <c:idx val="6"/>
            <c:bubble3D val="0"/>
            <c:spPr>
              <a:solidFill>
                <a:srgbClr val="C00000"/>
              </a:solidFill>
              <a:ln w="19050">
                <a:solidFill>
                  <a:srgbClr val="080C18"/>
                </a:solidFill>
              </a:ln>
              <a:effectLst/>
            </c:spPr>
            <c:extLst>
              <c:ext xmlns:c16="http://schemas.microsoft.com/office/drawing/2014/chart" uri="{C3380CC4-5D6E-409C-BE32-E72D297353CC}">
                <c16:uniqueId val="{0000000D-292A-4DDF-9795-9A6A0F9A047C}"/>
              </c:ext>
            </c:extLst>
          </c:dPt>
          <c:dPt>
            <c:idx val="7"/>
            <c:bubble3D val="0"/>
            <c:spPr>
              <a:solidFill>
                <a:srgbClr val="002060"/>
              </a:solidFill>
              <a:ln w="19050">
                <a:solidFill>
                  <a:srgbClr val="080C18"/>
                </a:solidFill>
              </a:ln>
              <a:effectLst/>
            </c:spPr>
            <c:extLst>
              <c:ext xmlns:c16="http://schemas.microsoft.com/office/drawing/2014/chart" uri="{C3380CC4-5D6E-409C-BE32-E72D297353CC}">
                <c16:uniqueId val="{0000000B-029D-4018-9B42-28186186E967}"/>
              </c:ext>
            </c:extLst>
          </c:dPt>
          <c:dPt>
            <c:idx val="8"/>
            <c:bubble3D val="0"/>
            <c:spPr>
              <a:solidFill>
                <a:schemeClr val="accent2">
                  <a:lumMod val="50000"/>
                </a:schemeClr>
              </a:solidFill>
              <a:ln w="19050">
                <a:solidFill>
                  <a:srgbClr val="080C18"/>
                </a:solidFill>
              </a:ln>
              <a:effectLst/>
            </c:spPr>
            <c:extLst>
              <c:ext xmlns:c16="http://schemas.microsoft.com/office/drawing/2014/chart" uri="{C3380CC4-5D6E-409C-BE32-E72D297353CC}">
                <c16:uniqueId val="{0000000A-029D-4018-9B42-28186186E967}"/>
              </c:ext>
            </c:extLst>
          </c:dPt>
          <c:dPt>
            <c:idx val="9"/>
            <c:bubble3D val="0"/>
            <c:spPr>
              <a:solidFill>
                <a:srgbClr val="FFC000"/>
              </a:solidFill>
              <a:ln w="19050">
                <a:solidFill>
                  <a:srgbClr val="080C18"/>
                </a:solidFill>
              </a:ln>
              <a:effectLst/>
            </c:spPr>
            <c:extLst>
              <c:ext xmlns:c16="http://schemas.microsoft.com/office/drawing/2014/chart" uri="{C3380CC4-5D6E-409C-BE32-E72D297353CC}">
                <c16:uniqueId val="{00000009-029D-4018-9B42-28186186E967}"/>
              </c:ext>
            </c:extLst>
          </c:dPt>
          <c:dPt>
            <c:idx val="10"/>
            <c:bubble3D val="0"/>
            <c:spPr>
              <a:solidFill>
                <a:srgbClr val="7B61FF"/>
              </a:solidFill>
              <a:ln w="19050">
                <a:solidFill>
                  <a:srgbClr val="080C18"/>
                </a:solidFill>
              </a:ln>
              <a:effectLst/>
            </c:spPr>
            <c:extLst>
              <c:ext xmlns:c16="http://schemas.microsoft.com/office/drawing/2014/chart" uri="{C3380CC4-5D6E-409C-BE32-E72D297353CC}">
                <c16:uniqueId val="{00000015-292A-4DDF-9795-9A6A0F9A047C}"/>
              </c:ext>
            </c:extLst>
          </c:dPt>
          <c:dPt>
            <c:idx val="11"/>
            <c:bubble3D val="0"/>
            <c:spPr>
              <a:solidFill>
                <a:schemeClr val="accent6">
                  <a:lumMod val="60000"/>
                </a:schemeClr>
              </a:solidFill>
              <a:ln w="19050">
                <a:solidFill>
                  <a:srgbClr val="080C18"/>
                </a:solidFill>
              </a:ln>
              <a:effectLst/>
            </c:spPr>
            <c:extLst>
              <c:ext xmlns:c16="http://schemas.microsoft.com/office/drawing/2014/chart" uri="{C3380CC4-5D6E-409C-BE32-E72D297353CC}">
                <c16:uniqueId val="{00000017-292A-4DDF-9795-9A6A0F9A047C}"/>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Report!$U$3:$U$15</c:f>
              <c:strCache>
                <c:ptCount val="12"/>
                <c:pt idx="0">
                  <c:v>Approved</c:v>
                </c:pt>
                <c:pt idx="1">
                  <c:v>G</c:v>
                </c:pt>
                <c:pt idx="2">
                  <c:v>GP</c:v>
                </c:pt>
                <c:pt idx="3">
                  <c:v>M</c:v>
                </c:pt>
                <c:pt idx="4">
                  <c:v>NC-17</c:v>
                </c:pt>
                <c:pt idx="5">
                  <c:v>Not Rated</c:v>
                </c:pt>
                <c:pt idx="6">
                  <c:v>Passed</c:v>
                </c:pt>
                <c:pt idx="7">
                  <c:v>PG</c:v>
                </c:pt>
                <c:pt idx="8">
                  <c:v>PG-13</c:v>
                </c:pt>
                <c:pt idx="9">
                  <c:v>R</c:v>
                </c:pt>
                <c:pt idx="10">
                  <c:v>Unrated</c:v>
                </c:pt>
                <c:pt idx="11">
                  <c:v>X</c:v>
                </c:pt>
              </c:strCache>
            </c:strRef>
          </c:cat>
          <c:val>
            <c:numRef>
              <c:f>Report!$V$3:$V$15</c:f>
              <c:numCache>
                <c:formatCode>General</c:formatCode>
                <c:ptCount val="12"/>
                <c:pt idx="0">
                  <c:v>17</c:v>
                </c:pt>
                <c:pt idx="1">
                  <c:v>91</c:v>
                </c:pt>
                <c:pt idx="2">
                  <c:v>1</c:v>
                </c:pt>
                <c:pt idx="3">
                  <c:v>2</c:v>
                </c:pt>
                <c:pt idx="4">
                  <c:v>6</c:v>
                </c:pt>
                <c:pt idx="5">
                  <c:v>43</c:v>
                </c:pt>
                <c:pt idx="6">
                  <c:v>3</c:v>
                </c:pt>
                <c:pt idx="7">
                  <c:v>553</c:v>
                </c:pt>
                <c:pt idx="8">
                  <c:v>1248</c:v>
                </c:pt>
                <c:pt idx="9">
                  <c:v>1679</c:v>
                </c:pt>
                <c:pt idx="10">
                  <c:v>24</c:v>
                </c:pt>
                <c:pt idx="11">
                  <c:v>9</c:v>
                </c:pt>
              </c:numCache>
            </c:numRef>
          </c:val>
          <c:extLst>
            <c:ext xmlns:c16="http://schemas.microsoft.com/office/drawing/2014/chart" uri="{C3380CC4-5D6E-409C-BE32-E72D297353CC}">
              <c16:uniqueId val="{00000008-029D-4018-9B42-28186186E967}"/>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0C18"/>
    </a:solidFill>
    <a:ln w="25400" cap="flat" cmpd="sng" algn="ctr">
      <a:solidFill>
        <a:srgbClr val="30384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9</xdr:col>
      <xdr:colOff>775854</xdr:colOff>
      <xdr:row>0</xdr:row>
      <xdr:rowOff>166255</xdr:rowOff>
    </xdr:from>
    <xdr:ext cx="184731" cy="264560"/>
    <xdr:sp macro="" textlink="">
      <xdr:nvSpPr>
        <xdr:cNvPr id="5" name="TextBox 4">
          <a:extLst>
            <a:ext uri="{FF2B5EF4-FFF2-40B4-BE49-F238E27FC236}">
              <a16:creationId xmlns:a16="http://schemas.microsoft.com/office/drawing/2014/main" id="{78F7B3F6-562A-55B3-60DC-4199250E782D}"/>
            </a:ext>
          </a:extLst>
        </xdr:cNvPr>
        <xdr:cNvSpPr txBox="1"/>
      </xdr:nvSpPr>
      <xdr:spPr>
        <a:xfrm>
          <a:off x="12981709" y="3463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213893</xdr:colOff>
      <xdr:row>36</xdr:row>
      <xdr:rowOff>53474</xdr:rowOff>
    </xdr:from>
    <xdr:to>
      <xdr:col>3</xdr:col>
      <xdr:colOff>815472</xdr:colOff>
      <xdr:row>52</xdr:row>
      <xdr:rowOff>80210</xdr:rowOff>
    </xdr:to>
    <xdr:graphicFrame macro="">
      <xdr:nvGraphicFramePr>
        <xdr:cNvPr id="17" name="Chart 16">
          <a:extLst>
            <a:ext uri="{FF2B5EF4-FFF2-40B4-BE49-F238E27FC236}">
              <a16:creationId xmlns:a16="http://schemas.microsoft.com/office/drawing/2014/main" id="{D6489C6B-C0FC-4131-8152-4EA7A70B9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106948</xdr:colOff>
      <xdr:row>36</xdr:row>
      <xdr:rowOff>53474</xdr:rowOff>
    </xdr:from>
    <xdr:to>
      <xdr:col>7</xdr:col>
      <xdr:colOff>1417053</xdr:colOff>
      <xdr:row>52</xdr:row>
      <xdr:rowOff>106947</xdr:rowOff>
    </xdr:to>
    <xdr:graphicFrame macro="">
      <xdr:nvGraphicFramePr>
        <xdr:cNvPr id="18" name="Chart 17">
          <a:extLst>
            <a:ext uri="{FF2B5EF4-FFF2-40B4-BE49-F238E27FC236}">
              <a16:creationId xmlns:a16="http://schemas.microsoft.com/office/drawing/2014/main" id="{2781A425-0A6F-4E0D-827B-D3CACFD5A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1617580</xdr:colOff>
      <xdr:row>36</xdr:row>
      <xdr:rowOff>93580</xdr:rowOff>
    </xdr:from>
    <xdr:to>
      <xdr:col>11</xdr:col>
      <xdr:colOff>548106</xdr:colOff>
      <xdr:row>52</xdr:row>
      <xdr:rowOff>120317</xdr:rowOff>
    </xdr:to>
    <xdr:graphicFrame macro="">
      <xdr:nvGraphicFramePr>
        <xdr:cNvPr id="19" name="Chart 18">
          <a:extLst>
            <a:ext uri="{FF2B5EF4-FFF2-40B4-BE49-F238E27FC236}">
              <a16:creationId xmlns:a16="http://schemas.microsoft.com/office/drawing/2014/main" id="{2139013E-F382-4DE6-8AAB-08D765F90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173789</xdr:colOff>
      <xdr:row>54</xdr:row>
      <xdr:rowOff>0</xdr:rowOff>
    </xdr:from>
    <xdr:to>
      <xdr:col>4</xdr:col>
      <xdr:colOff>26737</xdr:colOff>
      <xdr:row>69</xdr:row>
      <xdr:rowOff>13368</xdr:rowOff>
    </xdr:to>
    <xdr:graphicFrame macro="">
      <xdr:nvGraphicFramePr>
        <xdr:cNvPr id="20" name="Chart 19">
          <a:extLst>
            <a:ext uri="{FF2B5EF4-FFF2-40B4-BE49-F238E27FC236}">
              <a16:creationId xmlns:a16="http://schemas.microsoft.com/office/drawing/2014/main" id="{9C311616-E1B9-4714-8E63-0B7FAD6A7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160421</xdr:colOff>
      <xdr:row>54</xdr:row>
      <xdr:rowOff>0</xdr:rowOff>
    </xdr:from>
    <xdr:to>
      <xdr:col>8</xdr:col>
      <xdr:colOff>210975</xdr:colOff>
      <xdr:row>68</xdr:row>
      <xdr:rowOff>120316</xdr:rowOff>
    </xdr:to>
    <xdr:graphicFrame macro="">
      <xdr:nvGraphicFramePr>
        <xdr:cNvPr id="21" name="Chart 20">
          <a:extLst>
            <a:ext uri="{FF2B5EF4-FFF2-40B4-BE49-F238E27FC236}">
              <a16:creationId xmlns:a16="http://schemas.microsoft.com/office/drawing/2014/main" id="{7982DC72-650C-41DF-B6A5-94CF14490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187159</xdr:colOff>
      <xdr:row>70</xdr:row>
      <xdr:rowOff>26737</xdr:rowOff>
    </xdr:from>
    <xdr:to>
      <xdr:col>4</xdr:col>
      <xdr:colOff>66843</xdr:colOff>
      <xdr:row>88</xdr:row>
      <xdr:rowOff>93579</xdr:rowOff>
    </xdr:to>
    <xdr:graphicFrame macro="">
      <xdr:nvGraphicFramePr>
        <xdr:cNvPr id="22" name="Chart 21">
          <a:extLst>
            <a:ext uri="{FF2B5EF4-FFF2-40B4-BE49-F238E27FC236}">
              <a16:creationId xmlns:a16="http://schemas.microsoft.com/office/drawing/2014/main" id="{56AD60CD-7E62-4010-80D3-00437D202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334210</xdr:colOff>
      <xdr:row>71</xdr:row>
      <xdr:rowOff>106948</xdr:rowOff>
    </xdr:from>
    <xdr:to>
      <xdr:col>7</xdr:col>
      <xdr:colOff>1283368</xdr:colOff>
      <xdr:row>86</xdr:row>
      <xdr:rowOff>53475</xdr:rowOff>
    </xdr:to>
    <xdr:graphicFrame macro="">
      <xdr:nvGraphicFramePr>
        <xdr:cNvPr id="23" name="Chart 22">
          <a:extLst>
            <a:ext uri="{FF2B5EF4-FFF2-40B4-BE49-F238E27FC236}">
              <a16:creationId xmlns:a16="http://schemas.microsoft.com/office/drawing/2014/main" id="{3794B623-71BA-41A7-88E0-F1478948F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113489</xdr:colOff>
      <xdr:row>19</xdr:row>
      <xdr:rowOff>162128</xdr:rowOff>
    </xdr:from>
    <xdr:to>
      <xdr:col>16</xdr:col>
      <xdr:colOff>976970</xdr:colOff>
      <xdr:row>32</xdr:row>
      <xdr:rowOff>157924</xdr:rowOff>
    </xdr:to>
    <mc:AlternateContent xmlns:mc="http://schemas.openxmlformats.org/markup-compatibility/2006" xmlns:a14="http://schemas.microsoft.com/office/drawing/2010/main">
      <mc:Choice Requires="a14">
        <xdr:graphicFrame macro="">
          <xdr:nvGraphicFramePr>
            <xdr:cNvPr id="24" name="Release Year 2">
              <a:extLst>
                <a:ext uri="{FF2B5EF4-FFF2-40B4-BE49-F238E27FC236}">
                  <a16:creationId xmlns:a16="http://schemas.microsoft.com/office/drawing/2014/main" id="{E240D669-1717-49B0-A142-17CDC75C46F5}"/>
                </a:ext>
              </a:extLst>
            </xdr:cNvPr>
            <xdr:cNvGraphicFramePr/>
          </xdr:nvGraphicFramePr>
          <xdr:xfrm>
            <a:off x="0" y="0"/>
            <a:ext cx="0" cy="0"/>
          </xdr:xfrm>
          <a:graphic>
            <a:graphicData uri="http://schemas.microsoft.com/office/drawing/2010/slicer">
              <sle:slicer xmlns:sle="http://schemas.microsoft.com/office/drawing/2010/slicer" name="Release Year 2"/>
            </a:graphicData>
          </a:graphic>
        </xdr:graphicFrame>
      </mc:Choice>
      <mc:Fallback xmlns="">
        <xdr:sp macro="" textlink="">
          <xdr:nvSpPr>
            <xdr:cNvPr id="0" name=""/>
            <xdr:cNvSpPr>
              <a:spLocks noTextEdit="1"/>
            </xdr:cNvSpPr>
          </xdr:nvSpPr>
          <xdr:spPr>
            <a:xfrm>
              <a:off x="16066851" y="3599234"/>
              <a:ext cx="2257779" cy="2314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194553</xdr:colOff>
      <xdr:row>36</xdr:row>
      <xdr:rowOff>16213</xdr:rowOff>
    </xdr:from>
    <xdr:to>
      <xdr:col>16</xdr:col>
      <xdr:colOff>1043921</xdr:colOff>
      <xdr:row>48</xdr:row>
      <xdr:rowOff>119794</xdr:rowOff>
    </xdr:to>
    <mc:AlternateContent xmlns:mc="http://schemas.openxmlformats.org/markup-compatibility/2006" xmlns:a14="http://schemas.microsoft.com/office/drawing/2010/main">
      <mc:Choice Requires="a14">
        <xdr:graphicFrame macro="">
          <xdr:nvGraphicFramePr>
            <xdr:cNvPr id="25" name="Country 2">
              <a:extLst>
                <a:ext uri="{FF2B5EF4-FFF2-40B4-BE49-F238E27FC236}">
                  <a16:creationId xmlns:a16="http://schemas.microsoft.com/office/drawing/2014/main" id="{C17105B8-39CD-428B-9877-764225D6C439}"/>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6147915" y="6485107"/>
              <a:ext cx="2243666" cy="2243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1459148</xdr:colOff>
      <xdr:row>19</xdr:row>
      <xdr:rowOff>162128</xdr:rowOff>
    </xdr:from>
    <xdr:to>
      <xdr:col>19</xdr:col>
      <xdr:colOff>559151</xdr:colOff>
      <xdr:row>36</xdr:row>
      <xdr:rowOff>136007</xdr:rowOff>
    </xdr:to>
    <mc:AlternateContent xmlns:mc="http://schemas.openxmlformats.org/markup-compatibility/2006" xmlns:a14="http://schemas.microsoft.com/office/drawing/2010/main">
      <mc:Choice Requires="a14">
        <xdr:graphicFrame macro="">
          <xdr:nvGraphicFramePr>
            <xdr:cNvPr id="26" name="Genre 5">
              <a:extLst>
                <a:ext uri="{FF2B5EF4-FFF2-40B4-BE49-F238E27FC236}">
                  <a16:creationId xmlns:a16="http://schemas.microsoft.com/office/drawing/2014/main" id="{625B180C-EB3F-4387-8B31-C8C606C38AD1}"/>
                </a:ext>
              </a:extLst>
            </xdr:cNvPr>
            <xdr:cNvGraphicFramePr/>
          </xdr:nvGraphicFramePr>
          <xdr:xfrm>
            <a:off x="0" y="0"/>
            <a:ext cx="0" cy="0"/>
          </xdr:xfrm>
          <a:graphic>
            <a:graphicData uri="http://schemas.microsoft.com/office/drawing/2010/slicer">
              <sle:slicer xmlns:sle="http://schemas.microsoft.com/office/drawing/2010/slicer" name="Genre 5"/>
            </a:graphicData>
          </a:graphic>
        </xdr:graphicFrame>
      </mc:Choice>
      <mc:Fallback xmlns="">
        <xdr:sp macro="" textlink="">
          <xdr:nvSpPr>
            <xdr:cNvPr id="0" name=""/>
            <xdr:cNvSpPr>
              <a:spLocks noTextEdit="1"/>
            </xdr:cNvSpPr>
          </xdr:nvSpPr>
          <xdr:spPr>
            <a:xfrm>
              <a:off x="18644680" y="3599234"/>
              <a:ext cx="2342556" cy="3005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7</xdr:col>
      <xdr:colOff>60698</xdr:colOff>
      <xdr:row>0</xdr:row>
      <xdr:rowOff>291759</xdr:rowOff>
    </xdr:from>
    <xdr:ext cx="5499080" cy="768928"/>
    <xdr:sp macro="" textlink="">
      <xdr:nvSpPr>
        <xdr:cNvPr id="2" name="TextBox 1">
          <a:extLst>
            <a:ext uri="{FF2B5EF4-FFF2-40B4-BE49-F238E27FC236}">
              <a16:creationId xmlns:a16="http://schemas.microsoft.com/office/drawing/2014/main" id="{F79F2F7F-E6C4-4E8B-A471-08848AE0A282}"/>
            </a:ext>
          </a:extLst>
        </xdr:cNvPr>
        <xdr:cNvSpPr txBox="1"/>
      </xdr:nvSpPr>
      <xdr:spPr>
        <a:xfrm>
          <a:off x="4308142" y="291759"/>
          <a:ext cx="5499080" cy="768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600" b="1" i="1">
              <a:solidFill>
                <a:schemeClr val="bg1"/>
              </a:solidFill>
              <a:latin typeface="Californian FB" panose="0207040306080B030204" pitchFamily="18" charset="0"/>
              <a:ea typeface="Cambria" panose="02040503050406030204" pitchFamily="18" charset="0"/>
            </a:rPr>
            <a:t>MOVIE</a:t>
          </a:r>
          <a:r>
            <a:rPr lang="en-IN" sz="4600" b="1" i="1" baseline="0">
              <a:solidFill>
                <a:schemeClr val="bg1"/>
              </a:solidFill>
              <a:latin typeface="Californian FB" panose="0207040306080B030204" pitchFamily="18" charset="0"/>
              <a:ea typeface="Cambria" panose="02040503050406030204" pitchFamily="18" charset="0"/>
            </a:rPr>
            <a:t>  INSIGHTS</a:t>
          </a:r>
          <a:endParaRPr lang="en-IN" sz="4600" b="1" i="1">
            <a:solidFill>
              <a:schemeClr val="bg1"/>
            </a:solidFill>
            <a:latin typeface="Californian FB" panose="0207040306080B030204" pitchFamily="18" charset="0"/>
            <a:ea typeface="Cambria" panose="02040503050406030204" pitchFamily="18" charset="0"/>
          </a:endParaRPr>
        </a:p>
      </xdr:txBody>
    </xdr:sp>
    <xdr:clientData/>
  </xdr:oneCellAnchor>
  <xdr:oneCellAnchor>
    <xdr:from>
      <xdr:col>1</xdr:col>
      <xdr:colOff>350520</xdr:colOff>
      <xdr:row>5</xdr:row>
      <xdr:rowOff>114300</xdr:rowOff>
    </xdr:from>
    <xdr:ext cx="184731" cy="233205"/>
    <xdr:sp macro="" textlink="">
      <xdr:nvSpPr>
        <xdr:cNvPr id="11" name="TextBox 10">
          <a:extLst>
            <a:ext uri="{FF2B5EF4-FFF2-40B4-BE49-F238E27FC236}">
              <a16:creationId xmlns:a16="http://schemas.microsoft.com/office/drawing/2014/main" id="{B171FC7B-BC83-4860-A2CF-CC8289688F8F}"/>
            </a:ext>
          </a:extLst>
        </xdr:cNvPr>
        <xdr:cNvSpPr txBox="1"/>
      </xdr:nvSpPr>
      <xdr:spPr>
        <a:xfrm>
          <a:off x="962429" y="1037936"/>
          <a:ext cx="18473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900"/>
        </a:p>
      </xdr:txBody>
    </xdr:sp>
    <xdr:clientData/>
  </xdr:oneCellAnchor>
  <xdr:oneCellAnchor>
    <xdr:from>
      <xdr:col>9</xdr:col>
      <xdr:colOff>373380</xdr:colOff>
      <xdr:row>5</xdr:row>
      <xdr:rowOff>83820</xdr:rowOff>
    </xdr:from>
    <xdr:ext cx="184731" cy="233205"/>
    <xdr:sp macro="" textlink="">
      <xdr:nvSpPr>
        <xdr:cNvPr id="13" name="TextBox 12">
          <a:extLst>
            <a:ext uri="{FF2B5EF4-FFF2-40B4-BE49-F238E27FC236}">
              <a16:creationId xmlns:a16="http://schemas.microsoft.com/office/drawing/2014/main" id="{F2C8E929-42E8-497E-A3F6-FB95338DCB26}"/>
            </a:ext>
          </a:extLst>
        </xdr:cNvPr>
        <xdr:cNvSpPr txBox="1"/>
      </xdr:nvSpPr>
      <xdr:spPr>
        <a:xfrm>
          <a:off x="5880562" y="1007456"/>
          <a:ext cx="18473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900"/>
        </a:p>
      </xdr:txBody>
    </xdr:sp>
    <xdr:clientData/>
  </xdr:oneCellAnchor>
  <xdr:oneCellAnchor>
    <xdr:from>
      <xdr:col>13</xdr:col>
      <xdr:colOff>297180</xdr:colOff>
      <xdr:row>5</xdr:row>
      <xdr:rowOff>144780</xdr:rowOff>
    </xdr:from>
    <xdr:ext cx="184731" cy="233205"/>
    <xdr:sp macro="" textlink="">
      <xdr:nvSpPr>
        <xdr:cNvPr id="14" name="TextBox 13">
          <a:extLst>
            <a:ext uri="{FF2B5EF4-FFF2-40B4-BE49-F238E27FC236}">
              <a16:creationId xmlns:a16="http://schemas.microsoft.com/office/drawing/2014/main" id="{E7745516-0CB8-415B-A704-BA3D744F0BC5}"/>
            </a:ext>
          </a:extLst>
        </xdr:cNvPr>
        <xdr:cNvSpPr txBox="1"/>
      </xdr:nvSpPr>
      <xdr:spPr>
        <a:xfrm>
          <a:off x="8251998" y="1068416"/>
          <a:ext cx="18473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900"/>
        </a:p>
      </xdr:txBody>
    </xdr:sp>
    <xdr:clientData/>
  </xdr:oneCellAnchor>
  <xdr:twoCellAnchor>
    <xdr:from>
      <xdr:col>14</xdr:col>
      <xdr:colOff>317500</xdr:colOff>
      <xdr:row>7</xdr:row>
      <xdr:rowOff>119530</xdr:rowOff>
    </xdr:from>
    <xdr:to>
      <xdr:col>24</xdr:col>
      <xdr:colOff>419100</xdr:colOff>
      <xdr:row>27</xdr:row>
      <xdr:rowOff>14942</xdr:rowOff>
    </xdr:to>
    <xdr:graphicFrame macro="">
      <xdr:nvGraphicFramePr>
        <xdr:cNvPr id="17" name="Chart 16">
          <a:extLst>
            <a:ext uri="{FF2B5EF4-FFF2-40B4-BE49-F238E27FC236}">
              <a16:creationId xmlns:a16="http://schemas.microsoft.com/office/drawing/2014/main" id="{7F8DEEDD-577D-463E-B65D-0AB694B1D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512381</xdr:colOff>
      <xdr:row>27</xdr:row>
      <xdr:rowOff>89647</xdr:rowOff>
    </xdr:from>
    <xdr:to>
      <xdr:col>14</xdr:col>
      <xdr:colOff>194236</xdr:colOff>
      <xdr:row>47</xdr:row>
      <xdr:rowOff>74706</xdr:rowOff>
    </xdr:to>
    <xdr:graphicFrame macro="">
      <xdr:nvGraphicFramePr>
        <xdr:cNvPr id="19" name="Chart 18">
          <a:extLst>
            <a:ext uri="{FF2B5EF4-FFF2-40B4-BE49-F238E27FC236}">
              <a16:creationId xmlns:a16="http://schemas.microsoft.com/office/drawing/2014/main" id="{4A9FE89C-B498-4F24-8C93-D020D04C6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490819</xdr:colOff>
      <xdr:row>7</xdr:row>
      <xdr:rowOff>119530</xdr:rowOff>
    </xdr:from>
    <xdr:to>
      <xdr:col>14</xdr:col>
      <xdr:colOff>198719</xdr:colOff>
      <xdr:row>27</xdr:row>
      <xdr:rowOff>0</xdr:rowOff>
    </xdr:to>
    <xdr:graphicFrame macro="">
      <xdr:nvGraphicFramePr>
        <xdr:cNvPr id="20" name="Chart 19">
          <a:extLst>
            <a:ext uri="{FF2B5EF4-FFF2-40B4-BE49-F238E27FC236}">
              <a16:creationId xmlns:a16="http://schemas.microsoft.com/office/drawing/2014/main" id="{7F13D12A-2F42-4950-8948-F61947F2A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330200</xdr:colOff>
      <xdr:row>27</xdr:row>
      <xdr:rowOff>119529</xdr:rowOff>
    </xdr:from>
    <xdr:to>
      <xdr:col>24</xdr:col>
      <xdr:colOff>419100</xdr:colOff>
      <xdr:row>47</xdr:row>
      <xdr:rowOff>89646</xdr:rowOff>
    </xdr:to>
    <xdr:graphicFrame macro="">
      <xdr:nvGraphicFramePr>
        <xdr:cNvPr id="27" name="Chart 26">
          <a:extLst>
            <a:ext uri="{FF2B5EF4-FFF2-40B4-BE49-F238E27FC236}">
              <a16:creationId xmlns:a16="http://schemas.microsoft.com/office/drawing/2014/main" id="{00BBD617-C92B-452A-8126-97B013825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302219</xdr:colOff>
      <xdr:row>6</xdr:row>
      <xdr:rowOff>80138</xdr:rowOff>
    </xdr:from>
    <xdr:ext cx="184731" cy="374141"/>
    <xdr:sp macro="" textlink="">
      <xdr:nvSpPr>
        <xdr:cNvPr id="29" name="TextBox 28">
          <a:extLst>
            <a:ext uri="{FF2B5EF4-FFF2-40B4-BE49-F238E27FC236}">
              <a16:creationId xmlns:a16="http://schemas.microsoft.com/office/drawing/2014/main" id="{3D054636-DC57-528E-AEFF-250FDC8A67A4}"/>
            </a:ext>
          </a:extLst>
        </xdr:cNvPr>
        <xdr:cNvSpPr txBox="1"/>
      </xdr:nvSpPr>
      <xdr:spPr>
        <a:xfrm>
          <a:off x="8265866" y="1753550"/>
          <a:ext cx="1847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a:p>
      </xdr:txBody>
    </xdr:sp>
    <xdr:clientData/>
  </xdr:oneCellAnchor>
  <xdr:oneCellAnchor>
    <xdr:from>
      <xdr:col>16</xdr:col>
      <xdr:colOff>495777</xdr:colOff>
      <xdr:row>6</xdr:row>
      <xdr:rowOff>12223</xdr:rowOff>
    </xdr:from>
    <xdr:ext cx="1778000" cy="301541"/>
    <xdr:sp macro="" textlink="">
      <xdr:nvSpPr>
        <xdr:cNvPr id="31" name="TextBox 30">
          <a:extLst>
            <a:ext uri="{FF2B5EF4-FFF2-40B4-BE49-F238E27FC236}">
              <a16:creationId xmlns:a16="http://schemas.microsoft.com/office/drawing/2014/main" id="{51969A0C-6534-4CD0-3DCC-F94A015205A0}"/>
            </a:ext>
          </a:extLst>
        </xdr:cNvPr>
        <xdr:cNvSpPr txBox="1"/>
      </xdr:nvSpPr>
      <xdr:spPr>
        <a:xfrm>
          <a:off x="10297189" y="1685635"/>
          <a:ext cx="1778000" cy="3015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2000" b="1"/>
        </a:p>
      </xdr:txBody>
    </xdr:sp>
    <xdr:clientData/>
  </xdr:oneCellAnchor>
  <xdr:oneCellAnchor>
    <xdr:from>
      <xdr:col>22</xdr:col>
      <xdr:colOff>514791</xdr:colOff>
      <xdr:row>5</xdr:row>
      <xdr:rowOff>120889</xdr:rowOff>
    </xdr:from>
    <xdr:ext cx="184731" cy="405432"/>
    <xdr:sp macro="" textlink="">
      <xdr:nvSpPr>
        <xdr:cNvPr id="33" name="TextBox 32">
          <a:extLst>
            <a:ext uri="{FF2B5EF4-FFF2-40B4-BE49-F238E27FC236}">
              <a16:creationId xmlns:a16="http://schemas.microsoft.com/office/drawing/2014/main" id="{A3DAB215-17CC-CBBB-04EE-DBC0CD32ED58}"/>
            </a:ext>
          </a:extLst>
        </xdr:cNvPr>
        <xdr:cNvSpPr txBox="1"/>
      </xdr:nvSpPr>
      <xdr:spPr>
        <a:xfrm>
          <a:off x="13991732" y="1615007"/>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2000" b="1">
            <a:solidFill>
              <a:schemeClr val="tx1"/>
            </a:solidFill>
          </a:endParaRPr>
        </a:p>
      </xdr:txBody>
    </xdr:sp>
    <xdr:clientData/>
  </xdr:oneCellAnchor>
  <xdr:twoCellAnchor>
    <xdr:from>
      <xdr:col>19</xdr:col>
      <xdr:colOff>361908</xdr:colOff>
      <xdr:row>0</xdr:row>
      <xdr:rowOff>311276</xdr:rowOff>
    </xdr:from>
    <xdr:to>
      <xdr:col>23</xdr:col>
      <xdr:colOff>33202</xdr:colOff>
      <xdr:row>4</xdr:row>
      <xdr:rowOff>146922</xdr:rowOff>
    </xdr:to>
    <xdr:sp macro="" textlink="Report!$B$29">
      <xdr:nvSpPr>
        <xdr:cNvPr id="34" name="Rectangle: Rounded Corners 33">
          <a:extLst>
            <a:ext uri="{FF2B5EF4-FFF2-40B4-BE49-F238E27FC236}">
              <a16:creationId xmlns:a16="http://schemas.microsoft.com/office/drawing/2014/main" id="{F0D241A8-263C-4A55-A9FD-971C9AF3EC87}"/>
            </a:ext>
          </a:extLst>
        </xdr:cNvPr>
        <xdr:cNvSpPr/>
      </xdr:nvSpPr>
      <xdr:spPr>
        <a:xfrm>
          <a:off x="11890686" y="311276"/>
          <a:ext cx="2098405" cy="1162090"/>
        </a:xfrm>
        <a:prstGeom prst="roundRect">
          <a:avLst/>
        </a:prstGeom>
        <a:solidFill>
          <a:srgbClr val="080C18"/>
        </a:solidFill>
        <a:ln w="41275">
          <a:solidFill>
            <a:srgbClr val="30384A"/>
          </a:solidFill>
          <a:prstDash val="solid"/>
          <a:round/>
        </a:ln>
        <a:effectLst>
          <a:innerShdw blurRad="292100">
            <a:srgbClr val="7B61FF">
              <a:alpha val="55000"/>
            </a:srgb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FDD0B758-69C1-4DF6-8876-AA42440A68E2}" type="TxLink">
            <a:rPr lang="en-US" sz="2400" b="1" i="0" u="none" strike="noStrike">
              <a:solidFill>
                <a:schemeClr val="bg1"/>
              </a:solidFill>
              <a:latin typeface="Calibri"/>
              <a:ea typeface="Calibri"/>
              <a:cs typeface="Calibri"/>
            </a:rPr>
            <a:pPr algn="ctr"/>
            <a:t>3725</a:t>
          </a:fld>
          <a:endParaRPr lang="en-US" sz="2400" b="1">
            <a:solidFill>
              <a:schemeClr val="bg1"/>
            </a:solidFill>
          </a:endParaRPr>
        </a:p>
      </xdr:txBody>
    </xdr:sp>
    <xdr:clientData/>
  </xdr:twoCellAnchor>
  <xdr:oneCellAnchor>
    <xdr:from>
      <xdr:col>20</xdr:col>
      <xdr:colOff>72592</xdr:colOff>
      <xdr:row>1</xdr:row>
      <xdr:rowOff>27166</xdr:rowOff>
    </xdr:from>
    <xdr:ext cx="1563826" cy="718530"/>
    <xdr:sp macro="" textlink="">
      <xdr:nvSpPr>
        <xdr:cNvPr id="35" name="TextBox 34">
          <a:extLst>
            <a:ext uri="{FF2B5EF4-FFF2-40B4-BE49-F238E27FC236}">
              <a16:creationId xmlns:a16="http://schemas.microsoft.com/office/drawing/2014/main" id="{96A740CA-67C0-C948-13B7-40DFD66725F2}"/>
            </a:ext>
          </a:extLst>
        </xdr:cNvPr>
        <xdr:cNvSpPr txBox="1"/>
      </xdr:nvSpPr>
      <xdr:spPr>
        <a:xfrm>
          <a:off x="12208148" y="803277"/>
          <a:ext cx="1563826"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000" b="1">
              <a:solidFill>
                <a:schemeClr val="bg1"/>
              </a:solidFill>
            </a:rPr>
            <a:t>Total</a:t>
          </a:r>
          <a:r>
            <a:rPr lang="en-IN" sz="2000" b="1" baseline="0">
              <a:solidFill>
                <a:schemeClr val="bg1"/>
              </a:solidFill>
            </a:rPr>
            <a:t> Movies</a:t>
          </a:r>
        </a:p>
        <a:p>
          <a:endParaRPr lang="en-IN" sz="2000" b="1">
            <a:solidFill>
              <a:schemeClr val="bg1"/>
            </a:solidFill>
          </a:endParaRPr>
        </a:p>
      </xdr:txBody>
    </xdr:sp>
    <xdr:clientData/>
  </xdr:oneCellAnchor>
  <xdr:twoCellAnchor>
    <xdr:from>
      <xdr:col>24</xdr:col>
      <xdr:colOff>583441</xdr:colOff>
      <xdr:row>7</xdr:row>
      <xdr:rowOff>119529</xdr:rowOff>
    </xdr:from>
    <xdr:to>
      <xdr:col>33</xdr:col>
      <xdr:colOff>533732</xdr:colOff>
      <xdr:row>47</xdr:row>
      <xdr:rowOff>89647</xdr:rowOff>
    </xdr:to>
    <xdr:graphicFrame macro="">
      <xdr:nvGraphicFramePr>
        <xdr:cNvPr id="36" name="Chart 35">
          <a:extLst>
            <a:ext uri="{FF2B5EF4-FFF2-40B4-BE49-F238E27FC236}">
              <a16:creationId xmlns:a16="http://schemas.microsoft.com/office/drawing/2014/main" id="{DEE2E2ED-F75B-4542-9E6B-103507090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567765</xdr:colOff>
      <xdr:row>5</xdr:row>
      <xdr:rowOff>119529</xdr:rowOff>
    </xdr:from>
    <xdr:ext cx="184731" cy="264560"/>
    <xdr:sp macro="" textlink="">
      <xdr:nvSpPr>
        <xdr:cNvPr id="18" name="TextBox 17">
          <a:extLst>
            <a:ext uri="{FF2B5EF4-FFF2-40B4-BE49-F238E27FC236}">
              <a16:creationId xmlns:a16="http://schemas.microsoft.com/office/drawing/2014/main" id="{80357EDC-89DB-3BD3-A9B1-22A369E5D14C}"/>
            </a:ext>
          </a:extLst>
        </xdr:cNvPr>
        <xdr:cNvSpPr txBox="1"/>
      </xdr:nvSpPr>
      <xdr:spPr>
        <a:xfrm>
          <a:off x="8531412" y="16136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30</xdr:col>
      <xdr:colOff>97120</xdr:colOff>
      <xdr:row>0</xdr:row>
      <xdr:rowOff>310445</xdr:rowOff>
    </xdr:from>
    <xdr:to>
      <xdr:col>33</xdr:col>
      <xdr:colOff>470649</xdr:colOff>
      <xdr:row>4</xdr:row>
      <xdr:rowOff>101267</xdr:rowOff>
    </xdr:to>
    <xdr:sp macro="" textlink="Report!$B$30">
      <xdr:nvSpPr>
        <xdr:cNvPr id="21" name="Rectangle: Rounded Corners 20">
          <a:extLst>
            <a:ext uri="{FF2B5EF4-FFF2-40B4-BE49-F238E27FC236}">
              <a16:creationId xmlns:a16="http://schemas.microsoft.com/office/drawing/2014/main" id="{A27F78A2-C9C6-4A3F-A0D2-503DF683AA1D}"/>
            </a:ext>
          </a:extLst>
        </xdr:cNvPr>
        <xdr:cNvSpPr/>
      </xdr:nvSpPr>
      <xdr:spPr>
        <a:xfrm>
          <a:off x="18300453" y="310445"/>
          <a:ext cx="2193863" cy="1117266"/>
        </a:xfrm>
        <a:prstGeom prst="roundRect">
          <a:avLst/>
        </a:prstGeom>
        <a:solidFill>
          <a:srgbClr val="080C18"/>
        </a:solidFill>
        <a:ln w="41275">
          <a:solidFill>
            <a:srgbClr val="30384A"/>
          </a:solidFill>
          <a:prstDash val="solid"/>
          <a:round/>
        </a:ln>
        <a:effectLst>
          <a:innerShdw blurRad="292100">
            <a:srgbClr val="7B61FF">
              <a:alpha val="55000"/>
            </a:srgb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954E0DDD-BE67-47DB-9748-A1D47007D363}" type="TxLink">
            <a:rPr lang="en-US" sz="2400" b="1" i="0" u="none" strike="noStrike">
              <a:solidFill>
                <a:schemeClr val="bg1"/>
              </a:solidFill>
              <a:latin typeface="Calibri"/>
              <a:ea typeface="Calibri"/>
              <a:cs typeface="Calibri"/>
            </a:rPr>
            <a:pPr marL="0" indent="0" algn="ctr"/>
            <a:t>6.46</a:t>
          </a:fld>
          <a:endParaRPr lang="en-US" sz="2400" b="1" i="0" u="none" strike="noStrike">
            <a:solidFill>
              <a:schemeClr val="bg1"/>
            </a:solidFill>
            <a:latin typeface="Calibri"/>
            <a:ea typeface="Calibri"/>
            <a:cs typeface="Calibri"/>
          </a:endParaRPr>
        </a:p>
      </xdr:txBody>
    </xdr:sp>
    <xdr:clientData/>
  </xdr:twoCellAnchor>
  <xdr:oneCellAnchor>
    <xdr:from>
      <xdr:col>30</xdr:col>
      <xdr:colOff>205128</xdr:colOff>
      <xdr:row>0</xdr:row>
      <xdr:rowOff>760340</xdr:rowOff>
    </xdr:from>
    <xdr:ext cx="1972848" cy="687239"/>
    <xdr:sp macro="" textlink="">
      <xdr:nvSpPr>
        <xdr:cNvPr id="23" name="TextBox 22">
          <a:extLst>
            <a:ext uri="{FF2B5EF4-FFF2-40B4-BE49-F238E27FC236}">
              <a16:creationId xmlns:a16="http://schemas.microsoft.com/office/drawing/2014/main" id="{464196D2-94EA-A2C7-96EF-86158394C931}"/>
            </a:ext>
          </a:extLst>
        </xdr:cNvPr>
        <xdr:cNvSpPr txBox="1"/>
      </xdr:nvSpPr>
      <xdr:spPr>
        <a:xfrm>
          <a:off x="18408461" y="760340"/>
          <a:ext cx="1972848" cy="687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eaLnBrk="1" fontAlgn="auto" latinLnBrk="0" hangingPunct="1"/>
          <a:r>
            <a:rPr lang="en-IN" sz="2000" b="1">
              <a:solidFill>
                <a:schemeClr val="bg1"/>
              </a:solidFill>
              <a:effectLst/>
              <a:latin typeface="+mn-lt"/>
              <a:ea typeface="+mn-ea"/>
              <a:cs typeface="+mn-cs"/>
            </a:rPr>
            <a:t>Avg</a:t>
          </a:r>
          <a:r>
            <a:rPr lang="en-IN" sz="2000" b="1" baseline="0">
              <a:solidFill>
                <a:schemeClr val="bg1"/>
              </a:solidFill>
              <a:effectLst/>
              <a:latin typeface="+mn-lt"/>
              <a:ea typeface="+mn-ea"/>
              <a:cs typeface="+mn-cs"/>
            </a:rPr>
            <a:t> IMDb Rating</a:t>
          </a:r>
          <a:endParaRPr lang="en-IN" sz="2000" b="1">
            <a:solidFill>
              <a:schemeClr val="bg1"/>
            </a:solidFill>
            <a:effectLst/>
          </a:endParaRPr>
        </a:p>
        <a:p>
          <a:pPr algn="ctr"/>
          <a:endParaRPr lang="en-IN" sz="1800" b="1">
            <a:solidFill>
              <a:schemeClr val="bg1"/>
            </a:solidFill>
          </a:endParaRPr>
        </a:p>
      </xdr:txBody>
    </xdr:sp>
    <xdr:clientData/>
  </xdr:oneCellAnchor>
  <xdr:twoCellAnchor>
    <xdr:from>
      <xdr:col>24</xdr:col>
      <xdr:colOff>335068</xdr:colOff>
      <xdr:row>0</xdr:row>
      <xdr:rowOff>298819</xdr:rowOff>
    </xdr:from>
    <xdr:to>
      <xdr:col>28</xdr:col>
      <xdr:colOff>185656</xdr:colOff>
      <xdr:row>4</xdr:row>
      <xdr:rowOff>89641</xdr:rowOff>
    </xdr:to>
    <xdr:sp macro="" textlink="Report!$B$31">
      <xdr:nvSpPr>
        <xdr:cNvPr id="24" name="Rectangle: Rounded Corners 23">
          <a:extLst>
            <a:ext uri="{FF2B5EF4-FFF2-40B4-BE49-F238E27FC236}">
              <a16:creationId xmlns:a16="http://schemas.microsoft.com/office/drawing/2014/main" id="{E744FC8C-3DC8-4240-93AF-FC58C00D5CF5}"/>
            </a:ext>
          </a:extLst>
        </xdr:cNvPr>
        <xdr:cNvSpPr/>
      </xdr:nvSpPr>
      <xdr:spPr>
        <a:xfrm>
          <a:off x="14897735" y="298819"/>
          <a:ext cx="2277699" cy="1117266"/>
        </a:xfrm>
        <a:prstGeom prst="roundRect">
          <a:avLst/>
        </a:prstGeom>
        <a:solidFill>
          <a:srgbClr val="080C18"/>
        </a:solidFill>
        <a:ln w="41275">
          <a:solidFill>
            <a:srgbClr val="30384A"/>
          </a:solidFill>
          <a:prstDash val="solid"/>
          <a:round/>
        </a:ln>
        <a:effectLst>
          <a:innerShdw blurRad="292100">
            <a:srgbClr val="7B61FF">
              <a:alpha val="55000"/>
            </a:srgb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8862ECFF-B443-44AA-B7D0-DBD701B04035}" type="TxLink">
            <a:rPr lang="en-US" sz="2400" b="1" i="0" u="none" strike="noStrike">
              <a:solidFill>
                <a:schemeClr val="bg1"/>
              </a:solidFill>
              <a:latin typeface="Calibri"/>
              <a:ea typeface="Calibri"/>
              <a:cs typeface="Calibri"/>
            </a:rPr>
            <a:pPr marL="0" indent="0" algn="ctr"/>
            <a:t>185B</a:t>
          </a:fld>
          <a:endParaRPr lang="en-US" sz="2400" b="1" i="0" u="none" strike="noStrike">
            <a:solidFill>
              <a:schemeClr val="bg1"/>
            </a:solidFill>
            <a:latin typeface="Calibri"/>
            <a:ea typeface="Calibri"/>
            <a:cs typeface="Calibri"/>
          </a:endParaRPr>
        </a:p>
      </xdr:txBody>
    </xdr:sp>
    <xdr:clientData/>
  </xdr:twoCellAnchor>
  <xdr:oneCellAnchor>
    <xdr:from>
      <xdr:col>24</xdr:col>
      <xdr:colOff>281612</xdr:colOff>
      <xdr:row>0</xdr:row>
      <xdr:rowOff>685635</xdr:rowOff>
    </xdr:from>
    <xdr:ext cx="2437142" cy="937757"/>
    <xdr:sp macro="" textlink="">
      <xdr:nvSpPr>
        <xdr:cNvPr id="25" name="TextBox 24">
          <a:extLst>
            <a:ext uri="{FF2B5EF4-FFF2-40B4-BE49-F238E27FC236}">
              <a16:creationId xmlns:a16="http://schemas.microsoft.com/office/drawing/2014/main" id="{5A573AE4-12E0-7BEC-F6F0-2DF1368F7B5C}"/>
            </a:ext>
          </a:extLst>
        </xdr:cNvPr>
        <xdr:cNvSpPr txBox="1"/>
      </xdr:nvSpPr>
      <xdr:spPr>
        <a:xfrm>
          <a:off x="14844279" y="685635"/>
          <a:ext cx="2437142" cy="937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800" b="1">
              <a:solidFill>
                <a:schemeClr val="bg1"/>
              </a:solidFill>
              <a:effectLst/>
              <a:latin typeface="+mn-lt"/>
              <a:ea typeface="+mn-ea"/>
              <a:cs typeface="+mn-cs"/>
            </a:rPr>
            <a:t>          Total Gross          </a:t>
          </a:r>
          <a:endParaRPr lang="en-IN" sz="1800" b="1">
            <a:solidFill>
              <a:schemeClr val="bg1"/>
            </a:solidFill>
            <a:effectLst/>
          </a:endParaRPr>
        </a:p>
        <a:p>
          <a:pPr algn="ctr"/>
          <a:r>
            <a:rPr lang="en-IN" sz="1800" b="1">
              <a:solidFill>
                <a:schemeClr val="bg1"/>
              </a:solidFill>
              <a:effectLst/>
              <a:latin typeface="+mn-lt"/>
              <a:ea typeface="+mn-ea"/>
              <a:cs typeface="+mn-cs"/>
            </a:rPr>
            <a:t>Revenue</a:t>
          </a:r>
          <a:endParaRPr lang="en-IN" sz="1800" b="1">
            <a:solidFill>
              <a:schemeClr val="bg1"/>
            </a:solidFill>
            <a:effectLst/>
          </a:endParaRPr>
        </a:p>
        <a:p>
          <a:endParaRPr lang="en-IN" sz="1800" b="1">
            <a:solidFill>
              <a:schemeClr val="bg1"/>
            </a:solidFill>
          </a:endParaRPr>
        </a:p>
      </xdr:txBody>
    </xdr:sp>
    <xdr:clientData/>
  </xdr:oneCellAnchor>
  <xdr:oneCellAnchor>
    <xdr:from>
      <xdr:col>16</xdr:col>
      <xdr:colOff>537881</xdr:colOff>
      <xdr:row>7</xdr:row>
      <xdr:rowOff>59764</xdr:rowOff>
    </xdr:from>
    <xdr:ext cx="3316940" cy="405432"/>
    <xdr:sp macro="" textlink="">
      <xdr:nvSpPr>
        <xdr:cNvPr id="30" name="TextBox 29">
          <a:extLst>
            <a:ext uri="{FF2B5EF4-FFF2-40B4-BE49-F238E27FC236}">
              <a16:creationId xmlns:a16="http://schemas.microsoft.com/office/drawing/2014/main" id="{B1240418-89A9-5DEF-2EED-A1C36F5EAE29}"/>
            </a:ext>
          </a:extLst>
        </xdr:cNvPr>
        <xdr:cNvSpPr txBox="1"/>
      </xdr:nvSpPr>
      <xdr:spPr>
        <a:xfrm>
          <a:off x="10339293" y="1912470"/>
          <a:ext cx="33169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2000" b="1">
            <a:solidFill>
              <a:schemeClr val="bg1"/>
            </a:solidFill>
          </a:endParaRPr>
        </a:p>
      </xdr:txBody>
    </xdr:sp>
    <xdr:clientData/>
  </xdr:oneCellAnchor>
  <xdr:oneCellAnchor>
    <xdr:from>
      <xdr:col>36</xdr:col>
      <xdr:colOff>282222</xdr:colOff>
      <xdr:row>0</xdr:row>
      <xdr:rowOff>606778</xdr:rowOff>
    </xdr:from>
    <xdr:ext cx="1368779" cy="606778"/>
    <xdr:sp macro="" textlink="">
      <xdr:nvSpPr>
        <xdr:cNvPr id="4" name="TextBox 3">
          <a:extLst>
            <a:ext uri="{FF2B5EF4-FFF2-40B4-BE49-F238E27FC236}">
              <a16:creationId xmlns:a16="http://schemas.microsoft.com/office/drawing/2014/main" id="{100B4B15-2270-4EEE-91F5-2B4620A256D8}"/>
            </a:ext>
          </a:extLst>
        </xdr:cNvPr>
        <xdr:cNvSpPr txBox="1"/>
      </xdr:nvSpPr>
      <xdr:spPr>
        <a:xfrm>
          <a:off x="22126222" y="606778"/>
          <a:ext cx="1368779" cy="606778"/>
        </a:xfrm>
        <a:prstGeom prst="rect">
          <a:avLst/>
        </a:prstGeom>
        <a:solidFill>
          <a:srgbClr val="30384A"/>
        </a:solidFill>
        <a:ln w="41275">
          <a:solidFill>
            <a:srgbClr val="30384A"/>
          </a:solidFill>
          <a:prstDash val="solid"/>
          <a:round/>
        </a:ln>
        <a:effectLst>
          <a:innerShdw blurRad="292100">
            <a:srgbClr val="7B61FF">
              <a:alpha val="55000"/>
            </a:srgb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endParaRPr lang="en-IN" sz="2400" b="1" i="0" u="none" strike="noStrike">
            <a:solidFill>
              <a:schemeClr val="bg1"/>
            </a:solidFill>
            <a:latin typeface="Calibri"/>
            <a:ea typeface="Calibri"/>
            <a:cs typeface="Calibri"/>
          </a:endParaRPr>
        </a:p>
      </xdr:txBody>
    </xdr:sp>
    <xdr:clientData/>
  </xdr:oneCellAnchor>
  <xdr:twoCellAnchor>
    <xdr:from>
      <xdr:col>35</xdr:col>
      <xdr:colOff>423333</xdr:colOff>
      <xdr:row>0</xdr:row>
      <xdr:rowOff>310444</xdr:rowOff>
    </xdr:from>
    <xdr:to>
      <xdr:col>39</xdr:col>
      <xdr:colOff>190085</xdr:colOff>
      <xdr:row>4</xdr:row>
      <xdr:rowOff>101266</xdr:rowOff>
    </xdr:to>
    <xdr:sp macro="" textlink="Report!$A$35">
      <xdr:nvSpPr>
        <xdr:cNvPr id="7" name="Rectangle: Rounded Corners 6">
          <a:extLst>
            <a:ext uri="{FF2B5EF4-FFF2-40B4-BE49-F238E27FC236}">
              <a16:creationId xmlns:a16="http://schemas.microsoft.com/office/drawing/2014/main" id="{A69429E7-0A83-4B3C-B22C-19DB8E241643}"/>
            </a:ext>
          </a:extLst>
        </xdr:cNvPr>
        <xdr:cNvSpPr/>
      </xdr:nvSpPr>
      <xdr:spPr>
        <a:xfrm>
          <a:off x="21660555" y="310444"/>
          <a:ext cx="2193863" cy="1117266"/>
        </a:xfrm>
        <a:prstGeom prst="roundRect">
          <a:avLst/>
        </a:prstGeom>
        <a:solidFill>
          <a:srgbClr val="080C18"/>
        </a:solidFill>
        <a:ln w="41275">
          <a:solidFill>
            <a:srgbClr val="30384A"/>
          </a:solidFill>
          <a:prstDash val="solid"/>
          <a:round/>
        </a:ln>
        <a:effectLst>
          <a:innerShdw blurRad="292100">
            <a:srgbClr val="7B61FF">
              <a:alpha val="55000"/>
            </a:srgbClr>
          </a:inn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854304AA-9ED0-4004-AA51-D8DF8B0CCE73}" type="TxLink">
            <a:rPr lang="en-US" sz="2400" b="1" i="0" u="none" strike="noStrike">
              <a:solidFill>
                <a:schemeClr val="bg1"/>
              </a:solidFill>
              <a:latin typeface="Calibri"/>
              <a:ea typeface="Calibri"/>
              <a:cs typeface="Calibri"/>
            </a:rPr>
            <a:pPr marL="0" indent="0" algn="ctr"/>
            <a:t>46</a:t>
          </a:fld>
          <a:endParaRPr lang="en-US" sz="2400" b="1" i="0" u="none" strike="noStrike">
            <a:solidFill>
              <a:schemeClr val="bg1"/>
            </a:solidFill>
            <a:latin typeface="Calibri"/>
            <a:ea typeface="Calibri"/>
            <a:cs typeface="Calibri"/>
          </a:endParaRPr>
        </a:p>
      </xdr:txBody>
    </xdr:sp>
    <xdr:clientData/>
  </xdr:twoCellAnchor>
  <xdr:oneCellAnchor>
    <xdr:from>
      <xdr:col>36</xdr:col>
      <xdr:colOff>84666</xdr:colOff>
      <xdr:row>1</xdr:row>
      <xdr:rowOff>56444</xdr:rowOff>
    </xdr:from>
    <xdr:ext cx="2201333" cy="405432"/>
    <xdr:sp macro="" textlink="">
      <xdr:nvSpPr>
        <xdr:cNvPr id="8" name="TextBox 7">
          <a:extLst>
            <a:ext uri="{FF2B5EF4-FFF2-40B4-BE49-F238E27FC236}">
              <a16:creationId xmlns:a16="http://schemas.microsoft.com/office/drawing/2014/main" id="{1605E60D-7406-9456-FC80-4612864DCE41}"/>
            </a:ext>
          </a:extLst>
        </xdr:cNvPr>
        <xdr:cNvSpPr txBox="1"/>
      </xdr:nvSpPr>
      <xdr:spPr>
        <a:xfrm>
          <a:off x="21928666" y="832555"/>
          <a:ext cx="22013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bg1"/>
              </a:solidFill>
            </a:rPr>
            <a:t>Total</a:t>
          </a:r>
          <a:r>
            <a:rPr lang="en-IN" sz="2000" b="1" baseline="0">
              <a:solidFill>
                <a:schemeClr val="bg1"/>
              </a:solidFill>
            </a:rPr>
            <a:t> </a:t>
          </a:r>
          <a:r>
            <a:rPr lang="en-IN" sz="2000" b="1">
              <a:solidFill>
                <a:schemeClr val="bg1"/>
              </a:solidFill>
            </a:rPr>
            <a:t>Countries</a:t>
          </a:r>
        </a:p>
      </xdr:txBody>
    </xdr:sp>
    <xdr:clientData/>
  </xdr:oneCellAnchor>
  <xdr:twoCellAnchor>
    <xdr:from>
      <xdr:col>34</xdr:col>
      <xdr:colOff>56445</xdr:colOff>
      <xdr:row>7</xdr:row>
      <xdr:rowOff>126999</xdr:rowOff>
    </xdr:from>
    <xdr:to>
      <xdr:col>43</xdr:col>
      <xdr:colOff>169334</xdr:colOff>
      <xdr:row>28</xdr:row>
      <xdr:rowOff>56444</xdr:rowOff>
    </xdr:to>
    <xdr:graphicFrame macro="">
      <xdr:nvGraphicFramePr>
        <xdr:cNvPr id="10" name="Chart 9">
          <a:extLst>
            <a:ext uri="{FF2B5EF4-FFF2-40B4-BE49-F238E27FC236}">
              <a16:creationId xmlns:a16="http://schemas.microsoft.com/office/drawing/2014/main" id="{F24C9E57-AD0C-4DD0-9654-A774E1CB5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42333</xdr:colOff>
      <xdr:row>28</xdr:row>
      <xdr:rowOff>141111</xdr:rowOff>
    </xdr:from>
    <xdr:to>
      <xdr:col>43</xdr:col>
      <xdr:colOff>183445</xdr:colOff>
      <xdr:row>47</xdr:row>
      <xdr:rowOff>98777</xdr:rowOff>
    </xdr:to>
    <xdr:graphicFrame macro="">
      <xdr:nvGraphicFramePr>
        <xdr:cNvPr id="12" name="Chart 11">
          <a:extLst>
            <a:ext uri="{FF2B5EF4-FFF2-40B4-BE49-F238E27FC236}">
              <a16:creationId xmlns:a16="http://schemas.microsoft.com/office/drawing/2014/main" id="{2FE6E154-8E28-48E3-AA9E-1A8E35050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239890</xdr:colOff>
      <xdr:row>17</xdr:row>
      <xdr:rowOff>155223</xdr:rowOff>
    </xdr:from>
    <xdr:to>
      <xdr:col>4</xdr:col>
      <xdr:colOff>56445</xdr:colOff>
      <xdr:row>30</xdr:row>
      <xdr:rowOff>14111</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D8A7A26F-2F6C-4798-9634-25E3A8142A7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39890" y="3866445"/>
              <a:ext cx="2243666" cy="2243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253999</xdr:colOff>
      <xdr:row>4</xdr:row>
      <xdr:rowOff>112890</xdr:rowOff>
    </xdr:from>
    <xdr:to>
      <xdr:col>4</xdr:col>
      <xdr:colOff>84667</xdr:colOff>
      <xdr:row>17</xdr:row>
      <xdr:rowOff>42334</xdr:rowOff>
    </xdr:to>
    <mc:AlternateContent xmlns:mc="http://schemas.openxmlformats.org/markup-compatibility/2006" xmlns:a14="http://schemas.microsoft.com/office/drawing/2010/main">
      <mc:Choice Requires="a14">
        <xdr:graphicFrame macro="">
          <xdr:nvGraphicFramePr>
            <xdr:cNvPr id="22" name="Release Year 1">
              <a:extLst>
                <a:ext uri="{FF2B5EF4-FFF2-40B4-BE49-F238E27FC236}">
                  <a16:creationId xmlns:a16="http://schemas.microsoft.com/office/drawing/2014/main" id="{A52BED76-CE88-48C5-92E1-D6983FDA7F8C}"/>
                </a:ext>
              </a:extLst>
            </xdr:cNvPr>
            <xdr:cNvGraphicFramePr/>
          </xdr:nvGraphicFramePr>
          <xdr:xfrm>
            <a:off x="0" y="0"/>
            <a:ext cx="0" cy="0"/>
          </xdr:xfrm>
          <a:graphic>
            <a:graphicData uri="http://schemas.microsoft.com/office/drawing/2010/slicer">
              <sle:slicer xmlns:sle="http://schemas.microsoft.com/office/drawing/2010/slicer" name="Release Year 1"/>
            </a:graphicData>
          </a:graphic>
        </xdr:graphicFrame>
      </mc:Choice>
      <mc:Fallback xmlns="">
        <xdr:sp macro="" textlink="">
          <xdr:nvSpPr>
            <xdr:cNvPr id="0" name=""/>
            <xdr:cNvSpPr>
              <a:spLocks noTextEdit="1"/>
            </xdr:cNvSpPr>
          </xdr:nvSpPr>
          <xdr:spPr>
            <a:xfrm>
              <a:off x="253999" y="1439334"/>
              <a:ext cx="2257779" cy="2314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254001</xdr:colOff>
      <xdr:row>30</xdr:row>
      <xdr:rowOff>112889</xdr:rowOff>
    </xdr:from>
    <xdr:to>
      <xdr:col>4</xdr:col>
      <xdr:colOff>169446</xdr:colOff>
      <xdr:row>47</xdr:row>
      <xdr:rowOff>0</xdr:rowOff>
    </xdr:to>
    <mc:AlternateContent xmlns:mc="http://schemas.openxmlformats.org/markup-compatibility/2006" xmlns:a14="http://schemas.microsoft.com/office/drawing/2010/main">
      <mc:Choice Requires="a14">
        <xdr:graphicFrame macro="">
          <xdr:nvGraphicFramePr>
            <xdr:cNvPr id="28" name="Genre 4">
              <a:extLst>
                <a:ext uri="{FF2B5EF4-FFF2-40B4-BE49-F238E27FC236}">
                  <a16:creationId xmlns:a16="http://schemas.microsoft.com/office/drawing/2014/main" id="{1E5C8B20-F355-4D45-B0D8-873DC2F65C43}"/>
                </a:ext>
              </a:extLst>
            </xdr:cNvPr>
            <xdr:cNvGraphicFramePr/>
          </xdr:nvGraphicFramePr>
          <xdr:xfrm>
            <a:off x="0" y="0"/>
            <a:ext cx="0" cy="0"/>
          </xdr:xfrm>
          <a:graphic>
            <a:graphicData uri="http://schemas.microsoft.com/office/drawing/2010/slicer">
              <sle:slicer xmlns:sle="http://schemas.microsoft.com/office/drawing/2010/slicer" name="Genre 4"/>
            </a:graphicData>
          </a:graphic>
        </xdr:graphicFrame>
      </mc:Choice>
      <mc:Fallback xmlns="">
        <xdr:sp macro="" textlink="">
          <xdr:nvSpPr>
            <xdr:cNvPr id="0" name=""/>
            <xdr:cNvSpPr>
              <a:spLocks noTextEdit="1"/>
            </xdr:cNvSpPr>
          </xdr:nvSpPr>
          <xdr:spPr>
            <a:xfrm>
              <a:off x="254001" y="6208889"/>
              <a:ext cx="2342556" cy="3005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395111</xdr:colOff>
      <xdr:row>2</xdr:row>
      <xdr:rowOff>70554</xdr:rowOff>
    </xdr:from>
    <xdr:ext cx="5178777" cy="366889"/>
    <xdr:sp macro="" textlink="">
      <xdr:nvSpPr>
        <xdr:cNvPr id="32" name="TextBox 31">
          <a:extLst>
            <a:ext uri="{FF2B5EF4-FFF2-40B4-BE49-F238E27FC236}">
              <a16:creationId xmlns:a16="http://schemas.microsoft.com/office/drawing/2014/main" id="{EC575BD8-E1AE-E943-6DDE-37E1C31F1607}"/>
            </a:ext>
          </a:extLst>
        </xdr:cNvPr>
        <xdr:cNvSpPr txBox="1"/>
      </xdr:nvSpPr>
      <xdr:spPr>
        <a:xfrm>
          <a:off x="4642555" y="1030110"/>
          <a:ext cx="5178777" cy="3668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solidFill>
                <a:schemeClr val="bg1"/>
              </a:solidFill>
            </a:rPr>
            <a:t>Trends </a:t>
          </a:r>
          <a:r>
            <a:rPr lang="en-IN" sz="2000" b="1" baseline="0">
              <a:solidFill>
                <a:schemeClr val="bg1"/>
              </a:solidFill>
            </a:rPr>
            <a:t> </a:t>
          </a:r>
          <a:r>
            <a:rPr lang="en-IN" sz="2000" b="1">
              <a:solidFill>
                <a:schemeClr val="bg1"/>
              </a:solidFill>
            </a:rPr>
            <a:t>⭐ Ratings </a:t>
          </a:r>
          <a:r>
            <a:rPr lang="en-IN" sz="2000" b="1" baseline="0">
              <a:solidFill>
                <a:schemeClr val="bg1"/>
              </a:solidFill>
            </a:rPr>
            <a:t> </a:t>
          </a:r>
          <a:r>
            <a:rPr lang="en-IN" sz="2000" b="1">
              <a:solidFill>
                <a:schemeClr val="bg1"/>
              </a:solidFill>
            </a:rPr>
            <a:t>💰 Revenue </a:t>
          </a:r>
          <a:r>
            <a:rPr lang="en-IN" sz="2000" b="1" baseline="0">
              <a:solidFill>
                <a:schemeClr val="bg1"/>
              </a:solidFill>
            </a:rPr>
            <a:t> </a:t>
          </a:r>
          <a:r>
            <a:rPr lang="en-IN" sz="2000" b="1">
              <a:solidFill>
                <a:schemeClr val="bg1"/>
              </a:solidFill>
            </a:rPr>
            <a:t>🎭 Directors</a:t>
          </a:r>
        </a:p>
      </xdr:txBody>
    </xdr:sp>
    <xdr:clientData/>
  </xdr:oneCellAnchor>
  <xdr:twoCellAnchor editAs="oneCell">
    <xdr:from>
      <xdr:col>4</xdr:col>
      <xdr:colOff>268112</xdr:colOff>
      <xdr:row>0</xdr:row>
      <xdr:rowOff>197557</xdr:rowOff>
    </xdr:from>
    <xdr:to>
      <xdr:col>7</xdr:col>
      <xdr:colOff>60108</xdr:colOff>
      <xdr:row>5</xdr:row>
      <xdr:rowOff>127668</xdr:rowOff>
    </xdr:to>
    <xdr:pic>
      <xdr:nvPicPr>
        <xdr:cNvPr id="38" name="Picture 37">
          <a:extLst>
            <a:ext uri="{FF2B5EF4-FFF2-40B4-BE49-F238E27FC236}">
              <a16:creationId xmlns:a16="http://schemas.microsoft.com/office/drawing/2014/main" id="{653B62D4-06B3-CB81-74E5-D32D4520E93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95223" y="197557"/>
          <a:ext cx="1612329" cy="144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ri" refreshedDate="46199.710226157411" createdVersion="8" refreshedVersion="8" minRefreshableVersion="3" recordCount="3725" xr:uid="{B9220633-727C-488C-9672-B36D53E8B610}">
  <cacheSource type="worksheet">
    <worksheetSource ref="A1:S3726" sheet="Movie_Data"/>
  </cacheSource>
  <cacheFields count="19">
    <cacheField name="Title" numFmtId="0">
      <sharedItems/>
    </cacheField>
    <cacheField name="Release Date" numFmtId="14">
      <sharedItems containsSemiMixedTypes="0" containsNonDate="0" containsDate="1" containsString="0" minDate="1920-09-15T00:00:00" maxDate="2015-12-30T00:00:00"/>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ount="1733">
        <s v="Harry F. Millarde"/>
        <s v="Fritz Lang"/>
        <s v="Harry Beaumont"/>
        <s v="Lloyd Bacon"/>
        <s v="Mark Sandrich"/>
        <s v="Charles Chaplin"/>
        <s v="William Cottrell"/>
        <s v="Victor Fleming"/>
        <s v="James Algar"/>
        <s v="Norman Ferguson"/>
        <s v="King Vidor"/>
        <s v="William Wyler"/>
        <s v="Orson Welles"/>
        <s v="Vincente Minnelli"/>
        <s v="George Sidney"/>
        <s v="Cecil B. DeMille"/>
        <s v="EugÃ¨ne LouriÃ©"/>
        <s v="Henry Koster"/>
        <s v="Elia Kazan"/>
        <s v="Akira Kurosawa"/>
        <s v="David Lean"/>
        <s v="Billy Wilder"/>
        <s v="Alfred Hitchcock"/>
        <s v="Jerome Robbins"/>
        <s v="Terence Young"/>
        <s v="Joseph L. Mankiewicz"/>
        <s v="Stanley Kramer"/>
        <s v="Sergio Leone"/>
        <s v="Richard Lester"/>
        <s v="Guy Hamilton"/>
        <s v="Robert Stevenson"/>
        <s v="George Cukor"/>
        <s v="Michael Roemer"/>
        <s v="Sam Peckinpah"/>
        <s v="George Stevens"/>
        <s v="Robert Wise"/>
        <s v="Lewis Gilbert"/>
        <s v="Stanley Kubrick"/>
        <s v="Carol Reed"/>
        <s v="George Roy Hill"/>
        <s v="FranÃ§ois Truffaut"/>
        <s v="Peter R. Hunt"/>
        <s v="Russ Meyer"/>
        <s v="Blake Edwards"/>
        <s v="Richard Fleischer"/>
        <s v="Michael Wadleigh"/>
        <s v="Norman Jewison"/>
        <s v="James Bidgood"/>
        <s v="Melvin Van Peebles"/>
        <s v="John Waters"/>
        <s v="Francis Ford Coppola"/>
        <s v="George Lucas"/>
        <s v="Martin Scorsese"/>
        <s v="William Friedkin"/>
        <s v="Joe Camp"/>
        <s v="Mel Brooks"/>
        <s v="Tobe Hooper"/>
        <s v="Steven Spielberg"/>
        <s v="Terry Gilliam"/>
        <s v="Milos Forman"/>
        <s v="Michael Anderson"/>
        <s v="John G. Avildsen"/>
        <s v="Richard Attenborough"/>
        <s v="Woody Allen"/>
        <s v="John 'Bud' Cardos"/>
        <s v="Dick Richards"/>
        <s v="John Landis"/>
        <s v="James Fargo"/>
        <s v="Randal Kleiser"/>
        <s v="John Carpenter"/>
        <s v="Jeannot Szwarc"/>
        <s v="Richard Donner"/>
        <s v="Sidney Lumet"/>
        <s v="Ridley Scott"/>
        <s v="Don Siegel"/>
        <s v="Mark Rydell"/>
        <s v="Jim Abrahams"/>
        <s v="Harold Ramis"/>
        <s v="Nancy Walker"/>
        <s v="Brian De Palma"/>
        <s v="Michael Cimino"/>
        <s v="Robert Redford"/>
        <s v="Howard Zieff"/>
        <s v="Jerry Jameson"/>
        <s v="Irvin Kershner"/>
        <s v="Hugh Hudson"/>
        <s v="Wolfgang Petersen"/>
        <s v="Matthew Robbins"/>
        <s v="John Glen"/>
        <s v="Steve Miner"/>
        <s v="George Miller"/>
        <s v="Bob Clark"/>
        <s v="Noel Marshall"/>
        <s v="Franklin J. Schaffner"/>
        <s v="Ivan Reitman"/>
        <s v="Lucio Fulci"/>
        <s v="Joe Dante"/>
        <s v="William A. Fraker"/>
        <s v="Steve Rash"/>
        <s v="John Milius"/>
        <s v="Barry Levinson"/>
        <s v="Clint Eastwood"/>
        <s v="Tommy Lee Wallace"/>
        <s v="Hal Needham"/>
        <s v="Nicholas Meyer"/>
        <s v="Colin Higgins"/>
        <s v="Sydney Pollack"/>
        <s v="Adrian Lyne"/>
        <s v="Steve Carver"/>
        <s v="Richard Marquand"/>
        <s v="Philip Kaufman"/>
        <s v="John Badham"/>
        <s v="Barbra Streisand"/>
        <s v="Wes Craven"/>
        <s v="Martin Brest"/>
        <s v="David Lynch"/>
        <s v="Mark L. Lester"/>
        <s v="Herbert Ross"/>
        <s v="Joseph Zito"/>
        <s v="Hugh Wilson"/>
        <s v="Ron Howard"/>
        <s v="Leonard Nimoy"/>
        <s v="Roger Donaldson"/>
        <s v="Tony Richardson"/>
        <s v="James Cameron"/>
        <s v="Jack Sholder"/>
        <s v="James Ivory"/>
        <s v="Robert Zemeckis"/>
        <s v="Danny Steinmann"/>
        <s v="George P. Cosmatos"/>
        <s v="Lawrence Kasdan"/>
        <s v="Michael Schultz"/>
        <s v="Peter Weir"/>
        <s v="Fred Walton"/>
        <s v="Peter Faiman"/>
        <s v="Russell Mulcahy"/>
        <s v="Willard Huyck"/>
        <s v="Tom McLoughlin"/>
        <s v="Frank Oz"/>
        <s v="Oliver Stone"/>
        <s v="Tim Hunter"/>
        <s v="Jim Goddard"/>
        <s v="Spike Lee"/>
        <s v="Rob Reiner"/>
        <s v="Michael Chapman"/>
        <s v="Michael Ritchie"/>
        <s v="Mike Marvin"/>
        <s v="Tony Scott"/>
        <s v="Kevin Tenney"/>
        <s v="Chuck Russell"/>
        <s v="Sam Firstenberg"/>
        <s v="Michael Gornick"/>
        <s v="Sam Raimi"/>
        <s v="Jeff Burr"/>
        <s v="Clive Barker"/>
        <s v="Robert Townsend"/>
        <s v="Elaine May"/>
        <s v="Joseph Sargent"/>
        <s v="Luis Valdez"/>
        <s v="Harley Cokeliss"/>
        <s v="John McTiernan"/>
        <s v="Renny Harlin"/>
        <s v="Sidney J. Furie"/>
        <s v="Christopher Leitch"/>
        <s v="Ruggero Deodato"/>
        <s v="Bernardo Bertolucci"/>
        <s v="Paul Michael Glaser"/>
        <s v="Craig R. Baxley"/>
        <s v="Katsuhiro Ã”tomo"/>
        <s v="Tim Burton"/>
        <s v="Penny Marshall"/>
        <s v="Newt Arnold"/>
        <s v="James Bridges"/>
        <s v="Tom Holland"/>
        <s v="John Cornell"/>
        <s v="Stephen Frears"/>
        <s v="John Carl Buechler"/>
        <s v="Dwight H. Little"/>
        <s v="Frank LaLoggia"/>
        <s v="Richard Benjamin"/>
        <s v="Donald Petrie"/>
        <s v="Don Coscarelli"/>
        <s v="Gary Sherman"/>
        <s v="Peter MacDonald"/>
        <s v="Don Bluth"/>
        <s v="Christopher Cain"/>
        <s v="Stephen Hopkins"/>
        <s v="Stephen Herek"/>
        <s v="Bruce Beresford"/>
        <s v="Rob Hedden"/>
        <s v="Edward Zwick"/>
        <s v="Dominique Othenin-Girard"/>
        <s v="Kenneth Branagh"/>
        <s v="David S. Ward"/>
        <s v="Mary Lambert"/>
        <s v="Rowdy Herrington"/>
        <s v="Michael Moore"/>
        <s v="Harold Becker"/>
        <s v="Steven Soderbergh"/>
        <s v="William Shatner"/>
        <s v="Andrey Konchalovskiy"/>
        <s v="David Webb Peoples"/>
        <s v="Michael Herz"/>
        <s v="Jeff Kanew"/>
        <s v="Jay Levey"/>
        <s v="Neil Jordan"/>
        <s v="Frank Marshall"/>
        <s v="John Lafia"/>
        <s v="Kevin Costner"/>
        <s v="Warren Beatty"/>
        <s v="Joel Schumacher"/>
        <s v="Jerry Zucker"/>
        <s v="Chris Columbus"/>
        <s v="Randall Miller"/>
        <s v="Whit Stillman"/>
        <s v="Garry Marshall"/>
        <s v="Simon Wincer"/>
        <s v="Patrick Read Johnson"/>
        <s v="Paul Verhoeven"/>
        <s v="Ron Underwood"/>
        <s v="Dario Argento"/>
        <s v="Sylvio Tabet"/>
        <s v="Peter Hewitt"/>
        <s v="John Singleton"/>
        <s v="Sheldon Lettich"/>
        <s v="Rachel Talalay"/>
        <s v="George Jackson"/>
        <s v="Michael Lehmann"/>
        <s v="Gus Van Sant"/>
        <s v="William A. Graham"/>
        <s v="Kevin Reynolds"/>
        <s v="Richard Linklater"/>
        <s v="Matty Rich"/>
        <s v="Michael Pressman"/>
        <s v="Barry Sonnenfeld"/>
        <s v="David Zucker"/>
        <s v="Jonathan Demme"/>
        <s v="Ron Clements"/>
        <s v="David Fincher"/>
        <s v="Reginald Hudlin"/>
        <s v="Robert Rodriguez"/>
        <s v="Stuart Gordon"/>
        <s v="James Foley"/>
        <s v="Danny DeVito"/>
        <s v="Paul Schrader"/>
        <s v="Jonathan Lynn"/>
        <s v="Phillip Noyce"/>
        <s v="Quentin Tarantino"/>
        <s v="Tony Maylam"/>
        <s v="Mick Jackson"/>
        <s v="Michael Mann"/>
        <s v="Brett Leonard"/>
        <s v="Brian Henson"/>
        <s v="Penelope Spheeris"/>
        <s v="Rob Bowman"/>
        <s v="Taylor Hackford"/>
        <s v="Jon Turteltaub"/>
        <s v="Jon Hess"/>
        <s v="Ron Maxwell"/>
        <s v="Kenny Ortega"/>
        <s v="Adam Marcus"/>
        <s v="Roger Avary"/>
        <s v="Jean-Marie PoirÃ©"/>
        <s v="Gene Quintano"/>
        <s v="Albert Hughes"/>
        <s v="Robert Harmon"/>
        <s v="Fred Dekker"/>
        <s v="Peter Medak"/>
        <s v="Victor Nunez"/>
        <s v="Leon Ichaso"/>
        <s v="Annabel Jankel"/>
        <s v="Stuart Gillard"/>
        <s v="Stephen Sommers"/>
        <s v="Andrew Davis"/>
        <s v="Emile Ardolino"/>
        <s v="Alan J. Pakula"/>
        <s v="Jane Campion"/>
        <s v="Richard Williams"/>
        <s v="Anthony Hickox"/>
        <s v="Lasse HallstrÃ¶m"/>
        <s v="Charles T. Kanganis"/>
        <s v="Keenen Ivory Wayans"/>
        <s v="Tom Shadyac"/>
        <s v="Kevin Smith"/>
        <s v="Jeremy Leven"/>
        <s v="Peter Farrelly"/>
        <s v="Atom Egoyan"/>
        <s v="Mike Newell"/>
        <s v="Peter Jackson"/>
        <s v="Andrew Morahan"/>
        <s v="Steve James"/>
        <s v="Gillian Armstrong"/>
        <s v="Peter Segal"/>
        <s v="Steven Seagal"/>
        <s v="Hart Bochner"/>
        <s v="Alan Metter"/>
        <s v="Jan de Bont"/>
        <s v="David Carson"/>
        <s v="Steven E. de Souza"/>
        <s v="Alex Proyas"/>
        <s v="Brian Levant"/>
        <s v="Joel Coen"/>
        <s v="Chia-Liang Liu"/>
        <s v="Roger Allers"/>
        <s v="Curtis Hanson"/>
        <s v="John Pasquin"/>
        <s v="Frank Darabont"/>
        <s v="Luis Llosa"/>
        <s v="Floyd Mutrux"/>
        <s v="Peter Hyams"/>
        <s v="Mike Nichols"/>
        <s v="Steve Oedekerk"/>
        <s v="Chris Noonan"/>
        <s v="Michael Bay"/>
        <s v="Mel Gibson"/>
        <s v="Brad Silberling"/>
        <s v="Amy Heckerling"/>
        <s v="Jon Amiel"/>
        <s v="Tim Robbins"/>
        <s v="Allison Anders"/>
        <s v="F. Gary Gray"/>
        <s v="Martin Campbell"/>
        <s v="Iain Softley"/>
        <s v="Joe Chappelle"/>
        <s v="Jodie Foster"/>
        <s v="Larry Clark"/>
        <s v="Barbet Schroeder"/>
        <s v="Mike Figgis"/>
        <s v="Joseph Ruben"/>
        <s v="Paul W.S. Anderson"/>
        <s v="Mike Gabriel"/>
        <s v="Richard Loncraine"/>
        <s v="Michael Caton-Jones"/>
        <s v="Stanley Tong"/>
        <s v="Ang Lee"/>
        <s v="Ernest R. Dickerson"/>
        <s v="Rusty Cundieff"/>
        <s v="Edward Burns"/>
        <s v="Maria Maggenti"/>
        <s v="Irwin Winkler"/>
        <s v="Mira Nair"/>
        <s v="Gregory Widen"/>
        <s v="Roland JoffÃ©"/>
        <s v="Bryan Singer"/>
        <s v="Gary Fleder"/>
        <s v="John Lasseter"/>
        <s v="Geoff Murphy"/>
        <s v="Todd Solondz"/>
        <s v="Martin Lawrence"/>
        <s v="Kevin Spacey"/>
        <s v="Julian Schnabel"/>
        <s v="Mike Judge"/>
        <s v="Bob Rafelson"/>
        <s v="Wes Anderson"/>
        <s v="Lana Wachowski"/>
        <s v="John Woo"/>
        <s v="Rob Cohen"/>
        <s v="Alan Parker"/>
        <s v="Stuart Baird"/>
        <s v="Michael Apted"/>
        <s v="John Schlesinger"/>
        <s v="Paul Mazursky"/>
        <s v="Kevin Hooks"/>
        <s v="Alan Shapiro"/>
        <s v="David O. Russell"/>
        <s v="Dennis Dugan"/>
        <s v="Bronwen Hughes"/>
        <s v="Roland Emmerich"/>
        <s v="Cameron Crowe"/>
        <s v="Robert Altman"/>
        <s v="Bobby Farrelly"/>
        <s v="John Sayles"/>
        <s v="Emma-Kate Croghan"/>
        <s v="Jerry Zaks"/>
        <s v="Ringo Lam"/>
        <s v="Baz Luhrmann"/>
        <s v="Scott Hicks"/>
        <s v="Billy Bob Thornton"/>
        <s v="Joe Pytka"/>
        <s v="Rick Friedberg"/>
        <s v="Jonathan Frakes"/>
        <s v="Andrew Bergman"/>
        <s v="Doug Liman"/>
        <s v="Tom Hanks"/>
        <s v="Steve Barron"/>
        <s v="Ben Stiller"/>
        <s v="Andrew Fleming"/>
        <s v="Anthony Minghella"/>
        <s v="Abel Ferrara"/>
        <s v="John Gray"/>
        <s v="Gary Trousdale"/>
        <s v="John Frankenheimer"/>
        <s v="Brian Gibson"/>
        <s v="Ron Shelton"/>
        <s v="Danny Boyle"/>
        <s v="Steve Buscemi"/>
        <s v="Jon Avnet"/>
        <s v="Christopher Guest"/>
        <s v="Nicole Holofcener"/>
        <s v="CÃ©dric Klapisch"/>
        <s v="Tom Schulman"/>
        <s v="Charles Martin Smith"/>
        <s v="Jean-Pierre Jeunet"/>
        <s v="Arthur Hiller"/>
        <s v="James L. Brooks"/>
        <s v="Jay Roach"/>
        <s v="Paul Thomas Anderson"/>
        <s v="Jonathan Mostow"/>
        <s v="Mark Dindal"/>
        <s v="Mike van Diem"/>
        <s v="Majid Majidi"/>
        <s v="Simon West"/>
        <s v="James Mangold"/>
        <s v="Vincenzo Natali"/>
        <s v="Finn Taylor"/>
        <s v="Kasi Lemmons"/>
        <s v="Jesse Peretz"/>
        <s v="Les Mayfield"/>
        <s v="Andrew Niccol"/>
        <s v="Sam Weisman"/>
        <s v="George Armitage"/>
        <s v="Christopher Scott Cherot"/>
        <s v="Morgan J. Freeman"/>
        <s v="Jim Gillespie"/>
        <s v="Bill Plympton"/>
        <s v="Neil LaBute"/>
        <s v="Theodore Witcher"/>
        <s v="Costa-Gavras"/>
        <s v="Brett Ratner"/>
        <s v="John R. Leonetti"/>
        <s v="P.J. Hogan"/>
        <s v="Trey Parker"/>
        <s v="Hayao Miyazaki"/>
        <s v="Gregory Nava"/>
        <s v="Jean-Jacques Annaud"/>
        <s v="Stefan Schwartz"/>
        <s v="Bille August"/>
        <s v="George Tillman Jr."/>
        <s v="Mark A.Z. DippÃ©"/>
        <s v="Bob Spiers"/>
        <s v="Kenneth Johnson"/>
        <s v="Jeb Stuart"/>
        <s v="Robert Duvall"/>
        <s v="Kiyoshi Kurosawa"/>
        <s v="Luc Besson"/>
        <s v="Peter Cattaneo"/>
        <s v="Stephen Kay"/>
        <s v="Mimi Leder"/>
        <s v="David Mamet"/>
        <s v="Hilary Brougher"/>
        <s v="Claude Chabrol"/>
        <s v="Roger Spottiswoode"/>
        <s v="Roger Nygard"/>
        <s v="Robert Butler"/>
        <s v="James Toback"/>
        <s v="Ronny Yu"/>
        <s v="Myles Berkowitz"/>
        <s v="Mark Christopher"/>
        <s v="Steven Zaillian"/>
        <s v="John Fortenberry"/>
        <s v="Tony Kaye"/>
        <s v="Sam Miller"/>
        <s v="Eric Darnell"/>
        <s v="Steve Gomer"/>
        <s v="Stephen Norrington"/>
        <s v="Scott Ziehl"/>
        <s v="Vincent Gallo"/>
        <s v="Harry Elfont"/>
        <s v="Walter Salles"/>
        <s v="Alex Zamm"/>
        <s v="David Dobkin"/>
        <s v="Alan Cohn"/>
        <s v="Bob Saget"/>
        <s v="David Nutter"/>
        <s v="Betty Thomas"/>
        <s v="Shekhar Kapur"/>
        <s v="Andy Tennant"/>
        <s v="Bill Condon"/>
        <s v="Tamra Davis"/>
        <s v="Mikael Salomon"/>
        <s v="Dean Parisot"/>
        <s v="Forest Whitaker"/>
        <s v="Kevin Rodney Sullivan"/>
        <s v="Michael Martin"/>
        <s v="Danny Cannon"/>
        <s v="Hark Tsui"/>
        <s v="Salvador Carrasco"/>
        <s v="Richard LaGravenese"/>
        <s v="Guy Ritchie"/>
        <s v="Steve Boyum"/>
        <s v="Tony Bancroft"/>
        <s v="Jennifer Wynne Farmer"/>
        <s v="Brad Anderson"/>
        <s v="Carl Franklin"/>
        <s v="Darren Aronofsky"/>
        <s v="Griffin Dunne"/>
        <s v="John Dahl"/>
        <s v="Tom Tykwer"/>
        <s v="John Hamburg"/>
        <s v="John Madden"/>
        <s v="Mark Steven Johnson"/>
        <s v="Lance Mungia"/>
        <s v="Marc Levin"/>
        <s v="Peter Howitt"/>
        <s v="Tamara Jenkins"/>
        <s v="Chris Eyre"/>
        <s v="Carlos Saura"/>
        <s v="Kirk Wong"/>
        <s v="Thomas Vinterberg"/>
        <s v="Frederik Du Chau"/>
        <s v="Randall Wallace"/>
        <s v="Nicholas Hytner"/>
        <s v="Ice Cube"/>
        <s v="Brenda Chapman"/>
        <s v="FranÃ§ois Girard"/>
        <s v="Antoine Fuqua"/>
        <s v="Igor Kovalyov"/>
        <s v="Terrence Malick"/>
        <s v="Frank Coraci"/>
        <s v="Jamie Blanks"/>
        <s v="Peter Berg"/>
        <s v="Kirk Jones"/>
        <s v="Vincent Ward"/>
        <s v="John McNaughton"/>
        <s v="Robert Towne"/>
        <s v="Daisy von Scherler Mayer"/>
        <s v="Nora Ephron"/>
        <s v="Jake Kasdan"/>
        <s v="Gil Junger"/>
        <s v="Risa Bramon Garcia"/>
        <s v="Kevin Brodie"/>
        <s v="Tony Goldwyn"/>
        <s v="Max FÃ¤rberbÃ¶ck"/>
        <s v="Sam Mendes"/>
        <s v="Paul Weitz"/>
        <s v="Oliver Parker"/>
        <s v="Wayne Wang"/>
        <s v="Mark Pellington"/>
        <s v="Louis Morneau"/>
        <s v="Spike Jonze"/>
        <s v="Barry W. Blaustein"/>
        <s v="Kimberly Peirce"/>
        <s v="Alan Rudolph"/>
        <s v="Jonathan Kaplan"/>
        <s v="Jamie Babbit"/>
        <s v="Hugh Johnson"/>
        <s v="Antonio Banderas"/>
        <s v="Roger Kumble"/>
        <s v="Rod Lurie"/>
        <s v="Adam Rifkin"/>
        <s v="Mike Mitchell"/>
        <s v="Maurice Joyce"/>
        <s v="Eric Styles"/>
        <s v="John Schultz"/>
        <s v="Michael Patrick Jann"/>
        <s v="Damien O'Donnell"/>
        <s v="Alexander Payne"/>
        <s v="David Cronenberg"/>
        <s v="Stephan Elliott"/>
        <s v="Dave Meyers"/>
        <s v="Takao Okawara"/>
        <s v="Mark Illsley"/>
        <s v="William Malone"/>
        <s v="Justin Kerrigan"/>
        <s v="Rodman Flender"/>
        <s v="Michael Rymer"/>
        <s v="David Kellogg"/>
        <s v="Peter Kassovitz"/>
        <s v="Darren Stein"/>
        <s v="Alison Maclean"/>
        <s v="Jason Alexander"/>
        <s v="Craig Bolotin"/>
        <s v="Jeff Franklin"/>
        <s v="Luis Mandoki"/>
        <s v="Kelly Makin"/>
        <s v="John Duigan"/>
        <s v="Tim Hill"/>
        <s v="Kinka Usher"/>
        <s v="Roger Michell"/>
        <s v="Lance Hool"/>
        <s v="Michael Corrente"/>
        <s v="Brian Helgeland"/>
        <s v="Antonia Bird"/>
        <s v="Robert Iscove"/>
        <s v="Mark Tarlov"/>
        <s v="Kevin Jordan"/>
        <s v="Rupert Wainwright"/>
        <s v="David Koepp"/>
        <s v="Rob Minkoff"/>
        <s v="Bruce McCulloch"/>
        <s v="Franco Zeffirelli"/>
        <s v="Gary Halvorson"/>
        <s v="Rand Ravich"/>
        <s v="Rich Cowan"/>
        <s v="Malcolm D. Lee"/>
        <s v="Kevin Allen"/>
        <s v="Daniel Myrick"/>
        <s v="Ulu Grosbard"/>
        <s v="Brad Bird"/>
        <s v="Albert Brooks"/>
        <s v="Roman Polanski"/>
        <s v="Robert Marcarelli"/>
        <s v="Katt Shea"/>
        <s v="M. Night Shyamalan"/>
        <s v="Josef Rusnak"/>
        <s v="Sofia Coppola"/>
        <s v="Robinson Devor"/>
        <s v="Rick Famuyiwa"/>
        <s v="Damon Santostefano"/>
        <s v="Mike Leigh"/>
        <s v="Gavin O'Connor"/>
        <s v="Michael Polish"/>
        <s v="Mic Rodgers"/>
        <s v="Brian Robbins"/>
        <s v="Chris Roberts"/>
        <s v="Kevin Lima"/>
        <s v="DJ Pooh"/>
        <s v="Hans Petter Moland"/>
        <s v="Mary Harron"/>
        <s v="Alejandro G. IÃ±Ã¡rritu"/>
        <s v="Stefan Ruzowitzky"/>
        <s v="Joan Chen"/>
        <s v="Roger Christian"/>
        <s v="Raja Gosnell"/>
        <s v="Stephen Daldry"/>
        <s v="Ben Younger"/>
        <s v="Joe Berlinger"/>
        <s v="Peyton Reed"/>
        <s v="Takeshi Kitano"/>
        <s v="McG"/>
        <s v="Peter Lord"/>
        <s v="Miguel Arteta"/>
        <s v="David McNally"/>
        <s v="Lars von Trier"/>
        <s v="Mamoru Hosoda"/>
        <s v="Eric Leighton"/>
        <s v="Kris Isacsson"/>
        <s v="Patrick Lussier"/>
        <s v="Nick Gomez"/>
        <s v="Danny Leiner"/>
        <s v="Bruce Paltrow"/>
        <s v="James Wong"/>
        <s v="Khalid Mohamed"/>
        <s v="Gregory Hoblit"/>
        <s v="David Gordon Green"/>
        <s v="Dominic Sena"/>
        <s v="Davis Guggenheim"/>
        <s v="Greg Harrison"/>
        <s v="Eric Blakeney"/>
        <s v="Diane Keaton"/>
        <s v="Mark Piznarski"/>
        <s v="Douglas Aarniokoski"/>
        <s v="Edward Norton"/>
        <s v="Steven Brill"/>
        <s v="Janusz Kaminski"/>
        <s v="Gina Prince-Bythewood"/>
        <s v="JosÃ© Luis Valenzuela"/>
        <s v="Christopher Nolan"/>
        <s v="Jon Gunn"/>
        <s v="Jay Russell"/>
        <s v="Steve Carr"/>
        <s v="FabiÃ¡n Bielinsky"/>
        <s v="David Twohy"/>
        <s v="Ed Harris"/>
        <s v="Robert Lee King"/>
        <s v="Antony Hoffman"/>
        <s v="Boaz Yakin"/>
        <s v="Bonnie Hunt"/>
        <s v="Todd Phillips"/>
        <s v="Andrzej Bartkowiak"/>
        <s v="Stig Bergqvist"/>
        <s v="Scott Alexander"/>
        <s v="E. Elias Merhige"/>
        <s v="Tom Dey"/>
        <s v="Chris Koch"/>
        <s v="Maggie Greenwald"/>
        <s v="Walter Hill"/>
        <s v="Gary Winick"/>
        <s v="Des McAnuff"/>
        <s v="Christian Duguay"/>
        <s v="Greg Berlanti"/>
        <s v="Tarsem Singh"/>
        <s v="Jafar Panahi"/>
        <s v="Michael Winterbottom"/>
        <s v="Michael Dinner"/>
        <s v="Terence Davies"/>
        <s v="Uli Edel"/>
        <s v="Howard Deutch"/>
        <s v="Bibo Bergeron"/>
        <s v="Craig Mazin"/>
        <s v="Jun Falkenstein"/>
        <s v="Joe Charbanic"/>
        <s v="Christopher McQuarrie"/>
        <s v="Patrice Leconte"/>
        <s v="James Gray"/>
        <s v="Britt Allcroft"/>
        <s v="John Ottman"/>
        <s v="Jon Shear"/>
        <s v="Nancy Meyers"/>
        <s v="David Raynr"/>
        <s v="Matt Williams"/>
        <s v="Peter M. Cohen"/>
        <s v="Fina Torres"/>
        <s v="Kenneth Lonergan"/>
        <s v="John Herzfeld"/>
        <s v="Demian Lichtenstein"/>
        <s v="Claude Miller"/>
        <s v="Lee Tamahori"/>
        <s v="Piyush Dinker Pandya"/>
        <s v="J.B. Rogers"/>
        <s v="Joe Roth"/>
        <s v="Pan Nalin"/>
        <s v="John Moore"/>
        <s v="Jez Butterworth"/>
        <s v="Ted Demme"/>
        <s v="Sharon Maguire"/>
        <s v="Richard Dutcher"/>
        <s v="Blair Hayes"/>
        <s v="Gregor Jordan"/>
        <s v="Lawrence Guterman"/>
        <s v="Rob Pritts"/>
        <s v="John Stockwell"/>
        <s v="Richard Kelly"/>
        <s v="George Gallo"/>
        <s v="Kurt Voss"/>
        <s v="Chris Weitz"/>
        <s v="Petter NÃ¦ss"/>
        <s v="Hironobu Sakaguchi"/>
        <s v="Bill Paxton"/>
        <s v="Tom Green"/>
        <s v="Tommy O'Haver"/>
        <s v="Terry Zwigoff"/>
        <s v="Vondie Curtis-Hall"/>
        <s v="Mark Waters"/>
        <s v="David Mirkin"/>
        <s v="John Cameron Mitchell"/>
        <s v="Mel Smith"/>
        <s v="Jesse Dylan"/>
        <s v="Jessie Nelson"/>
        <s v="Todd Field"/>
        <s v="Richard Eyre"/>
        <s v="James Isaac"/>
        <s v="Victor Salva"/>
        <s v="John A. Davis"/>
        <s v="Dennie Gordon"/>
        <s v="Joe Johnston"/>
        <s v="Chris Nahon"/>
        <s v="Charles Herman-Wurmfeld"/>
        <s v="Michael Cuesta"/>
        <s v="Fred Schepisi"/>
        <s v="Robert Luketic"/>
        <s v="Jon Favreau"/>
        <s v="Barry Skolnick"/>
        <s v="Brian Trenchard-Smith"/>
        <s v="Henry Selick"/>
        <s v="Marc Forster"/>
        <s v="Pete Docter"/>
        <s v="Eric Schaeffer"/>
        <s v="Joel Gallen"/>
        <s v="David Atkins"/>
        <s v="Caroline Link"/>
        <s v="Tim Blake Nelson"/>
        <s v="Eric Bross"/>
        <s v="Michael Cristofer"/>
        <s v="Brendan Malloy"/>
        <s v="Louis C.K."/>
        <s v="Chuck Sheetz"/>
        <s v="Thomas Carter"/>
        <s v="John Whitesell"/>
        <s v="Peter Chelsom"/>
        <s v="Stephen Chow"/>
        <s v="Andrew Adamson"/>
        <s v="Stephen Carpenter"/>
        <s v="Michael Tollin"/>
        <s v="Jay Chandrasekhar"/>
        <s v="Pat O'Connor"/>
        <s v="Luke Greenfield"/>
        <s v="Henry Bean"/>
        <s v="Gary Hardwick"/>
        <s v="J.S. Cardone"/>
        <s v="Daniel Sackheim"/>
        <s v="Frank Whaley"/>
        <s v="Chatrichalerm Yukol"/>
        <s v="Larry Blamire"/>
        <s v="Gore Verbinski"/>
        <s v="Mitch Davis"/>
        <s v="Alejandro AmenÃ¡bar"/>
        <s v="Sean Penn"/>
        <s v="John Boorman"/>
        <s v="Adam Shankman"/>
        <s v="Steve Beck"/>
        <s v="Jill Sprecher"/>
        <s v="Gregory Poirier"/>
        <s v="Mark Brown"/>
        <s v="GÃ©rard Krawczyk"/>
        <s v="Jacques Perrin"/>
        <s v="Alfonso CuarÃ³n"/>
        <s v="FranÃ§ois Ozon"/>
        <s v="Stephen Gaghan"/>
        <s v="Kevin Bray"/>
        <s v="Denzel Washington"/>
        <s v="Wych Kaosayananda"/>
        <s v="Tim Story"/>
        <s v="Gurinder Chadha"/>
        <s v="Justin Lin"/>
        <s v="Shawn Levy"/>
        <s v="Guillermo del Toro"/>
        <s v="Paul Greengrass"/>
        <s v="Karen Moncrieff"/>
        <s v="Mort Nathan"/>
        <s v="Rob Marshall"/>
        <s v="Matt Dillon"/>
        <s v="Fernando Meirelles"/>
        <s v="Neema Barnette"/>
        <s v="Jaume BalaguerÃ³"/>
        <s v="Scott Kalvert"/>
        <s v="Callie Khouri"/>
        <s v="Guy Maddin"/>
        <s v="Charles Stone III"/>
        <s v="Ellory Elkayem"/>
        <s v="Carlos Carrera"/>
        <s v="Kurt Wimmer"/>
        <s v="Todd Haynes"/>
        <s v="Julie Taymor"/>
        <s v="Marcus Raboy"/>
        <s v="Don Michael Paul"/>
        <s v="Rick Rosenthal"/>
        <s v="Yimou Zhang"/>
        <s v="Tuck Tucker"/>
        <s v="Chris Wedge"/>
        <s v="Burr Steers"/>
        <s v="Neil Burger"/>
        <s v="Jeff Tremaine"/>
        <s v="Nick Cassavetes"/>
        <s v="Mike Nawrocki"/>
        <s v="Jesse Vaughan"/>
        <s v="Kathryn Bigelow"/>
        <s v="Dean DeBlois"/>
        <s v="Lucky McKee"/>
        <s v="Paul Gross"/>
        <s v="Fernando LeÃ³n de Aranoa"/>
        <s v="Joel Zwick"/>
        <s v="Joe Carnahan"/>
        <s v="Douglas McGrath"/>
        <s v="Mark Romanek"/>
        <s v="Daniel Algrant"/>
        <s v="Mars Callahan"/>
        <s v="Peter Sollett"/>
        <s v="Patricia Cardoso"/>
        <s v="Robin Budd"/>
        <s v="Steven Shainberg"/>
        <s v="Dewey Nicks"/>
        <s v="Wallace Wolodarsky"/>
        <s v="Kelly Asbury"/>
        <s v="Jonas Ã…kerlund"/>
        <s v="Pete Jones"/>
        <s v="John Polson"/>
        <s v="Bob Dolman"/>
        <s v="Sherman Alexie"/>
        <s v="Peter Hastings"/>
        <s v="John Stainton"/>
        <s v="Peter Care"/>
        <s v="Michael Hoffman"/>
        <s v="Thaddeus O'Sullivan"/>
        <s v="Perry Andelin Blake"/>
        <s v="Ed Decter"/>
        <s v="John Lee Hancock"/>
        <s v="D.J. Caruso"/>
        <s v="Michael Lembeck"/>
        <s v="Kurt Hale"/>
        <s v="Alex Smith"/>
        <s v="Phil Alden Robinson"/>
        <s v="Simon Wells"/>
        <s v="Louis Leterrier"/>
        <s v="Kevin Donovan"/>
        <s v="Cathy Malkasian"/>
        <s v="Rich Christiano"/>
        <s v="Marc Lawrence"/>
        <s v="Walt Becker"/>
        <s v="Anthony Russo"/>
        <s v="Niki Caro"/>
        <s v="Peter Kosminsky"/>
        <s v="Harald Zwart"/>
        <s v="Jean-Paul Rappeneau"/>
        <s v="Paul Hunter"/>
        <s v="Jonathan Liebesman"/>
        <s v="Troy Miller"/>
        <s v="David R. Ellis"/>
        <s v="Andrew Stanton"/>
        <s v="John Hoffman"/>
        <s v="Wolfgang Becker"/>
        <s v="Sue Corcoran"/>
        <s v="Mathieu Kassovitz"/>
        <s v="Chris Rock"/>
        <s v="Alexandre Aja"/>
        <s v="Bille Woodruff"/>
        <s v="Rob Zombie"/>
        <s v="Vadim Perelman"/>
        <s v="Clare Kilner"/>
        <s v="Adam Goldberg"/>
        <s v="C. Jay Cox"/>
        <s v="Richard Curtis"/>
        <s v="Ã‰mile Gaudreault"/>
        <s v="Patty Jenkins"/>
        <s v="Isabel Coixet"/>
        <s v="Chan-wook Park"/>
        <s v="Chris Kentis"/>
        <s v="Siddiq Barmak"/>
        <s v="Richard Kwietniowski"/>
        <s v="Fenton Bailey"/>
        <s v="Peter Hedges"/>
        <s v="Gabriele Muccino"/>
        <s v="John Eng"/>
        <s v="Clark Johnson"/>
        <s v="Ryan Little"/>
        <s v="Gary Ross"/>
        <s v="Tim McCanlies"/>
        <s v="Damian Nieman"/>
        <s v="Billy Ray"/>
        <s v="Patrick Gilmore"/>
        <s v="Jonathan Caouette"/>
        <s v="Denys Arcand"/>
        <s v="Efram Potelle"/>
        <s v="Gary Rogers"/>
        <s v="Bo Welch"/>
        <s v="Wayne Kramer"/>
        <s v="Jonathan Kesselman"/>
        <s v="Steve Trenbirth"/>
        <s v="Jim Fall"/>
        <s v="Gordon Chan"/>
        <s v="Rick de Oliveira"/>
        <s v="Keith Gordon"/>
        <s v="Tom McCarthy"/>
        <s v="Sylvain Chomet"/>
        <s v="Philip Saville"/>
        <s v="Catherine Hardwicke"/>
        <s v="Khyentse Norbu"/>
        <s v="Audrey Wells"/>
        <s v="Len Wiseman"/>
        <s v="Glen Morgan"/>
        <s v="James Cox"/>
        <s v="Rob Schmidt"/>
        <s v="Kar-Wai Wong"/>
        <s v="Mark Rosman"/>
        <s v="Michael Mayer"/>
        <s v="Charles S. Dutton"/>
        <s v="Charles Shyer"/>
        <s v="Adam McKay"/>
        <s v="Kay Pollak"/>
        <s v="IstvÃ¡n SzabÃ³"/>
        <s v="Jonathan Glazer"/>
        <s v="David S. Goyer"/>
        <s v="Beeban Kidron"/>
        <s v="Bart Freundlich"/>
        <s v="Pitof"/>
        <s v="Andy Cadiff"/>
        <s v="Olivier Assayas"/>
        <s v="Sara Sugarman"/>
        <s v="Paul Haggis"/>
        <s v="Angela Robinson"/>
        <s v="Zack Snyder"/>
        <s v="Shane Meadows"/>
        <s v="Pierre Morel"/>
        <s v="Rawson Marshall Thurber"/>
        <s v="Oliver Hirschbiegel"/>
        <s v="Michel Gondry"/>
        <s v="Michael Clancy"/>
        <s v="Jeff Schaffer"/>
        <s v="Klaus Menzel"/>
        <s v="Eddie O'Flaherty"/>
        <s v="Zach Braff"/>
        <s v="Nick Hamm"/>
        <s v="Will Finn"/>
        <s v="Terry George"/>
        <s v="David Duchovny"/>
        <s v="Dan Harris"/>
        <s v="Zak Penn"/>
        <s v="Christopher Erskin"/>
        <s v="Matthew Vaughn"/>
        <s v="Nick Hurran"/>
        <s v="Joshua Marston"/>
        <s v="Jacob Aaron Estes"/>
        <s v="Pawel Pawlikowski"/>
        <s v="Jared Hess"/>
        <s v="Timur Bekmambetov"/>
        <s v="Paul Abascal"/>
        <s v="Shane Carruth"/>
        <s v="Sean McNamara"/>
        <s v="Alexander Witt"/>
        <s v="Michael McGowan"/>
        <s v="Brian Dannelly"/>
        <s v="James Wan"/>
        <s v="Don Mancini"/>
        <s v="Edgar Wright"/>
        <s v="Maurizio Benazzo"/>
        <s v="Kerry Conran"/>
        <s v="Joe Nussbaum"/>
        <s v="Jessy Terrero"/>
        <s v="Marco Kreuzpaintner"/>
        <s v="Morgan Spurlock"/>
        <s v="Je-kyu Kang"/>
        <s v="Timothy BjÃ¶rklund"/>
        <s v="Mary McGuckian"/>
        <s v="Eric Bress"/>
        <s v="Christophe Barratier"/>
        <s v="Takashi Shimizu"/>
        <s v="Lucrecia Martel"/>
        <s v="Ethan Coen"/>
        <s v="Michael Radford"/>
        <s v="Jonathan Hensleigh"/>
        <s v="Stephen Hillenburg"/>
        <s v="Russell Holt"/>
        <s v="Joseph Kahn"/>
        <s v="Yash Chopra"/>
        <s v="Paul McGuigan"/>
        <s v="Sally Potter"/>
        <s v="Chris Stokes"/>
        <s v="Nigel Cole"/>
        <s v="Karyn Kusama"/>
        <s v="Uwe Boll"/>
        <s v="Courtney Solomon"/>
        <s v="Jean-FranÃ§ois Richet"/>
        <s v="Susan Seidelman"/>
        <s v="Bennett Miller"/>
        <s v="Neill Dela Llana"/>
        <s v="Vivek Agnihotri"/>
        <s v="Hans Canosa"/>
        <s v="Jeff Wadlow"/>
        <s v="Mikael HÃ¥fstrÃ¶m"/>
        <s v="Mike Bigelow"/>
        <s v="Darren Grant"/>
        <s v="Romesh Sharma"/>
        <s v="David Jacobson"/>
        <s v="John Gatins"/>
        <s v="Carroll Ballard"/>
        <s v="Jim Hanon"/>
        <s v="Lajos Koltai"/>
        <s v="Robert Schwentke"/>
        <s v="Jim Sheridan"/>
        <s v="George Clooney"/>
        <s v="David Slade"/>
        <s v="David Ayer"/>
        <s v="Cory Edwards"/>
        <s v="Florent-Emilio Siri"/>
        <s v="Eli Roth"/>
        <s v="Jaume Collet-Serra"/>
        <s v="Craig Brewer"/>
        <s v="Ol Parker"/>
        <s v="Christian Carion"/>
        <s v="Jeffrey W. Byrd"/>
        <s v="Shane Black"/>
        <s v="George A. Romero"/>
        <s v="Hunter Richards"/>
        <s v="Luc Jacquet"/>
        <s v="Miranda July"/>
        <s v="Dave McKean"/>
        <s v="Henry Alex Rubin"/>
        <s v="Gary David Goldberg"/>
        <s v="Arjun Sablok"/>
        <s v="Sergey Bodrov"/>
        <s v="Frank Nissen"/>
        <s v="Joe Wright"/>
        <s v="Breck Eisner"/>
        <s v="Darren Lynn Bousman"/>
        <s v="Joss Whedon"/>
        <s v="Frank Miller"/>
        <s v="Wayne Beach"/>
        <s v="Jason Reitman"/>
        <s v="Judd Apatow"/>
        <s v="Andrew Douglas"/>
        <s v="Rebecca Miller"/>
        <s v="Bruce Hunt"/>
        <s v="Arie Posin"/>
        <s v="Steve Box"/>
        <s v="Neil Marshall"/>
        <s v="Scott Derrickson"/>
        <s v="Thomas Bezucha"/>
        <s v="David Anspaugh"/>
        <s v="Garth Jennings"/>
        <s v="John Maybury"/>
        <s v="Andy Garcia"/>
        <s v="Richard Shepard"/>
        <s v="Susan Stroman"/>
        <s v="Kaige Chen"/>
        <s v="John Hillcoat"/>
        <s v="Prachya Pinkaew"/>
        <s v="Jay Duplass"/>
        <s v="Ken Kwapis"/>
        <s v="Noah Baumbach"/>
        <s v="Mike Binder"/>
        <s v="Andrew Wilson"/>
        <s v="Sterling Van Wagenen"/>
        <s v="Tommy Lee Jones"/>
        <s v="Mike Mills"/>
        <s v="Duncan Tucker"/>
        <s v="Gavin Hood"/>
        <s v="Marcos Siega"/>
        <s v="Meiert Avis"/>
        <s v="James McTeigue"/>
        <s v="Gary Chapman"/>
        <s v="Richard E. Grant"/>
        <s v="Rob McKittrick"/>
        <s v="Geoffrey Sax"/>
        <s v="Adam Rapp"/>
        <s v="Robert Moresco"/>
        <s v="Eric Nicholas"/>
        <s v="Elizabeth Allen Rosenbaum"/>
        <s v="Frank Sebastiano"/>
        <s v="Alejandro Monteverde"/>
        <s v="Emilio Estevez"/>
        <s v="Larry Charles"/>
        <s v="Joey Lauren Adams"/>
        <s v="Agnieszka Holland"/>
        <s v="Mark Neveldine"/>
        <s v="Preston A. Whitmore II"/>
        <s v="Matthew O'Callaghan"/>
        <s v="Aaron Seltzer"/>
        <s v="Corey Yuen"/>
        <s v="Dave Borthwick"/>
        <s v="Greg Coolidge"/>
        <s v="Stefen Fangmeier"/>
        <s v="Johnnie To"/>
        <s v="Michael D. Sellers"/>
        <s v="Alex Kendrick"/>
        <s v="George Hickenlooper"/>
        <s v="Andrew Currie"/>
        <s v="David Bowers"/>
        <s v="Tony Bill"/>
        <s v="Phil Joanou"/>
        <s v="Ryan Fleck"/>
        <s v="Paul Bolger"/>
        <s v="Wil Shriner"/>
        <s v="JirÃ­ Menzel"/>
        <s v="Jeff Garlin"/>
        <s v="Carlos Saldanha"/>
        <s v="Bryan Barber"/>
        <s v="Robert Cary"/>
        <s v="Ray Lawrence"/>
        <s v="Ham Tran"/>
        <s v="Karan Johar"/>
        <s v="Trent Cooper"/>
        <s v="Jonathan Dayton"/>
        <s v="Michael Landon Jr."/>
        <s v="Tyler Perry"/>
        <s v="J.J. Abrams"/>
        <s v="Gil Kenan"/>
        <s v="Kelly Reichardt"/>
        <s v="Paul Crowder"/>
        <s v="Michael O. Sajbel"/>
        <s v="Pascal Arnold"/>
        <s v="Tim Johnson"/>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Colin Strause"/>
        <s v="Matt Maiellaro"/>
        <s v="Gene Teigland"/>
        <s v="Kirsten Sheridan"/>
        <s v="Joby Harold"/>
        <s v="Julian Jarrold"/>
        <s v="Steve Hickner"/>
        <s v="Josh Gordon"/>
        <s v="Scott Marshall"/>
        <s v="Gabor Csupo"/>
        <s v="Nadine Labaki"/>
        <s v="James David Pasternak"/>
        <s v="Jon Poll"/>
        <s v="Anton Corbijn"/>
        <s v="Fred Savage"/>
        <s v="Hyung-rae Shim"/>
        <s v="JosÃ© Padilha"/>
        <s v="Jason Friedberg"/>
        <s v="Michael Haneke"/>
        <s v="Mark Helfrich"/>
        <s v="Peter Webber"/>
        <s v="David Yates"/>
        <s v="Xavier Gens"/>
        <s v="Francis Lawrence"/>
        <s v="Jon Kasdan"/>
        <s v="David Sington"/>
        <s v="Craig Gillespie"/>
        <s v="Ira Sachs"/>
        <s v="Menno Meyjes"/>
        <s v="Tony Gilroy"/>
        <s v="Laurent Tirard"/>
        <s v="Steve Bendelack"/>
        <s v="Bruce Campbell"/>
        <s v="Charles Ferguson"/>
        <s v="John Carney"/>
        <s v="Oren Peli"/>
        <s v="Vincent Paronnaud"/>
        <s v="Mennan Yapo"/>
        <s v="Robert Ben Garant"/>
        <s v="Tom Kalin"/>
        <s v="Chris Miller"/>
        <s v="Sylvain White"/>
        <s v="Greg Mottola"/>
        <s v="Ash Brannon"/>
        <s v="Siddharth Anand"/>
        <s v="Alex Gibney"/>
        <s v="Andrew Dominik"/>
        <s v="Bob Odenkirk"/>
        <s v="Jake Paltrow"/>
        <s v="Martin Weisz"/>
        <s v="Doug Lefler"/>
        <s v="Mike Bruce"/>
        <s v="Sol Tryon"/>
        <s v="J.A. Bayona"/>
        <s v="David Silverman"/>
        <s v="David Wain"/>
        <s v="Peter Ho-Sun Chan"/>
        <s v="Susanne Bier"/>
        <s v="Nacho Vigalondo"/>
        <s v="Kevin Munroe"/>
        <s v="Adrienne Shelly"/>
        <s v="Philip G. Atwell"/>
        <s v="Anand Tucker"/>
        <s v="Michael McCullers"/>
        <s v="Danny Pang"/>
        <s v="Byron Howard"/>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Hackl"/>
        <s v="Kent Alterman"/>
        <s v="Sean Anders"/>
        <s v="Masayuki Ochiai"/>
        <s v="Alex Rivera"/>
        <s v="Kirk De Micco"/>
        <s v="Jon M. Chu"/>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Nicolas Winding Refn"/>
        <s v="Steven Quale"/>
        <s v="Kate Connor"/>
        <s v="Carmen Marron"/>
        <s v="Morten Tyldum"/>
        <s v="Jason Eisener"/>
        <s v="Mike Disa"/>
        <s v="Angelina Jolie Pitt"/>
        <s v="Salim Akil"/>
        <s v="Ben Wheatley"/>
        <s v="Gary McKendry"/>
        <s v="Jennifer Yuh Nelson"/>
        <s v="Kat Coiro"/>
        <s v="Aki KaurismÃ¤ki"/>
        <s v="Drake Doremus"/>
        <s v="J.C. Chandor"/>
        <s v="Simon Curtis"/>
        <s v="Henry Joost"/>
        <s v="LÃ©a Pool"/>
        <s v="Rupert Wyatt"/>
        <s v="George Ratliff"/>
        <s v="Ron Fricke"/>
        <s v="Alister Grierson"/>
        <s v="Steve McQueen"/>
        <s v="Joseph Dorman"/>
        <s v="Michael Dowse"/>
        <s v="Jeff Nichols"/>
        <s v="George Nolfi"/>
        <s v="Michel Hazanavicius"/>
        <s v="Chris Gorak"/>
        <s v="Brandon Trost"/>
        <s v="John Michael McDonagh"/>
        <s v="U. Roberto Romano"/>
        <s v="Tate Taylor"/>
        <s v="Brad Furman"/>
        <s v="James Bobin"/>
        <s v="Gareth Evans"/>
        <s v="Christian E. Christiansen"/>
        <s v="Dito Montiel"/>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Release Year" numFmtId="0">
      <sharedItems containsSemiMixedTypes="0" containsString="0" containsNumber="1" containsInteger="1" minValue="1920" maxValue="2015" count="74">
        <n v="1920"/>
        <n v="1927"/>
        <n v="1929"/>
        <n v="1933"/>
        <n v="1935"/>
        <n v="1936"/>
        <n v="1937"/>
        <n v="1939"/>
        <n v="1940"/>
        <n v="1946"/>
        <n v="1947"/>
        <n v="1948"/>
        <n v="1950"/>
        <n v="1952"/>
        <n v="1953"/>
        <n v="1954"/>
        <n v="1957"/>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sharedItems>
    </cacheField>
  </cacheFields>
  <extLst>
    <ext xmlns:x14="http://schemas.microsoft.com/office/spreadsheetml/2009/9/main" uri="{725AE2AE-9491-48be-B2B4-4EB974FC3084}">
      <x14:pivotCacheDefinition pivotCacheId="10116327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ri" refreshedDate="46246.989786226855" backgroundQuery="1" createdVersion="8" refreshedVersion="8" minRefreshableVersion="3" recordCount="0" supportSubquery="1" supportAdvancedDrill="1" xr:uid="{B6570E3A-FB4C-407A-92BD-C2006AE9B082}">
  <cacheSource type="external" connectionId="1"/>
  <cacheFields count="1">
    <cacheField name="[Measures].[Distinct Count of Country]" caption="Distinct Count of Country" numFmtId="0" hierarchy="22" level="32767"/>
  </cacheFields>
  <cacheHierarchies count="23">
    <cacheHierarchy uniqueName="[Range].[Title]" caption="Title" attribute="1" defaultMemberUniqueName="[Range].[Title].[All]" allUniqueName="[Range].[Title].[All]" dimensionUniqueName="[Range]" displayFolder="" count="0" memberValueDatatype="130" unbalanced="0"/>
    <cacheHierarchy uniqueName="[Range].[Release Date]" caption="Release Date" attribute="1" time="1" defaultMemberUniqueName="[Range].[Release Date].[All]" allUniqueName="[Range].[Release Date].[All]" dimensionUniqueName="[Range]" displayFolder="" count="0" memberValueDatatype="7" unbalanced="0"/>
    <cacheHierarchy uniqueName="[Range].[Color/B&amp;W]" caption="Color/B&amp;W" attribute="1" defaultMemberUniqueName="[Range].[Color/B&amp;W].[All]" allUniqueName="[Range].[Color/B&amp;W].[All]" dimensionUniqueName="[Range]" displayFolder="" count="0" memberValueDatatype="130" unbalanced="0"/>
    <cacheHierarchy uniqueName="[Range].[Genre]" caption="Genre" attribute="1" defaultMemberUniqueName="[Range].[Genre].[All]" allUniqueName="[Range].[Genre].[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Range].[Lead Actor]" caption="Lead Actor" attribute="1" defaultMemberUniqueName="[Range].[Lead Actor].[All]" allUniqueName="[Range].[Lead Actor].[All]" dimensionUniqueName="[Range]" displayFolder="" count="0" memberValueDatatype="130" unbalanced="0"/>
    <cacheHierarchy uniqueName="[Range].[Director Name]" caption="Director Name" attribute="1" defaultMemberUniqueName="[Range].[Director Name].[All]" allUniqueName="[Range].[Director Name].[All]" dimensionUniqueName="[Range]" displayFolder="" count="0" memberValueDatatype="130" unbalanced="0"/>
    <cacheHierarchy uniqueName="[Range].[Lead Actor FB Likes]" caption="Lead Actor FB Likes" attribute="1" defaultMemberUniqueName="[Range].[Lead Actor FB Likes].[All]" allUniqueName="[Range].[Lead Actor FB Likes].[All]" dimensionUniqueName="[Range]" displayFolder="" count="0" memberValueDatatype="20" unbalanced="0"/>
    <cacheHierarchy uniqueName="[Range].[Cast FB Likes]" caption="Cast FB Likes" attribute="1" defaultMemberUniqueName="[Range].[Cast FB Likes].[All]" allUniqueName="[Range].[Cast FB Likes].[All]" dimensionUniqueName="[Range]" displayFolder="" count="0" memberValueDatatype="20" unbalanced="0"/>
    <cacheHierarchy uniqueName="[Range].[Director FB Likes]" caption="Director FB Likes" attribute="1" defaultMemberUniqueName="[Range].[Director FB Likes].[All]" allUniqueName="[Range].[Director FB Likes].[All]" dimensionUniqueName="[Range]" displayFolder="" count="0" memberValueDatatype="20" unbalanced="0"/>
    <cacheHierarchy uniqueName="[Range].[Movie FB Likes]" caption="Movie FB Likes" attribute="1" defaultMemberUniqueName="[Range].[Movie FB Likes].[All]" allUniqueName="[Range].[Movie FB Likes].[All]" dimensionUniqueName="[Range]" displayFolder="" count="0" memberValueDatatype="20" unbalanced="0"/>
    <cacheHierarchy uniqueName="[Range].[IMDb Score (1-10)]" caption="IMDb Score (1-10)" attribute="1" defaultMemberUniqueName="[Range].[IMDb Score (1-10)].[All]" allUniqueName="[Range].[IMDb Score (1-10)].[All]" dimensionUniqueName="[Range]" displayFolder="" count="0" memberValueDatatype="5" unbalanced="0"/>
    <cacheHierarchy uniqueName="[Range].[Total Reviews]" caption="Total Reviews" attribute="1" defaultMemberUniqueName="[Range].[Total Reviews].[All]" allUniqueName="[Range].[Total Reviews].[All]" dimensionUniqueName="[Range]" displayFolder="" count="0" memberValueDatatype="20" unbalanced="0"/>
    <cacheHierarchy uniqueName="[Range].[Duration (min)]" caption="Duration (min)" attribute="1" defaultMemberUniqueName="[Range].[Duration (min)].[All]" allUniqueName="[Range].[Duration (min)].[All]" dimensionUniqueName="[Range]" displayFolder="" count="0" memberValueDatatype="20" unbalanced="0"/>
    <cacheHierarchy uniqueName="[Range].[Gross Revenue]" caption="Gross Revenue" attribute="1" defaultMemberUniqueName="[Range].[Gross Revenue].[All]" allUniqueName="[Range].[Gross Revenue].[All]" dimensionUniqueName="[Range]" displayFolder="" count="0" memberValueDatatype="20" unbalanced="0"/>
    <cacheHierarchy uniqueName="[Range].[Budget]" caption="Budget" attribute="1" defaultMemberUniqueName="[Range].[Budget].[All]" allUniqueName="[Range].[Budget].[All]" dimensionUniqueName="[Range]" displayFolder="" count="0" memberValueDatatype="5" unbalanced="0"/>
    <cacheHierarchy uniqueName="[Range].[Release Year]" caption="Release Year" attribute="1" defaultMemberUniqueName="[Range].[Release Year].[All]" allUniqueName="[Range].[Release 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s v="Over the Hill to the Poorhouse"/>
    <d v="1920-09-15T00:00:00"/>
    <s v="Black and White"/>
    <x v="0"/>
    <x v="0"/>
    <x v="0"/>
    <x v="0"/>
    <s v="Stephen Carr"/>
    <x v="0"/>
    <n v="2"/>
    <n v="4"/>
    <n v="0"/>
    <n v="0"/>
    <n v="4.8"/>
    <n v="1"/>
    <n v="110"/>
    <n v="3000000"/>
    <n v="100000"/>
    <x v="0"/>
  </r>
  <r>
    <s v="Metropolis"/>
    <d v="1927-01-26T00:00:00"/>
    <s v="Black and White"/>
    <x v="1"/>
    <x v="1"/>
    <x v="1"/>
    <x v="0"/>
    <s v="Brigitte Helm"/>
    <x v="1"/>
    <n v="136"/>
    <n v="203"/>
    <n v="756"/>
    <n v="12000"/>
    <n v="8.3000000000000007"/>
    <n v="260"/>
    <n v="145"/>
    <n v="26435"/>
    <n v="6000000"/>
    <x v="1"/>
  </r>
  <r>
    <s v="The Broadway Melody"/>
    <d v="1929-11-11T00:00:00"/>
    <s v="Black and White"/>
    <x v="2"/>
    <x v="0"/>
    <x v="0"/>
    <x v="1"/>
    <s v="Anita Page"/>
    <x v="2"/>
    <n v="77"/>
    <n v="109"/>
    <n v="4"/>
    <n v="167"/>
    <n v="6.3"/>
    <n v="36"/>
    <n v="100"/>
    <n v="2808000"/>
    <n v="379000"/>
    <x v="2"/>
  </r>
  <r>
    <s v="42nd Street"/>
    <d v="1933-08-29T00:00:00"/>
    <s v="Black and White"/>
    <x v="3"/>
    <x v="0"/>
    <x v="0"/>
    <x v="2"/>
    <s v="Ginger Rogers"/>
    <x v="3"/>
    <n v="610"/>
    <n v="995"/>
    <n v="24"/>
    <n v="439"/>
    <n v="7.7"/>
    <n v="65"/>
    <n v="89"/>
    <n v="2300000"/>
    <n v="439000"/>
    <x v="3"/>
  </r>
  <r>
    <s v="Top Hat"/>
    <d v="1935-04-15T00:00:00"/>
    <s v="Black and White"/>
    <x v="3"/>
    <x v="0"/>
    <x v="0"/>
    <x v="3"/>
    <s v="Ginger Rogers"/>
    <x v="4"/>
    <n v="610"/>
    <n v="824"/>
    <n v="10"/>
    <n v="1000"/>
    <n v="7.8"/>
    <n v="66"/>
    <n v="81"/>
    <n v="3000000"/>
    <n v="609000"/>
    <x v="4"/>
  </r>
  <r>
    <s v="Modern Times"/>
    <d v="1936-10-07T00:00:00"/>
    <s v="Black and White"/>
    <x v="3"/>
    <x v="0"/>
    <x v="0"/>
    <x v="4"/>
    <s v="Paulette Goddard"/>
    <x v="5"/>
    <n v="309"/>
    <n v="352"/>
    <n v="0"/>
    <n v="0"/>
    <n v="8.6"/>
    <n v="120"/>
    <n v="87"/>
    <n v="163245"/>
    <n v="1500000"/>
    <x v="5"/>
  </r>
  <r>
    <s v="Snow White and the Seven Dwarfs"/>
    <d v="1937-02-02T00:00:00"/>
    <s v="Color"/>
    <x v="4"/>
    <x v="0"/>
    <x v="0"/>
    <x v="3"/>
    <s v="Adriana Caselotti"/>
    <x v="6"/>
    <n v="82"/>
    <n v="229"/>
    <n v="0"/>
    <n v="0"/>
    <n v="7.7"/>
    <n v="145"/>
    <n v="83"/>
    <n v="184925485"/>
    <n v="2000000"/>
    <x v="6"/>
  </r>
  <r>
    <s v="Gone with the Wind"/>
    <d v="1939-11-12T00:00:00"/>
    <s v="Color"/>
    <x v="1"/>
    <x v="0"/>
    <x v="0"/>
    <x v="4"/>
    <s v="Hattie McDaniel"/>
    <x v="7"/>
    <n v="503"/>
    <n v="1862"/>
    <n v="149"/>
    <n v="16000"/>
    <n v="8.1999999999999993"/>
    <n v="157"/>
    <n v="226"/>
    <n v="198655278"/>
    <n v="3977000"/>
    <x v="7"/>
  </r>
  <r>
    <s v="The Wizard of Oz"/>
    <d v="1939-04-09T00:00:00"/>
    <s v="Black and White"/>
    <x v="5"/>
    <x v="0"/>
    <x v="0"/>
    <x v="1"/>
    <s v="Margaret Hamilton"/>
    <x v="7"/>
    <n v="695"/>
    <n v="2509"/>
    <n v="149"/>
    <n v="14000"/>
    <n v="8.1"/>
    <n v="213"/>
    <n v="102"/>
    <n v="22202612"/>
    <n v="2800000"/>
    <x v="7"/>
  </r>
  <r>
    <s v="Fantasia"/>
    <d v="1940-05-18T00:00:00"/>
    <s v="Color"/>
    <x v="4"/>
    <x v="0"/>
    <x v="0"/>
    <x v="4"/>
    <s v="Leopold Stokowski"/>
    <x v="8"/>
    <n v="16"/>
    <n v="16"/>
    <n v="11"/>
    <n v="3000"/>
    <n v="7.8"/>
    <n v="99"/>
    <n v="120"/>
    <n v="76400000"/>
    <n v="2280000"/>
    <x v="8"/>
  </r>
  <r>
    <s v="Pinocchio"/>
    <d v="1940-10-12T00:00:00"/>
    <s v="Color"/>
    <x v="4"/>
    <x v="0"/>
    <x v="0"/>
    <x v="3"/>
    <s v="Mel Blanc"/>
    <x v="9"/>
    <n v="1000"/>
    <n v="1178"/>
    <n v="3"/>
    <n v="0"/>
    <n v="7.5"/>
    <n v="105"/>
    <n v="88"/>
    <n v="84300000"/>
    <n v="2600000"/>
    <x v="8"/>
  </r>
  <r>
    <s v="Duel in the Sun"/>
    <d v="1946-06-07T00:00:00"/>
    <s v="Color"/>
    <x v="1"/>
    <x v="0"/>
    <x v="0"/>
    <x v="2"/>
    <s v="Joseph Cotten"/>
    <x v="10"/>
    <n v="469"/>
    <n v="2037"/>
    <n v="54"/>
    <n v="403"/>
    <n v="6.9"/>
    <n v="32"/>
    <n v="144"/>
    <n v="20400000"/>
    <n v="8000000"/>
    <x v="9"/>
  </r>
  <r>
    <s v="The Best Years of Our Lives"/>
    <d v="1946-04-26T00:00:00"/>
    <s v="Black and White"/>
    <x v="1"/>
    <x v="0"/>
    <x v="0"/>
    <x v="0"/>
    <s v="Myrna Loy"/>
    <x v="11"/>
    <n v="749"/>
    <n v="1941"/>
    <n v="355"/>
    <n v="0"/>
    <n v="8.1"/>
    <n v="97"/>
    <n v="172"/>
    <n v="23650000"/>
    <n v="2100000"/>
    <x v="9"/>
  </r>
  <r>
    <s v="The Lady from Shanghai"/>
    <d v="1947-12-07T00:00:00"/>
    <s v="Black and White"/>
    <x v="0"/>
    <x v="0"/>
    <x v="0"/>
    <x v="0"/>
    <s v="Rita Hayworth"/>
    <x v="12"/>
    <n v="1000"/>
    <n v="1055"/>
    <n v="0"/>
    <n v="0"/>
    <n v="7.7"/>
    <n v="90"/>
    <n v="92"/>
    <n v="7927"/>
    <n v="2300000"/>
    <x v="10"/>
  </r>
  <r>
    <s v="The Pirate"/>
    <d v="1948-04-07T00:00:00"/>
    <s v="Color"/>
    <x v="5"/>
    <x v="0"/>
    <x v="0"/>
    <x v="3"/>
    <s v="Gladys Cooper"/>
    <x v="13"/>
    <n v="89"/>
    <n v="282"/>
    <n v="136"/>
    <n v="359"/>
    <n v="7.1"/>
    <n v="41"/>
    <n v="102"/>
    <n v="2956000"/>
    <n v="3700000"/>
    <x v="11"/>
  </r>
  <r>
    <s v="Annie Get Your Gun"/>
    <d v="1950-04-02T00:00:00"/>
    <s v="Color"/>
    <x v="6"/>
    <x v="0"/>
    <x v="0"/>
    <x v="1"/>
    <s v="Keenan Wynn"/>
    <x v="14"/>
    <n v="277"/>
    <n v="731"/>
    <n v="24"/>
    <n v="456"/>
    <n v="7"/>
    <n v="21"/>
    <n v="107"/>
    <n v="8000000"/>
    <n v="3768785"/>
    <x v="12"/>
  </r>
  <r>
    <s v="The Greatest Show on Earth"/>
    <d v="1952-10-23T00:00:00"/>
    <s v="Color"/>
    <x v="1"/>
    <x v="0"/>
    <x v="0"/>
    <x v="0"/>
    <s v="Gloria Grahame"/>
    <x v="15"/>
    <n v="232"/>
    <n v="825"/>
    <n v="309"/>
    <n v="625"/>
    <n v="6.7"/>
    <n v="44"/>
    <n v="152"/>
    <n v="36000000"/>
    <n v="4000000"/>
    <x v="13"/>
  </r>
  <r>
    <s v="The Beast from 20,000 Fathoms"/>
    <d v="1953-08-22T00:00:00"/>
    <s v="Black and White"/>
    <x v="5"/>
    <x v="0"/>
    <x v="0"/>
    <x v="3"/>
    <s v="Kenneth Tobey"/>
    <x v="16"/>
    <n v="57"/>
    <n v="205"/>
    <n v="7"/>
    <n v="465"/>
    <n v="6.7"/>
    <n v="67"/>
    <n v="80"/>
    <n v="5000000"/>
    <n v="210000"/>
    <x v="14"/>
  </r>
  <r>
    <s v="The Robe"/>
    <d v="1953-05-15T00:00:00"/>
    <s v="Color"/>
    <x v="1"/>
    <x v="0"/>
    <x v="0"/>
    <x v="2"/>
    <s v="Richard Burton"/>
    <x v="17"/>
    <n v="726"/>
    <n v="1920"/>
    <n v="28"/>
    <n v="0"/>
    <n v="6.8"/>
    <n v="42"/>
    <n v="135"/>
    <n v="36000000"/>
    <n v="5000000"/>
    <x v="14"/>
  </r>
  <r>
    <s v="On the Waterfront"/>
    <d v="1954-10-29T00:00:00"/>
    <s v="Black and White"/>
    <x v="0"/>
    <x v="0"/>
    <x v="0"/>
    <x v="0"/>
    <s v="Marlon Brando"/>
    <x v="18"/>
    <n v="10000"/>
    <n v="11094"/>
    <n v="603"/>
    <n v="0"/>
    <n v="8.1999999999999993"/>
    <n v="134"/>
    <n v="108"/>
    <n v="9600000"/>
    <n v="910000"/>
    <x v="15"/>
  </r>
  <r>
    <s v="Seven Samurai"/>
    <d v="1954-07-02T00:00:00"/>
    <s v="Black and White"/>
    <x v="7"/>
    <x v="2"/>
    <x v="2"/>
    <x v="2"/>
    <s v="Takashi Shimura"/>
    <x v="19"/>
    <n v="304"/>
    <n v="338"/>
    <n v="0"/>
    <n v="11000"/>
    <n v="8.6999999999999993"/>
    <n v="153"/>
    <n v="202"/>
    <n v="269061"/>
    <n v="2000000"/>
    <x v="15"/>
  </r>
  <r>
    <s v="The Bridge on the River Kwai"/>
    <d v="1957-09-24T00:00:00"/>
    <s v="Color"/>
    <x v="5"/>
    <x v="0"/>
    <x v="3"/>
    <x v="5"/>
    <s v="William Holden"/>
    <x v="20"/>
    <n v="682"/>
    <n v="1035"/>
    <n v="767"/>
    <n v="0"/>
    <n v="8.1999999999999993"/>
    <n v="122"/>
    <n v="161"/>
    <n v="27200000"/>
    <n v="3000000"/>
    <x v="16"/>
  </r>
  <r>
    <s v="Some Like It Hot"/>
    <d v="1959-02-23T00:00:00"/>
    <s v="Black and White"/>
    <x v="3"/>
    <x v="0"/>
    <x v="0"/>
    <x v="0"/>
    <s v="Nehemiah Persoff"/>
    <x v="21"/>
    <n v="105"/>
    <n v="527"/>
    <n v="0"/>
    <n v="10000"/>
    <n v="8.3000000000000007"/>
    <n v="181"/>
    <n v="120"/>
    <n v="25000000"/>
    <n v="2883848"/>
    <x v="17"/>
  </r>
  <r>
    <s v="Psycho"/>
    <d v="1960-11-04T00:00:00"/>
    <s v="Black and White"/>
    <x v="8"/>
    <x v="0"/>
    <x v="0"/>
    <x v="6"/>
    <s v="Janet Leigh"/>
    <x v="22"/>
    <n v="606"/>
    <n v="1885"/>
    <n v="13000"/>
    <n v="18000"/>
    <n v="8.5"/>
    <n v="290"/>
    <n v="108"/>
    <n v="32000000"/>
    <n v="806947"/>
    <x v="18"/>
  </r>
  <r>
    <s v="West Side Story"/>
    <d v="1961-05-03T00:00:00"/>
    <s v="Color"/>
    <x v="0"/>
    <x v="0"/>
    <x v="0"/>
    <x v="2"/>
    <s v="Rita Moreno"/>
    <x v="23"/>
    <n v="804"/>
    <n v="1802"/>
    <n v="34"/>
    <n v="0"/>
    <n v="7.6"/>
    <n v="120"/>
    <n v="152"/>
    <n v="43650000"/>
    <n v="6000000"/>
    <x v="19"/>
  </r>
  <r>
    <s v="Dr. No"/>
    <d v="1962-11-27T00:00:00"/>
    <s v="Color"/>
    <x v="7"/>
    <x v="0"/>
    <x v="3"/>
    <x v="3"/>
    <s v="Ursula Andress"/>
    <x v="24"/>
    <n v="650"/>
    <n v="1421"/>
    <n v="92"/>
    <n v="5000"/>
    <n v="7.3"/>
    <n v="184"/>
    <n v="110"/>
    <n v="16067035"/>
    <n v="1100000"/>
    <x v="20"/>
  </r>
  <r>
    <s v="Lawrence of Arabia"/>
    <d v="1962-10-11T00:00:00"/>
    <s v="Color"/>
    <x v="5"/>
    <x v="0"/>
    <x v="3"/>
    <x v="5"/>
    <s v="Claude Rains"/>
    <x v="20"/>
    <n v="607"/>
    <n v="1076"/>
    <n v="767"/>
    <n v="11000"/>
    <n v="8.4"/>
    <n v="181"/>
    <n v="227"/>
    <n v="6000000"/>
    <n v="15000000"/>
    <x v="20"/>
  </r>
  <r>
    <s v="Cleopatra"/>
    <d v="1963-12-14T00:00:00"/>
    <s v="Color"/>
    <x v="6"/>
    <x v="0"/>
    <x v="3"/>
    <x v="3"/>
    <s v="Martin Landau"/>
    <x v="25"/>
    <n v="940"/>
    <n v="2957"/>
    <n v="311"/>
    <n v="0"/>
    <n v="7"/>
    <n v="72"/>
    <n v="251"/>
    <n v="57750000"/>
    <n v="31115000"/>
    <x v="21"/>
  </r>
  <r>
    <s v="From Russia with Love"/>
    <d v="1963-11-24T00:00:00"/>
    <s v="Color"/>
    <x v="7"/>
    <x v="0"/>
    <x v="3"/>
    <x v="3"/>
    <s v="Robert Shaw"/>
    <x v="24"/>
    <n v="559"/>
    <n v="1456"/>
    <n v="92"/>
    <n v="0"/>
    <n v="7.5"/>
    <n v="167"/>
    <n v="115"/>
    <n v="24800000"/>
    <n v="2000000"/>
    <x v="21"/>
  </r>
  <r>
    <s v="It's a Mad, Mad, Mad, Mad World"/>
    <d v="1963-11-27T00:00:00"/>
    <s v="Color"/>
    <x v="7"/>
    <x v="0"/>
    <x v="0"/>
    <x v="3"/>
    <s v="Jonathan Winters"/>
    <x v="26"/>
    <n v="924"/>
    <n v="4109"/>
    <n v="176"/>
    <n v="0"/>
    <n v="7.6"/>
    <n v="61"/>
    <n v="197"/>
    <n v="46300000"/>
    <n v="9400000"/>
    <x v="21"/>
  </r>
  <r>
    <s v="A Fistful of Dollars"/>
    <d v="1964-01-13T00:00:00"/>
    <s v="Color"/>
    <x v="7"/>
    <x v="3"/>
    <x v="4"/>
    <x v="6"/>
    <s v="Clint Eastwood"/>
    <x v="27"/>
    <n v="16000"/>
    <n v="16534"/>
    <n v="0"/>
    <n v="0"/>
    <n v="8"/>
    <n v="122"/>
    <n v="99"/>
    <n v="3500000"/>
    <n v="200000"/>
    <x v="22"/>
  </r>
  <r>
    <s v="A Hard Day's Night"/>
    <d v="1964-05-22T00:00:00"/>
    <s v="Black and White"/>
    <x v="3"/>
    <x v="0"/>
    <x v="3"/>
    <x v="3"/>
    <s v="Paul McCartney"/>
    <x v="28"/>
    <n v="785"/>
    <n v="2538"/>
    <n v="44"/>
    <n v="0"/>
    <n v="7.7"/>
    <n v="105"/>
    <n v="87"/>
    <n v="515005"/>
    <n v="560000"/>
    <x v="22"/>
  </r>
  <r>
    <s v="Goldfinger"/>
    <d v="1964-05-29T00:00:00"/>
    <s v="Color"/>
    <x v="7"/>
    <x v="0"/>
    <x v="3"/>
    <x v="3"/>
    <s v="Honor Blackman"/>
    <x v="29"/>
    <n v="387"/>
    <n v="1198"/>
    <n v="82"/>
    <n v="0"/>
    <n v="7.8"/>
    <n v="164"/>
    <n v="110"/>
    <n v="51100000"/>
    <n v="3000000"/>
    <x v="22"/>
  </r>
  <r>
    <s v="Mary Poppins"/>
    <d v="1964-03-21T00:00:00"/>
    <s v="Color"/>
    <x v="3"/>
    <x v="0"/>
    <x v="0"/>
    <x v="3"/>
    <s v="Ed Wynn"/>
    <x v="30"/>
    <n v="382"/>
    <n v="2045"/>
    <n v="55"/>
    <n v="0"/>
    <n v="7.8"/>
    <n v="145"/>
    <n v="139"/>
    <n v="102300000"/>
    <n v="6000000"/>
    <x v="22"/>
  </r>
  <r>
    <s v="My Fair Lady"/>
    <d v="1964-07-15T00:00:00"/>
    <s v="Color"/>
    <x v="1"/>
    <x v="0"/>
    <x v="0"/>
    <x v="3"/>
    <s v="Jeremy Brett"/>
    <x v="31"/>
    <n v="453"/>
    <n v="1164"/>
    <n v="165"/>
    <n v="0"/>
    <n v="7.9"/>
    <n v="82"/>
    <n v="170"/>
    <n v="72000000"/>
    <n v="17000000"/>
    <x v="22"/>
  </r>
  <r>
    <s v="Nothing But a Man"/>
    <d v="1964-04-09T00:00:00"/>
    <s v="Black and White"/>
    <x v="1"/>
    <x v="0"/>
    <x v="0"/>
    <x v="0"/>
    <s v="Yaphet Kotto"/>
    <x v="32"/>
    <n v="581"/>
    <n v="835"/>
    <n v="0"/>
    <n v="363"/>
    <n v="8.1"/>
    <n v="24"/>
    <n v="95"/>
    <n v="12438"/>
    <n v="160000"/>
    <x v="22"/>
  </r>
  <r>
    <s v="Doctor Zhivago"/>
    <d v="1965-06-29T00:00:00"/>
    <s v="Color"/>
    <x v="1"/>
    <x v="0"/>
    <x v="0"/>
    <x v="7"/>
    <s v="Julie Christie"/>
    <x v="20"/>
    <n v="597"/>
    <n v="1966"/>
    <n v="767"/>
    <n v="7000"/>
    <n v="8"/>
    <n v="89"/>
    <n v="200"/>
    <n v="111722000"/>
    <n v="11000000"/>
    <x v="23"/>
  </r>
  <r>
    <s v="Major Dundee"/>
    <d v="1965-11-25T00:00:00"/>
    <s v="Color"/>
    <x v="5"/>
    <x v="0"/>
    <x v="0"/>
    <x v="3"/>
    <s v="James Coburn"/>
    <x v="33"/>
    <n v="773"/>
    <n v="2888"/>
    <n v="541"/>
    <n v="251"/>
    <n v="6.8"/>
    <n v="53"/>
    <n v="152"/>
    <n v="14873"/>
    <n v="3800000"/>
    <x v="23"/>
  </r>
  <r>
    <s v="The Greatest Story Ever Told"/>
    <d v="1965-04-18T00:00:00"/>
    <s v="Color"/>
    <x v="6"/>
    <x v="0"/>
    <x v="0"/>
    <x v="4"/>
    <s v="Martin Landau"/>
    <x v="34"/>
    <n v="940"/>
    <n v="1934"/>
    <n v="126"/>
    <n v="1000"/>
    <n v="6.6"/>
    <n v="27"/>
    <n v="225"/>
    <n v="8000000"/>
    <n v="20000000"/>
    <x v="23"/>
  </r>
  <r>
    <s v="The Sound of Music"/>
    <d v="1965-07-18T00:00:00"/>
    <s v="Color"/>
    <x v="6"/>
    <x v="0"/>
    <x v="0"/>
    <x v="4"/>
    <s v="Eleanor Parker"/>
    <x v="35"/>
    <n v="354"/>
    <n v="1495"/>
    <n v="338"/>
    <n v="15000"/>
    <n v="8"/>
    <n v="119"/>
    <n v="174"/>
    <n v="163214286"/>
    <n v="8200000"/>
    <x v="23"/>
  </r>
  <r>
    <s v="Thunderball"/>
    <d v="1965-04-28T00:00:00"/>
    <s v="Color"/>
    <x v="7"/>
    <x v="0"/>
    <x v="3"/>
    <x v="3"/>
    <s v="Desmond Llewelyn"/>
    <x v="24"/>
    <n v="244"/>
    <n v="1164"/>
    <n v="92"/>
    <n v="0"/>
    <n v="7"/>
    <n v="129"/>
    <n v="130"/>
    <n v="63600000"/>
    <n v="9000000"/>
    <x v="23"/>
  </r>
  <r>
    <s v="The Good, the Bad and the Ugly"/>
    <d v="1966-06-25T00:00:00"/>
    <s v="Color"/>
    <x v="9"/>
    <x v="3"/>
    <x v="4"/>
    <x v="3"/>
    <s v="Clint Eastwood"/>
    <x v="27"/>
    <n v="16000"/>
    <n v="16089"/>
    <n v="0"/>
    <n v="20000"/>
    <n v="8.9"/>
    <n v="181"/>
    <n v="142"/>
    <n v="6100000"/>
    <n v="1200000"/>
    <x v="24"/>
  </r>
  <r>
    <s v="You Only Live Twice"/>
    <d v="1967-02-23T00:00:00"/>
    <s v="Color"/>
    <x v="7"/>
    <x v="0"/>
    <x v="3"/>
    <x v="3"/>
    <s v="Donald Pleasence"/>
    <x v="36"/>
    <n v="742"/>
    <n v="2127"/>
    <n v="43"/>
    <n v="0"/>
    <n v="6.9"/>
    <n v="130"/>
    <n v="117"/>
    <n v="43100000"/>
    <n v="9500000"/>
    <x v="25"/>
  </r>
  <r>
    <s v="2001: A Space Odyssey"/>
    <d v="1968-07-12T00:00:00"/>
    <s v="Color"/>
    <x v="5"/>
    <x v="0"/>
    <x v="3"/>
    <x v="4"/>
    <s v="Keir Dullea"/>
    <x v="37"/>
    <n v="273"/>
    <n v="727"/>
    <n v="0"/>
    <n v="24000"/>
    <n v="8.3000000000000007"/>
    <n v="285"/>
    <n v="161"/>
    <n v="56715371"/>
    <n v="12000000"/>
    <x v="26"/>
  </r>
  <r>
    <s v="Oliver!"/>
    <d v="1968-08-19T00:00:00"/>
    <s v="Color"/>
    <x v="1"/>
    <x v="0"/>
    <x v="3"/>
    <x v="4"/>
    <s v="Oliver Reed"/>
    <x v="38"/>
    <n v="695"/>
    <n v="1593"/>
    <n v="82"/>
    <n v="0"/>
    <n v="7.5"/>
    <n v="56"/>
    <n v="153"/>
    <n v="16800000"/>
    <n v="10000000"/>
    <x v="26"/>
  </r>
  <r>
    <s v="Butch Cassidy and the Sundance Kid"/>
    <d v="1969-11-25T00:00:00"/>
    <s v="Color"/>
    <x v="6"/>
    <x v="0"/>
    <x v="0"/>
    <x v="8"/>
    <s v="Katharine Ross"/>
    <x v="39"/>
    <n v="640"/>
    <n v="2169"/>
    <n v="131"/>
    <n v="0"/>
    <n v="8.1"/>
    <n v="130"/>
    <n v="110"/>
    <n v="102308900"/>
    <n v="6000000"/>
    <x v="27"/>
  </r>
  <r>
    <s v="Mississippi Mermaid"/>
    <d v="1969-10-13T00:00:00"/>
    <s v="Color"/>
    <x v="0"/>
    <x v="4"/>
    <x v="5"/>
    <x v="6"/>
    <s v="Catherine Deneuve"/>
    <x v="40"/>
    <n v="963"/>
    <n v="1694"/>
    <n v="0"/>
    <n v="278"/>
    <n v="7.2"/>
    <n v="35"/>
    <n v="123"/>
    <n v="26893"/>
    <n v="1600000"/>
    <x v="27"/>
  </r>
  <r>
    <s v="On Her Majesty's Secret Service"/>
    <d v="1969-01-30T00:00:00"/>
    <s v="Color"/>
    <x v="7"/>
    <x v="0"/>
    <x v="3"/>
    <x v="8"/>
    <s v="Telly Savalas"/>
    <x v="41"/>
    <n v="803"/>
    <n v="1769"/>
    <n v="13"/>
    <n v="0"/>
    <n v="6.8"/>
    <n v="143"/>
    <n v="142"/>
    <n v="22800000"/>
    <n v="7000000"/>
    <x v="27"/>
  </r>
  <r>
    <s v="Beyond the Valley of the Dolls"/>
    <d v="1970-04-16T00:00:00"/>
    <s v="Color"/>
    <x v="3"/>
    <x v="0"/>
    <x v="0"/>
    <x v="9"/>
    <s v="Charles Napier"/>
    <x v="42"/>
    <n v="503"/>
    <n v="731"/>
    <n v="199"/>
    <n v="0"/>
    <n v="6.2"/>
    <n v="101"/>
    <n v="109"/>
    <n v="9000000"/>
    <n v="900000"/>
    <x v="28"/>
  </r>
  <r>
    <s v="Darling Lili"/>
    <d v="1970-11-16T00:00:00"/>
    <s v="Color"/>
    <x v="3"/>
    <x v="0"/>
    <x v="0"/>
    <x v="4"/>
    <s v="Rock Hudson"/>
    <x v="43"/>
    <n v="638"/>
    <n v="788"/>
    <n v="688"/>
    <n v="104"/>
    <n v="6.2"/>
    <n v="22"/>
    <n v="143"/>
    <n v="5000000"/>
    <n v="25000000"/>
    <x v="28"/>
  </r>
  <r>
    <s v="Tora! Tora! Tora!"/>
    <d v="1970-06-23T00:00:00"/>
    <s v="Color"/>
    <x v="7"/>
    <x v="0"/>
    <x v="2"/>
    <x v="4"/>
    <s v="Joseph Cotten"/>
    <x v="44"/>
    <n v="469"/>
    <n v="1548"/>
    <n v="130"/>
    <n v="0"/>
    <n v="7.5"/>
    <n v="79"/>
    <n v="160"/>
    <n v="14500000"/>
    <n v="25000000"/>
    <x v="28"/>
  </r>
  <r>
    <s v="Woodstock"/>
    <d v="1970-08-25T00:00:00"/>
    <s v="Color"/>
    <x v="10"/>
    <x v="0"/>
    <x v="0"/>
    <x v="6"/>
    <s v="Joe Cocker"/>
    <x v="45"/>
    <n v="262"/>
    <n v="778"/>
    <n v="14"/>
    <n v="0"/>
    <n v="8.1"/>
    <n v="53"/>
    <n v="215"/>
    <n v="13300000"/>
    <n v="600000"/>
    <x v="28"/>
  </r>
  <r>
    <s v="Diamonds Are Forever"/>
    <d v="1971-09-03T00:00:00"/>
    <s v="Color"/>
    <x v="7"/>
    <x v="0"/>
    <x v="3"/>
    <x v="10"/>
    <s v="Desmond Llewelyn"/>
    <x v="29"/>
    <n v="244"/>
    <n v="1105"/>
    <n v="82"/>
    <n v="0"/>
    <n v="6.7"/>
    <n v="120"/>
    <n v="120"/>
    <n v="43800000"/>
    <n v="7200000"/>
    <x v="29"/>
  </r>
  <r>
    <s v="Fiddler on the Roof"/>
    <d v="1971-04-12T00:00:00"/>
    <s v="Color"/>
    <x v="1"/>
    <x v="0"/>
    <x v="0"/>
    <x v="4"/>
    <s v="Topol"/>
    <x v="46"/>
    <n v="402"/>
    <n v="934"/>
    <n v="278"/>
    <n v="0"/>
    <n v="8"/>
    <n v="66"/>
    <n v="181"/>
    <n v="50000000"/>
    <n v="9000000"/>
    <x v="29"/>
  </r>
  <r>
    <s v="Pink Narcissus"/>
    <d v="1971-05-30T00:00:00"/>
    <s v="Color"/>
    <x v="1"/>
    <x v="0"/>
    <x v="0"/>
    <x v="0"/>
    <s v="Don Brooks"/>
    <x v="47"/>
    <n v="0"/>
    <n v="0"/>
    <n v="0"/>
    <n v="85"/>
    <n v="6.7"/>
    <n v="8"/>
    <n v="65"/>
    <n v="8231"/>
    <n v="27000"/>
    <x v="29"/>
  </r>
  <r>
    <s v="Sweet Sweetback's Baadasssss Song"/>
    <d v="1971-05-03T00:00:00"/>
    <s v="Color"/>
    <x v="0"/>
    <x v="0"/>
    <x v="0"/>
    <x v="6"/>
    <s v="John Amos"/>
    <x v="48"/>
    <n v="982"/>
    <n v="1631"/>
    <n v="101"/>
    <n v="566"/>
    <n v="5.5"/>
    <n v="38"/>
    <n v="97"/>
    <n v="15180000"/>
    <n v="500000"/>
    <x v="29"/>
  </r>
  <r>
    <s v="Pink Flamingos"/>
    <d v="1972-06-16T00:00:00"/>
    <s v="Color"/>
    <x v="3"/>
    <x v="0"/>
    <x v="0"/>
    <x v="11"/>
    <s v="Divine"/>
    <x v="49"/>
    <n v="462"/>
    <n v="760"/>
    <n v="0"/>
    <n v="0"/>
    <n v="6.1"/>
    <n v="73"/>
    <n v="108"/>
    <n v="180483"/>
    <n v="10000"/>
    <x v="30"/>
  </r>
  <r>
    <s v="The Godfather"/>
    <d v="1972-02-22T00:00:00"/>
    <s v="Color"/>
    <x v="0"/>
    <x v="0"/>
    <x v="0"/>
    <x v="6"/>
    <s v="Al Pacino"/>
    <x v="50"/>
    <n v="14000"/>
    <n v="28122"/>
    <n v="0"/>
    <n v="43000"/>
    <n v="9.1999999999999993"/>
    <n v="208"/>
    <n v="175"/>
    <n v="134821952"/>
    <n v="6000000"/>
    <x v="30"/>
  </r>
  <r>
    <s v="American Graffiti"/>
    <d v="1973-06-13T00:00:00"/>
    <s v="Color"/>
    <x v="3"/>
    <x v="0"/>
    <x v="0"/>
    <x v="5"/>
    <s v="Harrison Ford"/>
    <x v="51"/>
    <n v="11000"/>
    <n v="14954"/>
    <n v="0"/>
    <n v="0"/>
    <n v="7.5"/>
    <n v="100"/>
    <n v="112"/>
    <n v="115000000"/>
    <n v="777000"/>
    <x v="31"/>
  </r>
  <r>
    <s v="Live and Let Die"/>
    <d v="1973-08-09T00:00:00"/>
    <s v="Color"/>
    <x v="7"/>
    <x v="0"/>
    <x v="3"/>
    <x v="5"/>
    <s v="Yaphet Kotto"/>
    <x v="29"/>
    <n v="581"/>
    <n v="1865"/>
    <n v="82"/>
    <n v="0"/>
    <n v="6.8"/>
    <n v="136"/>
    <n v="121"/>
    <n v="35400000"/>
    <n v="7000000"/>
    <x v="31"/>
  </r>
  <r>
    <s v="Mean Streets"/>
    <d v="1973-10-30T00:00:00"/>
    <s v="Color"/>
    <x v="0"/>
    <x v="0"/>
    <x v="0"/>
    <x v="6"/>
    <s v="Robert De Niro"/>
    <x v="52"/>
    <n v="22000"/>
    <n v="23737"/>
    <n v="17000"/>
    <n v="0"/>
    <n v="7.4"/>
    <n v="112"/>
    <n v="112"/>
    <n v="32645"/>
    <n v="500000"/>
    <x v="31"/>
  </r>
  <r>
    <s v="The Exorcist"/>
    <d v="1973-11-18T00:00:00"/>
    <s v="Color"/>
    <x v="8"/>
    <x v="0"/>
    <x v="0"/>
    <x v="6"/>
    <s v="Ellen Burstyn"/>
    <x v="53"/>
    <n v="1000"/>
    <n v="2466"/>
    <n v="607"/>
    <n v="18000"/>
    <n v="8"/>
    <n v="304"/>
    <n v="132"/>
    <n v="204565000"/>
    <n v="8000000"/>
    <x v="31"/>
  </r>
  <r>
    <s v="The Sting"/>
    <d v="1973-09-04T00:00:00"/>
    <s v="Color"/>
    <x v="3"/>
    <x v="0"/>
    <x v="0"/>
    <x v="5"/>
    <s v="Eileen Brennan"/>
    <x v="39"/>
    <n v="1000"/>
    <n v="2387"/>
    <n v="131"/>
    <n v="0"/>
    <n v="8.3000000000000007"/>
    <n v="119"/>
    <n v="129"/>
    <n v="159600000"/>
    <n v="5500000"/>
    <x v="31"/>
  </r>
  <r>
    <s v="Benji"/>
    <d v="1974-08-21T00:00:00"/>
    <s v="Color"/>
    <x v="5"/>
    <x v="0"/>
    <x v="0"/>
    <x v="4"/>
    <s v="Frances Bavier"/>
    <x v="54"/>
    <n v="407"/>
    <n v="1090"/>
    <n v="24"/>
    <n v="816"/>
    <n v="6.1"/>
    <n v="5"/>
    <n v="86"/>
    <n v="39552600"/>
    <n v="500000"/>
    <x v="32"/>
  </r>
  <r>
    <s v="Blazing Saddles"/>
    <d v="1974-03-01T00:00:00"/>
    <s v="Color"/>
    <x v="3"/>
    <x v="0"/>
    <x v="0"/>
    <x v="6"/>
    <s v="Madeline Kahn"/>
    <x v="55"/>
    <n v="1000"/>
    <n v="4701"/>
    <n v="0"/>
    <n v="12000"/>
    <n v="7.8"/>
    <n v="121"/>
    <n v="93"/>
    <n v="119500000"/>
    <n v="2600000"/>
    <x v="32"/>
  </r>
  <r>
    <s v="The Godfather: Part II"/>
    <d v="1974-04-13T00:00:00"/>
    <s v="Color"/>
    <x v="0"/>
    <x v="0"/>
    <x v="0"/>
    <x v="6"/>
    <s v="Robert De Niro"/>
    <x v="50"/>
    <n v="22000"/>
    <n v="39960"/>
    <n v="0"/>
    <n v="14000"/>
    <n v="9"/>
    <n v="149"/>
    <n v="220"/>
    <n v="57300000"/>
    <n v="13000000"/>
    <x v="32"/>
  </r>
  <r>
    <s v="The Man with the Golden Gun"/>
    <d v="1974-02-28T00:00:00"/>
    <s v="Color"/>
    <x v="7"/>
    <x v="0"/>
    <x v="3"/>
    <x v="5"/>
    <s v="Christopher Lee"/>
    <x v="29"/>
    <n v="16000"/>
    <n v="17611"/>
    <n v="82"/>
    <n v="2000"/>
    <n v="6.8"/>
    <n v="118"/>
    <n v="125"/>
    <n v="21000000"/>
    <n v="13000000"/>
    <x v="32"/>
  </r>
  <r>
    <s v="The Texas Chain Saw Massacre"/>
    <d v="1974-04-12T00:00:00"/>
    <s v="Color"/>
    <x v="8"/>
    <x v="0"/>
    <x v="0"/>
    <x v="6"/>
    <s v="Gunnar Hansen"/>
    <x v="56"/>
    <n v="383"/>
    <n v="1094"/>
    <n v="365"/>
    <n v="0"/>
    <n v="7.5"/>
    <n v="277"/>
    <n v="88"/>
    <n v="30859000"/>
    <n v="83532"/>
    <x v="32"/>
  </r>
  <r>
    <s v="Young Frankenstein"/>
    <d v="1974-06-17T00:00:00"/>
    <s v="Black and White"/>
    <x v="3"/>
    <x v="0"/>
    <x v="0"/>
    <x v="5"/>
    <s v="Madeline Kahn"/>
    <x v="55"/>
    <n v="1000"/>
    <n v="2703"/>
    <n v="0"/>
    <n v="14000"/>
    <n v="8"/>
    <n v="129"/>
    <n v="106"/>
    <n v="86300000"/>
    <n v="2800000"/>
    <x v="32"/>
  </r>
  <r>
    <s v="Jaws"/>
    <d v="1975-02-16T00:00:00"/>
    <s v="Color"/>
    <x v="5"/>
    <x v="0"/>
    <x v="0"/>
    <x v="5"/>
    <s v="Roy Scheider"/>
    <x v="57"/>
    <n v="813"/>
    <n v="2047"/>
    <n v="14000"/>
    <n v="21000"/>
    <n v="8"/>
    <n v="385"/>
    <n v="130"/>
    <n v="260000000"/>
    <n v="8000000"/>
    <x v="33"/>
  </r>
  <r>
    <s v="Monty Python and the Holy Grail"/>
    <d v="1975-06-21T00:00:00"/>
    <s v="Color"/>
    <x v="5"/>
    <x v="0"/>
    <x v="3"/>
    <x v="5"/>
    <s v="Eric Idle"/>
    <x v="58"/>
    <n v="795"/>
    <n v="2158"/>
    <n v="0"/>
    <n v="14000"/>
    <n v="8.3000000000000007"/>
    <n v="131"/>
    <n v="91"/>
    <n v="1229197"/>
    <n v="229575"/>
    <x v="33"/>
  </r>
  <r>
    <s v="One Flew Over the Cuckoo's Nest"/>
    <d v="1975-05-30T00:00:00"/>
    <s v="Color"/>
    <x v="1"/>
    <x v="0"/>
    <x v="0"/>
    <x v="6"/>
    <s v="Scatman Crothers"/>
    <x v="59"/>
    <n v="888"/>
    <n v="2176"/>
    <n v="869"/>
    <n v="32000"/>
    <n v="8.6999999999999993"/>
    <n v="149"/>
    <n v="133"/>
    <n v="112000000"/>
    <n v="4400000"/>
    <x v="33"/>
  </r>
  <r>
    <s v="Logan's Run"/>
    <d v="1976-10-05T00:00:00"/>
    <s v="Color"/>
    <x v="7"/>
    <x v="0"/>
    <x v="0"/>
    <x v="5"/>
    <s v="Farrah Fawcett"/>
    <x v="60"/>
    <n v="1000"/>
    <n v="2951"/>
    <n v="23"/>
    <n v="0"/>
    <n v="6.8"/>
    <n v="112"/>
    <n v="119"/>
    <n v="25000000"/>
    <n v="9000000"/>
    <x v="34"/>
  </r>
  <r>
    <s v="Rocky"/>
    <d v="1976-11-16T00:00:00"/>
    <s v="Color"/>
    <x v="1"/>
    <x v="0"/>
    <x v="0"/>
    <x v="5"/>
    <s v="Sylvester Stallone"/>
    <x v="61"/>
    <n v="13000"/>
    <n v="16094"/>
    <n v="80"/>
    <n v="0"/>
    <n v="8.1"/>
    <n v="141"/>
    <n v="145"/>
    <n v="117235247"/>
    <n v="960000"/>
    <x v="34"/>
  </r>
  <r>
    <s v="A Bridge Too Far"/>
    <d v="1977-08-21T00:00:00"/>
    <s v="Black and White"/>
    <x v="1"/>
    <x v="0"/>
    <x v="0"/>
    <x v="5"/>
    <s v="Ryan O'Neal"/>
    <x v="62"/>
    <n v="385"/>
    <n v="669"/>
    <n v="0"/>
    <n v="0"/>
    <n v="7.4"/>
    <n v="56"/>
    <n v="175"/>
    <n v="50800000"/>
    <n v="26000000"/>
    <x v="35"/>
  </r>
  <r>
    <s v="Annie Hall"/>
    <d v="1977-05-17T00:00:00"/>
    <s v="Color"/>
    <x v="3"/>
    <x v="0"/>
    <x v="0"/>
    <x v="5"/>
    <s v="Woody Allen"/>
    <x v="63"/>
    <n v="11000"/>
    <n v="12691"/>
    <n v="11000"/>
    <n v="0"/>
    <n v="8.1"/>
    <n v="154"/>
    <n v="93"/>
    <n v="39200000"/>
    <n v="4000000"/>
    <x v="35"/>
  </r>
  <r>
    <s v="Close Encounters of the Third Kind"/>
    <d v="1977-12-11T00:00:00"/>
    <s v="Color"/>
    <x v="1"/>
    <x v="0"/>
    <x v="0"/>
    <x v="5"/>
    <s v="Bob Balaban"/>
    <x v="57"/>
    <n v="559"/>
    <n v="1591"/>
    <n v="14000"/>
    <n v="0"/>
    <n v="7.7"/>
    <n v="171"/>
    <n v="135"/>
    <n v="128300000"/>
    <n v="19400870"/>
    <x v="35"/>
  </r>
  <r>
    <s v="Kingdom of the Spiders"/>
    <d v="1977-01-02T00:00:00"/>
    <s v="Color"/>
    <x v="8"/>
    <x v="0"/>
    <x v="0"/>
    <x v="5"/>
    <s v="Woody Strode"/>
    <x v="64"/>
    <n v="423"/>
    <n v="516"/>
    <n v="8"/>
    <n v="0"/>
    <n v="5.9"/>
    <n v="95"/>
    <n v="97"/>
    <n v="17000000"/>
    <n v="500000"/>
    <x v="35"/>
  </r>
  <r>
    <s v="March or Die"/>
    <d v="1977-05-28T00:00:00"/>
    <s v="Color"/>
    <x v="5"/>
    <x v="0"/>
    <x v="3"/>
    <x v="5"/>
    <s v="Catherine Deneuve"/>
    <x v="65"/>
    <n v="963"/>
    <n v="2209"/>
    <n v="6"/>
    <n v="122"/>
    <n v="6.3"/>
    <n v="6"/>
    <n v="107"/>
    <n v="1000000"/>
    <n v="9000000"/>
    <x v="35"/>
  </r>
  <r>
    <s v="Star Wars: Episode IV - A New Hope"/>
    <d v="1977-02-07T00:00:00"/>
    <s v="Color"/>
    <x v="7"/>
    <x v="0"/>
    <x v="0"/>
    <x v="5"/>
    <s v="Harrison Ford"/>
    <x v="51"/>
    <n v="11000"/>
    <n v="13485"/>
    <n v="0"/>
    <n v="33000"/>
    <n v="8.6999999999999993"/>
    <n v="282"/>
    <n v="125"/>
    <n v="460935665"/>
    <n v="11000000"/>
    <x v="35"/>
  </r>
  <r>
    <s v="The Spy Who Loved Me"/>
    <d v="1977-08-01T00:00:00"/>
    <s v="Color"/>
    <x v="7"/>
    <x v="0"/>
    <x v="3"/>
    <x v="5"/>
    <s v="Caroline Munro"/>
    <x v="36"/>
    <n v="456"/>
    <n v="1326"/>
    <n v="43"/>
    <n v="0"/>
    <n v="7.1"/>
    <n v="112"/>
    <n v="123"/>
    <n v="46800000"/>
    <n v="14000000"/>
    <x v="35"/>
  </r>
  <r>
    <s v="Animal House"/>
    <d v="1978-09-06T00:00:00"/>
    <s v="Color"/>
    <x v="3"/>
    <x v="0"/>
    <x v="0"/>
    <x v="6"/>
    <s v="John Belushi"/>
    <x v="66"/>
    <n v="1000"/>
    <n v="3468"/>
    <n v="644"/>
    <n v="0"/>
    <n v="7.6"/>
    <n v="94"/>
    <n v="109"/>
    <n v="141600000"/>
    <n v="3000000"/>
    <x v="36"/>
  </r>
  <r>
    <s v="Caravans"/>
    <d v="1978-04-17T00:00:00"/>
    <s v="Color"/>
    <x v="7"/>
    <x v="0"/>
    <x v="6"/>
    <x v="5"/>
    <s v="Christopher Lee"/>
    <x v="67"/>
    <n v="16000"/>
    <n v="17250"/>
    <n v="109"/>
    <n v="76"/>
    <n v="6.5"/>
    <n v="2"/>
    <n v="127"/>
    <n v="1000000"/>
    <n v="14000000"/>
    <x v="36"/>
  </r>
  <r>
    <s v="Grease"/>
    <d v="1978-08-18T00:00:00"/>
    <s v="Color"/>
    <x v="2"/>
    <x v="0"/>
    <x v="0"/>
    <x v="7"/>
    <s v="Olivia Newton-John"/>
    <x v="68"/>
    <n v="1000"/>
    <n v="5127"/>
    <n v="116"/>
    <n v="13000"/>
    <n v="7.2"/>
    <n v="124"/>
    <n v="110"/>
    <n v="181360000"/>
    <n v="6000000"/>
    <x v="36"/>
  </r>
  <r>
    <s v="Halloween"/>
    <d v="1978-08-27T00:00:00"/>
    <s v="Color"/>
    <x v="8"/>
    <x v="0"/>
    <x v="0"/>
    <x v="6"/>
    <s v="Jamie Lee Curtis"/>
    <x v="69"/>
    <n v="2000"/>
    <n v="4400"/>
    <n v="0"/>
    <n v="12000"/>
    <n v="7.9"/>
    <n v="318"/>
    <n v="101"/>
    <n v="47000000"/>
    <n v="300000"/>
    <x v="36"/>
  </r>
  <r>
    <s v="Jaws 2"/>
    <d v="1978-06-06T00:00:00"/>
    <s v="Color"/>
    <x v="5"/>
    <x v="0"/>
    <x v="0"/>
    <x v="5"/>
    <s v="Roy Scheider"/>
    <x v="70"/>
    <n v="813"/>
    <n v="1520"/>
    <n v="82"/>
    <n v="0"/>
    <n v="5.7"/>
    <n v="75"/>
    <n v="131"/>
    <n v="102922376"/>
    <n v="20000000"/>
    <x v="36"/>
  </r>
  <r>
    <s v="Superman"/>
    <d v="1978-05-10T00:00:00"/>
    <s v="Color"/>
    <x v="7"/>
    <x v="0"/>
    <x v="0"/>
    <x v="5"/>
    <s v="Marlon Brando"/>
    <x v="71"/>
    <n v="10000"/>
    <n v="12940"/>
    <n v="503"/>
    <n v="0"/>
    <n v="7.3"/>
    <n v="169"/>
    <n v="188"/>
    <n v="134218018"/>
    <n v="55000000"/>
    <x v="36"/>
  </r>
  <r>
    <s v="The Wiz"/>
    <d v="1978-07-17T00:00:00"/>
    <s v="Color"/>
    <x v="5"/>
    <x v="0"/>
    <x v="0"/>
    <x v="4"/>
    <s v="Lena Horne"/>
    <x v="72"/>
    <n v="738"/>
    <n v="1458"/>
    <n v="0"/>
    <n v="0"/>
    <n v="5.2"/>
    <n v="32"/>
    <n v="118"/>
    <n v="13000000"/>
    <n v="24000000"/>
    <x v="36"/>
  </r>
  <r>
    <s v="Alien"/>
    <d v="1979-10-03T00:00:00"/>
    <s v="Color"/>
    <x v="8"/>
    <x v="0"/>
    <x v="3"/>
    <x v="6"/>
    <s v="Tom Skerritt"/>
    <x v="73"/>
    <n v="1000"/>
    <n v="2524"/>
    <n v="0"/>
    <n v="23000"/>
    <n v="8.5"/>
    <n v="392"/>
    <n v="116"/>
    <n v="78900000"/>
    <n v="11000000"/>
    <x v="37"/>
  </r>
  <r>
    <s v="Apocalypse Now"/>
    <d v="1979-09-08T00:00:00"/>
    <s v="Color"/>
    <x v="1"/>
    <x v="0"/>
    <x v="0"/>
    <x v="6"/>
    <s v="Harrison Ford"/>
    <x v="50"/>
    <n v="11000"/>
    <n v="25313"/>
    <n v="0"/>
    <n v="19000"/>
    <n v="8.5"/>
    <n v="261"/>
    <n v="289"/>
    <n v="78800000"/>
    <n v="31500000"/>
    <x v="37"/>
  </r>
  <r>
    <s v="Escape from Alcatraz"/>
    <d v="1979-05-05T00:00:00"/>
    <s v="Color"/>
    <x v="6"/>
    <x v="0"/>
    <x v="0"/>
    <x v="5"/>
    <s v="Clint Eastwood"/>
    <x v="74"/>
    <n v="16000"/>
    <n v="17568"/>
    <n v="152"/>
    <n v="0"/>
    <n v="7.6"/>
    <n v="53"/>
    <n v="112"/>
    <n v="36500000"/>
    <n v="8000000"/>
    <x v="37"/>
  </r>
  <r>
    <s v="Moonraker"/>
    <d v="1979-09-23T00:00:00"/>
    <s v="Color"/>
    <x v="7"/>
    <x v="0"/>
    <x v="3"/>
    <x v="5"/>
    <s v="Desmond Llewelyn"/>
    <x v="36"/>
    <n v="244"/>
    <n v="1008"/>
    <n v="43"/>
    <n v="0"/>
    <n v="6.3"/>
    <n v="121"/>
    <n v="126"/>
    <n v="62700000"/>
    <n v="34000000"/>
    <x v="37"/>
  </r>
  <r>
    <s v="Star Trek: The Motion Picture"/>
    <d v="1979-11-02T00:00:00"/>
    <s v="Color"/>
    <x v="5"/>
    <x v="0"/>
    <x v="0"/>
    <x v="5"/>
    <s v="Leonard Nimoy"/>
    <x v="35"/>
    <n v="12000"/>
    <n v="16007"/>
    <n v="338"/>
    <n v="0"/>
    <n v="6.4"/>
    <n v="134"/>
    <n v="143"/>
    <n v="82300000"/>
    <n v="35000000"/>
    <x v="37"/>
  </r>
  <r>
    <s v="The Rose"/>
    <d v="1979-05-08T00:00:00"/>
    <s v="Color"/>
    <x v="1"/>
    <x v="0"/>
    <x v="0"/>
    <x v="6"/>
    <s v="David Keith"/>
    <x v="75"/>
    <n v="563"/>
    <n v="1097"/>
    <n v="43"/>
    <n v="1000"/>
    <n v="6.9"/>
    <n v="32"/>
    <n v="125"/>
    <n v="29200000"/>
    <n v="8500000"/>
    <x v="37"/>
  </r>
  <r>
    <s v="Airplane!"/>
    <d v="1980-07-09T00:00:00"/>
    <s v="Color"/>
    <x v="3"/>
    <x v="0"/>
    <x v="0"/>
    <x v="5"/>
    <s v="Peter Graves"/>
    <x v="76"/>
    <n v="628"/>
    <n v="2726"/>
    <n v="104"/>
    <n v="16000"/>
    <n v="7.8"/>
    <n v="134"/>
    <n v="88"/>
    <n v="83400000"/>
    <n v="3500000"/>
    <x v="38"/>
  </r>
  <r>
    <s v="Caddyshack"/>
    <d v="1980-10-13T00:00:00"/>
    <s v="Color"/>
    <x v="3"/>
    <x v="0"/>
    <x v="0"/>
    <x v="6"/>
    <s v="Bill Murray"/>
    <x v="77"/>
    <n v="13000"/>
    <n v="14921"/>
    <n v="11000"/>
    <n v="0"/>
    <n v="7.4"/>
    <n v="71"/>
    <n v="98"/>
    <n v="39800000"/>
    <n v="6000000"/>
    <x v="38"/>
  </r>
  <r>
    <s v="Can't Stop the Music"/>
    <d v="1980-11-10T00:00:00"/>
    <s v="Color"/>
    <x v="6"/>
    <x v="0"/>
    <x v="0"/>
    <x v="5"/>
    <s v="Steve Guttenberg"/>
    <x v="78"/>
    <n v="801"/>
    <n v="1462"/>
    <n v="42"/>
    <n v="1000"/>
    <n v="4.5"/>
    <n v="26"/>
    <n v="124"/>
    <n v="2000000"/>
    <n v="20000000"/>
    <x v="38"/>
  </r>
  <r>
    <s v="Dressed to Kill"/>
    <d v="1980-06-16T00:00:00"/>
    <s v="Color"/>
    <x v="11"/>
    <x v="0"/>
    <x v="0"/>
    <x v="9"/>
    <s v="Angie Dickinson"/>
    <x v="79"/>
    <n v="754"/>
    <n v="2442"/>
    <n v="0"/>
    <n v="0"/>
    <n v="7.1"/>
    <n v="121"/>
    <n v="104"/>
    <n v="31899000"/>
    <n v="6500000"/>
    <x v="38"/>
  </r>
  <r>
    <s v="Heaven's Gate"/>
    <d v="1980-02-10T00:00:00"/>
    <s v="Color"/>
    <x v="5"/>
    <x v="0"/>
    <x v="0"/>
    <x v="6"/>
    <s v="Jeff Bridges"/>
    <x v="80"/>
    <n v="12000"/>
    <n v="14255"/>
    <n v="517"/>
    <n v="1000"/>
    <n v="6.8"/>
    <n v="102"/>
    <n v="325"/>
    <n v="1500000"/>
    <n v="44000000"/>
    <x v="38"/>
  </r>
  <r>
    <s v="Ordinary People"/>
    <d v="1980-02-21T00:00:00"/>
    <s v="Color"/>
    <x v="1"/>
    <x v="0"/>
    <x v="0"/>
    <x v="6"/>
    <s v="Adam Baldwin"/>
    <x v="81"/>
    <n v="2000"/>
    <n v="5122"/>
    <n v="0"/>
    <n v="0"/>
    <n v="7.8"/>
    <n v="62"/>
    <n v="124"/>
    <n v="54800000"/>
    <n v="6000000"/>
    <x v="38"/>
  </r>
  <r>
    <s v="Private Benjamin"/>
    <d v="1980-07-10T00:00:00"/>
    <s v="Color"/>
    <x v="3"/>
    <x v="0"/>
    <x v="0"/>
    <x v="6"/>
    <s v="Eileen Brennan"/>
    <x v="82"/>
    <n v="1000"/>
    <n v="2419"/>
    <n v="6"/>
    <n v="855"/>
    <n v="6.1"/>
    <n v="25"/>
    <n v="109"/>
    <n v="69800000"/>
    <n v="10000000"/>
    <x v="38"/>
  </r>
  <r>
    <s v="Raging Bull"/>
    <d v="1980-07-28T00:00:00"/>
    <s v="Black and White"/>
    <x v="6"/>
    <x v="0"/>
    <x v="0"/>
    <x v="6"/>
    <s v="Robert De Niro"/>
    <x v="52"/>
    <n v="22000"/>
    <n v="23008"/>
    <n v="17000"/>
    <n v="0"/>
    <n v="8.3000000000000007"/>
    <n v="151"/>
    <n v="121"/>
    <n v="45250"/>
    <n v="18000000"/>
    <x v="38"/>
  </r>
  <r>
    <s v="Raise the Titanic"/>
    <d v="1980-09-16T00:00:00"/>
    <s v="Color"/>
    <x v="7"/>
    <x v="0"/>
    <x v="3"/>
    <x v="5"/>
    <s v="M. Emmet Walsh"/>
    <x v="83"/>
    <n v="521"/>
    <n v="1883"/>
    <n v="5"/>
    <n v="328"/>
    <n v="4.7"/>
    <n v="32"/>
    <n v="119"/>
    <n v="7000000"/>
    <n v="36000000"/>
    <x v="38"/>
  </r>
  <r>
    <s v="Star Wars: Episode V - The Empire Strikes Back"/>
    <d v="1980-04-20T00:00:00"/>
    <s v="Color"/>
    <x v="7"/>
    <x v="0"/>
    <x v="0"/>
    <x v="5"/>
    <s v="Harrison Ford"/>
    <x v="84"/>
    <n v="11000"/>
    <n v="12643"/>
    <n v="883"/>
    <n v="17000"/>
    <n v="8.8000000000000007"/>
    <n v="223"/>
    <n v="127"/>
    <n v="290158751"/>
    <n v="18000000"/>
    <x v="38"/>
  </r>
  <r>
    <s v="Superman II"/>
    <d v="1980-10-13T00:00:00"/>
    <s v="Color"/>
    <x v="7"/>
    <x v="0"/>
    <x v="0"/>
    <x v="5"/>
    <s v="Margot Kidder"/>
    <x v="28"/>
    <n v="593"/>
    <n v="2908"/>
    <n v="44"/>
    <n v="0"/>
    <n v="6.8"/>
    <n v="121"/>
    <n v="116"/>
    <n v="108200000"/>
    <n v="54000000"/>
    <x v="38"/>
  </r>
  <r>
    <s v="The Blues Brothers"/>
    <d v="1980-08-17T00:00:00"/>
    <s v="Color"/>
    <x v="7"/>
    <x v="0"/>
    <x v="0"/>
    <x v="6"/>
    <s v="John Belushi"/>
    <x v="66"/>
    <n v="1000"/>
    <n v="2566"/>
    <n v="644"/>
    <n v="14000"/>
    <n v="7.9"/>
    <n v="125"/>
    <n v="148"/>
    <n v="54200000"/>
    <n v="27000000"/>
    <x v="38"/>
  </r>
  <r>
    <s v="The Fog"/>
    <d v="1980-08-09T00:00:00"/>
    <s v="Color"/>
    <x v="12"/>
    <x v="0"/>
    <x v="0"/>
    <x v="6"/>
    <s v="Jamie Lee Curtis"/>
    <x v="69"/>
    <n v="2000"/>
    <n v="4877"/>
    <n v="0"/>
    <n v="7000"/>
    <n v="6.8"/>
    <n v="212"/>
    <n v="89"/>
    <n v="21378000"/>
    <n v="1000000"/>
    <x v="38"/>
  </r>
  <r>
    <s v="Chariots of Fire"/>
    <d v="1981-08-07T00:00:00"/>
    <s v="Color"/>
    <x v="6"/>
    <x v="0"/>
    <x v="3"/>
    <x v="5"/>
    <s v="Alice Krige"/>
    <x v="85"/>
    <n v="368"/>
    <n v="1651"/>
    <n v="46"/>
    <n v="0"/>
    <n v="7.2"/>
    <n v="90"/>
    <n v="125"/>
    <n v="58800000"/>
    <n v="5500000"/>
    <x v="39"/>
  </r>
  <r>
    <s v="Das Boot"/>
    <d v="1981-07-03T00:00:00"/>
    <s v="Color"/>
    <x v="5"/>
    <x v="1"/>
    <x v="7"/>
    <x v="6"/>
    <s v="JÃ¼rgen Prochnow"/>
    <x v="86"/>
    <n v="362"/>
    <n v="469"/>
    <n v="249"/>
    <n v="11000"/>
    <n v="8.4"/>
    <n v="96"/>
    <n v="293"/>
    <n v="11433134"/>
    <n v="14000000"/>
    <x v="39"/>
  </r>
  <r>
    <s v="Dragonslayer"/>
    <d v="1981-04-29T00:00:00"/>
    <s v="Color"/>
    <x v="7"/>
    <x v="0"/>
    <x v="0"/>
    <x v="5"/>
    <s v="Ian McDiarmid"/>
    <x v="87"/>
    <n v="1000"/>
    <n v="1263"/>
    <n v="25"/>
    <n v="0"/>
    <n v="6.7"/>
    <n v="60"/>
    <n v="108"/>
    <n v="6000000"/>
    <n v="18000000"/>
    <x v="39"/>
  </r>
  <r>
    <s v="Escape from New York"/>
    <d v="1981-09-28T00:00:00"/>
    <s v="Color"/>
    <x v="7"/>
    <x v="0"/>
    <x v="3"/>
    <x v="6"/>
    <s v="Donald Pleasence"/>
    <x v="69"/>
    <n v="742"/>
    <n v="2270"/>
    <n v="0"/>
    <n v="0"/>
    <n v="7.2"/>
    <n v="201"/>
    <n v="106"/>
    <n v="25244700"/>
    <n v="6000000"/>
    <x v="39"/>
  </r>
  <r>
    <s v="For Your Eyes Only"/>
    <d v="1981-03-18T00:00:00"/>
    <s v="Color"/>
    <x v="7"/>
    <x v="0"/>
    <x v="3"/>
    <x v="5"/>
    <s v="Julian Glover"/>
    <x v="88"/>
    <n v="844"/>
    <n v="2118"/>
    <n v="46"/>
    <n v="2000"/>
    <n v="6.8"/>
    <n v="112"/>
    <n v="127"/>
    <n v="62300000"/>
    <n v="28000000"/>
    <x v="39"/>
  </r>
  <r>
    <s v="Friday the 13th Part 2"/>
    <d v="1981-01-09T00:00:00"/>
    <s v="Color"/>
    <x v="8"/>
    <x v="0"/>
    <x v="0"/>
    <x v="6"/>
    <s v="Betsy Palmer"/>
    <x v="89"/>
    <n v="309"/>
    <n v="707"/>
    <n v="49"/>
    <n v="0"/>
    <n v="6.1"/>
    <n v="242"/>
    <n v="87"/>
    <n v="19100000"/>
    <n v="1250000"/>
    <x v="39"/>
  </r>
  <r>
    <s v="Mad Max 2: The Road Warrior"/>
    <d v="1981-09-11T00:00:00"/>
    <s v="Black and White"/>
    <x v="7"/>
    <x v="0"/>
    <x v="8"/>
    <x v="6"/>
    <s v="Vernon Wells"/>
    <x v="90"/>
    <n v="745"/>
    <n v="1396"/>
    <n v="750"/>
    <n v="0"/>
    <n v="7.6"/>
    <n v="177"/>
    <n v="87"/>
    <n v="9003011"/>
    <n v="2000000"/>
    <x v="39"/>
  </r>
  <r>
    <s v="Porky's"/>
    <d v="1981-07-07T00:00:00"/>
    <s v="Color"/>
    <x v="3"/>
    <x v="0"/>
    <x v="9"/>
    <x v="6"/>
    <s v="Art Hindle"/>
    <x v="91"/>
    <n v="110"/>
    <n v="582"/>
    <n v="84"/>
    <n v="0"/>
    <n v="6.2"/>
    <n v="75"/>
    <n v="94"/>
    <n v="105500000"/>
    <n v="4000000"/>
    <x v="39"/>
  </r>
  <r>
    <s v="Raiders of the Lost Ark"/>
    <d v="1981-05-16T00:00:00"/>
    <s v="Color"/>
    <x v="7"/>
    <x v="0"/>
    <x v="0"/>
    <x v="5"/>
    <s v="Harrison Ford"/>
    <x v="57"/>
    <n v="11000"/>
    <n v="12906"/>
    <n v="14000"/>
    <n v="16000"/>
    <n v="8.5"/>
    <n v="234"/>
    <n v="115"/>
    <n v="242374454"/>
    <n v="18000000"/>
    <x v="39"/>
  </r>
  <r>
    <s v="Roar"/>
    <d v="1981-08-10T00:00:00"/>
    <s v="Color"/>
    <x v="5"/>
    <x v="0"/>
    <x v="0"/>
    <x v="5"/>
    <s v="Tippi Hedren"/>
    <x v="92"/>
    <n v="634"/>
    <n v="1262"/>
    <n v="4"/>
    <n v="0"/>
    <n v="6.4"/>
    <n v="50"/>
    <n v="102"/>
    <n v="2000000"/>
    <n v="17000000"/>
    <x v="39"/>
  </r>
  <r>
    <s v="Sphinx"/>
    <d v="1981-05-13T00:00:00"/>
    <s v="Color"/>
    <x v="5"/>
    <x v="0"/>
    <x v="0"/>
    <x v="5"/>
    <s v="Frank Langella"/>
    <x v="93"/>
    <n v="902"/>
    <n v="2079"/>
    <n v="76"/>
    <n v="106"/>
    <n v="5.2"/>
    <n v="2"/>
    <n v="118"/>
    <n v="800000"/>
    <n v="14000000"/>
    <x v="39"/>
  </r>
  <r>
    <s v="Stripes"/>
    <d v="1981-11-09T00:00:00"/>
    <s v="Color"/>
    <x v="7"/>
    <x v="0"/>
    <x v="0"/>
    <x v="6"/>
    <s v="Bill Murray"/>
    <x v="94"/>
    <n v="13000"/>
    <n v="27378"/>
    <n v="425"/>
    <n v="0"/>
    <n v="6.9"/>
    <n v="52"/>
    <n v="117"/>
    <n v="85300000"/>
    <n v="10000000"/>
    <x v="39"/>
  </r>
  <r>
    <s v="The Beyond"/>
    <d v="1981-12-07T00:00:00"/>
    <s v="Black and White"/>
    <x v="8"/>
    <x v="3"/>
    <x v="4"/>
    <x v="9"/>
    <s v="Catriona MacColl"/>
    <x v="95"/>
    <n v="48"/>
    <n v="123"/>
    <n v="385"/>
    <n v="2000"/>
    <n v="6.9"/>
    <n v="203"/>
    <n v="82"/>
    <n v="126387"/>
    <n v="400000"/>
    <x v="39"/>
  </r>
  <r>
    <s v="The Howling"/>
    <d v="1981-06-15T00:00:00"/>
    <s v="Color"/>
    <x v="8"/>
    <x v="0"/>
    <x v="0"/>
    <x v="6"/>
    <s v="Patrick Macnee"/>
    <x v="96"/>
    <n v="1000"/>
    <n v="4438"/>
    <n v="287"/>
    <n v="0"/>
    <n v="6.6"/>
    <n v="161"/>
    <n v="91"/>
    <n v="17986000"/>
    <n v="1000000"/>
    <x v="39"/>
  </r>
  <r>
    <s v="The Legend of the Lone Ranger"/>
    <d v="1981-01-28T00:00:00"/>
    <s v="Color"/>
    <x v="7"/>
    <x v="0"/>
    <x v="0"/>
    <x v="5"/>
    <s v="Jason Robards"/>
    <x v="97"/>
    <n v="372"/>
    <n v="927"/>
    <n v="28"/>
    <n v="346"/>
    <n v="5"/>
    <n v="25"/>
    <n v="98"/>
    <n v="8000000"/>
    <n v="18000000"/>
    <x v="39"/>
  </r>
  <r>
    <s v="Time Bandits"/>
    <d v="1981-04-04T00:00:00"/>
    <s v="Color"/>
    <x v="5"/>
    <x v="0"/>
    <x v="3"/>
    <x v="5"/>
    <s v="Shelley Duvall"/>
    <x v="58"/>
    <n v="629"/>
    <n v="2730"/>
    <n v="0"/>
    <n v="0"/>
    <n v="7"/>
    <n v="139"/>
    <n v="103"/>
    <n v="42365600"/>
    <n v="5000000"/>
    <x v="39"/>
  </r>
  <r>
    <s v="Under the Rainbow"/>
    <d v="1981-07-09T00:00:00"/>
    <s v="Color"/>
    <x v="3"/>
    <x v="0"/>
    <x v="0"/>
    <x v="5"/>
    <s v="Mako"/>
    <x v="98"/>
    <n v="691"/>
    <n v="1761"/>
    <n v="15"/>
    <n v="501"/>
    <n v="5.4"/>
    <n v="13"/>
    <n v="98"/>
    <n v="8500000"/>
    <n v="20000000"/>
    <x v="39"/>
  </r>
  <r>
    <s v="Blade Runner"/>
    <d v="1982-12-09T00:00:00"/>
    <s v="Color"/>
    <x v="13"/>
    <x v="0"/>
    <x v="0"/>
    <x v="6"/>
    <s v="Harrison Ford"/>
    <x v="73"/>
    <n v="11000"/>
    <n v="13877"/>
    <n v="0"/>
    <n v="34000"/>
    <n v="8.1999999999999993"/>
    <n v="302"/>
    <n v="117"/>
    <n v="27000000"/>
    <n v="28000000"/>
    <x v="40"/>
  </r>
  <r>
    <s v="Conan the Barbarian"/>
    <d v="1982-08-12T00:00:00"/>
    <s v="Color"/>
    <x v="5"/>
    <x v="0"/>
    <x v="0"/>
    <x v="6"/>
    <s v="William Smith"/>
    <x v="99"/>
    <n v="919"/>
    <n v="2024"/>
    <n v="468"/>
    <n v="0"/>
    <n v="6.9"/>
    <n v="166"/>
    <n v="129"/>
    <n v="37567440"/>
    <n v="20000000"/>
    <x v="40"/>
  </r>
  <r>
    <s v="Diner"/>
    <d v="1982-04-27T00:00:00"/>
    <s v="Color"/>
    <x v="3"/>
    <x v="0"/>
    <x v="0"/>
    <x v="6"/>
    <s v="Steve Guttenberg"/>
    <x v="100"/>
    <n v="801"/>
    <n v="2943"/>
    <n v="272"/>
    <n v="0"/>
    <n v="7.2"/>
    <n v="42"/>
    <n v="110"/>
    <n v="14100000"/>
    <n v="5000000"/>
    <x v="40"/>
  </r>
  <r>
    <s v="E.T. the Extra-Terrestrial"/>
    <d v="1982-10-24T00:00:00"/>
    <s v="Color"/>
    <x v="14"/>
    <x v="0"/>
    <x v="0"/>
    <x v="5"/>
    <s v="Henry Thomas"/>
    <x v="57"/>
    <n v="861"/>
    <n v="2811"/>
    <n v="14000"/>
    <n v="34000"/>
    <n v="7.9"/>
    <n v="215"/>
    <n v="120"/>
    <n v="434949459"/>
    <n v="10500000"/>
    <x v="40"/>
  </r>
  <r>
    <s v="Firefox"/>
    <d v="1982-07-07T00:00:00"/>
    <s v="Color"/>
    <x v="7"/>
    <x v="0"/>
    <x v="0"/>
    <x v="5"/>
    <s v="Clint Eastwood"/>
    <x v="101"/>
    <n v="16000"/>
    <n v="16805"/>
    <n v="16000"/>
    <n v="0"/>
    <n v="5.9"/>
    <n v="43"/>
    <n v="136"/>
    <n v="46700000"/>
    <n v="21000000"/>
    <x v="40"/>
  </r>
  <r>
    <s v="Friday the 13th Part III"/>
    <d v="1982-01-23T00:00:00"/>
    <s v="Color"/>
    <x v="8"/>
    <x v="0"/>
    <x v="0"/>
    <x v="6"/>
    <s v="Richard Brooker"/>
    <x v="89"/>
    <n v="72"/>
    <n v="174"/>
    <n v="49"/>
    <n v="0"/>
    <n v="5.7"/>
    <n v="235"/>
    <n v="91"/>
    <n v="36200000"/>
    <n v="4000000"/>
    <x v="40"/>
  </r>
  <r>
    <s v="Halloween III: Season of the Witch"/>
    <d v="1982-06-30T00:00:00"/>
    <s v="Color"/>
    <x v="8"/>
    <x v="0"/>
    <x v="0"/>
    <x v="6"/>
    <s v="Tom Atkins"/>
    <x v="102"/>
    <n v="381"/>
    <n v="684"/>
    <n v="24"/>
    <n v="0"/>
    <n v="4.5999999999999996"/>
    <n v="162"/>
    <n v="98"/>
    <n v="14400000"/>
    <n v="2500000"/>
    <x v="40"/>
  </r>
  <r>
    <s v="Megaforce"/>
    <d v="1982-03-02T00:00:00"/>
    <s v="Color"/>
    <x v="7"/>
    <x v="0"/>
    <x v="0"/>
    <x v="5"/>
    <s v="Barry Bostwick"/>
    <x v="103"/>
    <n v="456"/>
    <n v="1356"/>
    <n v="379"/>
    <n v="0"/>
    <n v="3.5"/>
    <n v="40"/>
    <n v="99"/>
    <n v="5333658"/>
    <n v="20000000"/>
    <x v="40"/>
  </r>
  <r>
    <s v="Poltergeist"/>
    <d v="1982-07-16T00:00:00"/>
    <s v="Color"/>
    <x v="12"/>
    <x v="0"/>
    <x v="0"/>
    <x v="5"/>
    <s v="Heather O'Rourke"/>
    <x v="56"/>
    <n v="887"/>
    <n v="3876"/>
    <n v="365"/>
    <n v="11000"/>
    <n v="7.4"/>
    <n v="223"/>
    <n v="120"/>
    <n v="76600000"/>
    <n v="10700000"/>
    <x v="40"/>
  </r>
  <r>
    <s v="Star Trek II: The Wrath of Khan"/>
    <d v="1982-12-05T00:00:00"/>
    <s v="Color"/>
    <x v="7"/>
    <x v="0"/>
    <x v="0"/>
    <x v="5"/>
    <s v="Leonard Nimoy"/>
    <x v="104"/>
    <n v="12000"/>
    <n v="16539"/>
    <n v="120"/>
    <n v="0"/>
    <n v="7.7"/>
    <n v="148"/>
    <n v="116"/>
    <n v="78900000"/>
    <n v="11000000"/>
    <x v="40"/>
  </r>
  <r>
    <s v="The Best Little Whorehouse in Texas"/>
    <d v="1982-12-02T00:00:00"/>
    <s v="Color"/>
    <x v="3"/>
    <x v="0"/>
    <x v="0"/>
    <x v="6"/>
    <s v="Dolly Parton"/>
    <x v="105"/>
    <n v="1000"/>
    <n v="3688"/>
    <n v="19"/>
    <n v="0"/>
    <n v="5.8"/>
    <n v="11"/>
    <n v="114"/>
    <n v="69700000"/>
    <n v="35000000"/>
    <x v="40"/>
  </r>
  <r>
    <s v="The Thing"/>
    <d v="1982-02-24T00:00:00"/>
    <s v="Color"/>
    <x v="8"/>
    <x v="0"/>
    <x v="0"/>
    <x v="6"/>
    <s v="Wilford Brimley"/>
    <x v="69"/>
    <n v="957"/>
    <n v="1757"/>
    <n v="0"/>
    <n v="23000"/>
    <n v="8.1999999999999993"/>
    <n v="297"/>
    <n v="109"/>
    <n v="13782838"/>
    <n v="15000000"/>
    <x v="40"/>
  </r>
  <r>
    <s v="The Verdict"/>
    <d v="1982-02-11T00:00:00"/>
    <s v="Color"/>
    <x v="1"/>
    <x v="0"/>
    <x v="0"/>
    <x v="6"/>
    <s v="Charlotte Rampling"/>
    <x v="72"/>
    <n v="844"/>
    <n v="2330"/>
    <n v="0"/>
    <n v="0"/>
    <n v="7.8"/>
    <n v="79"/>
    <n v="129"/>
    <n v="54000000"/>
    <n v="16000000"/>
    <x v="40"/>
  </r>
  <r>
    <s v="Tootsie"/>
    <d v="1982-10-19T00:00:00"/>
    <s v="Color"/>
    <x v="3"/>
    <x v="0"/>
    <x v="0"/>
    <x v="5"/>
    <s v="Bill Murray"/>
    <x v="106"/>
    <n v="13000"/>
    <n v="14701"/>
    <n v="521"/>
    <n v="0"/>
    <n v="7.4"/>
    <n v="94"/>
    <n v="116"/>
    <n v="177200000"/>
    <n v="22000000"/>
    <x v="40"/>
  </r>
  <r>
    <s v="Flashdance"/>
    <d v="1983-01-01T00:00:00"/>
    <s v="Color"/>
    <x v="1"/>
    <x v="0"/>
    <x v="0"/>
    <x v="6"/>
    <s v="Michael Nouri"/>
    <x v="107"/>
    <n v="225"/>
    <n v="791"/>
    <n v="213"/>
    <n v="0"/>
    <n v="6.1"/>
    <n v="51"/>
    <n v="95"/>
    <n v="94900000"/>
    <n v="4000000"/>
    <x v="41"/>
  </r>
  <r>
    <s v="Lone Wolf McQuade"/>
    <d v="1983-07-20T00:00:00"/>
    <s v="Color"/>
    <x v="7"/>
    <x v="0"/>
    <x v="0"/>
    <x v="5"/>
    <s v="David Carradine"/>
    <x v="108"/>
    <n v="926"/>
    <n v="2383"/>
    <n v="8"/>
    <n v="0"/>
    <n v="6.3"/>
    <n v="29"/>
    <n v="107"/>
    <n v="12200000"/>
    <n v="5000000"/>
    <x v="41"/>
  </r>
  <r>
    <s v="National Lampoon's Vacation"/>
    <d v="1983-06-27T00:00:00"/>
    <s v="Color"/>
    <x v="5"/>
    <x v="0"/>
    <x v="0"/>
    <x v="6"/>
    <s v="Beverly D'Angelo"/>
    <x v="77"/>
    <n v="816"/>
    <n v="3617"/>
    <n v="11000"/>
    <n v="0"/>
    <n v="7.4"/>
    <n v="55"/>
    <n v="98"/>
    <n v="61400000"/>
    <n v="15000000"/>
    <x v="41"/>
  </r>
  <r>
    <s v="Never Say Never Again"/>
    <d v="1983-04-23T00:00:00"/>
    <s v="Color"/>
    <x v="7"/>
    <x v="0"/>
    <x v="3"/>
    <x v="5"/>
    <s v="Bernie Casey"/>
    <x v="84"/>
    <n v="180"/>
    <n v="762"/>
    <n v="883"/>
    <n v="0"/>
    <n v="6.2"/>
    <n v="89"/>
    <n v="121"/>
    <n v="55500000"/>
    <n v="36000000"/>
    <x v="41"/>
  </r>
  <r>
    <s v="Octopussy"/>
    <d v="1983-01-19T00:00:00"/>
    <s v="Color"/>
    <x v="7"/>
    <x v="0"/>
    <x v="3"/>
    <x v="5"/>
    <s v="Louis Jourdan"/>
    <x v="88"/>
    <n v="594"/>
    <n v="1898"/>
    <n v="46"/>
    <n v="0"/>
    <n v="6.6"/>
    <n v="106"/>
    <n v="131"/>
    <n v="67900000"/>
    <n v="27500000"/>
    <x v="41"/>
  </r>
  <r>
    <s v="Scarface"/>
    <d v="1983-03-05T00:00:00"/>
    <s v="Color"/>
    <x v="0"/>
    <x v="0"/>
    <x v="0"/>
    <x v="6"/>
    <s v="Al Pacino"/>
    <x v="79"/>
    <n v="14000"/>
    <n v="16464"/>
    <n v="0"/>
    <n v="19000"/>
    <n v="8.3000000000000007"/>
    <n v="147"/>
    <n v="142"/>
    <n v="44700000"/>
    <n v="25000000"/>
    <x v="41"/>
  </r>
  <r>
    <s v="Star Wars: Episode VI - Return of the Jedi"/>
    <d v="1983-12-24T00:00:00"/>
    <s v="Color"/>
    <x v="7"/>
    <x v="0"/>
    <x v="0"/>
    <x v="5"/>
    <s v="Harrison Ford"/>
    <x v="109"/>
    <n v="11000"/>
    <n v="13649"/>
    <n v="37"/>
    <n v="14000"/>
    <n v="8.4"/>
    <n v="197"/>
    <n v="134"/>
    <n v="309125409"/>
    <n v="32500000"/>
    <x v="41"/>
  </r>
  <r>
    <s v="Superman III"/>
    <d v="1983-08-18T00:00:00"/>
    <s v="Color"/>
    <x v="7"/>
    <x v="0"/>
    <x v="3"/>
    <x v="5"/>
    <s v="Margot Kidder"/>
    <x v="28"/>
    <n v="593"/>
    <n v="2329"/>
    <n v="44"/>
    <n v="0"/>
    <n v="4.9000000000000004"/>
    <n v="95"/>
    <n v="125"/>
    <n v="60000000"/>
    <n v="39000000"/>
    <x v="41"/>
  </r>
  <r>
    <s v="The Outsiders"/>
    <d v="1983-02-21T00:00:00"/>
    <s v="Color"/>
    <x v="0"/>
    <x v="0"/>
    <x v="0"/>
    <x v="7"/>
    <s v="Tom Cruise"/>
    <x v="50"/>
    <n v="10000"/>
    <n v="12097"/>
    <n v="0"/>
    <n v="10000"/>
    <n v="7.2"/>
    <n v="60"/>
    <n v="114"/>
    <n v="25600000"/>
    <n v="10000000"/>
    <x v="41"/>
  </r>
  <r>
    <s v="The Right Stuff"/>
    <d v="1983-03-23T00:00:00"/>
    <s v="Color"/>
    <x v="5"/>
    <x v="0"/>
    <x v="0"/>
    <x v="5"/>
    <s v="Dennis Quaid"/>
    <x v="110"/>
    <n v="2000"/>
    <n v="6341"/>
    <n v="133"/>
    <n v="0"/>
    <n v="7.9"/>
    <n v="80"/>
    <n v="193"/>
    <n v="21500000"/>
    <n v="27000000"/>
    <x v="41"/>
  </r>
  <r>
    <s v="Twilight Zone: The Movie"/>
    <d v="1983-01-12T00:00:00"/>
    <s v="Color"/>
    <x v="12"/>
    <x v="0"/>
    <x v="0"/>
    <x v="5"/>
    <s v="Albert Brooks"/>
    <x v="96"/>
    <n v="745"/>
    <n v="1954"/>
    <n v="287"/>
    <n v="0"/>
    <n v="6.5"/>
    <n v="78"/>
    <n v="101"/>
    <n v="29500000"/>
    <n v="10000000"/>
    <x v="41"/>
  </r>
  <r>
    <s v="WarGames"/>
    <d v="1983-06-28T00:00:00"/>
    <s v="Color"/>
    <x v="13"/>
    <x v="0"/>
    <x v="0"/>
    <x v="5"/>
    <s v="Matthew Broderick"/>
    <x v="111"/>
    <n v="2000"/>
    <n v="4537"/>
    <n v="139"/>
    <n v="0"/>
    <n v="7.1"/>
    <n v="84"/>
    <n v="114"/>
    <n v="79568000"/>
    <n v="12000000"/>
    <x v="41"/>
  </r>
  <r>
    <s v="Yentl"/>
    <d v="1983-10-30T00:00:00"/>
    <s v="Color"/>
    <x v="1"/>
    <x v="0"/>
    <x v="3"/>
    <x v="5"/>
    <s v="Miriam Margolyes"/>
    <x v="112"/>
    <n v="405"/>
    <n v="914"/>
    <n v="0"/>
    <n v="0"/>
    <n v="6.6"/>
    <n v="16"/>
    <n v="132"/>
    <n v="30400000"/>
    <n v="12000000"/>
    <x v="41"/>
  </r>
  <r>
    <s v="A Nightmare on Elm Street"/>
    <d v="1984-04-13T00:00:00"/>
    <s v="Color"/>
    <x v="8"/>
    <x v="0"/>
    <x v="0"/>
    <x v="9"/>
    <s v="Johnny Depp"/>
    <x v="113"/>
    <n v="40000"/>
    <n v="42918"/>
    <n v="0"/>
    <n v="10000"/>
    <n v="7.5"/>
    <n v="256"/>
    <n v="101"/>
    <n v="26505000"/>
    <n v="1800000"/>
    <x v="42"/>
  </r>
  <r>
    <s v="A Passage to India"/>
    <d v="1984-12-24T00:00:00"/>
    <s v="Color"/>
    <x v="5"/>
    <x v="0"/>
    <x v="3"/>
    <x v="5"/>
    <s v="Richard Wilson"/>
    <x v="20"/>
    <n v="358"/>
    <n v="1334"/>
    <n v="767"/>
    <n v="845"/>
    <n v="7.4"/>
    <n v="52"/>
    <n v="164"/>
    <n v="26400000"/>
    <n v="16000000"/>
    <x v="42"/>
  </r>
  <r>
    <s v="Amadeus"/>
    <d v="1984-02-19T00:00:00"/>
    <s v="Color"/>
    <x v="6"/>
    <x v="0"/>
    <x v="0"/>
    <x v="6"/>
    <s v="Jeffrey Jones"/>
    <x v="59"/>
    <n v="692"/>
    <n v="3076"/>
    <n v="869"/>
    <n v="16000"/>
    <n v="8.3000000000000007"/>
    <n v="134"/>
    <n v="180"/>
    <n v="51600000"/>
    <n v="18000000"/>
    <x v="42"/>
  </r>
  <r>
    <s v="Beverly Hills Cop"/>
    <d v="1984-02-04T00:00:00"/>
    <s v="Color"/>
    <x v="7"/>
    <x v="0"/>
    <x v="0"/>
    <x v="6"/>
    <s v="Judge Reinhold"/>
    <x v="114"/>
    <n v="901"/>
    <n v="3464"/>
    <n v="102"/>
    <n v="0"/>
    <n v="7.3"/>
    <n v="94"/>
    <n v="105"/>
    <n v="234760500"/>
    <n v="14000000"/>
    <x v="42"/>
  </r>
  <r>
    <s v="Conan the Destroyer"/>
    <d v="1984-06-14T00:00:00"/>
    <s v="Color"/>
    <x v="7"/>
    <x v="0"/>
    <x v="0"/>
    <x v="5"/>
    <s v="Mako"/>
    <x v="44"/>
    <n v="691"/>
    <n v="2481"/>
    <n v="130"/>
    <n v="2000"/>
    <n v="5.8"/>
    <n v="77"/>
    <n v="103"/>
    <n v="26400000"/>
    <n v="18000000"/>
    <x v="42"/>
  </r>
  <r>
    <s v="Dune"/>
    <d v="1984-09-10T00:00:00"/>
    <s v="Color"/>
    <x v="7"/>
    <x v="0"/>
    <x v="0"/>
    <x v="7"/>
    <s v="Virginia Madsen"/>
    <x v="115"/>
    <n v="913"/>
    <n v="2449"/>
    <n v="0"/>
    <n v="11000"/>
    <n v="6.6"/>
    <n v="144"/>
    <n v="177"/>
    <n v="27400000"/>
    <n v="40000000"/>
    <x v="42"/>
  </r>
  <r>
    <s v="Firestarter"/>
    <d v="1984-09-20T00:00:00"/>
    <s v="Color"/>
    <x v="7"/>
    <x v="0"/>
    <x v="0"/>
    <x v="6"/>
    <s v="Heather Locklear"/>
    <x v="116"/>
    <n v="695"/>
    <n v="3444"/>
    <n v="73"/>
    <n v="0"/>
    <n v="6"/>
    <n v="45"/>
    <n v="114"/>
    <n v="15100000"/>
    <n v="15000000"/>
    <x v="42"/>
  </r>
  <r>
    <s v="Footloose"/>
    <d v="1984-04-06T00:00:00"/>
    <s v="Color"/>
    <x v="1"/>
    <x v="0"/>
    <x v="0"/>
    <x v="5"/>
    <s v="Dianne Wiest"/>
    <x v="117"/>
    <n v="967"/>
    <n v="1962"/>
    <n v="71"/>
    <n v="0"/>
    <n v="6.5"/>
    <n v="60"/>
    <n v="107"/>
    <n v="80000000"/>
    <n v="8200000"/>
    <x v="42"/>
  </r>
  <r>
    <s v="Friday the 13th: The Final Chapter"/>
    <d v="1984-02-21T00:00:00"/>
    <s v="Color"/>
    <x v="8"/>
    <x v="0"/>
    <x v="0"/>
    <x v="6"/>
    <s v="Judie Aronson"/>
    <x v="118"/>
    <n v="158"/>
    <n v="467"/>
    <n v="17"/>
    <n v="0"/>
    <n v="5.9"/>
    <n v="166"/>
    <n v="97"/>
    <n v="32600000"/>
    <n v="1800000"/>
    <x v="42"/>
  </r>
  <r>
    <s v="Gremlins"/>
    <d v="1984-10-25T00:00:00"/>
    <s v="Color"/>
    <x v="3"/>
    <x v="0"/>
    <x v="0"/>
    <x v="5"/>
    <s v="Phoebe Cates"/>
    <x v="96"/>
    <n v="767"/>
    <n v="2053"/>
    <n v="287"/>
    <n v="14000"/>
    <n v="7.2"/>
    <n v="183"/>
    <n v="106"/>
    <n v="148170000"/>
    <n v="11000000"/>
    <x v="42"/>
  </r>
  <r>
    <s v="Indiana Jones and the Temple of Doom"/>
    <d v="1984-10-30T00:00:00"/>
    <s v="Color"/>
    <x v="7"/>
    <x v="0"/>
    <x v="0"/>
    <x v="5"/>
    <s v="Harrison Ford"/>
    <x v="57"/>
    <n v="11000"/>
    <n v="11898"/>
    <n v="14000"/>
    <n v="0"/>
    <n v="7.6"/>
    <n v="148"/>
    <n v="118"/>
    <n v="179870271"/>
    <n v="28000000"/>
    <x v="42"/>
  </r>
  <r>
    <s v="Once Upon a Time in America"/>
    <d v="1984-09-23T00:00:00"/>
    <s v="Color"/>
    <x v="0"/>
    <x v="0"/>
    <x v="4"/>
    <x v="6"/>
    <s v="Robert De Niro"/>
    <x v="27"/>
    <n v="22000"/>
    <n v="24719"/>
    <n v="0"/>
    <n v="12000"/>
    <n v="8.4"/>
    <n v="111"/>
    <n v="251"/>
    <n v="5300000"/>
    <n v="30000000"/>
    <x v="42"/>
  </r>
  <r>
    <s v="Police Academy"/>
    <d v="1984-04-05T00:00:00"/>
    <s v="Color"/>
    <x v="3"/>
    <x v="0"/>
    <x v="0"/>
    <x v="6"/>
    <s v="Steve Guttenberg"/>
    <x v="119"/>
    <n v="801"/>
    <n v="3113"/>
    <n v="37"/>
    <n v="0"/>
    <n v="6.7"/>
    <n v="45"/>
    <n v="96"/>
    <n v="81200000"/>
    <n v="4500000"/>
    <x v="42"/>
  </r>
  <r>
    <s v="Splash"/>
    <d v="1984-10-08T00:00:00"/>
    <s v="Color"/>
    <x v="3"/>
    <x v="0"/>
    <x v="0"/>
    <x v="5"/>
    <s v="Tom Hanks"/>
    <x v="120"/>
    <n v="15000"/>
    <n v="15361"/>
    <n v="2000"/>
    <n v="0"/>
    <n v="6.2"/>
    <n v="43"/>
    <n v="111"/>
    <n v="69800000"/>
    <n v="8000000"/>
    <x v="42"/>
  </r>
  <r>
    <s v="Star Trek III: The Search for Spock"/>
    <d v="1984-10-12T00:00:00"/>
    <s v="Color"/>
    <x v="7"/>
    <x v="0"/>
    <x v="0"/>
    <x v="5"/>
    <s v="Leonard Nimoy"/>
    <x v="121"/>
    <n v="12000"/>
    <n v="14762"/>
    <n v="12000"/>
    <n v="0"/>
    <n v="6.6"/>
    <n v="110"/>
    <n v="105"/>
    <n v="76400000"/>
    <n v="17000000"/>
    <x v="42"/>
  </r>
  <r>
    <s v="The Bounty"/>
    <d v="1984-02-18T00:00:00"/>
    <s v="Color"/>
    <x v="7"/>
    <x v="0"/>
    <x v="3"/>
    <x v="5"/>
    <s v="Liam Neeson"/>
    <x v="122"/>
    <n v="14000"/>
    <n v="28094"/>
    <n v="79"/>
    <n v="1000"/>
    <n v="7"/>
    <n v="29"/>
    <n v="132"/>
    <n v="8600000"/>
    <n v="25000000"/>
    <x v="42"/>
  </r>
  <r>
    <s v="The Cotton Club"/>
    <d v="1984-11-20T00:00:00"/>
    <s v="Color"/>
    <x v="0"/>
    <x v="0"/>
    <x v="0"/>
    <x v="6"/>
    <s v="Nicolas Cage"/>
    <x v="50"/>
    <n v="12000"/>
    <n v="18793"/>
    <n v="0"/>
    <n v="828"/>
    <n v="6.5"/>
    <n v="36"/>
    <n v="123"/>
    <n v="25900000"/>
    <n v="58000000"/>
    <x v="42"/>
  </r>
  <r>
    <s v="The Hotel New Hampshire"/>
    <d v="1984-10-05T00:00:00"/>
    <s v="Color"/>
    <x v="3"/>
    <x v="0"/>
    <x v="3"/>
    <x v="6"/>
    <s v="Joely Richardson"/>
    <x v="123"/>
    <n v="584"/>
    <n v="2024"/>
    <n v="62"/>
    <n v="345"/>
    <n v="6"/>
    <n v="9"/>
    <n v="109"/>
    <n v="5100000"/>
    <n v="7500000"/>
    <x v="42"/>
  </r>
  <r>
    <s v="The Karate Kid"/>
    <d v="1984-10-17T00:00:00"/>
    <s v="Color"/>
    <x v="7"/>
    <x v="0"/>
    <x v="0"/>
    <x v="5"/>
    <s v="Martin Kove"/>
    <x v="61"/>
    <n v="668"/>
    <n v="2004"/>
    <n v="80"/>
    <n v="0"/>
    <n v="7.2"/>
    <n v="81"/>
    <n v="126"/>
    <n v="90800000"/>
    <n v="8000000"/>
    <x v="42"/>
  </r>
  <r>
    <s v="The Terminator"/>
    <d v="1984-09-07T00:00:00"/>
    <s v="Color"/>
    <x v="7"/>
    <x v="0"/>
    <x v="3"/>
    <x v="6"/>
    <s v="Michael Biehn"/>
    <x v="124"/>
    <n v="2000"/>
    <n v="3582"/>
    <n v="0"/>
    <n v="13000"/>
    <n v="8.1"/>
    <n v="204"/>
    <n v="107"/>
    <n v="38400000"/>
    <n v="6500000"/>
    <x v="42"/>
  </r>
  <r>
    <s v="A Nightmare on Elm Street 2: Freddy's Revenge"/>
    <d v="1985-03-28T00:00:00"/>
    <s v="Color"/>
    <x v="12"/>
    <x v="0"/>
    <x v="0"/>
    <x v="6"/>
    <s v="Clu Gulager"/>
    <x v="125"/>
    <n v="426"/>
    <n v="1472"/>
    <n v="28"/>
    <n v="0"/>
    <n v="5.4"/>
    <n v="138"/>
    <n v="87"/>
    <n v="30000000"/>
    <n v="2200000"/>
    <x v="43"/>
  </r>
  <r>
    <s v="A Room with a View"/>
    <d v="1985-11-16T00:00:00"/>
    <s v="Color"/>
    <x v="1"/>
    <x v="0"/>
    <x v="3"/>
    <x v="2"/>
    <s v="Julian Sands"/>
    <x v="126"/>
    <n v="687"/>
    <n v="1665"/>
    <n v="133"/>
    <n v="0"/>
    <n v="7.4"/>
    <n v="55"/>
    <n v="117"/>
    <n v="20966644"/>
    <n v="3000000"/>
    <x v="43"/>
  </r>
  <r>
    <s v="A View to a Kill"/>
    <d v="1985-04-06T00:00:00"/>
    <s v="Color"/>
    <x v="7"/>
    <x v="0"/>
    <x v="3"/>
    <x v="5"/>
    <s v="Patrick Macnee"/>
    <x v="88"/>
    <n v="1000"/>
    <n v="2943"/>
    <n v="46"/>
    <n v="0"/>
    <n v="6.3"/>
    <n v="108"/>
    <n v="131"/>
    <n v="50300000"/>
    <n v="30000000"/>
    <x v="43"/>
  </r>
  <r>
    <s v="Back to the Future"/>
    <d v="1985-12-05T00:00:00"/>
    <s v="Color"/>
    <x v="5"/>
    <x v="0"/>
    <x v="0"/>
    <x v="5"/>
    <s v="Lea Thompson"/>
    <x v="127"/>
    <n v="1000"/>
    <n v="3230"/>
    <n v="0"/>
    <n v="39000"/>
    <n v="8.5"/>
    <n v="198"/>
    <n v="116"/>
    <n v="210609762"/>
    <n v="19000000"/>
    <x v="43"/>
  </r>
  <r>
    <s v="Brazil"/>
    <d v="1985-02-17T00:00:00"/>
    <s v="Color"/>
    <x v="1"/>
    <x v="0"/>
    <x v="3"/>
    <x v="6"/>
    <s v="Robert De Niro"/>
    <x v="58"/>
    <n v="22000"/>
    <n v="29475"/>
    <n v="0"/>
    <n v="16000"/>
    <n v="8"/>
    <n v="230"/>
    <n v="142"/>
    <n v="9929000"/>
    <n v="15000000"/>
    <x v="43"/>
  </r>
  <r>
    <s v="Friday the 13th: A New Beginning"/>
    <d v="1985-07-24T00:00:00"/>
    <s v="Color"/>
    <x v="8"/>
    <x v="0"/>
    <x v="0"/>
    <x v="6"/>
    <s v="Tiffany Helm"/>
    <x v="128"/>
    <n v="42"/>
    <n v="170"/>
    <n v="13"/>
    <n v="1000"/>
    <n v="4.7"/>
    <n v="160"/>
    <n v="92"/>
    <n v="21300000"/>
    <n v="2200000"/>
    <x v="43"/>
  </r>
  <r>
    <s v="Mad Max Beyond Thunderdome"/>
    <d v="1985-11-04T00:00:00"/>
    <s v="Color"/>
    <x v="7"/>
    <x v="0"/>
    <x v="8"/>
    <x v="7"/>
    <s v="Tina Turner"/>
    <x v="90"/>
    <n v="794"/>
    <n v="1529"/>
    <n v="750"/>
    <n v="0"/>
    <n v="6.2"/>
    <n v="117"/>
    <n v="107"/>
    <n v="36200000"/>
    <n v="12305523"/>
    <x v="43"/>
  </r>
  <r>
    <s v="Out of Africa"/>
    <d v="1985-11-28T00:00:00"/>
    <s v="Color"/>
    <x v="6"/>
    <x v="0"/>
    <x v="0"/>
    <x v="5"/>
    <s v="Meryl Streep"/>
    <x v="106"/>
    <n v="11000"/>
    <n v="12518"/>
    <n v="521"/>
    <n v="0"/>
    <n v="7.2"/>
    <n v="66"/>
    <n v="161"/>
    <n v="87100000"/>
    <n v="31000000"/>
    <x v="43"/>
  </r>
  <r>
    <s v="Pale Rider"/>
    <d v="1985-01-22T00:00:00"/>
    <s v="Color"/>
    <x v="9"/>
    <x v="0"/>
    <x v="0"/>
    <x v="6"/>
    <s v="Clint Eastwood"/>
    <x v="101"/>
    <n v="16000"/>
    <n v="17209"/>
    <n v="16000"/>
    <n v="0"/>
    <n v="7.3"/>
    <n v="38"/>
    <n v="115"/>
    <n v="41400000"/>
    <n v="6900000"/>
    <x v="43"/>
  </r>
  <r>
    <s v="Rambo: First Blood Part II"/>
    <d v="1985-12-06T00:00:00"/>
    <s v="Color"/>
    <x v="7"/>
    <x v="0"/>
    <x v="0"/>
    <x v="6"/>
    <s v="Sylvester Stallone"/>
    <x v="129"/>
    <n v="13000"/>
    <n v="15662"/>
    <n v="170"/>
    <n v="0"/>
    <n v="6.4"/>
    <n v="96"/>
    <n v="96"/>
    <n v="150415432"/>
    <n v="44000000"/>
    <x v="43"/>
  </r>
  <r>
    <s v="Silverado"/>
    <d v="1985-12-18T00:00:00"/>
    <s v="Color"/>
    <x v="7"/>
    <x v="0"/>
    <x v="0"/>
    <x v="7"/>
    <s v="Scott Glenn"/>
    <x v="130"/>
    <n v="826"/>
    <n v="1154"/>
    <n v="759"/>
    <n v="0"/>
    <n v="7.2"/>
    <n v="46"/>
    <n v="133"/>
    <n v="33200000"/>
    <n v="26000000"/>
    <x v="43"/>
  </r>
  <r>
    <s v="The Color Purple"/>
    <d v="1985-07-14T00:00:00"/>
    <s v="Color"/>
    <x v="1"/>
    <x v="0"/>
    <x v="0"/>
    <x v="7"/>
    <s v="Oprah Winfrey"/>
    <x v="57"/>
    <n v="852"/>
    <n v="2592"/>
    <n v="14000"/>
    <n v="6000"/>
    <n v="7.8"/>
    <n v="70"/>
    <n v="154"/>
    <n v="94175854"/>
    <n v="15000000"/>
    <x v="43"/>
  </r>
  <r>
    <s v="The Last Dragon"/>
    <d v="1985-07-26T00:00:00"/>
    <s v="Color"/>
    <x v="7"/>
    <x v="0"/>
    <x v="0"/>
    <x v="7"/>
    <s v="Mike Starr"/>
    <x v="131"/>
    <n v="854"/>
    <n v="3394"/>
    <n v="78"/>
    <n v="0"/>
    <n v="6.9"/>
    <n v="55"/>
    <n v="109"/>
    <n v="33000000"/>
    <n v="10000000"/>
    <x v="43"/>
  </r>
  <r>
    <s v="Witness"/>
    <d v="1985-01-22T00:00:00"/>
    <s v="Color"/>
    <x v="0"/>
    <x v="0"/>
    <x v="0"/>
    <x v="6"/>
    <s v="Harrison Ford"/>
    <x v="132"/>
    <n v="11000"/>
    <n v="22479"/>
    <n v="608"/>
    <n v="0"/>
    <n v="7.4"/>
    <n v="83"/>
    <n v="112"/>
    <n v="65500000"/>
    <n v="12000000"/>
    <x v="43"/>
  </r>
  <r>
    <s v="Young Sherlock Holmes"/>
    <d v="1985-05-18T00:00:00"/>
    <s v="Color"/>
    <x v="5"/>
    <x v="0"/>
    <x v="0"/>
    <x v="7"/>
    <s v="Nicholas Rowe"/>
    <x v="100"/>
    <n v="155"/>
    <n v="605"/>
    <n v="272"/>
    <n v="0"/>
    <n v="6.8"/>
    <n v="64"/>
    <n v="109"/>
    <n v="4250320"/>
    <n v="18000000"/>
    <x v="43"/>
  </r>
  <r>
    <s v="9Â½ Weeks"/>
    <d v="1986-03-18T00:00:00"/>
    <s v="Color"/>
    <x v="1"/>
    <x v="0"/>
    <x v="0"/>
    <x v="6"/>
    <s v="David Margulies"/>
    <x v="107"/>
    <n v="567"/>
    <n v="711"/>
    <n v="213"/>
    <n v="0"/>
    <n v="5.9"/>
    <n v="38"/>
    <n v="112"/>
    <n v="6734844"/>
    <n v="17000000"/>
    <x v="44"/>
  </r>
  <r>
    <s v="Aliens"/>
    <d v="1986-07-26T00:00:00"/>
    <s v="Color"/>
    <x v="7"/>
    <x v="0"/>
    <x v="0"/>
    <x v="6"/>
    <s v="Michael Biehn"/>
    <x v="124"/>
    <n v="2000"/>
    <n v="4228"/>
    <n v="0"/>
    <n v="18000"/>
    <n v="8.4"/>
    <n v="250"/>
    <n v="154"/>
    <n v="85200000"/>
    <n v="18500000"/>
    <x v="44"/>
  </r>
  <r>
    <s v="April Fool's Day"/>
    <d v="1986-09-07T00:00:00"/>
    <s v="Color"/>
    <x v="8"/>
    <x v="0"/>
    <x v="0"/>
    <x v="6"/>
    <s v="Thomas F. Wilson"/>
    <x v="133"/>
    <n v="690"/>
    <n v="1160"/>
    <n v="17"/>
    <n v="0"/>
    <n v="6.2"/>
    <n v="96"/>
    <n v="89"/>
    <n v="12947763"/>
    <n v="5000000"/>
    <x v="44"/>
  </r>
  <r>
    <s v="Big Trouble in Little China"/>
    <d v="1986-05-27T00:00:00"/>
    <s v="Color"/>
    <x v="7"/>
    <x v="0"/>
    <x v="0"/>
    <x v="7"/>
    <s v="Victor Wong"/>
    <x v="69"/>
    <n v="400"/>
    <n v="896"/>
    <n v="0"/>
    <n v="19000"/>
    <n v="7.3"/>
    <n v="180"/>
    <n v="99"/>
    <n v="11100000"/>
    <n v="25000000"/>
    <x v="44"/>
  </r>
  <r>
    <s v="Crocodile Dundee"/>
    <d v="1986-10-11T00:00:00"/>
    <s v="Color"/>
    <x v="5"/>
    <x v="0"/>
    <x v="8"/>
    <x v="7"/>
    <s v="Paul Hogan"/>
    <x v="134"/>
    <n v="442"/>
    <n v="822"/>
    <n v="4"/>
    <n v="0"/>
    <n v="6.5"/>
    <n v="35"/>
    <n v="93"/>
    <n v="174635000"/>
    <n v="8800000"/>
    <x v="44"/>
  </r>
  <r>
    <s v="Highlander"/>
    <d v="1986-08-24T00:00:00"/>
    <s v="Color"/>
    <x v="7"/>
    <x v="0"/>
    <x v="3"/>
    <x v="6"/>
    <s v="Christopher Lambert"/>
    <x v="135"/>
    <n v="1000"/>
    <n v="1852"/>
    <n v="85"/>
    <n v="0"/>
    <n v="7.2"/>
    <n v="112"/>
    <n v="110"/>
    <n v="5900000"/>
    <n v="16000000"/>
    <x v="44"/>
  </r>
  <r>
    <s v="Howard the Duck"/>
    <d v="1986-12-12T00:00:00"/>
    <s v="Color"/>
    <x v="7"/>
    <x v="0"/>
    <x v="0"/>
    <x v="5"/>
    <s v="Lea Thompson"/>
    <x v="136"/>
    <n v="1000"/>
    <n v="3000"/>
    <n v="8"/>
    <n v="0"/>
    <n v="4.5999999999999996"/>
    <n v="81"/>
    <n v="110"/>
    <n v="16295774"/>
    <n v="35000000"/>
    <x v="44"/>
  </r>
  <r>
    <s v="Invaders from Mars"/>
    <d v="1986-09-08T00:00:00"/>
    <s v="Color"/>
    <x v="8"/>
    <x v="0"/>
    <x v="0"/>
    <x v="5"/>
    <s v="Louise Fletcher"/>
    <x v="56"/>
    <n v="425"/>
    <n v="1661"/>
    <n v="365"/>
    <n v="902"/>
    <n v="5.5"/>
    <n v="52"/>
    <n v="100"/>
    <n v="4884663"/>
    <n v="12000000"/>
    <x v="44"/>
  </r>
  <r>
    <s v="Jason Lives: Friday the 13th Part VI"/>
    <d v="1986-06-16T00:00:00"/>
    <s v="Color"/>
    <x v="8"/>
    <x v="0"/>
    <x v="0"/>
    <x v="6"/>
    <s v="Tony Goldwyn"/>
    <x v="137"/>
    <n v="956"/>
    <n v="1862"/>
    <n v="41"/>
    <n v="0"/>
    <n v="5.9"/>
    <n v="158"/>
    <n v="86"/>
    <n v="19472057"/>
    <n v="3000000"/>
    <x v="44"/>
  </r>
  <r>
    <s v="Legal Eagles"/>
    <d v="1986-08-08T00:00:00"/>
    <s v="Color"/>
    <x v="3"/>
    <x v="0"/>
    <x v="0"/>
    <x v="5"/>
    <s v="Brian Dennehy"/>
    <x v="94"/>
    <n v="954"/>
    <n v="2179"/>
    <n v="425"/>
    <n v="263"/>
    <n v="5.9"/>
    <n v="16"/>
    <n v="116"/>
    <n v="49851591"/>
    <n v="40000000"/>
    <x v="44"/>
  </r>
  <r>
    <s v="Little Shop of Horrors"/>
    <d v="1986-03-01T00:00:00"/>
    <s v="Color"/>
    <x v="3"/>
    <x v="0"/>
    <x v="0"/>
    <x v="7"/>
    <s v="Bill Murray"/>
    <x v="138"/>
    <n v="13000"/>
    <n v="15308"/>
    <n v="0"/>
    <n v="0"/>
    <n v="6.9"/>
    <n v="63"/>
    <n v="102"/>
    <n v="38747385"/>
    <n v="25000000"/>
    <x v="44"/>
  </r>
  <r>
    <s v="Peggy Sue Got Married"/>
    <d v="1986-11-30T00:00:00"/>
    <s v="Color"/>
    <x v="3"/>
    <x v="0"/>
    <x v="0"/>
    <x v="7"/>
    <s v="Nicolas Cage"/>
    <x v="50"/>
    <n v="12000"/>
    <n v="14672"/>
    <n v="0"/>
    <n v="0"/>
    <n v="6.3"/>
    <n v="44"/>
    <n v="103"/>
    <n v="41382841"/>
    <n v="18000000"/>
    <x v="44"/>
  </r>
  <r>
    <s v="Platoon"/>
    <d v="1986-05-05T00:00:00"/>
    <s v="Color"/>
    <x v="1"/>
    <x v="0"/>
    <x v="3"/>
    <x v="6"/>
    <s v="Johnny Depp"/>
    <x v="139"/>
    <n v="40000"/>
    <n v="42028"/>
    <n v="0"/>
    <n v="9000"/>
    <n v="8.1"/>
    <n v="120"/>
    <n v="120"/>
    <n v="137963328"/>
    <n v="6000000"/>
    <x v="44"/>
  </r>
  <r>
    <s v="River's Edge"/>
    <d v="1986-08-08T00:00:00"/>
    <s v="Black and White"/>
    <x v="0"/>
    <x v="0"/>
    <x v="0"/>
    <x v="6"/>
    <s v="Keanu Reeves"/>
    <x v="140"/>
    <n v="18000"/>
    <n v="19649"/>
    <n v="28"/>
    <n v="0"/>
    <n v="7.1"/>
    <n v="45"/>
    <n v="99"/>
    <n v="4600000"/>
    <n v="1900000"/>
    <x v="44"/>
  </r>
  <r>
    <s v="Shanghai Surprise"/>
    <d v="1986-11-13T00:00:00"/>
    <s v="Color"/>
    <x v="5"/>
    <x v="0"/>
    <x v="3"/>
    <x v="7"/>
    <s v="Victor Wong"/>
    <x v="141"/>
    <n v="400"/>
    <n v="805"/>
    <n v="3"/>
    <n v="154"/>
    <n v="3"/>
    <n v="21"/>
    <n v="97"/>
    <n v="2315683"/>
    <n v="17000000"/>
    <x v="44"/>
  </r>
  <r>
    <s v="She's Gotta Have It"/>
    <d v="1986-01-24T00:00:00"/>
    <s v="Black and White"/>
    <x v="3"/>
    <x v="0"/>
    <x v="0"/>
    <x v="6"/>
    <s v="S. Epatha Merkerson"/>
    <x v="142"/>
    <n v="539"/>
    <n v="708"/>
    <n v="0"/>
    <n v="406"/>
    <n v="6.5"/>
    <n v="26"/>
    <n v="88"/>
    <n v="7137502"/>
    <n v="175000"/>
    <x v="44"/>
  </r>
  <r>
    <s v="Stand by Me"/>
    <d v="1986-04-26T00:00:00"/>
    <s v="Color"/>
    <x v="5"/>
    <x v="0"/>
    <x v="0"/>
    <x v="6"/>
    <s v="Marshall Bell"/>
    <x v="143"/>
    <n v="217"/>
    <n v="644"/>
    <n v="0"/>
    <n v="24000"/>
    <n v="8.1"/>
    <n v="99"/>
    <n v="89"/>
    <n v="52287414"/>
    <n v="8000000"/>
    <x v="44"/>
  </r>
  <r>
    <s v="Star Trek IV: The Voyage Home"/>
    <d v="1986-08-02T00:00:00"/>
    <s v="Color"/>
    <x v="5"/>
    <x v="0"/>
    <x v="0"/>
    <x v="5"/>
    <s v="Leonard Nimoy"/>
    <x v="121"/>
    <n v="12000"/>
    <n v="15449"/>
    <n v="12000"/>
    <n v="0"/>
    <n v="7.3"/>
    <n v="106"/>
    <n v="119"/>
    <n v="109713132"/>
    <n v="25000000"/>
    <x v="44"/>
  </r>
  <r>
    <s v="The Clan of the Cave Bear"/>
    <d v="1986-04-05T00:00:00"/>
    <s v="Color"/>
    <x v="5"/>
    <x v="0"/>
    <x v="0"/>
    <x v="6"/>
    <s v="Curtis Armstrong"/>
    <x v="144"/>
    <n v="876"/>
    <n v="1351"/>
    <n v="70"/>
    <n v="843"/>
    <n v="5.3"/>
    <n v="21"/>
    <n v="98"/>
    <n v="1953732"/>
    <n v="15000000"/>
    <x v="44"/>
  </r>
  <r>
    <s v="The Color of Money"/>
    <d v="1986-11-18T00:00:00"/>
    <s v="Color"/>
    <x v="1"/>
    <x v="0"/>
    <x v="0"/>
    <x v="6"/>
    <s v="Tom Cruise"/>
    <x v="52"/>
    <n v="10000"/>
    <n v="11895"/>
    <n v="17000"/>
    <n v="0"/>
    <n v="7"/>
    <n v="59"/>
    <n v="119"/>
    <n v="52293982"/>
    <n v="13800000"/>
    <x v="44"/>
  </r>
  <r>
    <s v="The Golden Child"/>
    <d v="1986-05-16T00:00:00"/>
    <s v="Color"/>
    <x v="7"/>
    <x v="0"/>
    <x v="0"/>
    <x v="7"/>
    <s v="Victor Wong"/>
    <x v="145"/>
    <n v="400"/>
    <n v="1044"/>
    <n v="23"/>
    <n v="0"/>
    <n v="5.9"/>
    <n v="29"/>
    <n v="94"/>
    <n v="79817937"/>
    <n v="25000000"/>
    <x v="44"/>
  </r>
  <r>
    <s v="The Texas Chainsaw Massacre 2"/>
    <d v="1986-12-20T00:00:00"/>
    <s v="Color"/>
    <x v="3"/>
    <x v="0"/>
    <x v="0"/>
    <x v="9"/>
    <s v="Bill Johnson"/>
    <x v="56"/>
    <n v="237"/>
    <n v="302"/>
    <n v="365"/>
    <n v="0"/>
    <n v="5.5"/>
    <n v="159"/>
    <n v="101"/>
    <n v="8025872"/>
    <n v="4700000"/>
    <x v="44"/>
  </r>
  <r>
    <s v="The Wraith"/>
    <d v="1986-12-27T00:00:00"/>
    <s v="Color"/>
    <x v="7"/>
    <x v="0"/>
    <x v="0"/>
    <x v="6"/>
    <s v="Clint Howard"/>
    <x v="146"/>
    <n v="1000"/>
    <n v="2319"/>
    <n v="28"/>
    <n v="0"/>
    <n v="5.9"/>
    <n v="70"/>
    <n v="93"/>
    <n v="3500000"/>
    <n v="2700000"/>
    <x v="44"/>
  </r>
  <r>
    <s v="Top Gun"/>
    <d v="1986-10-17T00:00:00"/>
    <s v="Color"/>
    <x v="7"/>
    <x v="0"/>
    <x v="0"/>
    <x v="5"/>
    <s v="Tom Cruise"/>
    <x v="147"/>
    <n v="10000"/>
    <n v="13069"/>
    <n v="12000"/>
    <n v="19000"/>
    <n v="6.9"/>
    <n v="173"/>
    <n v="110"/>
    <n v="176781728"/>
    <n v="15000000"/>
    <x v="44"/>
  </r>
  <r>
    <s v="Witchboard"/>
    <d v="1986-09-08T00:00:00"/>
    <s v="Color"/>
    <x v="8"/>
    <x v="0"/>
    <x v="3"/>
    <x v="6"/>
    <s v="Kathleen Wilhoite"/>
    <x v="148"/>
    <n v="265"/>
    <n v="901"/>
    <n v="85"/>
    <n v="0"/>
    <n v="5.7"/>
    <n v="65"/>
    <n v="98"/>
    <n v="7369373"/>
    <n v="2000000"/>
    <x v="44"/>
  </r>
  <r>
    <s v="3 Men and a Baby"/>
    <d v="1987-07-10T00:00:00"/>
    <s v="Color"/>
    <x v="3"/>
    <x v="0"/>
    <x v="0"/>
    <x v="5"/>
    <s v="Tom Selleck"/>
    <x v="121"/>
    <n v="19000"/>
    <n v="21499"/>
    <n v="12000"/>
    <n v="3000"/>
    <n v="5.9"/>
    <n v="21"/>
    <n v="102"/>
    <n v="167780960"/>
    <n v="11000000"/>
    <x v="45"/>
  </r>
  <r>
    <s v="A Nightmare on Elm Street 3: Dream Warriors"/>
    <d v="1987-08-19T00:00:00"/>
    <s v="Color"/>
    <x v="7"/>
    <x v="0"/>
    <x v="0"/>
    <x v="9"/>
    <s v="John Saxon"/>
    <x v="149"/>
    <n v="506"/>
    <n v="1584"/>
    <n v="55"/>
    <n v="0"/>
    <n v="6.6"/>
    <n v="131"/>
    <n v="88"/>
    <n v="44793200"/>
    <n v="4500000"/>
    <x v="45"/>
  </r>
  <r>
    <s v="American Ninja 2: The Confrontation"/>
    <d v="1987-06-16T00:00:00"/>
    <s v="Color"/>
    <x v="7"/>
    <x v="0"/>
    <x v="0"/>
    <x v="6"/>
    <s v="Michael Dudikoff"/>
    <x v="150"/>
    <n v="615"/>
    <n v="872"/>
    <n v="44"/>
    <n v="583"/>
    <n v="4.7"/>
    <n v="40"/>
    <n v="90"/>
    <n v="4000000"/>
    <n v="350000"/>
    <x v="45"/>
  </r>
  <r>
    <s v="Beverly Hills Cop II"/>
    <d v="1987-07-01T00:00:00"/>
    <s v="Color"/>
    <x v="7"/>
    <x v="0"/>
    <x v="0"/>
    <x v="6"/>
    <s v="Dean Stockwell"/>
    <x v="147"/>
    <n v="936"/>
    <n v="4121"/>
    <n v="12000"/>
    <n v="0"/>
    <n v="6.4"/>
    <n v="50"/>
    <n v="100"/>
    <n v="153665036"/>
    <n v="28000000"/>
    <x v="45"/>
  </r>
  <r>
    <s v="Creepshow 2"/>
    <d v="1987-08-25T00:00:00"/>
    <s v="Color"/>
    <x v="3"/>
    <x v="0"/>
    <x v="0"/>
    <x v="6"/>
    <s v="George Kennedy"/>
    <x v="151"/>
    <n v="3000"/>
    <n v="3617"/>
    <n v="10"/>
    <n v="1000"/>
    <n v="6"/>
    <n v="95"/>
    <n v="85"/>
    <n v="14000000"/>
    <n v="3500000"/>
    <x v="45"/>
  </r>
  <r>
    <s v="Cry Freedom"/>
    <d v="1987-08-14T00:00:00"/>
    <s v="Color"/>
    <x v="6"/>
    <x v="0"/>
    <x v="3"/>
    <x v="5"/>
    <s v="Denzel Washington"/>
    <x v="62"/>
    <n v="18000"/>
    <n v="18855"/>
    <n v="0"/>
    <n v="0"/>
    <n v="7.5"/>
    <n v="17"/>
    <n v="147"/>
    <n v="5899797"/>
    <n v="29000000"/>
    <x v="45"/>
  </r>
  <r>
    <s v="Evil Dead II"/>
    <d v="1987-04-06T00:00:00"/>
    <s v="Color"/>
    <x v="3"/>
    <x v="0"/>
    <x v="0"/>
    <x v="9"/>
    <s v="Ted Raimi"/>
    <x v="152"/>
    <n v="634"/>
    <n v="1347"/>
    <n v="0"/>
    <n v="0"/>
    <n v="7.8"/>
    <n v="252"/>
    <n v="37"/>
    <n v="5923044"/>
    <n v="3600000"/>
    <x v="45"/>
  </r>
  <r>
    <s v="Fatal Attraction"/>
    <d v="1987-08-14T00:00:00"/>
    <s v="Color"/>
    <x v="1"/>
    <x v="0"/>
    <x v="0"/>
    <x v="6"/>
    <s v="Fred Gwynne"/>
    <x v="107"/>
    <n v="886"/>
    <n v="1639"/>
    <n v="213"/>
    <n v="3000"/>
    <n v="6.9"/>
    <n v="94"/>
    <n v="119"/>
    <n v="156645693"/>
    <n v="14000000"/>
    <x v="45"/>
  </r>
  <r>
    <s v="From a Whisper to a Scream"/>
    <d v="1987-04-15T00:00:00"/>
    <s v="Color"/>
    <x v="7"/>
    <x v="0"/>
    <x v="0"/>
    <x v="6"/>
    <s v="Terry Kiser"/>
    <x v="153"/>
    <n v="448"/>
    <n v="1329"/>
    <n v="155"/>
    <n v="241"/>
    <n v="5.9"/>
    <n v="57"/>
    <n v="92"/>
    <n v="1400000"/>
    <n v="1100000"/>
    <x v="45"/>
  </r>
  <r>
    <s v="Good Morning, Vietnam"/>
    <d v="1987-03-22T00:00:00"/>
    <s v="Color"/>
    <x v="6"/>
    <x v="0"/>
    <x v="0"/>
    <x v="6"/>
    <s v="Robin Williams"/>
    <x v="100"/>
    <n v="49000"/>
    <n v="50141"/>
    <n v="272"/>
    <n v="0"/>
    <n v="7.3"/>
    <n v="62"/>
    <n v="121"/>
    <n v="123922370"/>
    <n v="13000000"/>
    <x v="45"/>
  </r>
  <r>
    <s v="Hellraiser"/>
    <d v="1987-04-18T00:00:00"/>
    <s v="Color"/>
    <x v="12"/>
    <x v="0"/>
    <x v="3"/>
    <x v="6"/>
    <s v="Andrew Robinson"/>
    <x v="154"/>
    <n v="266"/>
    <n v="673"/>
    <n v="385"/>
    <n v="0"/>
    <n v="7"/>
    <n v="203"/>
    <n v="86"/>
    <n v="14564027"/>
    <n v="1000000"/>
    <x v="45"/>
  </r>
  <r>
    <s v="Hollywood Shuffle"/>
    <d v="1987-04-21T00:00:00"/>
    <s v="Color"/>
    <x v="3"/>
    <x v="0"/>
    <x v="0"/>
    <x v="6"/>
    <s v="Robert Townsend"/>
    <x v="155"/>
    <n v="467"/>
    <n v="1431"/>
    <n v="467"/>
    <n v="471"/>
    <n v="7"/>
    <n v="21"/>
    <n v="81"/>
    <n v="5228617"/>
    <n v="100000"/>
    <x v="45"/>
  </r>
  <r>
    <s v="Ishtar"/>
    <d v="1987-03-16T00:00:00"/>
    <s v="Color"/>
    <x v="7"/>
    <x v="0"/>
    <x v="0"/>
    <x v="7"/>
    <s v="Carol Kane"/>
    <x v="156"/>
    <n v="636"/>
    <n v="3374"/>
    <n v="124"/>
    <n v="754"/>
    <n v="4.2"/>
    <n v="49"/>
    <n v="107"/>
    <n v="14375181"/>
    <n v="51000000"/>
    <x v="45"/>
  </r>
  <r>
    <s v="Jaws: The Revenge"/>
    <d v="1987-02-05T00:00:00"/>
    <s v="Color"/>
    <x v="5"/>
    <x v="0"/>
    <x v="0"/>
    <x v="7"/>
    <s v="Judith Barsi"/>
    <x v="157"/>
    <n v="912"/>
    <n v="2355"/>
    <n v="114"/>
    <n v="0"/>
    <n v="2.8"/>
    <n v="80"/>
    <n v="92"/>
    <n v="20763013"/>
    <n v="23000000"/>
    <x v="45"/>
  </r>
  <r>
    <s v="La Bamba"/>
    <d v="1987-11-05T00:00:00"/>
    <s v="Color"/>
    <x v="6"/>
    <x v="0"/>
    <x v="0"/>
    <x v="7"/>
    <s v="Esai Morales"/>
    <x v="158"/>
    <n v="699"/>
    <n v="936"/>
    <n v="7"/>
    <n v="0"/>
    <n v="6.8"/>
    <n v="18"/>
    <n v="108"/>
    <n v="54215416"/>
    <n v="6500000"/>
    <x v="45"/>
  </r>
  <r>
    <s v="Malone"/>
    <d v="1987-02-15T00:00:00"/>
    <s v="Color"/>
    <x v="7"/>
    <x v="0"/>
    <x v="0"/>
    <x v="6"/>
    <s v="Cliff Robertson"/>
    <x v="159"/>
    <n v="754"/>
    <n v="1891"/>
    <n v="4"/>
    <n v="208"/>
    <n v="5.6"/>
    <n v="27"/>
    <n v="92"/>
    <n v="3060858"/>
    <n v="10000000"/>
    <x v="45"/>
  </r>
  <r>
    <s v="Maurice"/>
    <d v="1987-02-11T00:00:00"/>
    <s v="Color"/>
    <x v="1"/>
    <x v="0"/>
    <x v="3"/>
    <x v="6"/>
    <s v="Rupert Graves"/>
    <x v="126"/>
    <n v="443"/>
    <n v="1269"/>
    <n v="133"/>
    <n v="963"/>
    <n v="7.8"/>
    <n v="29"/>
    <n v="140"/>
    <n v="3130592"/>
    <n v="2600000"/>
    <x v="45"/>
  </r>
  <r>
    <s v="Predator"/>
    <d v="1987-09-22T00:00:00"/>
    <s v="Color"/>
    <x v="7"/>
    <x v="0"/>
    <x v="0"/>
    <x v="6"/>
    <s v="Shane Black"/>
    <x v="160"/>
    <n v="1000"/>
    <n v="4223"/>
    <n v="323"/>
    <n v="13000"/>
    <n v="7.8"/>
    <n v="217"/>
    <n v="107"/>
    <n v="59735548"/>
    <n v="15000000"/>
    <x v="45"/>
  </r>
  <r>
    <s v="Prison"/>
    <d v="1987-04-06T00:00:00"/>
    <s v="Color"/>
    <x v="0"/>
    <x v="0"/>
    <x v="0"/>
    <x v="6"/>
    <s v="Viggo Mortensen"/>
    <x v="161"/>
    <n v="10000"/>
    <n v="11083"/>
    <n v="212"/>
    <n v="314"/>
    <n v="5.9"/>
    <n v="68"/>
    <n v="102"/>
    <n v="354704"/>
    <n v="1300000"/>
    <x v="45"/>
  </r>
  <r>
    <s v="Radio Days"/>
    <d v="1987-07-22T00:00:00"/>
    <s v="Color"/>
    <x v="3"/>
    <x v="0"/>
    <x v="0"/>
    <x v="5"/>
    <s v="Mike Starr"/>
    <x v="63"/>
    <n v="854"/>
    <n v="1653"/>
    <n v="11000"/>
    <n v="0"/>
    <n v="7.6"/>
    <n v="64"/>
    <n v="88"/>
    <n v="14792779"/>
    <n v="16000000"/>
    <x v="45"/>
  </r>
  <r>
    <s v="Spaceballs"/>
    <d v="1987-11-09T00:00:00"/>
    <s v="Color"/>
    <x v="5"/>
    <x v="0"/>
    <x v="0"/>
    <x v="5"/>
    <s v="Joan Rivers"/>
    <x v="55"/>
    <n v="1000"/>
    <n v="2936"/>
    <n v="0"/>
    <n v="13000"/>
    <n v="7.1"/>
    <n v="103"/>
    <n v="96"/>
    <n v="38119483"/>
    <n v="22700000"/>
    <x v="45"/>
  </r>
  <r>
    <s v="Superman IV: The Quest for Peace"/>
    <d v="1987-08-30T00:00:00"/>
    <s v="Color"/>
    <x v="7"/>
    <x v="0"/>
    <x v="3"/>
    <x v="5"/>
    <s v="Jim Broadbent"/>
    <x v="162"/>
    <n v="1000"/>
    <n v="3007"/>
    <n v="22"/>
    <n v="1000"/>
    <n v="3.6"/>
    <n v="94"/>
    <n v="134"/>
    <n v="15681020"/>
    <n v="17000000"/>
    <x v="45"/>
  </r>
  <r>
    <s v="Teen Wolf Too"/>
    <d v="1987-07-10T00:00:00"/>
    <s v="Color"/>
    <x v="3"/>
    <x v="0"/>
    <x v="0"/>
    <x v="5"/>
    <s v="John Astin"/>
    <x v="163"/>
    <n v="641"/>
    <n v="1389"/>
    <n v="4"/>
    <n v="491"/>
    <n v="3.2"/>
    <n v="29"/>
    <n v="95"/>
    <n v="7888703"/>
    <n v="3000000"/>
    <x v="45"/>
  </r>
  <r>
    <s v="The Barbarians"/>
    <d v="1987-12-09T00:00:00"/>
    <s v="Color"/>
    <x v="5"/>
    <x v="0"/>
    <x v="0"/>
    <x v="6"/>
    <s v="Michael Berryman"/>
    <x v="164"/>
    <n v="721"/>
    <n v="1700"/>
    <n v="101"/>
    <n v="550"/>
    <n v="4.8"/>
    <n v="15"/>
    <n v="87"/>
    <n v="800000"/>
    <n v="4000000"/>
    <x v="45"/>
  </r>
  <r>
    <s v="The Last Emperor"/>
    <d v="1987-11-09T00:00:00"/>
    <s v="Color"/>
    <x v="6"/>
    <x v="0"/>
    <x v="10"/>
    <x v="7"/>
    <s v="Cary-Hiroyuki Tagawa"/>
    <x v="165"/>
    <n v="1000"/>
    <n v="2451"/>
    <n v="973"/>
    <n v="0"/>
    <n v="7.8"/>
    <n v="75"/>
    <n v="219"/>
    <n v="43984230"/>
    <n v="23000000"/>
    <x v="45"/>
  </r>
  <r>
    <s v="The Living Daylights"/>
    <d v="1987-06-22T00:00:00"/>
    <s v="Color"/>
    <x v="7"/>
    <x v="0"/>
    <x v="3"/>
    <x v="5"/>
    <s v="Joe Don Baker"/>
    <x v="88"/>
    <n v="387"/>
    <n v="1233"/>
    <n v="46"/>
    <n v="0"/>
    <n v="6.7"/>
    <n v="105"/>
    <n v="130"/>
    <n v="51185897"/>
    <n v="30000000"/>
    <x v="45"/>
  </r>
  <r>
    <s v="The Princess Bride"/>
    <d v="1987-07-17T00:00:00"/>
    <s v="Color"/>
    <x v="5"/>
    <x v="0"/>
    <x v="0"/>
    <x v="5"/>
    <s v="Robin Wright"/>
    <x v="143"/>
    <n v="18000"/>
    <n v="20060"/>
    <n v="0"/>
    <n v="33000"/>
    <n v="8.1"/>
    <n v="185"/>
    <n v="98"/>
    <n v="30857814"/>
    <n v="16000000"/>
    <x v="45"/>
  </r>
  <r>
    <s v="The Running Man"/>
    <d v="1987-03-29T00:00:00"/>
    <s v="Color"/>
    <x v="7"/>
    <x v="0"/>
    <x v="0"/>
    <x v="6"/>
    <s v="Yaphet Kotto"/>
    <x v="166"/>
    <n v="581"/>
    <n v="2373"/>
    <n v="343"/>
    <n v="0"/>
    <n v="6.6"/>
    <n v="120"/>
    <n v="101"/>
    <n v="38122105"/>
    <n v="27000000"/>
    <x v="45"/>
  </r>
  <r>
    <s v="The Untouchables"/>
    <d v="1987-10-15T00:00:00"/>
    <s v="Color"/>
    <x v="0"/>
    <x v="0"/>
    <x v="0"/>
    <x v="6"/>
    <s v="Robert De Niro"/>
    <x v="79"/>
    <n v="22000"/>
    <n v="22767"/>
    <n v="0"/>
    <n v="0"/>
    <n v="7.9"/>
    <n v="123"/>
    <n v="119"/>
    <n v="76270454"/>
    <n v="25000000"/>
    <x v="45"/>
  </r>
  <r>
    <s v="Wall Street"/>
    <d v="1987-04-03T00:00:00"/>
    <s v="Color"/>
    <x v="0"/>
    <x v="0"/>
    <x v="0"/>
    <x v="6"/>
    <s v="Hal Holbrook"/>
    <x v="139"/>
    <n v="826"/>
    <n v="1607"/>
    <n v="0"/>
    <n v="0"/>
    <n v="7.4"/>
    <n v="114"/>
    <n v="126"/>
    <n v="43848100"/>
    <n v="15000000"/>
    <x v="45"/>
  </r>
  <r>
    <s v="A Nightmare on Elm Street 4: The Dream Master"/>
    <d v="1988-01-01T00:00:00"/>
    <s v="Color"/>
    <x v="12"/>
    <x v="0"/>
    <x v="0"/>
    <x v="6"/>
    <s v="Tuesday Knight"/>
    <x v="161"/>
    <n v="130"/>
    <n v="450"/>
    <n v="212"/>
    <n v="0"/>
    <n v="5.7"/>
    <n v="102"/>
    <n v="99"/>
    <n v="49369900"/>
    <n v="7000000"/>
    <x v="46"/>
  </r>
  <r>
    <s v="Action Jackson"/>
    <d v="1988-07-09T00:00:00"/>
    <s v="Color"/>
    <x v="7"/>
    <x v="0"/>
    <x v="0"/>
    <x v="6"/>
    <s v="Bill Duke"/>
    <x v="167"/>
    <n v="1000"/>
    <n v="5282"/>
    <n v="22"/>
    <n v="978"/>
    <n v="5.2"/>
    <n v="35"/>
    <n v="96"/>
    <n v="20257000"/>
    <n v="7000000"/>
    <x v="46"/>
  </r>
  <r>
    <s v="Akira"/>
    <d v="1988-12-14T00:00:00"/>
    <s v="Color"/>
    <x v="7"/>
    <x v="2"/>
    <x v="2"/>
    <x v="6"/>
    <s v="Mitsuo Iwata"/>
    <x v="168"/>
    <n v="6"/>
    <n v="28"/>
    <n v="78"/>
    <n v="0"/>
    <n v="8.1"/>
    <n v="150"/>
    <n v="124"/>
    <n v="439162"/>
    <n v="1100000000"/>
    <x v="46"/>
  </r>
  <r>
    <s v="Beetlejuice"/>
    <d v="1988-10-28T00:00:00"/>
    <s v="Color"/>
    <x v="3"/>
    <x v="0"/>
    <x v="0"/>
    <x v="5"/>
    <s v="Catherine O'Hara"/>
    <x v="169"/>
    <n v="925"/>
    <n v="1953"/>
    <n v="13000"/>
    <n v="15000"/>
    <n v="7.5"/>
    <n v="109"/>
    <n v="92"/>
    <n v="73326666"/>
    <n v="15000000"/>
    <x v="46"/>
  </r>
  <r>
    <s v="Big"/>
    <d v="1988-05-11T00:00:00"/>
    <s v="Color"/>
    <x v="3"/>
    <x v="0"/>
    <x v="0"/>
    <x v="5"/>
    <s v="Tom Hanks"/>
    <x v="170"/>
    <n v="15000"/>
    <n v="28018"/>
    <n v="545"/>
    <n v="0"/>
    <n v="7.3"/>
    <n v="99"/>
    <n v="130"/>
    <n v="114968774"/>
    <n v="18000000"/>
    <x v="46"/>
  </r>
  <r>
    <s v="Bloodsport"/>
    <d v="1988-11-20T00:00:00"/>
    <s v="Color"/>
    <x v="7"/>
    <x v="0"/>
    <x v="0"/>
    <x v="6"/>
    <s v="Bolo Yeung"/>
    <x v="171"/>
    <n v="633"/>
    <n v="1168"/>
    <n v="15"/>
    <n v="0"/>
    <n v="6.8"/>
    <n v="61"/>
    <n v="92"/>
    <n v="11806119"/>
    <n v="1100000"/>
    <x v="46"/>
  </r>
  <r>
    <s v="Bright Lights, Big City"/>
    <d v="1988-05-21T00:00:00"/>
    <s v="Color"/>
    <x v="1"/>
    <x v="0"/>
    <x v="0"/>
    <x v="6"/>
    <s v="Dianne Wiest"/>
    <x v="172"/>
    <n v="967"/>
    <n v="3067"/>
    <n v="21"/>
    <n v="377"/>
    <n v="5.6"/>
    <n v="28"/>
    <n v="107"/>
    <n v="16118077"/>
    <n v="25000000"/>
    <x v="46"/>
  </r>
  <r>
    <s v="Child's Play"/>
    <d v="1988-06-10T00:00:00"/>
    <s v="Color"/>
    <x v="12"/>
    <x v="0"/>
    <x v="0"/>
    <x v="6"/>
    <s v="Catherine Hicks"/>
    <x v="173"/>
    <n v="311"/>
    <n v="760"/>
    <n v="85"/>
    <n v="0"/>
    <n v="6.5"/>
    <n v="142"/>
    <n v="87"/>
    <n v="33244684"/>
    <n v="9000000"/>
    <x v="46"/>
  </r>
  <r>
    <s v="Crocodile Dundee II"/>
    <d v="1988-05-03T00:00:00"/>
    <s v="Color"/>
    <x v="7"/>
    <x v="0"/>
    <x v="8"/>
    <x v="5"/>
    <s v="Paul Hogan"/>
    <x v="174"/>
    <n v="442"/>
    <n v="717"/>
    <n v="5"/>
    <n v="489"/>
    <n v="5.5"/>
    <n v="32"/>
    <n v="108"/>
    <n v="109306210"/>
    <n v="15800000"/>
    <x v="46"/>
  </r>
  <r>
    <s v="Dangerous Liaisons"/>
    <d v="1988-01-30T00:00:00"/>
    <s v="Color"/>
    <x v="1"/>
    <x v="0"/>
    <x v="0"/>
    <x v="6"/>
    <s v="Keanu Reeves"/>
    <x v="175"/>
    <n v="18000"/>
    <n v="35501"/>
    <n v="350"/>
    <n v="0"/>
    <n v="7.7"/>
    <n v="51"/>
    <n v="119"/>
    <n v="34700000"/>
    <n v="14000000"/>
    <x v="46"/>
  </r>
  <r>
    <s v="Die Hard"/>
    <d v="1988-08-03T00:00:00"/>
    <s v="Color"/>
    <x v="7"/>
    <x v="0"/>
    <x v="0"/>
    <x v="6"/>
    <s v="Alan Rickman"/>
    <x v="160"/>
    <n v="25000"/>
    <n v="40585"/>
    <n v="323"/>
    <n v="25000"/>
    <n v="8.1999999999999993"/>
    <n v="233"/>
    <n v="131"/>
    <n v="81350242"/>
    <n v="28000000"/>
    <x v="46"/>
  </r>
  <r>
    <s v="Friday the 13th Part VII: The New Blood"/>
    <d v="1988-06-15T00:00:00"/>
    <s v="Color"/>
    <x v="8"/>
    <x v="0"/>
    <x v="0"/>
    <x v="6"/>
    <s v="Kane Hodder"/>
    <x v="176"/>
    <n v="935"/>
    <n v="1855"/>
    <n v="152"/>
    <n v="0"/>
    <n v="5.3"/>
    <n v="110"/>
    <n v="88"/>
    <n v="19170001"/>
    <n v="2800000"/>
    <x v="46"/>
  </r>
  <r>
    <s v="Halloween 4: The Return of Michael Myers"/>
    <d v="1988-04-08T00:00:00"/>
    <s v="Color"/>
    <x v="8"/>
    <x v="0"/>
    <x v="0"/>
    <x v="6"/>
    <s v="Donald Pleasence"/>
    <x v="177"/>
    <n v="742"/>
    <n v="1136"/>
    <n v="27"/>
    <n v="0"/>
    <n v="5.9"/>
    <n v="144"/>
    <n v="88"/>
    <n v="17768000"/>
    <n v="5000000"/>
    <x v="46"/>
  </r>
  <r>
    <s v="Lady in White"/>
    <d v="1988-05-08T00:00:00"/>
    <s v="Color"/>
    <x v="12"/>
    <x v="0"/>
    <x v="0"/>
    <x v="6"/>
    <s v="Alex Rocco"/>
    <x v="178"/>
    <n v="968"/>
    <n v="2545"/>
    <n v="7"/>
    <n v="0"/>
    <n v="6.7"/>
    <n v="130"/>
    <n v="118"/>
    <n v="1705139"/>
    <n v="4700000"/>
    <x v="46"/>
  </r>
  <r>
    <s v="Midnight Run"/>
    <d v="1988-07-30T00:00:00"/>
    <s v="Color"/>
    <x v="7"/>
    <x v="0"/>
    <x v="0"/>
    <x v="6"/>
    <s v="Robert De Niro"/>
    <x v="114"/>
    <n v="22000"/>
    <n v="23866"/>
    <n v="102"/>
    <n v="0"/>
    <n v="7.6"/>
    <n v="77"/>
    <n v="126"/>
    <n v="38413606"/>
    <n v="30000000"/>
    <x v="46"/>
  </r>
  <r>
    <s v="My Stepmother Is an Alien"/>
    <d v="1988-03-17T00:00:00"/>
    <s v="Color"/>
    <x v="3"/>
    <x v="0"/>
    <x v="0"/>
    <x v="7"/>
    <s v="Jon Lovitz"/>
    <x v="179"/>
    <n v="11000"/>
    <n v="14677"/>
    <n v="121"/>
    <n v="818"/>
    <n v="5.2"/>
    <n v="15"/>
    <n v="105"/>
    <n v="13854000"/>
    <n v="20000000"/>
    <x v="46"/>
  </r>
  <r>
    <s v="Mystic Pizza"/>
    <d v="1988-06-29T00:00:00"/>
    <s v="Color"/>
    <x v="3"/>
    <x v="0"/>
    <x v="0"/>
    <x v="6"/>
    <s v="Julia Roberts"/>
    <x v="180"/>
    <n v="8000"/>
    <n v="10430"/>
    <n v="80"/>
    <n v="0"/>
    <n v="6.2"/>
    <n v="34"/>
    <n v="104"/>
    <n v="12793213"/>
    <n v="6000000"/>
    <x v="46"/>
  </r>
  <r>
    <s v="Phantasm II"/>
    <d v="1988-03-26T00:00:00"/>
    <s v="Color"/>
    <x v="7"/>
    <x v="0"/>
    <x v="0"/>
    <x v="6"/>
    <s v="Angus Scrimm"/>
    <x v="181"/>
    <n v="674"/>
    <n v="1395"/>
    <n v="152"/>
    <n v="812"/>
    <n v="6.5"/>
    <n v="81"/>
    <n v="97"/>
    <n v="7282851"/>
    <n v="3000000"/>
    <x v="46"/>
  </r>
  <r>
    <s v="Poltergeist III"/>
    <d v="1988-11-28T00:00:00"/>
    <s v="Color"/>
    <x v="8"/>
    <x v="0"/>
    <x v="0"/>
    <x v="7"/>
    <s v="Tom Skerritt"/>
    <x v="182"/>
    <n v="1000"/>
    <n v="3827"/>
    <n v="17"/>
    <n v="616"/>
    <n v="4.5"/>
    <n v="66"/>
    <n v="98"/>
    <n v="14114488"/>
    <n v="10500000"/>
    <x v="46"/>
  </r>
  <r>
    <s v="Rain Man"/>
    <d v="1988-07-25T00:00:00"/>
    <s v="Color"/>
    <x v="1"/>
    <x v="0"/>
    <x v="0"/>
    <x v="6"/>
    <s v="Tom Cruise"/>
    <x v="100"/>
    <n v="10000"/>
    <n v="12285"/>
    <n v="272"/>
    <n v="12000"/>
    <n v="8"/>
    <n v="100"/>
    <n v="133"/>
    <n v="172825435"/>
    <n v="25000000"/>
    <x v="46"/>
  </r>
  <r>
    <s v="Rambo III"/>
    <d v="1988-11-16T00:00:00"/>
    <s v="Color"/>
    <x v="7"/>
    <x v="0"/>
    <x v="0"/>
    <x v="6"/>
    <s v="Sylvester Stallone"/>
    <x v="183"/>
    <n v="13000"/>
    <n v="14574"/>
    <n v="10"/>
    <n v="2000"/>
    <n v="5.7"/>
    <n v="84"/>
    <n v="87"/>
    <n v="53715611"/>
    <n v="63000000"/>
    <x v="46"/>
  </r>
  <r>
    <s v="School Daze"/>
    <d v="1988-11-08T00:00:00"/>
    <s v="Color"/>
    <x v="3"/>
    <x v="0"/>
    <x v="0"/>
    <x v="6"/>
    <s v="Tisha Campbell-Martin"/>
    <x v="142"/>
    <n v="413"/>
    <n v="1284"/>
    <n v="0"/>
    <n v="624"/>
    <n v="5.8"/>
    <n v="22"/>
    <n v="121"/>
    <n v="14545844"/>
    <n v="6500000"/>
    <x v="46"/>
  </r>
  <r>
    <s v="Scrooged"/>
    <d v="1988-11-08T00:00:00"/>
    <s v="Color"/>
    <x v="3"/>
    <x v="0"/>
    <x v="0"/>
    <x v="7"/>
    <s v="Bill Murray"/>
    <x v="71"/>
    <n v="13000"/>
    <n v="18734"/>
    <n v="503"/>
    <n v="11000"/>
    <n v="7"/>
    <n v="88"/>
    <n v="101"/>
    <n v="60328558"/>
    <n v="32000000"/>
    <x v="46"/>
  </r>
  <r>
    <s v="Talk Radio"/>
    <d v="1988-03-26T00:00:00"/>
    <s v="Color"/>
    <x v="1"/>
    <x v="0"/>
    <x v="0"/>
    <x v="6"/>
    <s v="Michael Wincott"/>
    <x v="139"/>
    <n v="721"/>
    <n v="1966"/>
    <n v="0"/>
    <n v="816"/>
    <n v="7.3"/>
    <n v="40"/>
    <n v="110"/>
    <n v="3468572"/>
    <n v="4000000"/>
    <x v="46"/>
  </r>
  <r>
    <s v="The Land Before Time"/>
    <d v="1988-02-22T00:00:00"/>
    <s v="Color"/>
    <x v="5"/>
    <x v="0"/>
    <x v="0"/>
    <x v="4"/>
    <s v="Judith Barsi"/>
    <x v="184"/>
    <n v="912"/>
    <n v="1833"/>
    <n v="383"/>
    <n v="5000"/>
    <n v="7.3"/>
    <n v="24"/>
    <n v="69"/>
    <n v="48092846"/>
    <n v="12500000"/>
    <x v="46"/>
  </r>
  <r>
    <s v="The Last Temptation of Christ"/>
    <d v="1988-04-02T00:00:00"/>
    <s v="Color"/>
    <x v="1"/>
    <x v="0"/>
    <x v="0"/>
    <x v="6"/>
    <s v="Irvin Kershner"/>
    <x v="52"/>
    <n v="883"/>
    <n v="1934"/>
    <n v="17000"/>
    <n v="0"/>
    <n v="7.6"/>
    <n v="114"/>
    <n v="164"/>
    <n v="8373585"/>
    <n v="7000000"/>
    <x v="46"/>
  </r>
  <r>
    <s v="They Live"/>
    <d v="1988-10-09T00:00:00"/>
    <s v="Color"/>
    <x v="8"/>
    <x v="0"/>
    <x v="0"/>
    <x v="6"/>
    <s v="Meg Foster"/>
    <x v="69"/>
    <n v="355"/>
    <n v="837"/>
    <n v="0"/>
    <n v="27000"/>
    <n v="7.3"/>
    <n v="172"/>
    <n v="93"/>
    <n v="13008928"/>
    <n v="4000000"/>
    <x v="46"/>
  </r>
  <r>
    <s v="Twins"/>
    <d v="1988-12-02T00:00:00"/>
    <s v="Color"/>
    <x v="3"/>
    <x v="0"/>
    <x v="0"/>
    <x v="5"/>
    <s v="Kelly Preston"/>
    <x v="94"/>
    <n v="742"/>
    <n v="2151"/>
    <n v="425"/>
    <n v="0"/>
    <n v="6"/>
    <n v="27"/>
    <n v="107"/>
    <n v="111936400"/>
    <n v="15000000"/>
    <x v="46"/>
  </r>
  <r>
    <s v="Young Guns"/>
    <d v="1988-06-25T00:00:00"/>
    <s v="Color"/>
    <x v="7"/>
    <x v="0"/>
    <x v="0"/>
    <x v="6"/>
    <s v="Jack Palance"/>
    <x v="185"/>
    <n v="549"/>
    <n v="1747"/>
    <n v="58"/>
    <n v="0"/>
    <n v="6.8"/>
    <n v="50"/>
    <n v="107"/>
    <n v="44726644"/>
    <n v="13000000"/>
    <x v="46"/>
  </r>
  <r>
    <s v="A Nightmare on Elm Street 5: The Dream Child"/>
    <d v="1989-07-12T00:00:00"/>
    <s v="Black and White"/>
    <x v="12"/>
    <x v="0"/>
    <x v="0"/>
    <x v="9"/>
    <s v="Lisa Wilcox"/>
    <x v="186"/>
    <n v="321"/>
    <n v="584"/>
    <n v="81"/>
    <n v="1000"/>
    <n v="5.0999999999999996"/>
    <n v="88"/>
    <n v="89"/>
    <n v="22168359"/>
    <n v="8000000"/>
    <x v="47"/>
  </r>
  <r>
    <s v="Back to the Future Part II"/>
    <d v="1989-07-09T00:00:00"/>
    <s v="Color"/>
    <x v="5"/>
    <x v="0"/>
    <x v="0"/>
    <x v="5"/>
    <s v="Lea Thompson"/>
    <x v="127"/>
    <n v="1000"/>
    <n v="3660"/>
    <n v="0"/>
    <n v="12000"/>
    <n v="7.8"/>
    <n v="125"/>
    <n v="108"/>
    <n v="118500000"/>
    <n v="40000000"/>
    <x v="47"/>
  </r>
  <r>
    <s v="Batman"/>
    <d v="1989-04-21T00:00:00"/>
    <s v="Color"/>
    <x v="7"/>
    <x v="0"/>
    <x v="0"/>
    <x v="7"/>
    <s v="Michael Gough"/>
    <x v="169"/>
    <n v="920"/>
    <n v="2725"/>
    <n v="13000"/>
    <n v="12000"/>
    <n v="7.6"/>
    <n v="186"/>
    <n v="126"/>
    <n v="251188924"/>
    <n v="35000000"/>
    <x v="47"/>
  </r>
  <r>
    <s v="Bill &amp; Ted's Excellent Adventure"/>
    <d v="1989-03-20T00:00:00"/>
    <s v="Color"/>
    <x v="5"/>
    <x v="0"/>
    <x v="0"/>
    <x v="5"/>
    <s v="Keanu Reeves"/>
    <x v="187"/>
    <n v="18000"/>
    <n v="20795"/>
    <n v="65"/>
    <n v="0"/>
    <n v="6.9"/>
    <n v="81"/>
    <n v="90"/>
    <n v="40485039"/>
    <n v="10000000"/>
    <x v="47"/>
  </r>
  <r>
    <s v="Black Rain"/>
    <d v="1989-10-09T00:00:00"/>
    <s v="Color"/>
    <x v="7"/>
    <x v="0"/>
    <x v="0"/>
    <x v="6"/>
    <s v="Stephen Root"/>
    <x v="73"/>
    <n v="939"/>
    <n v="1748"/>
    <n v="0"/>
    <n v="0"/>
    <n v="6.6"/>
    <n v="63"/>
    <n v="125"/>
    <n v="45645204"/>
    <n v="30000000"/>
    <x v="47"/>
  </r>
  <r>
    <s v="Born on the Fourth of July"/>
    <d v="1989-02-12T00:00:00"/>
    <s v="Color"/>
    <x v="6"/>
    <x v="0"/>
    <x v="0"/>
    <x v="6"/>
    <s v="Tom Cruise"/>
    <x v="139"/>
    <n v="10000"/>
    <n v="12098"/>
    <n v="0"/>
    <n v="4000"/>
    <n v="7.2"/>
    <n v="72"/>
    <n v="145"/>
    <n v="70001698"/>
    <n v="14000000"/>
    <x v="47"/>
  </r>
  <r>
    <s v="Dead Poets Society"/>
    <d v="1989-01-04T00:00:00"/>
    <s v="Color"/>
    <x v="3"/>
    <x v="0"/>
    <x v="0"/>
    <x v="5"/>
    <s v="Robin Williams"/>
    <x v="132"/>
    <n v="49000"/>
    <n v="51609"/>
    <n v="608"/>
    <n v="23000"/>
    <n v="8"/>
    <n v="96"/>
    <n v="128"/>
    <n v="95860116"/>
    <n v="16400000"/>
    <x v="47"/>
  </r>
  <r>
    <s v="Do the Right Thing"/>
    <d v="1989-10-20T00:00:00"/>
    <s v="Color"/>
    <x v="1"/>
    <x v="0"/>
    <x v="0"/>
    <x v="6"/>
    <s v="Ruby Dee"/>
    <x v="142"/>
    <n v="782"/>
    <n v="2892"/>
    <n v="0"/>
    <n v="0"/>
    <n v="7.9"/>
    <n v="103"/>
    <n v="120"/>
    <n v="27545445"/>
    <n v="6500000"/>
    <x v="47"/>
  </r>
  <r>
    <s v="Driving Miss Daisy"/>
    <d v="1989-03-17T00:00:00"/>
    <s v="Color"/>
    <x v="3"/>
    <x v="0"/>
    <x v="0"/>
    <x v="5"/>
    <s v="Morgan Freeman"/>
    <x v="188"/>
    <n v="11000"/>
    <n v="12619"/>
    <n v="78"/>
    <n v="3000"/>
    <n v="7.4"/>
    <n v="61"/>
    <n v="99"/>
    <n v="106593296"/>
    <n v="7500000"/>
    <x v="47"/>
  </r>
  <r>
    <s v="Friday the 13th Part VIII: Jason Takes Manhattan"/>
    <d v="1989-03-23T00:00:00"/>
    <s v="Color"/>
    <x v="5"/>
    <x v="0"/>
    <x v="0"/>
    <x v="6"/>
    <s v="Kane Hodder"/>
    <x v="189"/>
    <n v="935"/>
    <n v="1327"/>
    <n v="6"/>
    <n v="1000"/>
    <n v="4.5"/>
    <n v="129"/>
    <n v="100"/>
    <n v="14343976"/>
    <n v="5000000"/>
    <x v="47"/>
  </r>
  <r>
    <s v="Glory"/>
    <d v="1989-05-23T00:00:00"/>
    <s v="Color"/>
    <x v="1"/>
    <x v="0"/>
    <x v="0"/>
    <x v="6"/>
    <s v="Denzel Washington"/>
    <x v="190"/>
    <n v="18000"/>
    <n v="32930"/>
    <n v="380"/>
    <n v="0"/>
    <n v="7.9"/>
    <n v="60"/>
    <n v="122"/>
    <n v="26830000"/>
    <n v="18000000"/>
    <x v="47"/>
  </r>
  <r>
    <s v="Halloween 5"/>
    <d v="1989-01-29T00:00:00"/>
    <s v="Color"/>
    <x v="8"/>
    <x v="0"/>
    <x v="0"/>
    <x v="9"/>
    <s v="Donald Pleasence"/>
    <x v="191"/>
    <n v="742"/>
    <n v="1308"/>
    <n v="2"/>
    <n v="926"/>
    <n v="5.2"/>
    <n v="137"/>
    <n v="96"/>
    <n v="11642254"/>
    <n v="3000000"/>
    <x v="47"/>
  </r>
  <r>
    <s v="Henry V"/>
    <d v="1989-08-15T00:00:00"/>
    <s v="Color"/>
    <x v="7"/>
    <x v="0"/>
    <x v="3"/>
    <x v="7"/>
    <s v="Brian Blessed"/>
    <x v="192"/>
    <n v="591"/>
    <n v="1341"/>
    <n v="0"/>
    <n v="0"/>
    <n v="7.7"/>
    <n v="46"/>
    <n v="137"/>
    <n v="10161099"/>
    <n v="9000000"/>
    <x v="47"/>
  </r>
  <r>
    <s v="Indiana Jones and the Last Crusade"/>
    <d v="1989-05-18T00:00:00"/>
    <s v="Color"/>
    <x v="7"/>
    <x v="0"/>
    <x v="0"/>
    <x v="7"/>
    <s v="Harrison Ford"/>
    <x v="57"/>
    <n v="11000"/>
    <n v="12884"/>
    <n v="14000"/>
    <n v="0"/>
    <n v="8.3000000000000007"/>
    <n v="149"/>
    <n v="127"/>
    <n v="197171806"/>
    <n v="48000000"/>
    <x v="47"/>
  </r>
  <r>
    <s v="Licence to Kill"/>
    <d v="1989-11-17T00:00:00"/>
    <s v="Color"/>
    <x v="7"/>
    <x v="0"/>
    <x v="3"/>
    <x v="7"/>
    <s v="Robert Davi"/>
    <x v="88"/>
    <n v="683"/>
    <n v="2371"/>
    <n v="46"/>
    <n v="0"/>
    <n v="6.6"/>
    <n v="117"/>
    <n v="133"/>
    <n v="34667015"/>
    <n v="32000000"/>
    <x v="47"/>
  </r>
  <r>
    <s v="Major League"/>
    <d v="1989-03-06T00:00:00"/>
    <s v="Color"/>
    <x v="3"/>
    <x v="0"/>
    <x v="0"/>
    <x v="6"/>
    <s v="Corbin Bernsen"/>
    <x v="193"/>
    <n v="1000"/>
    <n v="3435"/>
    <n v="42"/>
    <n v="0"/>
    <n v="7.2"/>
    <n v="57"/>
    <n v="107"/>
    <n v="49797148"/>
    <n v="11000000"/>
    <x v="47"/>
  </r>
  <r>
    <s v="New York Stories"/>
    <d v="1989-07-01T00:00:00"/>
    <s v="Color"/>
    <x v="3"/>
    <x v="0"/>
    <x v="0"/>
    <x v="5"/>
    <s v="Woody Allen"/>
    <x v="63"/>
    <n v="11000"/>
    <n v="12685"/>
    <n v="11000"/>
    <n v="877"/>
    <n v="6.4"/>
    <n v="42"/>
    <n v="124"/>
    <n v="10763469"/>
    <n v="15000000"/>
    <x v="47"/>
  </r>
  <r>
    <s v="Pet Sematary"/>
    <d v="1989-06-04T00:00:00"/>
    <s v="Color"/>
    <x v="12"/>
    <x v="0"/>
    <x v="0"/>
    <x v="6"/>
    <s v="Miko Hughes"/>
    <x v="194"/>
    <n v="969"/>
    <n v="2987"/>
    <n v="52"/>
    <n v="0"/>
    <n v="6.6"/>
    <n v="98"/>
    <n v="103"/>
    <n v="57469179"/>
    <n v="11500000"/>
    <x v="47"/>
  </r>
  <r>
    <s v="Road House"/>
    <d v="1989-09-01T00:00:00"/>
    <s v="Color"/>
    <x v="7"/>
    <x v="0"/>
    <x v="0"/>
    <x v="6"/>
    <s v="Ben Gazzara"/>
    <x v="195"/>
    <n v="623"/>
    <n v="2484"/>
    <n v="9"/>
    <n v="0"/>
    <n v="6.5"/>
    <n v="83"/>
    <n v="114"/>
    <n v="30050028"/>
    <n v="17000000"/>
    <x v="47"/>
  </r>
  <r>
    <s v="Roger &amp; Me"/>
    <d v="1989-10-13T00:00:00"/>
    <s v="Color"/>
    <x v="10"/>
    <x v="0"/>
    <x v="0"/>
    <x v="6"/>
    <s v="Michael Moore"/>
    <x v="196"/>
    <n v="909"/>
    <n v="1048"/>
    <n v="909"/>
    <n v="667"/>
    <n v="7.5"/>
    <n v="40"/>
    <n v="91"/>
    <n v="6706368"/>
    <n v="160000"/>
    <x v="47"/>
  </r>
  <r>
    <s v="Sea of Love"/>
    <d v="1989-10-06T00:00:00"/>
    <s v="Color"/>
    <x v="0"/>
    <x v="0"/>
    <x v="0"/>
    <x v="6"/>
    <s v="Al Pacino"/>
    <x v="197"/>
    <n v="14000"/>
    <n v="15914"/>
    <n v="17"/>
    <n v="0"/>
    <n v="6.8"/>
    <n v="43"/>
    <n v="113"/>
    <n v="58571513"/>
    <n v="19000000"/>
    <x v="47"/>
  </r>
  <r>
    <s v="Sex, Lies, and Videotape"/>
    <d v="1989-09-06T00:00:00"/>
    <s v="Color"/>
    <x v="1"/>
    <x v="0"/>
    <x v="0"/>
    <x v="6"/>
    <s v="Peter Gallagher"/>
    <x v="198"/>
    <n v="828"/>
    <n v="1431"/>
    <n v="0"/>
    <n v="2000"/>
    <n v="7.2"/>
    <n v="58"/>
    <n v="100"/>
    <n v="24741700"/>
    <n v="1200000"/>
    <x v="47"/>
  </r>
  <r>
    <s v="Star Trek V: The Final Frontier"/>
    <d v="1989-02-28T00:00:00"/>
    <s v="Color"/>
    <x v="7"/>
    <x v="0"/>
    <x v="0"/>
    <x v="5"/>
    <s v="Leonard Nimoy"/>
    <x v="199"/>
    <n v="12000"/>
    <n v="14710"/>
    <n v="0"/>
    <n v="0"/>
    <n v="5.4"/>
    <n v="98"/>
    <n v="107"/>
    <n v="55210049"/>
    <n v="27800000"/>
    <x v="47"/>
  </r>
  <r>
    <s v="Tango &amp; Cash"/>
    <d v="1989-04-23T00:00:00"/>
    <s v="Color"/>
    <x v="7"/>
    <x v="0"/>
    <x v="0"/>
    <x v="6"/>
    <s v="Sylvester Stallone"/>
    <x v="200"/>
    <n v="13000"/>
    <n v="14432"/>
    <n v="96"/>
    <n v="0"/>
    <n v="6.3"/>
    <n v="45"/>
    <n v="97"/>
    <n v="63408614"/>
    <n v="55000000"/>
    <x v="47"/>
  </r>
  <r>
    <s v="The Abyss"/>
    <d v="1989-03-16T00:00:00"/>
    <s v="Color"/>
    <x v="5"/>
    <x v="0"/>
    <x v="0"/>
    <x v="7"/>
    <s v="Michael Biehn"/>
    <x v="124"/>
    <n v="2000"/>
    <n v="4074"/>
    <n v="0"/>
    <n v="0"/>
    <n v="7.6"/>
    <n v="82"/>
    <n v="171"/>
    <n v="54222000"/>
    <n v="69500000"/>
    <x v="47"/>
  </r>
  <r>
    <s v="The Blood of Heroes"/>
    <d v="1989-01-06T00:00:00"/>
    <s v="Color"/>
    <x v="7"/>
    <x v="0"/>
    <x v="8"/>
    <x v="6"/>
    <s v="Delroy Lindo"/>
    <x v="201"/>
    <n v="848"/>
    <n v="1526"/>
    <n v="73"/>
    <n v="999"/>
    <n v="6.5"/>
    <n v="21"/>
    <n v="90"/>
    <n v="882290"/>
    <n v="10000000"/>
    <x v="47"/>
  </r>
  <r>
    <s v="The Toxic Avenger Part II"/>
    <d v="1989-10-08T00:00:00"/>
    <s v="Color"/>
    <x v="7"/>
    <x v="0"/>
    <x v="0"/>
    <x v="6"/>
    <s v="Phoebe Legere"/>
    <x v="202"/>
    <n v="40"/>
    <n v="99"/>
    <n v="6"/>
    <n v="321"/>
    <n v="5.0999999999999996"/>
    <n v="49"/>
    <n v="96"/>
    <n v="792966"/>
    <n v="2300000"/>
    <x v="47"/>
  </r>
  <r>
    <s v="Troop Beverly Hills"/>
    <d v="1989-03-29T00:00:00"/>
    <s v="Color"/>
    <x v="5"/>
    <x v="0"/>
    <x v="0"/>
    <x v="5"/>
    <s v="Craig T. Nelson"/>
    <x v="203"/>
    <n v="723"/>
    <n v="2368"/>
    <n v="6"/>
    <n v="0"/>
    <n v="5.5"/>
    <n v="11"/>
    <n v="105"/>
    <n v="8508843"/>
    <n v="18000000"/>
    <x v="47"/>
  </r>
  <r>
    <s v="UHF"/>
    <d v="1989-03-30T00:00:00"/>
    <s v="Color"/>
    <x v="3"/>
    <x v="0"/>
    <x v="0"/>
    <x v="7"/>
    <s v="Fran Drescher"/>
    <x v="204"/>
    <n v="859"/>
    <n v="3942"/>
    <n v="3"/>
    <n v="0"/>
    <n v="7"/>
    <n v="59"/>
    <n v="150"/>
    <n v="6157157"/>
    <n v="5000000"/>
    <x v="47"/>
  </r>
  <r>
    <s v="Warlock"/>
    <d v="1989-07-06T00:00:00"/>
    <s v="Color"/>
    <x v="7"/>
    <x v="0"/>
    <x v="0"/>
    <x v="6"/>
    <s v="Julian Sands"/>
    <x v="89"/>
    <n v="687"/>
    <n v="1990"/>
    <n v="49"/>
    <n v="0"/>
    <n v="6.2"/>
    <n v="31"/>
    <n v="103"/>
    <n v="9094451"/>
    <n v="7000000"/>
    <x v="47"/>
  </r>
  <r>
    <s v="We're No Angels"/>
    <d v="1989-07-28T00:00:00"/>
    <s v="Color"/>
    <x v="3"/>
    <x v="0"/>
    <x v="0"/>
    <x v="7"/>
    <s v="Robert De Niro"/>
    <x v="205"/>
    <n v="22000"/>
    <n v="24887"/>
    <n v="277"/>
    <n v="855"/>
    <n v="6"/>
    <n v="20"/>
    <n v="106"/>
    <n v="10555348"/>
    <n v="20000000"/>
    <x v="47"/>
  </r>
  <r>
    <s v="When Harry Met Sally..."/>
    <d v="1989-05-03T00:00:00"/>
    <s v="Color"/>
    <x v="3"/>
    <x v="0"/>
    <x v="0"/>
    <x v="6"/>
    <s v="Bruno Kirby"/>
    <x v="143"/>
    <n v="227"/>
    <n v="485"/>
    <n v="0"/>
    <n v="0"/>
    <n v="7.6"/>
    <n v="114"/>
    <n v="89"/>
    <n v="92823600"/>
    <n v="16000000"/>
    <x v="47"/>
  </r>
  <r>
    <s v="Arachnophobia"/>
    <d v="1990-07-11T00:00:00"/>
    <s v="Color"/>
    <x v="3"/>
    <x v="0"/>
    <x v="0"/>
    <x v="7"/>
    <s v="Julian Sands"/>
    <x v="206"/>
    <n v="687"/>
    <n v="1440"/>
    <n v="155"/>
    <n v="0"/>
    <n v="6.3"/>
    <n v="74"/>
    <n v="103"/>
    <n v="53133888"/>
    <n v="31000000"/>
    <x v="48"/>
  </r>
  <r>
    <s v="Back to the Future Part III"/>
    <d v="1990-04-15T00:00:00"/>
    <s v="Color"/>
    <x v="5"/>
    <x v="0"/>
    <x v="0"/>
    <x v="5"/>
    <s v="Lea Thompson"/>
    <x v="127"/>
    <n v="1000"/>
    <n v="3986"/>
    <n v="0"/>
    <n v="0"/>
    <n v="7.4"/>
    <n v="111"/>
    <n v="118"/>
    <n v="87666629"/>
    <n v="40000000"/>
    <x v="48"/>
  </r>
  <r>
    <s v="Child's Play 2"/>
    <d v="1990-08-04T00:00:00"/>
    <s v="Color"/>
    <x v="12"/>
    <x v="0"/>
    <x v="0"/>
    <x v="6"/>
    <s v="Jenny Agutter"/>
    <x v="207"/>
    <n v="659"/>
    <n v="2646"/>
    <n v="5"/>
    <n v="0"/>
    <n v="5.7"/>
    <n v="59"/>
    <n v="72"/>
    <n v="28501605"/>
    <n v="13000000"/>
    <x v="48"/>
  </r>
  <r>
    <s v="Dances with Wolves"/>
    <d v="1990-09-30T00:00:00"/>
    <s v="Color"/>
    <x v="5"/>
    <x v="0"/>
    <x v="0"/>
    <x v="7"/>
    <s v="Mary McDonnell"/>
    <x v="208"/>
    <n v="933"/>
    <n v="2398"/>
    <n v="0"/>
    <n v="0"/>
    <n v="8"/>
    <n v="92"/>
    <n v="236"/>
    <n v="184208848"/>
    <n v="22000000"/>
    <x v="48"/>
  </r>
  <r>
    <s v="Days of Thunder"/>
    <d v="1990-02-02T00:00:00"/>
    <s v="Color"/>
    <x v="7"/>
    <x v="0"/>
    <x v="0"/>
    <x v="7"/>
    <s v="Tom Cruise"/>
    <x v="147"/>
    <n v="10000"/>
    <n v="14006"/>
    <n v="12000"/>
    <n v="0"/>
    <n v="5.9"/>
    <n v="60"/>
    <n v="107"/>
    <n v="82670733"/>
    <n v="60000000"/>
    <x v="48"/>
  </r>
  <r>
    <s v="Dick Tracy"/>
    <d v="1990-12-03T00:00:00"/>
    <s v="Color"/>
    <x v="7"/>
    <x v="0"/>
    <x v="0"/>
    <x v="5"/>
    <s v="Charlie Korsmo"/>
    <x v="209"/>
    <n v="678"/>
    <n v="2096"/>
    <n v="631"/>
    <n v="2000"/>
    <n v="6.1"/>
    <n v="72"/>
    <n v="105"/>
    <n v="103738726"/>
    <n v="100000000"/>
    <x v="48"/>
  </r>
  <r>
    <s v="Die Hard 2"/>
    <d v="1990-10-15T00:00:00"/>
    <s v="Color"/>
    <x v="7"/>
    <x v="0"/>
    <x v="0"/>
    <x v="6"/>
    <s v="Bruce Willis"/>
    <x v="161"/>
    <n v="13000"/>
    <n v="16595"/>
    <n v="212"/>
    <n v="0"/>
    <n v="7.1"/>
    <n v="142"/>
    <n v="124"/>
    <n v="117541000"/>
    <n v="70000000"/>
    <x v="48"/>
  </r>
  <r>
    <s v="Edward Scissorhands"/>
    <d v="1990-12-25T00:00:00"/>
    <s v="Color"/>
    <x v="12"/>
    <x v="0"/>
    <x v="0"/>
    <x v="7"/>
    <s v="Johnny Depp"/>
    <x v="169"/>
    <n v="40000"/>
    <n v="42330"/>
    <n v="13000"/>
    <n v="16000"/>
    <n v="7.9"/>
    <n v="111"/>
    <n v="105"/>
    <n v="56362352"/>
    <n v="20000000"/>
    <x v="48"/>
  </r>
  <r>
    <s v="Flatliners"/>
    <d v="1990-12-15T00:00:00"/>
    <s v="Color"/>
    <x v="1"/>
    <x v="0"/>
    <x v="0"/>
    <x v="6"/>
    <s v="Julia Roberts"/>
    <x v="210"/>
    <n v="8000"/>
    <n v="10493"/>
    <n v="541"/>
    <n v="0"/>
    <n v="6.6"/>
    <n v="49"/>
    <n v="115"/>
    <n v="61490000"/>
    <n v="26000000"/>
    <x v="48"/>
  </r>
  <r>
    <s v="Ghost"/>
    <d v="1990-01-03T00:00:00"/>
    <s v="Color"/>
    <x v="1"/>
    <x v="0"/>
    <x v="0"/>
    <x v="7"/>
    <s v="Demi Moore"/>
    <x v="211"/>
    <n v="2000"/>
    <n v="3100"/>
    <n v="109"/>
    <n v="0"/>
    <n v="7"/>
    <n v="77"/>
    <n v="127"/>
    <n v="217631306"/>
    <n v="22000000"/>
    <x v="48"/>
  </r>
  <r>
    <s v="Goodfellas"/>
    <d v="1990-07-15T00:00:00"/>
    <s v="Color"/>
    <x v="6"/>
    <x v="0"/>
    <x v="0"/>
    <x v="6"/>
    <s v="Robert De Niro"/>
    <x v="52"/>
    <n v="22000"/>
    <n v="24783"/>
    <n v="17000"/>
    <n v="25000"/>
    <n v="8.6999999999999993"/>
    <n v="192"/>
    <n v="146"/>
    <n v="46836394"/>
    <n v="25000000"/>
    <x v="48"/>
  </r>
  <r>
    <s v="Gremlins 2: The New Batch"/>
    <d v="1990-06-20T00:00:00"/>
    <s v="Color"/>
    <x v="3"/>
    <x v="0"/>
    <x v="0"/>
    <x v="7"/>
    <s v="Christopher Lee"/>
    <x v="96"/>
    <n v="16000"/>
    <n v="19610"/>
    <n v="287"/>
    <n v="0"/>
    <n v="6.3"/>
    <n v="105"/>
    <n v="106"/>
    <n v="41482207"/>
    <n v="50000000"/>
    <x v="48"/>
  </r>
  <r>
    <s v="Home Alone"/>
    <d v="1990-12-17T00:00:00"/>
    <s v="Color"/>
    <x v="3"/>
    <x v="0"/>
    <x v="0"/>
    <x v="5"/>
    <s v="Macaulay Culkin"/>
    <x v="212"/>
    <n v="3000"/>
    <n v="7521"/>
    <n v="0"/>
    <n v="20000"/>
    <n v="7.5"/>
    <n v="102"/>
    <n v="103"/>
    <n v="285761243"/>
    <n v="18000000"/>
    <x v="48"/>
  </r>
  <r>
    <s v="Kindergarten Cop"/>
    <d v="1990-12-04T00:00:00"/>
    <s v="Color"/>
    <x v="7"/>
    <x v="0"/>
    <x v="0"/>
    <x v="7"/>
    <s v="Richard Tyson"/>
    <x v="94"/>
    <n v="743"/>
    <n v="2403"/>
    <n v="425"/>
    <n v="0"/>
    <n v="6"/>
    <n v="46"/>
    <n v="111"/>
    <n v="91457688"/>
    <n v="26000000"/>
    <x v="48"/>
  </r>
  <r>
    <s v="Marilyn Hotchkiss' Ballroom Dancing and Charm School"/>
    <d v="1990-01-16T00:00:00"/>
    <s v="Color"/>
    <x v="3"/>
    <x v="0"/>
    <x v="0"/>
    <x v="12"/>
    <s v="William Hurt"/>
    <x v="213"/>
    <n v="882"/>
    <n v="1967"/>
    <n v="19"/>
    <n v="16"/>
    <n v="7.1"/>
    <n v="1"/>
    <n v="34"/>
    <n v="333658"/>
    <n v="34000"/>
    <x v="48"/>
  </r>
  <r>
    <s v="Metropolitan"/>
    <d v="1990-02-06T00:00:00"/>
    <s v="Color"/>
    <x v="3"/>
    <x v="0"/>
    <x v="0"/>
    <x v="7"/>
    <s v="Chris Eigeman"/>
    <x v="214"/>
    <n v="88"/>
    <n v="173"/>
    <n v="89"/>
    <n v="865"/>
    <n v="7.5"/>
    <n v="71"/>
    <n v="98"/>
    <n v="2938208"/>
    <n v="225000"/>
    <x v="48"/>
  </r>
  <r>
    <s v="Mo' Better Blues"/>
    <d v="1990-03-03T00:00:00"/>
    <s v="Color"/>
    <x v="1"/>
    <x v="0"/>
    <x v="0"/>
    <x v="6"/>
    <s v="Denzel Washington"/>
    <x v="142"/>
    <n v="18000"/>
    <n v="19065"/>
    <n v="0"/>
    <n v="720"/>
    <n v="6.5"/>
    <n v="23"/>
    <n v="129"/>
    <n v="16153600"/>
    <n v="10000000"/>
    <x v="48"/>
  </r>
  <r>
    <s v="Predator 2"/>
    <d v="1990-07-08T00:00:00"/>
    <s v="Color"/>
    <x v="7"/>
    <x v="0"/>
    <x v="0"/>
    <x v="6"/>
    <s v="Adam Baldwin"/>
    <x v="186"/>
    <n v="2000"/>
    <n v="4722"/>
    <n v="81"/>
    <n v="0"/>
    <n v="6.2"/>
    <n v="119"/>
    <n v="103"/>
    <n v="30669413"/>
    <n v="35000000"/>
    <x v="48"/>
  </r>
  <r>
    <s v="Pretty Woman"/>
    <d v="1990-08-18T00:00:00"/>
    <s v="Color"/>
    <x v="3"/>
    <x v="0"/>
    <x v="0"/>
    <x v="6"/>
    <s v="Julia Roberts"/>
    <x v="215"/>
    <n v="8000"/>
    <n v="11135"/>
    <n v="0"/>
    <n v="11000"/>
    <n v="6.9"/>
    <n v="82"/>
    <n v="125"/>
    <n v="178406268"/>
    <n v="14000000"/>
    <x v="48"/>
  </r>
  <r>
    <s v="Quigley Down Under"/>
    <d v="1990-12-30T00:00:00"/>
    <s v="Color"/>
    <x v="7"/>
    <x v="0"/>
    <x v="8"/>
    <x v="7"/>
    <s v="Alan Rickman"/>
    <x v="216"/>
    <n v="25000"/>
    <n v="45841"/>
    <n v="23"/>
    <n v="0"/>
    <n v="6.8"/>
    <n v="20"/>
    <n v="119"/>
    <n v="21413105"/>
    <n v="20000000"/>
    <x v="48"/>
  </r>
  <r>
    <s v="Spaced Invaders"/>
    <d v="1990-05-28T00:00:00"/>
    <s v="Color"/>
    <x v="5"/>
    <x v="0"/>
    <x v="0"/>
    <x v="5"/>
    <s v="Ariana Richards"/>
    <x v="217"/>
    <n v="610"/>
    <n v="1441"/>
    <n v="32"/>
    <n v="710"/>
    <n v="5.3"/>
    <n v="16"/>
    <n v="100"/>
    <n v="15369573"/>
    <n v="3000000"/>
    <x v="48"/>
  </r>
  <r>
    <s v="The Adventures of Ford Fairlane"/>
    <d v="1990-10-04T00:00:00"/>
    <s v="Color"/>
    <x v="7"/>
    <x v="0"/>
    <x v="0"/>
    <x v="6"/>
    <s v="Lauren Holly"/>
    <x v="161"/>
    <n v="879"/>
    <n v="2795"/>
    <n v="212"/>
    <n v="2000"/>
    <n v="6.3"/>
    <n v="48"/>
    <n v="104"/>
    <n v="21413502"/>
    <n v="40000000"/>
    <x v="48"/>
  </r>
  <r>
    <s v="The Godfather: Part III"/>
    <d v="1990-05-15T00:00:00"/>
    <s v="Color"/>
    <x v="0"/>
    <x v="0"/>
    <x v="0"/>
    <x v="6"/>
    <s v="Al Pacino"/>
    <x v="50"/>
    <n v="14000"/>
    <n v="16949"/>
    <n v="0"/>
    <n v="0"/>
    <n v="7.6"/>
    <n v="110"/>
    <n v="170"/>
    <n v="66676062"/>
    <n v="54000000"/>
    <x v="48"/>
  </r>
  <r>
    <s v="The Hunt for Red October"/>
    <d v="1990-04-30T00:00:00"/>
    <s v="Color"/>
    <x v="7"/>
    <x v="0"/>
    <x v="0"/>
    <x v="5"/>
    <s v="Scott Glenn"/>
    <x v="160"/>
    <n v="826"/>
    <n v="2575"/>
    <n v="323"/>
    <n v="0"/>
    <n v="7.6"/>
    <n v="104"/>
    <n v="135"/>
    <n v="122012643"/>
    <n v="30000000"/>
    <x v="48"/>
  </r>
  <r>
    <s v="Total Recall"/>
    <d v="1990-10-17T00:00:00"/>
    <s v="Color"/>
    <x v="7"/>
    <x v="0"/>
    <x v="0"/>
    <x v="6"/>
    <s v="Ronny Cox"/>
    <x v="218"/>
    <n v="605"/>
    <n v="1441"/>
    <n v="719"/>
    <n v="0"/>
    <n v="7.5"/>
    <n v="196"/>
    <n v="113"/>
    <n v="119412921"/>
    <n v="65000000"/>
    <x v="48"/>
  </r>
  <r>
    <s v="Tremors"/>
    <d v="1990-05-30T00:00:00"/>
    <s v="Color"/>
    <x v="3"/>
    <x v="0"/>
    <x v="0"/>
    <x v="7"/>
    <s v="Reba McEntire"/>
    <x v="219"/>
    <n v="651"/>
    <n v="3119"/>
    <n v="31"/>
    <n v="11000"/>
    <n v="7.1"/>
    <n v="132"/>
    <n v="96"/>
    <n v="16667084"/>
    <n v="11000000"/>
    <x v="48"/>
  </r>
  <r>
    <s v="Two Evil Eyes"/>
    <d v="1990-10-06T00:00:00"/>
    <s v="Color"/>
    <x v="8"/>
    <x v="0"/>
    <x v="4"/>
    <x v="6"/>
    <s v="John Amos"/>
    <x v="220"/>
    <n v="982"/>
    <n v="2942"/>
    <n v="930"/>
    <n v="375"/>
    <n v="6.1"/>
    <n v="76"/>
    <n v="120"/>
    <n v="349618"/>
    <n v="9000000"/>
    <x v="48"/>
  </r>
  <r>
    <s v="Beastmaster 2: Through the Portal of Time"/>
    <d v="1991-09-24T00:00:00"/>
    <s v="Color"/>
    <x v="7"/>
    <x v="0"/>
    <x v="0"/>
    <x v="7"/>
    <s v="Michael Berryman"/>
    <x v="221"/>
    <n v="721"/>
    <n v="2000"/>
    <n v="0"/>
    <n v="125"/>
    <n v="3.8"/>
    <n v="17"/>
    <n v="107"/>
    <n v="869325"/>
    <n v="6000000"/>
    <x v="49"/>
  </r>
  <r>
    <s v="Bill &amp; Ted's Bogus Journey"/>
    <d v="1991-03-10T00:00:00"/>
    <s v="Color"/>
    <x v="5"/>
    <x v="0"/>
    <x v="0"/>
    <x v="5"/>
    <s v="Keanu Reeves"/>
    <x v="222"/>
    <n v="18000"/>
    <n v="20188"/>
    <n v="12"/>
    <n v="0"/>
    <n v="6.2"/>
    <n v="43"/>
    <n v="93"/>
    <n v="38037513"/>
    <n v="20000000"/>
    <x v="49"/>
  </r>
  <r>
    <s v="Boyz n the Hood"/>
    <d v="1991-10-22T00:00:00"/>
    <s v="Color"/>
    <x v="0"/>
    <x v="0"/>
    <x v="0"/>
    <x v="6"/>
    <s v="John Cothran"/>
    <x v="223"/>
    <n v="27"/>
    <n v="106"/>
    <n v="309"/>
    <n v="0"/>
    <n v="7.8"/>
    <n v="64"/>
    <n v="112"/>
    <n v="57504069"/>
    <n v="6000000"/>
    <x v="49"/>
  </r>
  <r>
    <s v="Cape Fear"/>
    <d v="1991-05-10T00:00:00"/>
    <s v="Color"/>
    <x v="0"/>
    <x v="0"/>
    <x v="0"/>
    <x v="6"/>
    <s v="Robert De Niro"/>
    <x v="52"/>
    <n v="22000"/>
    <n v="24006"/>
    <n v="17000"/>
    <n v="0"/>
    <n v="7.3"/>
    <n v="120"/>
    <n v="128"/>
    <n v="79100000"/>
    <n v="35000000"/>
    <x v="49"/>
  </r>
  <r>
    <s v="Double Impact"/>
    <d v="1991-11-10T00:00:00"/>
    <s v="Color"/>
    <x v="7"/>
    <x v="0"/>
    <x v="0"/>
    <x v="6"/>
    <s v="Bolo Yeung"/>
    <x v="224"/>
    <n v="633"/>
    <n v="874"/>
    <n v="23"/>
    <n v="0"/>
    <n v="5.5"/>
    <n v="40"/>
    <n v="110"/>
    <n v="30102717"/>
    <n v="15000000"/>
    <x v="49"/>
  </r>
  <r>
    <s v="Flight of the Intruder"/>
    <d v="1991-09-26T00:00:00"/>
    <s v="Color"/>
    <x v="7"/>
    <x v="0"/>
    <x v="0"/>
    <x v="7"/>
    <s v="Rosanna Arquette"/>
    <x v="99"/>
    <n v="605"/>
    <n v="1290"/>
    <n v="468"/>
    <n v="452"/>
    <n v="5.7"/>
    <n v="13"/>
    <n v="115"/>
    <n v="14587732"/>
    <n v="35000000"/>
    <x v="49"/>
  </r>
  <r>
    <s v="Freddy's Dead: The Final Nightmare"/>
    <d v="1991-09-25T00:00:00"/>
    <s v="Color"/>
    <x v="3"/>
    <x v="0"/>
    <x v="0"/>
    <x v="6"/>
    <s v="Johnny Depp"/>
    <x v="225"/>
    <n v="40000"/>
    <n v="42002"/>
    <n v="54"/>
    <n v="963"/>
    <n v="4.9000000000000004"/>
    <n v="91"/>
    <n v="93"/>
    <n v="34872293"/>
    <n v="8500000"/>
    <x v="49"/>
  </r>
  <r>
    <s v="Harley Davidson and the Marlboro Man"/>
    <d v="1991-09-13T00:00:00"/>
    <s v="Color"/>
    <x v="7"/>
    <x v="0"/>
    <x v="0"/>
    <x v="6"/>
    <s v="Vanessa Williams"/>
    <x v="216"/>
    <n v="1000"/>
    <n v="3671"/>
    <n v="23"/>
    <n v="0"/>
    <n v="6"/>
    <n v="30"/>
    <n v="98"/>
    <n v="7434726"/>
    <n v="23000000"/>
    <x v="49"/>
  </r>
  <r>
    <s v="Hook"/>
    <d v="1991-05-10T00:00:00"/>
    <s v="Color"/>
    <x v="5"/>
    <x v="0"/>
    <x v="0"/>
    <x v="5"/>
    <s v="Robin Williams"/>
    <x v="57"/>
    <n v="49000"/>
    <n v="64259"/>
    <n v="14000"/>
    <n v="13000"/>
    <n v="6.7"/>
    <n v="75"/>
    <n v="142"/>
    <n v="119654900"/>
    <n v="70000000"/>
    <x v="49"/>
  </r>
  <r>
    <s v="House Party 2"/>
    <d v="1991-02-06T00:00:00"/>
    <s v="Color"/>
    <x v="3"/>
    <x v="0"/>
    <x v="0"/>
    <x v="6"/>
    <s v="William Schallert"/>
    <x v="226"/>
    <n v="901"/>
    <n v="2523"/>
    <n v="0"/>
    <n v="232"/>
    <n v="5.0999999999999996"/>
    <n v="12"/>
    <n v="94"/>
    <n v="19281235"/>
    <n v="5000000"/>
    <x v="49"/>
  </r>
  <r>
    <s v="Hudson Hawk"/>
    <d v="1991-02-24T00:00:00"/>
    <s v="Color"/>
    <x v="7"/>
    <x v="0"/>
    <x v="0"/>
    <x v="6"/>
    <s v="Bruce Willis"/>
    <x v="227"/>
    <n v="13000"/>
    <n v="15944"/>
    <n v="36"/>
    <n v="0"/>
    <n v="5.7"/>
    <n v="60"/>
    <n v="100"/>
    <n v="17218080"/>
    <n v="70000000"/>
    <x v="49"/>
  </r>
  <r>
    <s v="JFK"/>
    <d v="1991-03-26T00:00:00"/>
    <s v="Black and White"/>
    <x v="1"/>
    <x v="0"/>
    <x v="5"/>
    <x v="6"/>
    <s v="Sally Kirkland"/>
    <x v="139"/>
    <n v="433"/>
    <n v="698"/>
    <n v="0"/>
    <n v="0"/>
    <n v="8"/>
    <n v="125"/>
    <n v="206"/>
    <n v="70405498"/>
    <n v="40000000"/>
    <x v="49"/>
  </r>
  <r>
    <s v="My Girl"/>
    <d v="1991-11-13T00:00:00"/>
    <s v="Color"/>
    <x v="3"/>
    <x v="0"/>
    <x v="0"/>
    <x v="7"/>
    <s v="Macaulay Culkin"/>
    <x v="82"/>
    <n v="3000"/>
    <n v="5433"/>
    <n v="6"/>
    <n v="0"/>
    <n v="6.8"/>
    <n v="31"/>
    <n v="102"/>
    <n v="59847242"/>
    <n v="16500000"/>
    <x v="49"/>
  </r>
  <r>
    <s v="My Own Private Idaho"/>
    <d v="1991-12-13T00:00:00"/>
    <s v="Color"/>
    <x v="1"/>
    <x v="0"/>
    <x v="0"/>
    <x v="6"/>
    <s v="Keanu Reeves"/>
    <x v="228"/>
    <n v="18000"/>
    <n v="19923"/>
    <n v="835"/>
    <n v="0"/>
    <n v="7.1"/>
    <n v="63"/>
    <n v="104"/>
    <n v="6401336"/>
    <n v="2500000"/>
    <x v="49"/>
  </r>
  <r>
    <s v="Return to the Blue Lagoon"/>
    <d v="1991-11-02T00:00:00"/>
    <s v="Color"/>
    <x v="5"/>
    <x v="0"/>
    <x v="0"/>
    <x v="7"/>
    <s v="Milla Jovovich"/>
    <x v="229"/>
    <n v="14000"/>
    <n v="14281"/>
    <n v="8"/>
    <n v="967"/>
    <n v="5.0999999999999996"/>
    <n v="14"/>
    <n v="102"/>
    <n v="2807854"/>
    <n v="11000000"/>
    <x v="49"/>
  </r>
  <r>
    <s v="Robin Hood: Prince of Thieves"/>
    <d v="1991-01-15T00:00:00"/>
    <s v="Color"/>
    <x v="7"/>
    <x v="0"/>
    <x v="0"/>
    <x v="7"/>
    <s v="Alan Rickman"/>
    <x v="230"/>
    <n v="25000"/>
    <n v="38518"/>
    <n v="58"/>
    <n v="0"/>
    <n v="6.9"/>
    <n v="67"/>
    <n v="155"/>
    <n v="165500000"/>
    <n v="48000000"/>
    <x v="49"/>
  </r>
  <r>
    <s v="Showdown in Little Tokyo"/>
    <d v="1991-03-25T00:00:00"/>
    <s v="Color"/>
    <x v="7"/>
    <x v="0"/>
    <x v="0"/>
    <x v="6"/>
    <s v="Cary-Hiroyuki Tagawa"/>
    <x v="116"/>
    <n v="1000"/>
    <n v="2404"/>
    <n v="73"/>
    <n v="0"/>
    <n v="6"/>
    <n v="45"/>
    <n v="79"/>
    <n v="2275557"/>
    <n v="8000000"/>
    <x v="49"/>
  </r>
  <r>
    <s v="Slacker"/>
    <d v="1991-07-29T00:00:00"/>
    <s v="Black and White"/>
    <x v="3"/>
    <x v="0"/>
    <x v="0"/>
    <x v="6"/>
    <s v="Tommy Pallotta"/>
    <x v="231"/>
    <n v="5"/>
    <n v="5"/>
    <n v="0"/>
    <n v="2000"/>
    <n v="7.1"/>
    <n v="61"/>
    <n v="100"/>
    <n v="1227508"/>
    <n v="23000"/>
    <x v="49"/>
  </r>
  <r>
    <s v="Star Trek VI: The Undiscovered Country"/>
    <d v="1991-03-29T00:00:00"/>
    <s v="Color"/>
    <x v="7"/>
    <x v="0"/>
    <x v="0"/>
    <x v="5"/>
    <s v="Leonard Nimoy"/>
    <x v="104"/>
    <n v="12000"/>
    <n v="16230"/>
    <n v="120"/>
    <n v="0"/>
    <n v="7.2"/>
    <n v="112"/>
    <n v="110"/>
    <n v="74888996"/>
    <n v="30000000"/>
    <x v="49"/>
  </r>
  <r>
    <s v="Stone Cold"/>
    <d v="1991-06-10T00:00:00"/>
    <s v="Color"/>
    <x v="7"/>
    <x v="0"/>
    <x v="0"/>
    <x v="6"/>
    <s v="Brian Bosworth"/>
    <x v="167"/>
    <n v="174"/>
    <n v="583"/>
    <n v="22"/>
    <n v="0"/>
    <n v="5.9"/>
    <n v="27"/>
    <n v="88"/>
    <n v="9286314"/>
    <n v="17000000"/>
    <x v="49"/>
  </r>
  <r>
    <s v="Straight Out of Brooklyn"/>
    <d v="1991-04-24T00:00:00"/>
    <s v="Color"/>
    <x v="0"/>
    <x v="0"/>
    <x v="0"/>
    <x v="6"/>
    <s v="Lawrence Gilliard Jr."/>
    <x v="232"/>
    <n v="353"/>
    <n v="380"/>
    <n v="10"/>
    <n v="123"/>
    <n v="5.9"/>
    <n v="8"/>
    <n v="91"/>
    <n v="2712293"/>
    <n v="450000"/>
    <x v="49"/>
  </r>
  <r>
    <s v="Teenage Mutant Ninja Turtles II: The Secret of the Ooze"/>
    <d v="1991-03-22T00:00:00"/>
    <s v="Color"/>
    <x v="7"/>
    <x v="0"/>
    <x v="0"/>
    <x v="5"/>
    <s v="Kevin Nash"/>
    <x v="233"/>
    <n v="642"/>
    <n v="2501"/>
    <n v="34"/>
    <n v="0"/>
    <n v="6"/>
    <n v="68"/>
    <n v="88"/>
    <n v="78656813"/>
    <n v="25000000"/>
    <x v="49"/>
  </r>
  <r>
    <s v="Terminator 2: Judgment Day"/>
    <d v="1991-04-07T00:00:00"/>
    <s v="Color"/>
    <x v="7"/>
    <x v="0"/>
    <x v="0"/>
    <x v="6"/>
    <s v="Joe Morton"/>
    <x v="124"/>
    <n v="780"/>
    <n v="2829"/>
    <n v="0"/>
    <n v="13000"/>
    <n v="8.5"/>
    <n v="210"/>
    <n v="153"/>
    <n v="204843350"/>
    <n v="102000000"/>
    <x v="49"/>
  </r>
  <r>
    <s v="The Addams Family"/>
    <d v="1991-03-25T00:00:00"/>
    <s v="Color"/>
    <x v="3"/>
    <x v="0"/>
    <x v="0"/>
    <x v="7"/>
    <s v="Anjelica Huston"/>
    <x v="234"/>
    <n v="1000"/>
    <n v="3696"/>
    <n v="188"/>
    <n v="5000"/>
    <n v="6.8"/>
    <n v="55"/>
    <n v="99"/>
    <n v="113502246"/>
    <n v="38000000"/>
    <x v="49"/>
  </r>
  <r>
    <s v="The Doors"/>
    <d v="1991-07-01T00:00:00"/>
    <s v="Color"/>
    <x v="6"/>
    <x v="0"/>
    <x v="0"/>
    <x v="6"/>
    <s v="Michael Wincott"/>
    <x v="139"/>
    <n v="720"/>
    <n v="3044"/>
    <n v="0"/>
    <n v="0"/>
    <n v="7.2"/>
    <n v="82"/>
    <n v="140"/>
    <n v="35183792"/>
    <n v="38000000"/>
    <x v="49"/>
  </r>
  <r>
    <s v="The Fisher King"/>
    <d v="1991-02-07T00:00:00"/>
    <s v="Color"/>
    <x v="3"/>
    <x v="0"/>
    <x v="0"/>
    <x v="6"/>
    <s v="Jeff Bridges"/>
    <x v="58"/>
    <n v="12000"/>
    <n v="12947"/>
    <n v="0"/>
    <n v="12000"/>
    <n v="7.6"/>
    <n v="84"/>
    <n v="137"/>
    <n v="41895491"/>
    <n v="24000000"/>
    <x v="49"/>
  </r>
  <r>
    <s v="The Naked Gun 2Â½: The Smell of Fear"/>
    <d v="1991-05-04T00:00:00"/>
    <s v="Color"/>
    <x v="3"/>
    <x v="0"/>
    <x v="0"/>
    <x v="7"/>
    <s v="George Kennedy"/>
    <x v="235"/>
    <n v="3000"/>
    <n v="3847"/>
    <n v="119"/>
    <n v="0"/>
    <n v="6.8"/>
    <n v="43"/>
    <n v="85"/>
    <n v="86930411"/>
    <n v="23000000"/>
    <x v="49"/>
  </r>
  <r>
    <s v="The Prince of Tides"/>
    <d v="1991-03-25T00:00:00"/>
    <s v="Color"/>
    <x v="1"/>
    <x v="0"/>
    <x v="0"/>
    <x v="6"/>
    <s v="George Carlin"/>
    <x v="112"/>
    <n v="769"/>
    <n v="1936"/>
    <n v="0"/>
    <n v="883"/>
    <n v="6.6"/>
    <n v="30"/>
    <n v="132"/>
    <n v="74787599"/>
    <n v="30000000"/>
    <x v="49"/>
  </r>
  <r>
    <s v="The Silence of the Lambs"/>
    <d v="1991-06-02T00:00:00"/>
    <s v="Color"/>
    <x v="0"/>
    <x v="0"/>
    <x v="0"/>
    <x v="6"/>
    <s v="Anthony Hopkins"/>
    <x v="236"/>
    <n v="12000"/>
    <n v="13184"/>
    <n v="438"/>
    <n v="40000"/>
    <n v="8.6"/>
    <n v="185"/>
    <n v="138"/>
    <n v="130727000"/>
    <n v="19000000"/>
    <x v="49"/>
  </r>
  <r>
    <s v="White Fang"/>
    <d v="1991-07-21T00:00:00"/>
    <s v="Color"/>
    <x v="5"/>
    <x v="0"/>
    <x v="0"/>
    <x v="5"/>
    <s v="Seymour Cassel"/>
    <x v="68"/>
    <n v="327"/>
    <n v="552"/>
    <n v="116"/>
    <n v="0"/>
    <n v="6.7"/>
    <n v="10"/>
    <n v="107"/>
    <n v="34793160"/>
    <n v="14000000"/>
    <x v="49"/>
  </r>
  <r>
    <s v="A Few Good Men"/>
    <d v="1992-06-10T00:00:00"/>
    <s v="Color"/>
    <x v="1"/>
    <x v="0"/>
    <x v="0"/>
    <x v="6"/>
    <s v="Tom Cruise"/>
    <x v="143"/>
    <n v="10000"/>
    <n v="14619"/>
    <n v="0"/>
    <n v="0"/>
    <n v="7.6"/>
    <n v="81"/>
    <n v="138"/>
    <n v="141340178"/>
    <n v="40000000"/>
    <x v="50"/>
  </r>
  <r>
    <s v="A League of Their Own"/>
    <d v="1992-01-27T00:00:00"/>
    <s v="Black and White"/>
    <x v="3"/>
    <x v="0"/>
    <x v="0"/>
    <x v="5"/>
    <s v="Tom Hanks"/>
    <x v="170"/>
    <n v="15000"/>
    <n v="16751"/>
    <n v="545"/>
    <n v="0"/>
    <n v="7.2"/>
    <n v="41"/>
    <n v="128"/>
    <n v="107458785"/>
    <n v="40000000"/>
    <x v="50"/>
  </r>
  <r>
    <s v="Aladdin"/>
    <d v="1992-11-02T00:00:00"/>
    <s v="Color"/>
    <x v="5"/>
    <x v="0"/>
    <x v="0"/>
    <x v="4"/>
    <s v="Robin Williams"/>
    <x v="237"/>
    <n v="49000"/>
    <n v="52970"/>
    <n v="63"/>
    <n v="0"/>
    <n v="8"/>
    <n v="124"/>
    <n v="90"/>
    <n v="217350219"/>
    <n v="28000000"/>
    <x v="50"/>
  </r>
  <r>
    <s v="Alien 3"/>
    <d v="1992-12-12T00:00:00"/>
    <s v="Color"/>
    <x v="7"/>
    <x v="0"/>
    <x v="0"/>
    <x v="6"/>
    <s v="Charles S. Dutton"/>
    <x v="238"/>
    <n v="534"/>
    <n v="1543"/>
    <n v="21000"/>
    <n v="0"/>
    <n v="6.4"/>
    <n v="210"/>
    <n v="145"/>
    <n v="55473600"/>
    <n v="50000000"/>
    <x v="50"/>
  </r>
  <r>
    <s v="Army of Darkness"/>
    <d v="1992-01-02T00:00:00"/>
    <s v="Color"/>
    <x v="3"/>
    <x v="0"/>
    <x v="0"/>
    <x v="6"/>
    <s v="Patricia Tallman"/>
    <x v="152"/>
    <n v="901"/>
    <n v="3913"/>
    <n v="0"/>
    <n v="10000"/>
    <n v="7.6"/>
    <n v="221"/>
    <n v="88"/>
    <n v="11501093"/>
    <n v="13000000"/>
    <x v="50"/>
  </r>
  <r>
    <s v="Batman Returns"/>
    <d v="1992-02-10T00:00:00"/>
    <s v="Color"/>
    <x v="7"/>
    <x v="0"/>
    <x v="0"/>
    <x v="7"/>
    <s v="Michael Gough"/>
    <x v="169"/>
    <n v="920"/>
    <n v="2899"/>
    <n v="13000"/>
    <n v="0"/>
    <n v="7"/>
    <n v="153"/>
    <n v="126"/>
    <n v="162831698"/>
    <n v="80000000"/>
    <x v="50"/>
  </r>
  <r>
    <s v="Boomerang"/>
    <d v="1992-12-14T00:00:00"/>
    <s v="Color"/>
    <x v="3"/>
    <x v="0"/>
    <x v="0"/>
    <x v="6"/>
    <s v="John Witherspoon"/>
    <x v="239"/>
    <n v="723"/>
    <n v="3841"/>
    <n v="71"/>
    <n v="0"/>
    <n v="5.4"/>
    <n v="21"/>
    <n v="117"/>
    <n v="70100000"/>
    <n v="40000000"/>
    <x v="50"/>
  </r>
  <r>
    <s v="Bram Stoker's Dracula"/>
    <d v="1992-03-06T00:00:00"/>
    <s v="Color"/>
    <x v="12"/>
    <x v="0"/>
    <x v="0"/>
    <x v="6"/>
    <s v="Keanu Reeves"/>
    <x v="50"/>
    <n v="18000"/>
    <n v="42220"/>
    <n v="0"/>
    <n v="14000"/>
    <n v="7.5"/>
    <n v="181"/>
    <n v="155"/>
    <n v="82522790"/>
    <n v="40000000"/>
    <x v="50"/>
  </r>
  <r>
    <s v="Death Becomes Her"/>
    <d v="1992-09-05T00:00:00"/>
    <s v="Color"/>
    <x v="3"/>
    <x v="0"/>
    <x v="0"/>
    <x v="7"/>
    <s v="Bruce Willis"/>
    <x v="127"/>
    <n v="13000"/>
    <n v="25599"/>
    <n v="0"/>
    <n v="8000"/>
    <n v="6.4"/>
    <n v="49"/>
    <n v="104"/>
    <n v="58422650"/>
    <n v="55000000"/>
    <x v="50"/>
  </r>
  <r>
    <s v="El Mariachi"/>
    <d v="1992-08-21T00:00:00"/>
    <s v="Color"/>
    <x v="7"/>
    <x v="5"/>
    <x v="0"/>
    <x v="6"/>
    <s v="Carlos Gallardo"/>
    <x v="240"/>
    <n v="121"/>
    <n v="147"/>
    <n v="0"/>
    <n v="0"/>
    <n v="6.9"/>
    <n v="56"/>
    <n v="81"/>
    <n v="2040920"/>
    <n v="7000"/>
    <x v="50"/>
  </r>
  <r>
    <s v="Fortress"/>
    <d v="1992-08-06T00:00:00"/>
    <s v="Color"/>
    <x v="7"/>
    <x v="0"/>
    <x v="8"/>
    <x v="6"/>
    <s v="Christopher Lambert"/>
    <x v="241"/>
    <n v="1000"/>
    <n v="4755"/>
    <n v="216"/>
    <n v="1000"/>
    <n v="5.9"/>
    <n v="58"/>
    <n v="95"/>
    <n v="6739141"/>
    <n v="8000000"/>
    <x v="50"/>
  </r>
  <r>
    <s v="Glengarry Glen Ross"/>
    <d v="1992-01-20T00:00:00"/>
    <s v="Color"/>
    <x v="0"/>
    <x v="0"/>
    <x v="0"/>
    <x v="6"/>
    <s v="Kevin Spacey"/>
    <x v="242"/>
    <n v="18000"/>
    <n v="32288"/>
    <n v="164"/>
    <n v="0"/>
    <n v="7.8"/>
    <n v="120"/>
    <n v="100"/>
    <n v="10725228"/>
    <n v="12500000"/>
    <x v="50"/>
  </r>
  <r>
    <s v="Hoffa"/>
    <d v="1992-07-10T00:00:00"/>
    <s v="Color"/>
    <x v="6"/>
    <x v="0"/>
    <x v="0"/>
    <x v="6"/>
    <s v="Frank Whaley"/>
    <x v="243"/>
    <n v="436"/>
    <n v="1394"/>
    <n v="0"/>
    <n v="949"/>
    <n v="6.6"/>
    <n v="32"/>
    <n v="140"/>
    <n v="24276500"/>
    <n v="35000000"/>
    <x v="50"/>
  </r>
  <r>
    <s v="Home Alone 2: Lost in New York"/>
    <d v="1992-02-08T00:00:00"/>
    <s v="Color"/>
    <x v="5"/>
    <x v="0"/>
    <x v="0"/>
    <x v="5"/>
    <s v="Macaulay Culkin"/>
    <x v="212"/>
    <n v="3000"/>
    <n v="7860"/>
    <n v="0"/>
    <n v="0"/>
    <n v="6.6"/>
    <n v="37"/>
    <n v="120"/>
    <n v="173585516"/>
    <n v="18000000"/>
    <x v="50"/>
  </r>
  <r>
    <s v="Lethal Weapon 3"/>
    <d v="1992-10-06T00:00:00"/>
    <s v="Color"/>
    <x v="7"/>
    <x v="0"/>
    <x v="0"/>
    <x v="6"/>
    <s v="Rene Russo"/>
    <x v="71"/>
    <n v="808"/>
    <n v="1446"/>
    <n v="503"/>
    <n v="0"/>
    <n v="6.7"/>
    <n v="68"/>
    <n v="121"/>
    <n v="144731527"/>
    <n v="35000000"/>
    <x v="50"/>
  </r>
  <r>
    <s v="Light Sleeper"/>
    <d v="1992-09-18T00:00:00"/>
    <s v="Color"/>
    <x v="0"/>
    <x v="0"/>
    <x v="0"/>
    <x v="6"/>
    <s v="Dana Delany"/>
    <x v="244"/>
    <n v="722"/>
    <n v="1201"/>
    <n v="261"/>
    <n v="247"/>
    <n v="6.8"/>
    <n v="19"/>
    <n v="103"/>
    <n v="1100000"/>
    <n v="5000000"/>
    <x v="50"/>
  </r>
  <r>
    <s v="Malcolm X"/>
    <d v="1992-08-11T00:00:00"/>
    <s v="Color"/>
    <x v="6"/>
    <x v="0"/>
    <x v="0"/>
    <x v="7"/>
    <s v="Denzel Washington"/>
    <x v="142"/>
    <n v="18000"/>
    <n v="20143"/>
    <n v="0"/>
    <n v="0"/>
    <n v="7.7"/>
    <n v="61"/>
    <n v="202"/>
    <n v="48169908"/>
    <n v="33000000"/>
    <x v="50"/>
  </r>
  <r>
    <s v="Medicine Man"/>
    <d v="1992-01-09T00:00:00"/>
    <s v="Color"/>
    <x v="5"/>
    <x v="0"/>
    <x v="0"/>
    <x v="7"/>
    <s v="Lorraine Bracco"/>
    <x v="160"/>
    <n v="472"/>
    <n v="519"/>
    <n v="323"/>
    <n v="694"/>
    <n v="6"/>
    <n v="25"/>
    <n v="106"/>
    <n v="45500797"/>
    <n v="40000000"/>
    <x v="50"/>
  </r>
  <r>
    <s v="Memoirs of an Invisible Man"/>
    <d v="1992-07-18T00:00:00"/>
    <s v="Color"/>
    <x v="3"/>
    <x v="0"/>
    <x v="0"/>
    <x v="7"/>
    <s v="Richard Epcar"/>
    <x v="69"/>
    <n v="782"/>
    <n v="2125"/>
    <n v="0"/>
    <n v="630"/>
    <n v="5.9"/>
    <n v="40"/>
    <n v="99"/>
    <n v="14358033"/>
    <n v="40000000"/>
    <x v="50"/>
  </r>
  <r>
    <s v="My Cousin Vinny"/>
    <d v="1992-06-18T00:00:00"/>
    <s v="Color"/>
    <x v="3"/>
    <x v="0"/>
    <x v="0"/>
    <x v="6"/>
    <s v="Fred Gwynne"/>
    <x v="245"/>
    <n v="886"/>
    <n v="3280"/>
    <n v="36"/>
    <n v="7000"/>
    <n v="7.5"/>
    <n v="54"/>
    <n v="120"/>
    <n v="52929168"/>
    <n v="11000000"/>
    <x v="50"/>
  </r>
  <r>
    <s v="Patriot Games"/>
    <d v="1992-08-21T00:00:00"/>
    <s v="Color"/>
    <x v="7"/>
    <x v="0"/>
    <x v="0"/>
    <x v="6"/>
    <s v="Harrison Ford"/>
    <x v="246"/>
    <n v="11000"/>
    <n v="12757"/>
    <n v="176"/>
    <n v="0"/>
    <n v="6.9"/>
    <n v="47"/>
    <n v="117"/>
    <n v="83287363"/>
    <n v="45000000"/>
    <x v="50"/>
  </r>
  <r>
    <s v="Radio Flyer"/>
    <d v="1992-10-08T00:00:00"/>
    <s v="Color"/>
    <x v="1"/>
    <x v="0"/>
    <x v="0"/>
    <x v="7"/>
    <s v="Adam Baldwin"/>
    <x v="71"/>
    <n v="2000"/>
    <n v="4334"/>
    <n v="503"/>
    <n v="892"/>
    <n v="6.9"/>
    <n v="10"/>
    <n v="114"/>
    <n v="4651977"/>
    <n v="35000000"/>
    <x v="50"/>
  </r>
  <r>
    <s v="Raising Cain"/>
    <d v="1992-04-05T00:00:00"/>
    <s v="Color"/>
    <x v="0"/>
    <x v="0"/>
    <x v="0"/>
    <x v="6"/>
    <s v="Steven Bauer"/>
    <x v="79"/>
    <n v="636"/>
    <n v="1852"/>
    <n v="0"/>
    <n v="541"/>
    <n v="6"/>
    <n v="33"/>
    <n v="91"/>
    <n v="21370057"/>
    <n v="12000000"/>
    <x v="50"/>
  </r>
  <r>
    <s v="Reservoir Dogs"/>
    <d v="1992-03-24T00:00:00"/>
    <s v="Color"/>
    <x v="0"/>
    <x v="0"/>
    <x v="0"/>
    <x v="6"/>
    <s v="Quentin Tarantino"/>
    <x v="247"/>
    <n v="16000"/>
    <n v="28994"/>
    <n v="16000"/>
    <n v="19000"/>
    <n v="8.4"/>
    <n v="173"/>
    <n v="99"/>
    <n v="2812029"/>
    <n v="1200000"/>
    <x v="50"/>
  </r>
  <r>
    <s v="Split Second"/>
    <d v="1992-08-25T00:00:00"/>
    <s v="Color"/>
    <x v="7"/>
    <x v="0"/>
    <x v="3"/>
    <x v="6"/>
    <s v="Michael J. Pollard"/>
    <x v="248"/>
    <n v="206"/>
    <n v="493"/>
    <n v="6"/>
    <n v="0"/>
    <n v="6.2"/>
    <n v="39"/>
    <n v="96"/>
    <n v="5430822"/>
    <n v="7000000"/>
    <x v="50"/>
  </r>
  <r>
    <s v="The Bodyguard"/>
    <d v="1992-04-27T00:00:00"/>
    <s v="Color"/>
    <x v="7"/>
    <x v="0"/>
    <x v="0"/>
    <x v="6"/>
    <s v="Bill Cobbs"/>
    <x v="249"/>
    <n v="970"/>
    <n v="2551"/>
    <n v="81"/>
    <n v="0"/>
    <n v="6.1"/>
    <n v="48"/>
    <n v="129"/>
    <n v="121945720"/>
    <n v="25000000"/>
    <x v="50"/>
  </r>
  <r>
    <s v="The Crying Game"/>
    <d v="1992-03-17T00:00:00"/>
    <s v="Color"/>
    <x v="0"/>
    <x v="0"/>
    <x v="3"/>
    <x v="6"/>
    <s v="Jim Broadbent"/>
    <x v="205"/>
    <n v="1000"/>
    <n v="2412"/>
    <n v="277"/>
    <n v="0"/>
    <n v="7.3"/>
    <n v="63"/>
    <n v="112"/>
    <n v="62549000"/>
    <n v="2300000"/>
    <x v="50"/>
  </r>
  <r>
    <s v="The Last of the Mohicans"/>
    <d v="1992-09-14T00:00:00"/>
    <s v="Color"/>
    <x v="7"/>
    <x v="0"/>
    <x v="0"/>
    <x v="6"/>
    <s v="Wes Studi"/>
    <x v="250"/>
    <n v="855"/>
    <n v="2144"/>
    <n v="0"/>
    <n v="0"/>
    <n v="7.8"/>
    <n v="89"/>
    <n v="117"/>
    <n v="72455275"/>
    <n v="40000000"/>
    <x v="50"/>
  </r>
  <r>
    <s v="The Lawnmower Man"/>
    <d v="1992-05-28T00:00:00"/>
    <s v="Color"/>
    <x v="8"/>
    <x v="0"/>
    <x v="3"/>
    <x v="6"/>
    <s v="Jeff Fahey"/>
    <x v="251"/>
    <n v="535"/>
    <n v="1109"/>
    <n v="32"/>
    <n v="0"/>
    <n v="5.4"/>
    <n v="48"/>
    <n v="140"/>
    <n v="32101000"/>
    <n v="10000000"/>
    <x v="50"/>
  </r>
  <r>
    <s v="The Mighty Ducks"/>
    <d v="1992-05-28T00:00:00"/>
    <s v="Color"/>
    <x v="3"/>
    <x v="0"/>
    <x v="0"/>
    <x v="5"/>
    <s v="Lane Smith"/>
    <x v="187"/>
    <n v="633"/>
    <n v="3362"/>
    <n v="65"/>
    <n v="0"/>
    <n v="6.4"/>
    <n v="22"/>
    <n v="100"/>
    <n v="50752337"/>
    <n v="10000000"/>
    <x v="50"/>
  </r>
  <r>
    <s v="The Muppet Christmas Carol"/>
    <d v="1992-02-04T00:00:00"/>
    <s v="Color"/>
    <x v="3"/>
    <x v="0"/>
    <x v="0"/>
    <x v="4"/>
    <s v="Steven Mackintosh"/>
    <x v="252"/>
    <n v="227"/>
    <n v="534"/>
    <n v="53"/>
    <n v="0"/>
    <n v="7.7"/>
    <n v="75"/>
    <n v="89"/>
    <n v="27281507"/>
    <n v="12000000"/>
    <x v="50"/>
  </r>
  <r>
    <s v="Unforgiven"/>
    <d v="1992-08-04T00:00:00"/>
    <s v="Color"/>
    <x v="1"/>
    <x v="0"/>
    <x v="0"/>
    <x v="6"/>
    <s v="Clint Eastwood"/>
    <x v="101"/>
    <n v="16000"/>
    <n v="28544"/>
    <n v="16000"/>
    <n v="10000"/>
    <n v="8.3000000000000007"/>
    <n v="131"/>
    <n v="131"/>
    <n v="101157447"/>
    <n v="14400000"/>
    <x v="50"/>
  </r>
  <r>
    <s v="Wayne's World"/>
    <d v="1992-07-14T00:00:00"/>
    <s v="Color"/>
    <x v="3"/>
    <x v="0"/>
    <x v="0"/>
    <x v="7"/>
    <s v="Tia Carrere"/>
    <x v="253"/>
    <n v="1000"/>
    <n v="4263"/>
    <n v="122"/>
    <n v="0"/>
    <n v="7"/>
    <n v="61"/>
    <n v="94"/>
    <n v="121697350"/>
    <n v="20000000"/>
    <x v="50"/>
  </r>
  <r>
    <s v="Airborne"/>
    <d v="1993-09-09T00:00:00"/>
    <s v="Color"/>
    <x v="5"/>
    <x v="0"/>
    <x v="0"/>
    <x v="5"/>
    <s v="Alanna Ubach"/>
    <x v="254"/>
    <n v="584"/>
    <n v="1218"/>
    <n v="38"/>
    <n v="0"/>
    <n v="6.2"/>
    <n v="9"/>
    <n v="91"/>
    <n v="2850263"/>
    <n v="2600000"/>
    <x v="51"/>
  </r>
  <r>
    <s v="Alive"/>
    <d v="1993-07-12T00:00:00"/>
    <s v="Color"/>
    <x v="5"/>
    <x v="0"/>
    <x v="0"/>
    <x v="6"/>
    <s v="Illeana Douglas"/>
    <x v="206"/>
    <n v="344"/>
    <n v="2054"/>
    <n v="155"/>
    <n v="0"/>
    <n v="7.1"/>
    <n v="43"/>
    <n v="120"/>
    <n v="36733909"/>
    <n v="32000000"/>
    <x v="51"/>
  </r>
  <r>
    <s v="Blood In, Blood Out"/>
    <d v="1993-04-12T00:00:00"/>
    <s v="Color"/>
    <x v="0"/>
    <x v="0"/>
    <x v="0"/>
    <x v="6"/>
    <s v="Delroy Lindo"/>
    <x v="255"/>
    <n v="848"/>
    <n v="3227"/>
    <n v="138"/>
    <n v="6000"/>
    <n v="8"/>
    <n v="12"/>
    <n v="330"/>
    <n v="4496583"/>
    <n v="35000000"/>
    <x v="51"/>
  </r>
  <r>
    <s v="Cliffhanger"/>
    <d v="1993-01-27T00:00:00"/>
    <s v="Color"/>
    <x v="7"/>
    <x v="0"/>
    <x v="0"/>
    <x v="6"/>
    <s v="Sylvester Stallone"/>
    <x v="161"/>
    <n v="13000"/>
    <n v="15229"/>
    <n v="212"/>
    <n v="0"/>
    <n v="6.4"/>
    <n v="74"/>
    <n v="124"/>
    <n v="84049211"/>
    <n v="70000000"/>
    <x v="51"/>
  </r>
  <r>
    <s v="Cool Runnings"/>
    <d v="1993-10-02T00:00:00"/>
    <s v="Black and White"/>
    <x v="5"/>
    <x v="0"/>
    <x v="0"/>
    <x v="5"/>
    <s v="Doug E. Doug"/>
    <x v="256"/>
    <n v="953"/>
    <n v="2496"/>
    <n v="226"/>
    <n v="0"/>
    <n v="6.9"/>
    <n v="39"/>
    <n v="98"/>
    <n v="68856263"/>
    <n v="15000000"/>
    <x v="51"/>
  </r>
  <r>
    <s v="Dazed and Confused"/>
    <d v="1993-08-26T00:00:00"/>
    <s v="Color"/>
    <x v="3"/>
    <x v="0"/>
    <x v="0"/>
    <x v="6"/>
    <s v="Milla Jovovich"/>
    <x v="231"/>
    <n v="14000"/>
    <n v="18643"/>
    <n v="0"/>
    <n v="10000"/>
    <n v="7.7"/>
    <n v="152"/>
    <n v="102"/>
    <n v="7993039"/>
    <n v="6900000"/>
    <x v="51"/>
  </r>
  <r>
    <s v="Excessive Force"/>
    <d v="1993-07-19T00:00:00"/>
    <s v="Color"/>
    <x v="7"/>
    <x v="0"/>
    <x v="0"/>
    <x v="6"/>
    <s v="Burt Young"/>
    <x v="257"/>
    <n v="683"/>
    <n v="1139"/>
    <n v="29"/>
    <n v="107"/>
    <n v="5.0999999999999996"/>
    <n v="19"/>
    <n v="87"/>
    <n v="1200000"/>
    <n v="3000000"/>
    <x v="51"/>
  </r>
  <r>
    <s v="Gettysburg"/>
    <d v="1993-06-26T00:00:00"/>
    <s v="Color"/>
    <x v="1"/>
    <x v="0"/>
    <x v="0"/>
    <x v="5"/>
    <s v="Tom Berenger"/>
    <x v="258"/>
    <n v="854"/>
    <n v="2107"/>
    <n v="33"/>
    <n v="0"/>
    <n v="7.7"/>
    <n v="22"/>
    <n v="271"/>
    <n v="10769960"/>
    <n v="25000000"/>
    <x v="51"/>
  </r>
  <r>
    <s v="Groundhog Day"/>
    <d v="1993-05-26T00:00:00"/>
    <s v="Color"/>
    <x v="3"/>
    <x v="0"/>
    <x v="0"/>
    <x v="5"/>
    <s v="Bill Murray"/>
    <x v="77"/>
    <n v="13000"/>
    <n v="15500"/>
    <n v="11000"/>
    <n v="38000"/>
    <n v="8.1"/>
    <n v="147"/>
    <n v="101"/>
    <n v="70906973"/>
    <n v="14600000"/>
    <x v="51"/>
  </r>
  <r>
    <s v="Hocus Pocus"/>
    <d v="1993-06-19T00:00:00"/>
    <s v="Color"/>
    <x v="3"/>
    <x v="0"/>
    <x v="0"/>
    <x v="5"/>
    <s v="Vinessa Shaw"/>
    <x v="259"/>
    <n v="580"/>
    <n v="1275"/>
    <n v="197"/>
    <n v="16000"/>
    <n v="6.7"/>
    <n v="36"/>
    <n v="96"/>
    <n v="39514713"/>
    <n v="28000000"/>
    <x v="51"/>
  </r>
  <r>
    <s v="Jason Goes to Hell: The Final Friday"/>
    <d v="1993-07-20T00:00:00"/>
    <s v="Color"/>
    <x v="12"/>
    <x v="0"/>
    <x v="0"/>
    <x v="6"/>
    <s v="Kane Hodder"/>
    <x v="260"/>
    <n v="935"/>
    <n v="2899"/>
    <n v="18"/>
    <n v="949"/>
    <n v="4.3"/>
    <n v="112"/>
    <n v="91"/>
    <n v="15935068"/>
    <n v="2500000"/>
    <x v="51"/>
  </r>
  <r>
    <s v="Jurassic Park"/>
    <d v="1993-08-03T00:00:00"/>
    <s v="Color"/>
    <x v="5"/>
    <x v="0"/>
    <x v="0"/>
    <x v="7"/>
    <s v="Wayne Knight"/>
    <x v="57"/>
    <n v="967"/>
    <n v="2129"/>
    <n v="14000"/>
    <n v="19000"/>
    <n v="8.1"/>
    <n v="308"/>
    <n v="127"/>
    <n v="356784000"/>
    <n v="63000000"/>
    <x v="51"/>
  </r>
  <r>
    <s v="Killing Zoe"/>
    <d v="1993-03-26T00:00:00"/>
    <s v="Color"/>
    <x v="0"/>
    <x v="0"/>
    <x v="5"/>
    <x v="6"/>
    <s v="Eric Stoltz"/>
    <x v="261"/>
    <n v="902"/>
    <n v="1582"/>
    <n v="675"/>
    <n v="853"/>
    <n v="6.5"/>
    <n v="37"/>
    <n v="99"/>
    <n v="418953"/>
    <n v="1500000"/>
    <x v="51"/>
  </r>
  <r>
    <s v="Last Action Hero"/>
    <d v="1993-08-18T00:00:00"/>
    <s v="Color"/>
    <x v="7"/>
    <x v="0"/>
    <x v="0"/>
    <x v="7"/>
    <s v="F. Murray Abraham"/>
    <x v="160"/>
    <n v="670"/>
    <n v="2407"/>
    <n v="323"/>
    <n v="0"/>
    <n v="6.2"/>
    <n v="80"/>
    <n v="130"/>
    <n v="50016394"/>
    <n v="70000000"/>
    <x v="51"/>
  </r>
  <r>
    <s v="Les visiteurs"/>
    <d v="1993-05-28T00:00:00"/>
    <s v="Color"/>
    <x v="3"/>
    <x v="4"/>
    <x v="5"/>
    <x v="6"/>
    <s v="Christian Clavier"/>
    <x v="262"/>
    <n v="106"/>
    <n v="215"/>
    <n v="8"/>
    <n v="0"/>
    <n v="7"/>
    <n v="16"/>
    <n v="107"/>
    <n v="700000"/>
    <n v="50000000"/>
    <x v="51"/>
  </r>
  <r>
    <s v="Loaded Weapon 1"/>
    <d v="1993-07-14T00:00:00"/>
    <s v="Color"/>
    <x v="7"/>
    <x v="0"/>
    <x v="0"/>
    <x v="7"/>
    <s v="Jon Lovitz"/>
    <x v="263"/>
    <n v="11000"/>
    <n v="12322"/>
    <n v="0"/>
    <n v="0"/>
    <n v="6.1"/>
    <n v="19"/>
    <n v="84"/>
    <n v="27979400"/>
    <n v="8200000"/>
    <x v="51"/>
  </r>
  <r>
    <s v="Madadayo"/>
    <d v="1993-09-05T00:00:00"/>
    <s v="Color"/>
    <x v="1"/>
    <x v="2"/>
    <x v="2"/>
    <x v="12"/>
    <s v="Tatsuo Matsumura"/>
    <x v="19"/>
    <n v="15"/>
    <n v="30"/>
    <n v="0"/>
    <n v="355"/>
    <n v="7.5"/>
    <n v="25"/>
    <n v="134"/>
    <n v="48856"/>
    <n v="11900000"/>
    <x v="51"/>
  </r>
  <r>
    <s v="Menace II Society"/>
    <d v="1993-08-14T00:00:00"/>
    <s v="Color"/>
    <x v="0"/>
    <x v="0"/>
    <x v="0"/>
    <x v="6"/>
    <s v="Jada Pinkett Smith"/>
    <x v="264"/>
    <n v="851"/>
    <n v="3036"/>
    <n v="117"/>
    <n v="0"/>
    <n v="7.5"/>
    <n v="28"/>
    <n v="97"/>
    <n v="27900000"/>
    <n v="3500000"/>
    <x v="51"/>
  </r>
  <r>
    <s v="Mrs. Doubtfire"/>
    <d v="1993-09-15T00:00:00"/>
    <s v="Color"/>
    <x v="3"/>
    <x v="0"/>
    <x v="0"/>
    <x v="7"/>
    <s v="Robin Williams"/>
    <x v="212"/>
    <n v="49000"/>
    <n v="52201"/>
    <n v="0"/>
    <n v="0"/>
    <n v="6.9"/>
    <n v="57"/>
    <n v="125"/>
    <n v="219200000"/>
    <n v="25000000"/>
    <x v="51"/>
  </r>
  <r>
    <s v="Much Ado About Nothing"/>
    <d v="1993-12-13T00:00:00"/>
    <s v="Color"/>
    <x v="3"/>
    <x v="0"/>
    <x v="3"/>
    <x v="7"/>
    <s v="Keanu Reeves"/>
    <x v="192"/>
    <n v="18000"/>
    <n v="37645"/>
    <n v="0"/>
    <n v="0"/>
    <n v="7.4"/>
    <n v="41"/>
    <n v="111"/>
    <n v="22551000"/>
    <n v="8000000"/>
    <x v="51"/>
  </r>
  <r>
    <s v="Nowhere to Run"/>
    <d v="1993-09-08T00:00:00"/>
    <s v="Color"/>
    <x v="7"/>
    <x v="0"/>
    <x v="0"/>
    <x v="6"/>
    <s v="Kieran Culkin"/>
    <x v="265"/>
    <n v="1000"/>
    <n v="2210"/>
    <n v="11"/>
    <n v="466"/>
    <n v="5.5"/>
    <n v="25"/>
    <n v="94"/>
    <n v="22189039"/>
    <n v="15000000"/>
    <x v="51"/>
  </r>
  <r>
    <s v="Only the Strong"/>
    <d v="1993-04-13T00:00:00"/>
    <s v="Color"/>
    <x v="7"/>
    <x v="0"/>
    <x v="0"/>
    <x v="7"/>
    <s v="Antoni Corone"/>
    <x v="224"/>
    <n v="97"/>
    <n v="382"/>
    <n v="23"/>
    <n v="0"/>
    <n v="6.7"/>
    <n v="17"/>
    <n v="99"/>
    <n v="3273588"/>
    <n v="6000000"/>
    <x v="51"/>
  </r>
  <r>
    <s v="Philadelphia"/>
    <d v="1993-12-15T00:00:00"/>
    <s v="Color"/>
    <x v="1"/>
    <x v="0"/>
    <x v="0"/>
    <x v="7"/>
    <s v="Denzel Washington"/>
    <x v="236"/>
    <n v="18000"/>
    <n v="33865"/>
    <n v="438"/>
    <n v="0"/>
    <n v="7.7"/>
    <n v="68"/>
    <n v="125"/>
    <n v="77324422"/>
    <n v="26000000"/>
    <x v="51"/>
  </r>
  <r>
    <s v="Poetic Justice"/>
    <d v="1993-11-01T00:00:00"/>
    <s v="Color"/>
    <x v="1"/>
    <x v="0"/>
    <x v="0"/>
    <x v="6"/>
    <s v="Janet Jackson"/>
    <x v="223"/>
    <n v="592"/>
    <n v="1620"/>
    <n v="309"/>
    <n v="0"/>
    <n v="5.9"/>
    <n v="12"/>
    <n v="109"/>
    <n v="27515786"/>
    <n v="14000000"/>
    <x v="51"/>
  </r>
  <r>
    <s v="RoboCop 3"/>
    <d v="1993-06-28T00:00:00"/>
    <s v="Color"/>
    <x v="7"/>
    <x v="0"/>
    <x v="0"/>
    <x v="7"/>
    <s v="CCH Pounder"/>
    <x v="266"/>
    <n v="1000"/>
    <n v="3148"/>
    <n v="87"/>
    <n v="716"/>
    <n v="3.9"/>
    <n v="75"/>
    <n v="104"/>
    <n v="10696210"/>
    <n v="23500000"/>
    <x v="51"/>
  </r>
  <r>
    <s v="Romeo Is Bleeding"/>
    <d v="1993-11-11T00:00:00"/>
    <s v="Color"/>
    <x v="7"/>
    <x v="0"/>
    <x v="3"/>
    <x v="6"/>
    <s v="Gary Oldman"/>
    <x v="267"/>
    <n v="10000"/>
    <n v="13160"/>
    <n v="34"/>
    <n v="561"/>
    <n v="6.6"/>
    <n v="30"/>
    <n v="100"/>
    <n v="3275585"/>
    <n v="11500000"/>
    <x v="51"/>
  </r>
  <r>
    <s v="Ruby in Paradise"/>
    <d v="1993-03-23T00:00:00"/>
    <s v="Color"/>
    <x v="1"/>
    <x v="0"/>
    <x v="0"/>
    <x v="6"/>
    <s v="Allison Dean"/>
    <x v="268"/>
    <n v="159"/>
    <n v="423"/>
    <n v="9"/>
    <n v="81"/>
    <n v="7.2"/>
    <n v="11"/>
    <n v="114"/>
    <n v="1001437"/>
    <n v="800000"/>
    <x v="51"/>
  </r>
  <r>
    <s v="Schindler's List"/>
    <d v="1993-12-02T00:00:00"/>
    <s v="Black and White"/>
    <x v="6"/>
    <x v="0"/>
    <x v="0"/>
    <x v="6"/>
    <s v="Liam Neeson"/>
    <x v="57"/>
    <n v="14000"/>
    <n v="15233"/>
    <n v="14000"/>
    <n v="41000"/>
    <n v="8.9"/>
    <n v="174"/>
    <n v="185"/>
    <n v="96067179"/>
    <n v="22000000"/>
    <x v="51"/>
  </r>
  <r>
    <s v="Shadowlands"/>
    <d v="1993-09-27T00:00:00"/>
    <s v="Color"/>
    <x v="6"/>
    <x v="0"/>
    <x v="3"/>
    <x v="5"/>
    <s v="Anthony Hopkins"/>
    <x v="62"/>
    <n v="12000"/>
    <n v="13619"/>
    <n v="0"/>
    <n v="2000"/>
    <n v="7.4"/>
    <n v="23"/>
    <n v="115"/>
    <n v="25842000"/>
    <n v="22000000"/>
    <x v="51"/>
  </r>
  <r>
    <s v="Sugar Hill"/>
    <d v="1993-04-27T00:00:00"/>
    <s v="Black and White"/>
    <x v="1"/>
    <x v="0"/>
    <x v="0"/>
    <x v="6"/>
    <s v="Khandi Alexander"/>
    <x v="269"/>
    <n v="556"/>
    <n v="2149"/>
    <n v="5"/>
    <n v="331"/>
    <n v="5.9"/>
    <n v="14"/>
    <n v="123"/>
    <n v="18272447"/>
    <n v="10000000"/>
    <x v="51"/>
  </r>
  <r>
    <s v="Super Mario Bros."/>
    <d v="1993-03-01T00:00:00"/>
    <s v="Color"/>
    <x v="5"/>
    <x v="0"/>
    <x v="3"/>
    <x v="5"/>
    <s v="Bob Hoskins"/>
    <x v="270"/>
    <n v="5000"/>
    <n v="7723"/>
    <n v="5"/>
    <n v="0"/>
    <n v="4"/>
    <n v="36"/>
    <n v="104"/>
    <n v="20915465"/>
    <n v="42000000"/>
    <x v="51"/>
  </r>
  <r>
    <s v="Teenage Mutant Ninja Turtles III"/>
    <d v="1993-05-18T00:00:00"/>
    <s v="Color"/>
    <x v="7"/>
    <x v="0"/>
    <x v="0"/>
    <x v="5"/>
    <s v="Paige Turco"/>
    <x v="271"/>
    <n v="533"/>
    <n v="1254"/>
    <n v="8"/>
    <n v="1000"/>
    <n v="4.8"/>
    <n v="60"/>
    <n v="96"/>
    <n v="42660000"/>
    <n v="17000000"/>
    <x v="51"/>
  </r>
  <r>
    <s v="The Adventures of Huck Finn"/>
    <d v="1993-10-06T00:00:00"/>
    <s v="Color"/>
    <x v="5"/>
    <x v="0"/>
    <x v="0"/>
    <x v="5"/>
    <s v="Curtis Armstrong"/>
    <x v="272"/>
    <n v="876"/>
    <n v="4840"/>
    <n v="208"/>
    <n v="391"/>
    <n v="6.2"/>
    <n v="14"/>
    <n v="108"/>
    <n v="24103594"/>
    <n v="6500000"/>
    <x v="51"/>
  </r>
  <r>
    <s v="The Age of Innocence"/>
    <d v="1993-06-02T00:00:00"/>
    <s v="Color"/>
    <x v="1"/>
    <x v="0"/>
    <x v="0"/>
    <x v="5"/>
    <s v="Richard E. Grant"/>
    <x v="52"/>
    <n v="554"/>
    <n v="1068"/>
    <n v="17000"/>
    <n v="0"/>
    <n v="7.2"/>
    <n v="56"/>
    <n v="139"/>
    <n v="32000000"/>
    <n v="30000000"/>
    <x v="51"/>
  </r>
  <r>
    <s v="The Firm"/>
    <d v="1993-10-14T00:00:00"/>
    <s v="Color"/>
    <x v="1"/>
    <x v="0"/>
    <x v="0"/>
    <x v="6"/>
    <s v="Tom Cruise"/>
    <x v="106"/>
    <n v="10000"/>
    <n v="14244"/>
    <n v="521"/>
    <n v="0"/>
    <n v="6.8"/>
    <n v="56"/>
    <n v="154"/>
    <n v="158348400"/>
    <n v="42000000"/>
    <x v="51"/>
  </r>
  <r>
    <s v="The Fugitive"/>
    <d v="1993-08-26T00:00:00"/>
    <s v="Color"/>
    <x v="7"/>
    <x v="0"/>
    <x v="0"/>
    <x v="7"/>
    <s v="Harrison Ford"/>
    <x v="273"/>
    <n v="11000"/>
    <n v="13357"/>
    <n v="99"/>
    <n v="0"/>
    <n v="7.8"/>
    <n v="119"/>
    <n v="130"/>
    <n v="183875760"/>
    <n v="44000000"/>
    <x v="51"/>
  </r>
  <r>
    <s v="The Nutcracker"/>
    <d v="1993-02-25T00:00:00"/>
    <s v="Color"/>
    <x v="14"/>
    <x v="0"/>
    <x v="0"/>
    <x v="4"/>
    <s v="Darci Kistler"/>
    <x v="274"/>
    <n v="2"/>
    <n v="2"/>
    <n v="22"/>
    <n v="238"/>
    <n v="5.7"/>
    <n v="10"/>
    <n v="92"/>
    <n v="2119994"/>
    <n v="19000000"/>
    <x v="51"/>
  </r>
  <r>
    <s v="The Pelican Brief"/>
    <d v="1993-12-08T00:00:00"/>
    <s v="Color"/>
    <x v="0"/>
    <x v="0"/>
    <x v="0"/>
    <x v="7"/>
    <s v="Denzel Washington"/>
    <x v="275"/>
    <n v="18000"/>
    <n v="30063"/>
    <n v="79"/>
    <n v="0"/>
    <n v="6.5"/>
    <n v="43"/>
    <n v="141"/>
    <n v="100768056"/>
    <n v="45000000"/>
    <x v="51"/>
  </r>
  <r>
    <s v="The Piano"/>
    <d v="1993-09-28T00:00:00"/>
    <s v="Color"/>
    <x v="1"/>
    <x v="0"/>
    <x v="11"/>
    <x v="6"/>
    <s v="Holly Hunter"/>
    <x v="276"/>
    <n v="1000"/>
    <n v="1051"/>
    <n v="319"/>
    <n v="0"/>
    <n v="7.6"/>
    <n v="83"/>
    <n v="121"/>
    <n v="40158000"/>
    <n v="7000000"/>
    <x v="51"/>
  </r>
  <r>
    <s v="The Princess and the Cobbler"/>
    <d v="1993-06-17T00:00:00"/>
    <s v="Color"/>
    <x v="7"/>
    <x v="0"/>
    <x v="3"/>
    <x v="4"/>
    <s v="Donald Pleasence"/>
    <x v="277"/>
    <n v="742"/>
    <n v="1088"/>
    <n v="18"/>
    <n v="408"/>
    <n v="7.2"/>
    <n v="10"/>
    <n v="80"/>
    <n v="669276"/>
    <n v="28000000"/>
    <x v="51"/>
  </r>
  <r>
    <s v="The Remains of the Day"/>
    <d v="1993-07-30T00:00:00"/>
    <s v="Color"/>
    <x v="1"/>
    <x v="0"/>
    <x v="3"/>
    <x v="5"/>
    <s v="Anthony Hopkins"/>
    <x v="126"/>
    <n v="12000"/>
    <n v="12749"/>
    <n v="133"/>
    <n v="0"/>
    <n v="7.9"/>
    <n v="58"/>
    <n v="134"/>
    <n v="22954968"/>
    <n v="11500000"/>
    <x v="51"/>
  </r>
  <r>
    <s v="Tombstone"/>
    <d v="1993-01-19T00:00:00"/>
    <s v="Color"/>
    <x v="7"/>
    <x v="0"/>
    <x v="0"/>
    <x v="6"/>
    <s v="Michael Biehn"/>
    <x v="129"/>
    <n v="2000"/>
    <n v="4453"/>
    <n v="170"/>
    <n v="11000"/>
    <n v="7.8"/>
    <n v="84"/>
    <n v="134"/>
    <n v="56505065"/>
    <n v="25000000"/>
    <x v="51"/>
  </r>
  <r>
    <s v="True Romance"/>
    <d v="1993-05-04T00:00:00"/>
    <s v="Color"/>
    <x v="7"/>
    <x v="0"/>
    <x v="0"/>
    <x v="6"/>
    <s v="Brad Pitt"/>
    <x v="147"/>
    <n v="11000"/>
    <n v="23602"/>
    <n v="12000"/>
    <n v="15000"/>
    <n v="8"/>
    <n v="122"/>
    <n v="121"/>
    <n v="12281500"/>
    <n v="13000000"/>
    <x v="51"/>
  </r>
  <r>
    <s v="Warlock: The Armageddon"/>
    <d v="1993-02-07T00:00:00"/>
    <s v="Color"/>
    <x v="12"/>
    <x v="0"/>
    <x v="0"/>
    <x v="6"/>
    <s v="Julian Sands"/>
    <x v="278"/>
    <n v="687"/>
    <n v="1806"/>
    <n v="16"/>
    <n v="217"/>
    <n v="5.3"/>
    <n v="22"/>
    <n v="98"/>
    <n v="3902679"/>
    <n v="3000000"/>
    <x v="51"/>
  </r>
  <r>
    <s v="What's Eating Gilbert Grape"/>
    <d v="1993-05-01T00:00:00"/>
    <s v="Color"/>
    <x v="1"/>
    <x v="0"/>
    <x v="0"/>
    <x v="7"/>
    <s v="Johnny Depp"/>
    <x v="279"/>
    <n v="40000"/>
    <n v="69746"/>
    <n v="529"/>
    <n v="14000"/>
    <n v="7.8"/>
    <n v="80"/>
    <n v="118"/>
    <n v="9170214"/>
    <n v="11000000"/>
    <x v="51"/>
  </r>
  <r>
    <s v="3 Ninjas Kick Back"/>
    <d v="1994-11-03T00:00:00"/>
    <s v="Color"/>
    <x v="7"/>
    <x v="0"/>
    <x v="0"/>
    <x v="5"/>
    <s v="Victor Wong"/>
    <x v="280"/>
    <n v="400"/>
    <n v="1151"/>
    <n v="18"/>
    <n v="444"/>
    <n v="4.3"/>
    <n v="5"/>
    <n v="93"/>
    <n v="11784000"/>
    <n v="20000000"/>
    <x v="52"/>
  </r>
  <r>
    <s v="A Low Down Dirty Shame"/>
    <d v="1994-01-30T00:00:00"/>
    <s v="Color"/>
    <x v="7"/>
    <x v="0"/>
    <x v="0"/>
    <x v="6"/>
    <s v="Jada Pinkett Smith"/>
    <x v="281"/>
    <n v="851"/>
    <n v="3190"/>
    <n v="322"/>
    <n v="368"/>
    <n v="5.8"/>
    <n v="8"/>
    <n v="100"/>
    <n v="29392418"/>
    <n v="10000000"/>
    <x v="52"/>
  </r>
  <r>
    <s v="Ace Ventura: Pet Detective"/>
    <d v="1994-10-01T00:00:00"/>
    <s v="Color"/>
    <x v="3"/>
    <x v="0"/>
    <x v="0"/>
    <x v="7"/>
    <s v="Sean Young"/>
    <x v="282"/>
    <n v="759"/>
    <n v="2462"/>
    <n v="293"/>
    <n v="0"/>
    <n v="6.9"/>
    <n v="61"/>
    <n v="78"/>
    <n v="72217000"/>
    <n v="12000000"/>
    <x v="52"/>
  </r>
  <r>
    <s v="Baby's Day Out"/>
    <d v="1994-07-15T00:00:00"/>
    <s v="Color"/>
    <x v="5"/>
    <x v="0"/>
    <x v="0"/>
    <x v="5"/>
    <s v="Joe Mantegna"/>
    <x v="217"/>
    <n v="1000"/>
    <n v="2949"/>
    <n v="32"/>
    <n v="0"/>
    <n v="5.9"/>
    <n v="22"/>
    <n v="99"/>
    <n v="16671505"/>
    <n v="50000000"/>
    <x v="52"/>
  </r>
  <r>
    <s v="Beverly Hills Cop III"/>
    <d v="1994-11-11T00:00:00"/>
    <s v="Color"/>
    <x v="7"/>
    <x v="0"/>
    <x v="0"/>
    <x v="6"/>
    <s v="Louis Lombardi"/>
    <x v="66"/>
    <n v="437"/>
    <n v="1093"/>
    <n v="644"/>
    <n v="669"/>
    <n v="5.5"/>
    <n v="36"/>
    <n v="104"/>
    <n v="42610000"/>
    <n v="55000000"/>
    <x v="52"/>
  </r>
  <r>
    <s v="Bullets Over Broadway"/>
    <d v="1994-08-17T00:00:00"/>
    <s v="Color"/>
    <x v="3"/>
    <x v="0"/>
    <x v="0"/>
    <x v="6"/>
    <s v="Jim Broadbent"/>
    <x v="63"/>
    <n v="1000"/>
    <n v="4302"/>
    <n v="11000"/>
    <n v="979"/>
    <n v="7.5"/>
    <n v="67"/>
    <n v="98"/>
    <n v="13383737"/>
    <n v="20000000"/>
    <x v="52"/>
  </r>
  <r>
    <s v="Clear and Present Danger"/>
    <d v="1994-05-27T00:00:00"/>
    <s v="Color"/>
    <x v="7"/>
    <x v="0"/>
    <x v="0"/>
    <x v="7"/>
    <s v="Harrison Ford"/>
    <x v="246"/>
    <n v="11000"/>
    <n v="14178"/>
    <n v="176"/>
    <n v="0"/>
    <n v="6.9"/>
    <n v="42"/>
    <n v="141"/>
    <n v="122012710"/>
    <n v="62000000"/>
    <x v="52"/>
  </r>
  <r>
    <s v="Clerks"/>
    <d v="1994-05-16T00:00:00"/>
    <s v="Black and White"/>
    <x v="3"/>
    <x v="0"/>
    <x v="0"/>
    <x v="6"/>
    <s v="Jason Mewes"/>
    <x v="283"/>
    <n v="898"/>
    <n v="2103"/>
    <n v="0"/>
    <n v="0"/>
    <n v="7.8"/>
    <n v="136"/>
    <n v="102"/>
    <n v="3151130"/>
    <n v="230000"/>
    <x v="52"/>
  </r>
  <r>
    <s v="Crooklyn"/>
    <d v="1994-02-17T00:00:00"/>
    <s v="Color"/>
    <x v="3"/>
    <x v="0"/>
    <x v="0"/>
    <x v="7"/>
    <s v="Alfre Woodard"/>
    <x v="142"/>
    <n v="1000"/>
    <n v="3267"/>
    <n v="0"/>
    <n v="905"/>
    <n v="6.9"/>
    <n v="25"/>
    <n v="115"/>
    <n v="13640000"/>
    <n v="14000000"/>
    <x v="52"/>
  </r>
  <r>
    <s v="Disclosure"/>
    <d v="1994-01-30T00:00:00"/>
    <s v="Color"/>
    <x v="1"/>
    <x v="0"/>
    <x v="0"/>
    <x v="6"/>
    <s v="Demi Moore"/>
    <x v="100"/>
    <n v="2000"/>
    <n v="3888"/>
    <n v="272"/>
    <n v="0"/>
    <n v="6"/>
    <n v="55"/>
    <n v="128"/>
    <n v="83000000"/>
    <n v="55000000"/>
    <x v="52"/>
  </r>
  <r>
    <s v="Don Juan DeMarco"/>
    <d v="1994-04-13T00:00:00"/>
    <s v="Color"/>
    <x v="3"/>
    <x v="0"/>
    <x v="0"/>
    <x v="7"/>
    <s v="Johnny Depp"/>
    <x v="284"/>
    <n v="40000"/>
    <n v="52122"/>
    <n v="19"/>
    <n v="0"/>
    <n v="6.8"/>
    <n v="44"/>
    <n v="97"/>
    <n v="22200000"/>
    <n v="25000000"/>
    <x v="52"/>
  </r>
  <r>
    <s v="Dumb &amp; Dumber"/>
    <d v="1994-09-21T00:00:00"/>
    <s v="Color"/>
    <x v="3"/>
    <x v="0"/>
    <x v="0"/>
    <x v="7"/>
    <s v="Lauren Holly"/>
    <x v="285"/>
    <n v="879"/>
    <n v="2985"/>
    <n v="137"/>
    <n v="0"/>
    <n v="7.3"/>
    <n v="84"/>
    <n v="113"/>
    <n v="127175354"/>
    <n v="16000000"/>
    <x v="52"/>
  </r>
  <r>
    <s v="Ed Wood"/>
    <d v="1994-02-02T00:00:00"/>
    <s v="Black and White"/>
    <x v="6"/>
    <x v="0"/>
    <x v="0"/>
    <x v="6"/>
    <s v="Johnny Depp"/>
    <x v="169"/>
    <n v="40000"/>
    <n v="56585"/>
    <n v="13000"/>
    <n v="0"/>
    <n v="7.9"/>
    <n v="148"/>
    <n v="127"/>
    <n v="5887457"/>
    <n v="18000000"/>
    <x v="52"/>
  </r>
  <r>
    <s v="Exotica"/>
    <d v="1994-01-02T00:00:00"/>
    <s v="Color"/>
    <x v="1"/>
    <x v="0"/>
    <x v="9"/>
    <x v="6"/>
    <s v="Bruce Greenwood"/>
    <x v="286"/>
    <n v="991"/>
    <n v="2990"/>
    <n v="460"/>
    <n v="619"/>
    <n v="7.2"/>
    <n v="53"/>
    <n v="103"/>
    <n v="5132222"/>
    <n v="2000000"/>
    <x v="52"/>
  </r>
  <r>
    <s v="Forrest Gump"/>
    <d v="1994-11-13T00:00:00"/>
    <s v="Black and White"/>
    <x v="3"/>
    <x v="0"/>
    <x v="0"/>
    <x v="7"/>
    <s v="Tom Hanks"/>
    <x v="127"/>
    <n v="15000"/>
    <n v="15700"/>
    <n v="0"/>
    <n v="59000"/>
    <n v="8.8000000000000007"/>
    <n v="149"/>
    <n v="142"/>
    <n v="329691196"/>
    <n v="55000000"/>
    <x v="52"/>
  </r>
  <r>
    <s v="Four Weddings and a Funeral"/>
    <d v="1994-12-09T00:00:00"/>
    <s v="Color"/>
    <x v="3"/>
    <x v="0"/>
    <x v="3"/>
    <x v="6"/>
    <s v="Kristin Scott Thomas"/>
    <x v="287"/>
    <n v="1000"/>
    <n v="1862"/>
    <n v="179"/>
    <n v="0"/>
    <n v="7.1"/>
    <n v="84"/>
    <n v="117"/>
    <n v="52700832"/>
    <n v="4500000"/>
    <x v="52"/>
  </r>
  <r>
    <s v="Heavenly Creatures"/>
    <d v="1994-06-17T00:00:00"/>
    <s v="Color"/>
    <x v="6"/>
    <x v="0"/>
    <x v="11"/>
    <x v="6"/>
    <s v="Kate Winslet"/>
    <x v="288"/>
    <n v="14000"/>
    <n v="14574"/>
    <n v="0"/>
    <n v="0"/>
    <n v="7.4"/>
    <n v="93"/>
    <n v="108"/>
    <n v="3049135"/>
    <n v="5000000"/>
    <x v="52"/>
  </r>
  <r>
    <s v="Highlander: The Final Dimension"/>
    <d v="1994-09-17T00:00:00"/>
    <s v="Color"/>
    <x v="7"/>
    <x v="0"/>
    <x v="9"/>
    <x v="7"/>
    <s v="Christopher Lambert"/>
    <x v="289"/>
    <n v="1000"/>
    <n v="2960"/>
    <n v="5"/>
    <n v="319"/>
    <n v="4.3"/>
    <n v="32"/>
    <n v="99"/>
    <n v="13829734"/>
    <n v="26000000"/>
    <x v="52"/>
  </r>
  <r>
    <s v="Hoop Dreams"/>
    <d v="1994-01-29T00:00:00"/>
    <s v="Color"/>
    <x v="10"/>
    <x v="0"/>
    <x v="0"/>
    <x v="7"/>
    <s v="William Gates"/>
    <x v="290"/>
    <n v="7"/>
    <n v="15"/>
    <n v="23"/>
    <n v="0"/>
    <n v="8.3000000000000007"/>
    <n v="53"/>
    <n v="170"/>
    <n v="7830611"/>
    <n v="700000"/>
    <x v="52"/>
  </r>
  <r>
    <s v="Interview with the Vampire: The Vampire Chronicles"/>
    <d v="1994-08-17T00:00:00"/>
    <s v="Color"/>
    <x v="1"/>
    <x v="0"/>
    <x v="0"/>
    <x v="6"/>
    <s v="Brad Pitt"/>
    <x v="205"/>
    <n v="11000"/>
    <n v="25697"/>
    <n v="277"/>
    <n v="11000"/>
    <n v="7.6"/>
    <n v="120"/>
    <n v="123"/>
    <n v="105264608"/>
    <n v="60000000"/>
    <x v="52"/>
  </r>
  <r>
    <s v="Legends of the Fall"/>
    <d v="1994-11-01T00:00:00"/>
    <s v="Color"/>
    <x v="1"/>
    <x v="0"/>
    <x v="0"/>
    <x v="6"/>
    <s v="Anthony Hopkins"/>
    <x v="190"/>
    <n v="12000"/>
    <n v="26388"/>
    <n v="380"/>
    <n v="11000"/>
    <n v="7.5"/>
    <n v="57"/>
    <n v="133"/>
    <n v="66528842"/>
    <n v="30000000"/>
    <x v="52"/>
  </r>
  <r>
    <s v="Little Women"/>
    <d v="1994-01-02T00:00:00"/>
    <s v="Color"/>
    <x v="1"/>
    <x v="0"/>
    <x v="0"/>
    <x v="5"/>
    <s v="Christian Bale"/>
    <x v="291"/>
    <n v="23000"/>
    <n v="29370"/>
    <n v="44"/>
    <n v="0"/>
    <n v="7.3"/>
    <n v="27"/>
    <n v="115"/>
    <n v="50003300"/>
    <n v="15000000"/>
    <x v="52"/>
  </r>
  <r>
    <s v="Naked Gun 33 1/3: The Final Insult"/>
    <d v="1994-09-21T00:00:00"/>
    <s v="Color"/>
    <x v="3"/>
    <x v="0"/>
    <x v="0"/>
    <x v="7"/>
    <s v="George Kennedy"/>
    <x v="292"/>
    <n v="3000"/>
    <n v="4767"/>
    <n v="88"/>
    <n v="1000"/>
    <n v="6.4"/>
    <n v="43"/>
    <n v="83"/>
    <n v="51109400"/>
    <n v="30000000"/>
    <x v="52"/>
  </r>
  <r>
    <s v="New Nightmare"/>
    <d v="1994-03-28T00:00:00"/>
    <s v="Color"/>
    <x v="12"/>
    <x v="0"/>
    <x v="0"/>
    <x v="6"/>
    <s v="Miko Hughes"/>
    <x v="113"/>
    <n v="969"/>
    <n v="1775"/>
    <n v="0"/>
    <n v="0"/>
    <n v="6.4"/>
    <n v="109"/>
    <n v="107"/>
    <n v="18090181"/>
    <n v="8000000"/>
    <x v="52"/>
  </r>
  <r>
    <s v="On Deadly Ground"/>
    <d v="1994-10-03T00:00:00"/>
    <s v="Color"/>
    <x v="7"/>
    <x v="0"/>
    <x v="0"/>
    <x v="6"/>
    <s v="Mike Starr"/>
    <x v="293"/>
    <n v="854"/>
    <n v="1860"/>
    <n v="0"/>
    <n v="812"/>
    <n v="4.4000000000000004"/>
    <n v="47"/>
    <n v="101"/>
    <n v="38590500"/>
    <n v="50000000"/>
    <x v="52"/>
  </r>
  <r>
    <s v="PCU"/>
    <d v="1994-10-12T00:00:00"/>
    <s v="Color"/>
    <x v="3"/>
    <x v="0"/>
    <x v="0"/>
    <x v="7"/>
    <s v="Jon Favreau"/>
    <x v="294"/>
    <n v="4000"/>
    <n v="4908"/>
    <n v="157"/>
    <n v="0"/>
    <n v="6.5"/>
    <n v="15"/>
    <n v="79"/>
    <n v="4350774"/>
    <n v="8000000"/>
    <x v="52"/>
  </r>
  <r>
    <s v="Police Academy: Mission to Moscow"/>
    <d v="1994-07-05T00:00:00"/>
    <s v="Color"/>
    <x v="3"/>
    <x v="0"/>
    <x v="0"/>
    <x v="5"/>
    <s v="Christopher Lee"/>
    <x v="295"/>
    <n v="16000"/>
    <n v="17469"/>
    <n v="3"/>
    <n v="321"/>
    <n v="3.3"/>
    <n v="17"/>
    <n v="83"/>
    <n v="126247"/>
    <n v="6200000"/>
    <x v="52"/>
  </r>
  <r>
    <s v="Pulp Fiction"/>
    <d v="1994-07-01T00:00:00"/>
    <s v="Color"/>
    <x v="0"/>
    <x v="0"/>
    <x v="0"/>
    <x v="6"/>
    <s v="Bruce Willis"/>
    <x v="247"/>
    <n v="13000"/>
    <n v="16557"/>
    <n v="16000"/>
    <n v="45000"/>
    <n v="8.9"/>
    <n v="215"/>
    <n v="178"/>
    <n v="107930000"/>
    <n v="8000000"/>
    <x v="52"/>
  </r>
  <r>
    <s v="Rapa Nui"/>
    <d v="1994-03-24T00:00:00"/>
    <s v="Color"/>
    <x v="7"/>
    <x v="0"/>
    <x v="0"/>
    <x v="6"/>
    <s v="Esai Morales"/>
    <x v="230"/>
    <n v="699"/>
    <n v="1592"/>
    <n v="58"/>
    <n v="399"/>
    <n v="6.4"/>
    <n v="9"/>
    <n v="107"/>
    <n v="305070"/>
    <n v="20000000"/>
    <x v="52"/>
  </r>
  <r>
    <s v="Renaissance Man"/>
    <d v="1994-06-13T00:00:00"/>
    <s v="Color"/>
    <x v="3"/>
    <x v="0"/>
    <x v="0"/>
    <x v="7"/>
    <s v="Ed Begley Jr."/>
    <x v="170"/>
    <n v="783"/>
    <n v="3126"/>
    <n v="545"/>
    <n v="680"/>
    <n v="6.1"/>
    <n v="12"/>
    <n v="128"/>
    <n v="24332324"/>
    <n v="40000000"/>
    <x v="52"/>
  </r>
  <r>
    <s v="RiÂ¢hie RiÂ¢h"/>
    <d v="1994-11-28T00:00:00"/>
    <s v="Color"/>
    <x v="3"/>
    <x v="0"/>
    <x v="0"/>
    <x v="5"/>
    <s v="Macaulay Culkin"/>
    <x v="180"/>
    <n v="3000"/>
    <n v="4634"/>
    <n v="80"/>
    <n v="0"/>
    <n v="5.2"/>
    <n v="19"/>
    <n v="95"/>
    <n v="38087756"/>
    <n v="40000000"/>
    <x v="52"/>
  </r>
  <r>
    <s v="Serial Mom"/>
    <d v="1994-02-16T00:00:00"/>
    <s v="Color"/>
    <x v="3"/>
    <x v="0"/>
    <x v="0"/>
    <x v="6"/>
    <s v="Kathleen Turner"/>
    <x v="49"/>
    <n v="899"/>
    <n v="3092"/>
    <n v="0"/>
    <n v="3000"/>
    <n v="6.7"/>
    <n v="52"/>
    <n v="95"/>
    <n v="7881335"/>
    <n v="13000000"/>
    <x v="52"/>
  </r>
  <r>
    <s v="Speed"/>
    <d v="1994-07-28T00:00:00"/>
    <s v="Color"/>
    <x v="7"/>
    <x v="0"/>
    <x v="0"/>
    <x v="6"/>
    <s v="Keanu Reeves"/>
    <x v="296"/>
    <n v="18000"/>
    <n v="20966"/>
    <n v="101"/>
    <n v="0"/>
    <n v="7.2"/>
    <n v="114"/>
    <n v="116"/>
    <n v="121248145"/>
    <n v="25000000"/>
    <x v="52"/>
  </r>
  <r>
    <s v="Star Trek: Generations"/>
    <d v="1994-11-03T00:00:00"/>
    <s v="Color"/>
    <x v="7"/>
    <x v="0"/>
    <x v="0"/>
    <x v="5"/>
    <s v="LeVar Burton"/>
    <x v="297"/>
    <n v="1000"/>
    <n v="6427"/>
    <n v="18"/>
    <n v="0"/>
    <n v="6.6"/>
    <n v="98"/>
    <n v="118"/>
    <n v="75668868"/>
    <n v="35000000"/>
    <x v="52"/>
  </r>
  <r>
    <s v="Street Fighter"/>
    <d v="1994-01-25T00:00:00"/>
    <s v="Color"/>
    <x v="7"/>
    <x v="0"/>
    <x v="2"/>
    <x v="7"/>
    <s v="Ming-Na Wen"/>
    <x v="298"/>
    <n v="2000"/>
    <n v="5443"/>
    <n v="133"/>
    <n v="0"/>
    <n v="3.8"/>
    <n v="63"/>
    <n v="102"/>
    <n v="33423521"/>
    <n v="35000000"/>
    <x v="52"/>
  </r>
  <r>
    <s v="The Client"/>
    <d v="1994-07-22T00:00:00"/>
    <s v="Color"/>
    <x v="0"/>
    <x v="0"/>
    <x v="0"/>
    <x v="7"/>
    <s v="Bradley Whitford"/>
    <x v="210"/>
    <n v="821"/>
    <n v="4043"/>
    <n v="541"/>
    <n v="1000"/>
    <n v="6.7"/>
    <n v="39"/>
    <n v="119"/>
    <n v="92115211"/>
    <n v="45000000"/>
    <x v="52"/>
  </r>
  <r>
    <s v="The Crow"/>
    <d v="1994-02-16T00:00:00"/>
    <s v="Color"/>
    <x v="7"/>
    <x v="0"/>
    <x v="0"/>
    <x v="6"/>
    <s v="Michael Wincott"/>
    <x v="299"/>
    <n v="720"/>
    <n v="2630"/>
    <n v="295"/>
    <n v="15000"/>
    <n v="7.6"/>
    <n v="118"/>
    <n v="98"/>
    <n v="50693162"/>
    <n v="23000000"/>
    <x v="52"/>
  </r>
  <r>
    <s v="The Flintstones"/>
    <d v="1994-08-07T00:00:00"/>
    <s v="Color"/>
    <x v="3"/>
    <x v="0"/>
    <x v="0"/>
    <x v="5"/>
    <s v="Jonathan Winters"/>
    <x v="300"/>
    <n v="924"/>
    <n v="3244"/>
    <n v="32"/>
    <n v="0"/>
    <n v="4.8"/>
    <n v="35"/>
    <n v="91"/>
    <n v="130512915"/>
    <n v="45000000"/>
    <x v="52"/>
  </r>
  <r>
    <s v="The Hudsucker Proxy"/>
    <d v="1994-06-19T00:00:00"/>
    <s v="Black and White"/>
    <x v="3"/>
    <x v="0"/>
    <x v="3"/>
    <x v="5"/>
    <s v="Jennifer Jason Leigh"/>
    <x v="301"/>
    <n v="1000"/>
    <n v="2612"/>
    <n v="0"/>
    <n v="0"/>
    <n v="7.3"/>
    <n v="77"/>
    <n v="111"/>
    <n v="2869369"/>
    <n v="30000000"/>
    <x v="52"/>
  </r>
  <r>
    <s v="The Legend of Drunken Master"/>
    <d v="1994-05-19T00:00:00"/>
    <s v="Color"/>
    <x v="7"/>
    <x v="6"/>
    <x v="12"/>
    <x v="6"/>
    <s v="Andy Lau"/>
    <x v="302"/>
    <n v="483"/>
    <n v="768"/>
    <n v="32"/>
    <n v="0"/>
    <n v="7.6"/>
    <n v="77"/>
    <n v="102"/>
    <n v="11546543"/>
    <n v="2000000"/>
    <x v="52"/>
  </r>
  <r>
    <s v="The Lion King"/>
    <d v="1994-05-30T00:00:00"/>
    <s v="Color"/>
    <x v="5"/>
    <x v="0"/>
    <x v="0"/>
    <x v="4"/>
    <s v="Matthew Broderick"/>
    <x v="303"/>
    <n v="2000"/>
    <n v="6458"/>
    <n v="28"/>
    <n v="17000"/>
    <n v="8.5"/>
    <n v="186"/>
    <n v="73"/>
    <n v="422783777"/>
    <n v="45000000"/>
    <x v="52"/>
  </r>
  <r>
    <s v="The Mask"/>
    <d v="1994-01-18T00:00:00"/>
    <s v="Color"/>
    <x v="7"/>
    <x v="0"/>
    <x v="0"/>
    <x v="7"/>
    <s v="Peter Greene"/>
    <x v="149"/>
    <n v="789"/>
    <n v="2085"/>
    <n v="55"/>
    <n v="0"/>
    <n v="6.9"/>
    <n v="57"/>
    <n v="114"/>
    <n v="119938730"/>
    <n v="18000000"/>
    <x v="52"/>
  </r>
  <r>
    <s v="The River Wild"/>
    <d v="1994-04-05T00:00:00"/>
    <s v="Color"/>
    <x v="7"/>
    <x v="0"/>
    <x v="0"/>
    <x v="7"/>
    <s v="Meryl Streep"/>
    <x v="304"/>
    <n v="11000"/>
    <n v="12161"/>
    <n v="161"/>
    <n v="0"/>
    <n v="6.3"/>
    <n v="42"/>
    <n v="111"/>
    <n v="46815748"/>
    <n v="45000000"/>
    <x v="52"/>
  </r>
  <r>
    <s v="The Santa Clause"/>
    <d v="1994-01-16T00:00:00"/>
    <s v="Color"/>
    <x v="3"/>
    <x v="0"/>
    <x v="0"/>
    <x v="5"/>
    <s v="Judge Reinhold"/>
    <x v="305"/>
    <n v="901"/>
    <n v="2790"/>
    <n v="11"/>
    <n v="0"/>
    <n v="6.4"/>
    <n v="64"/>
    <n v="97"/>
    <n v="144833357"/>
    <n v="22000000"/>
    <x v="52"/>
  </r>
  <r>
    <s v="The Shadow"/>
    <d v="1994-09-25T00:00:00"/>
    <s v="Color"/>
    <x v="7"/>
    <x v="0"/>
    <x v="0"/>
    <x v="7"/>
    <s v="Jonathan Winters"/>
    <x v="135"/>
    <n v="924"/>
    <n v="2711"/>
    <n v="85"/>
    <n v="0"/>
    <n v="6"/>
    <n v="70"/>
    <n v="93"/>
    <n v="32055248"/>
    <n v="25000000"/>
    <x v="52"/>
  </r>
  <r>
    <s v="The Shawshank Redemption"/>
    <d v="1994-04-03T00:00:00"/>
    <s v="Color"/>
    <x v="0"/>
    <x v="0"/>
    <x v="0"/>
    <x v="6"/>
    <s v="Morgan Freeman"/>
    <x v="306"/>
    <n v="11000"/>
    <n v="13495"/>
    <n v="0"/>
    <n v="108000"/>
    <n v="9.3000000000000007"/>
    <n v="199"/>
    <n v="142"/>
    <n v="28341469"/>
    <n v="25000000"/>
    <x v="52"/>
  </r>
  <r>
    <s v="The Specialist"/>
    <d v="1994-06-28T00:00:00"/>
    <s v="Color"/>
    <x v="7"/>
    <x v="0"/>
    <x v="13"/>
    <x v="6"/>
    <s v="Sylvester Stallone"/>
    <x v="307"/>
    <n v="13000"/>
    <n v="13331"/>
    <n v="49"/>
    <n v="0"/>
    <n v="5.4"/>
    <n v="38"/>
    <n v="110"/>
    <n v="57362581"/>
    <n v="45000000"/>
    <x v="52"/>
  </r>
  <r>
    <s v="There Goes My Baby"/>
    <d v="1994-03-28T00:00:00"/>
    <s v="Color"/>
    <x v="3"/>
    <x v="0"/>
    <x v="0"/>
    <x v="6"/>
    <s v="Ricky Schroder"/>
    <x v="308"/>
    <n v="665"/>
    <n v="2272"/>
    <n v="11"/>
    <n v="119"/>
    <n v="6.4"/>
    <n v="5"/>
    <n v="99"/>
    <n v="125169"/>
    <n v="10500000"/>
    <x v="52"/>
  </r>
  <r>
    <s v="Timecop"/>
    <d v="1994-03-25T00:00:00"/>
    <s v="Color"/>
    <x v="7"/>
    <x v="0"/>
    <x v="9"/>
    <x v="6"/>
    <s v="Mia Sara"/>
    <x v="309"/>
    <n v="664"/>
    <n v="2010"/>
    <n v="0"/>
    <n v="0"/>
    <n v="5.8"/>
    <n v="62"/>
    <n v="99"/>
    <n v="44450000"/>
    <n v="27000000"/>
    <x v="52"/>
  </r>
  <r>
    <s v="True Lies"/>
    <d v="1994-01-15T00:00:00"/>
    <s v="Color"/>
    <x v="7"/>
    <x v="0"/>
    <x v="0"/>
    <x v="6"/>
    <s v="Jamie Lee Curtis"/>
    <x v="124"/>
    <n v="2000"/>
    <n v="4528"/>
    <n v="0"/>
    <n v="0"/>
    <n v="7.2"/>
    <n v="94"/>
    <n v="141"/>
    <n v="146282411"/>
    <n v="115000000"/>
    <x v="52"/>
  </r>
  <r>
    <s v="Wolf"/>
    <d v="1994-01-19T00:00:00"/>
    <s v="Color"/>
    <x v="1"/>
    <x v="0"/>
    <x v="0"/>
    <x v="6"/>
    <s v="David Hyde Pierce"/>
    <x v="310"/>
    <n v="443"/>
    <n v="1439"/>
    <n v="0"/>
    <n v="0"/>
    <n v="6.2"/>
    <n v="59"/>
    <n v="125"/>
    <n v="65012000"/>
    <n v="70000000"/>
    <x v="52"/>
  </r>
  <r>
    <s v="Wyatt Earp"/>
    <d v="1994-01-03T00:00:00"/>
    <s v="Color"/>
    <x v="5"/>
    <x v="0"/>
    <x v="0"/>
    <x v="7"/>
    <s v="Dennis Quaid"/>
    <x v="130"/>
    <n v="2000"/>
    <n v="5708"/>
    <n v="759"/>
    <n v="0"/>
    <n v="6.6"/>
    <n v="40"/>
    <n v="212"/>
    <n v="25052000"/>
    <n v="63000000"/>
    <x v="52"/>
  </r>
  <r>
    <s v="Ace Ventura: When Nature Calls"/>
    <d v="1995-10-09T00:00:00"/>
    <s v="Color"/>
    <x v="5"/>
    <x v="0"/>
    <x v="0"/>
    <x v="7"/>
    <s v="Bruce Spence"/>
    <x v="311"/>
    <n v="531"/>
    <n v="2203"/>
    <n v="176"/>
    <n v="0"/>
    <n v="6.3"/>
    <n v="59"/>
    <n v="90"/>
    <n v="108360000"/>
    <n v="30000000"/>
    <x v="53"/>
  </r>
  <r>
    <s v="Apollo 13"/>
    <d v="1995-08-29T00:00:00"/>
    <s v="Color"/>
    <x v="5"/>
    <x v="0"/>
    <x v="0"/>
    <x v="5"/>
    <s v="Tom Hanks"/>
    <x v="120"/>
    <n v="15000"/>
    <n v="17171"/>
    <n v="2000"/>
    <n v="5000"/>
    <n v="7.6"/>
    <n v="159"/>
    <n v="140"/>
    <n v="172071312"/>
    <n v="62000000"/>
    <x v="53"/>
  </r>
  <r>
    <s v="Assassins"/>
    <d v="1995-02-21T00:00:00"/>
    <s v="Black and White"/>
    <x v="7"/>
    <x v="0"/>
    <x v="5"/>
    <x v="6"/>
    <s v="Muse Watson"/>
    <x v="71"/>
    <n v="45000"/>
    <n v="58528"/>
    <n v="503"/>
    <n v="0"/>
    <n v="6.3"/>
    <n v="61"/>
    <n v="132"/>
    <n v="30306268"/>
    <n v="50000000"/>
    <x v="53"/>
  </r>
  <r>
    <s v="Babe"/>
    <d v="1995-06-08T00:00:00"/>
    <s v="Color"/>
    <x v="3"/>
    <x v="0"/>
    <x v="8"/>
    <x v="4"/>
    <s v="Miriam Margolyes"/>
    <x v="312"/>
    <n v="405"/>
    <n v="1185"/>
    <n v="108"/>
    <n v="5000"/>
    <n v="6.8"/>
    <n v="79"/>
    <n v="91"/>
    <n v="66600000"/>
    <n v="30000000"/>
    <x v="53"/>
  </r>
  <r>
    <s v="Bad Boys"/>
    <d v="1995-11-29T00:00:00"/>
    <s v="Color"/>
    <x v="7"/>
    <x v="0"/>
    <x v="0"/>
    <x v="6"/>
    <s v="Will Smith"/>
    <x v="313"/>
    <n v="10000"/>
    <n v="11013"/>
    <n v="0"/>
    <n v="0"/>
    <n v="6.8"/>
    <n v="63"/>
    <n v="119"/>
    <n v="65807024"/>
    <n v="19000000"/>
    <x v="53"/>
  </r>
  <r>
    <s v="Batman Forever"/>
    <d v="1995-03-24T00:00:00"/>
    <s v="Color"/>
    <x v="7"/>
    <x v="0"/>
    <x v="0"/>
    <x v="7"/>
    <s v="Michael Gough"/>
    <x v="210"/>
    <n v="920"/>
    <n v="2880"/>
    <n v="541"/>
    <n v="0"/>
    <n v="5.4"/>
    <n v="144"/>
    <n v="121"/>
    <n v="184031112"/>
    <n v="100000000"/>
    <x v="53"/>
  </r>
  <r>
    <s v="Before Sunrise"/>
    <d v="1995-02-02T00:00:00"/>
    <s v="Color"/>
    <x v="1"/>
    <x v="0"/>
    <x v="0"/>
    <x v="6"/>
    <s v="Hanno PÃ¶schl"/>
    <x v="231"/>
    <n v="15"/>
    <n v="36"/>
    <n v="0"/>
    <n v="22000"/>
    <n v="8.1"/>
    <n v="121"/>
    <n v="105"/>
    <n v="5400000"/>
    <n v="2500000"/>
    <x v="53"/>
  </r>
  <r>
    <s v="Braveheart"/>
    <d v="1995-02-25T00:00:00"/>
    <s v="Color"/>
    <x v="6"/>
    <x v="0"/>
    <x v="0"/>
    <x v="6"/>
    <s v="Mhairi Calvey"/>
    <x v="314"/>
    <n v="906"/>
    <n v="1976"/>
    <n v="0"/>
    <n v="17000"/>
    <n v="8.4"/>
    <n v="132"/>
    <n v="178"/>
    <n v="75600000"/>
    <n v="72000000"/>
    <x v="53"/>
  </r>
  <r>
    <s v="Casino"/>
    <d v="1995-07-27T00:00:00"/>
    <s v="Color"/>
    <x v="6"/>
    <x v="0"/>
    <x v="0"/>
    <x v="6"/>
    <s v="Robert De Niro"/>
    <x v="52"/>
    <n v="22000"/>
    <n v="24183"/>
    <n v="17000"/>
    <n v="11000"/>
    <n v="8.1999999999999993"/>
    <n v="133"/>
    <n v="178"/>
    <n v="42438300"/>
    <n v="52000000"/>
    <x v="53"/>
  </r>
  <r>
    <s v="Casper"/>
    <d v="1995-07-08T00:00:00"/>
    <s v="Color"/>
    <x v="3"/>
    <x v="0"/>
    <x v="0"/>
    <x v="5"/>
    <s v="Eric Idle"/>
    <x v="315"/>
    <n v="795"/>
    <n v="2638"/>
    <n v="52"/>
    <n v="0"/>
    <n v="6"/>
    <n v="26"/>
    <n v="100"/>
    <n v="100328194"/>
    <n v="50000000"/>
    <x v="53"/>
  </r>
  <r>
    <s v="Clueless"/>
    <d v="1995-11-18T00:00:00"/>
    <s v="Color"/>
    <x v="3"/>
    <x v="0"/>
    <x v="0"/>
    <x v="7"/>
    <s v="Donald Faison"/>
    <x v="316"/>
    <n v="927"/>
    <n v="1724"/>
    <n v="143"/>
    <n v="0"/>
    <n v="6.8"/>
    <n v="88"/>
    <n v="97"/>
    <n v="56631572"/>
    <n v="12000000"/>
    <x v="53"/>
  </r>
  <r>
    <s v="Congo"/>
    <d v="1995-08-11T00:00:00"/>
    <s v="Color"/>
    <x v="7"/>
    <x v="0"/>
    <x v="0"/>
    <x v="7"/>
    <s v="Dylan Walsh"/>
    <x v="206"/>
    <n v="426"/>
    <n v="1761"/>
    <n v="155"/>
    <n v="0"/>
    <n v="5"/>
    <n v="55"/>
    <n v="109"/>
    <n v="81022333"/>
    <n v="50000000"/>
    <x v="53"/>
  </r>
  <r>
    <s v="Copycat"/>
    <d v="1995-11-13T00:00:00"/>
    <s v="Color"/>
    <x v="0"/>
    <x v="0"/>
    <x v="0"/>
    <x v="6"/>
    <s v="William McNamara"/>
    <x v="317"/>
    <n v="10000"/>
    <n v="12338"/>
    <n v="36"/>
    <n v="0"/>
    <n v="6.6"/>
    <n v="57"/>
    <n v="123"/>
    <n v="32051917"/>
    <n v="20000000"/>
    <x v="53"/>
  </r>
  <r>
    <s v="Crimson Tide"/>
    <d v="1995-01-11T00:00:00"/>
    <s v="Color"/>
    <x v="7"/>
    <x v="0"/>
    <x v="0"/>
    <x v="6"/>
    <s v="Denzel Washington"/>
    <x v="147"/>
    <n v="18000"/>
    <n v="30132"/>
    <n v="12000"/>
    <n v="0"/>
    <n v="7.3"/>
    <n v="82"/>
    <n v="123"/>
    <n v="91400000"/>
    <n v="53000000"/>
    <x v="53"/>
  </r>
  <r>
    <s v="Cutthroat Island"/>
    <d v="1995-06-03T00:00:00"/>
    <s v="Color"/>
    <x v="7"/>
    <x v="0"/>
    <x v="0"/>
    <x v="7"/>
    <s v="Christopher Masterson"/>
    <x v="161"/>
    <n v="1000"/>
    <n v="3611"/>
    <n v="212"/>
    <n v="1000"/>
    <n v="5.6"/>
    <n v="61"/>
    <n v="124"/>
    <n v="11000000"/>
    <n v="98000000"/>
    <x v="53"/>
  </r>
  <r>
    <s v="Dead Man Walking"/>
    <d v="1995-09-20T00:00:00"/>
    <s v="Color"/>
    <x v="0"/>
    <x v="0"/>
    <x v="3"/>
    <x v="6"/>
    <s v="Lois Smith"/>
    <x v="318"/>
    <n v="276"/>
    <n v="903"/>
    <n v="0"/>
    <n v="0"/>
    <n v="7.6"/>
    <n v="77"/>
    <n v="122"/>
    <n v="39025000"/>
    <n v="11000000"/>
    <x v="53"/>
  </r>
  <r>
    <s v="Desperado"/>
    <d v="1995-01-19T00:00:00"/>
    <s v="Color"/>
    <x v="7"/>
    <x v="0"/>
    <x v="0"/>
    <x v="6"/>
    <s v="Quentin Tarantino"/>
    <x v="240"/>
    <n v="16000"/>
    <n v="33758"/>
    <n v="0"/>
    <n v="0"/>
    <n v="7.2"/>
    <n v="93"/>
    <n v="104"/>
    <n v="25625110"/>
    <n v="7000000"/>
    <x v="53"/>
  </r>
  <r>
    <s v="Die Hard with a Vengeance"/>
    <d v="1995-01-24T00:00:00"/>
    <s v="Color"/>
    <x v="7"/>
    <x v="0"/>
    <x v="0"/>
    <x v="6"/>
    <s v="Bruce Willis"/>
    <x v="160"/>
    <n v="13000"/>
    <n v="14274"/>
    <n v="323"/>
    <n v="0"/>
    <n v="7.6"/>
    <n v="148"/>
    <n v="128"/>
    <n v="100012500"/>
    <n v="90000000"/>
    <x v="53"/>
  </r>
  <r>
    <s v="First Knight"/>
    <d v="1995-01-09T00:00:00"/>
    <s v="Color"/>
    <x v="7"/>
    <x v="0"/>
    <x v="0"/>
    <x v="7"/>
    <s v="Julia Ormond"/>
    <x v="211"/>
    <n v="919"/>
    <n v="1695"/>
    <n v="109"/>
    <n v="0"/>
    <n v="5.9"/>
    <n v="53"/>
    <n v="134"/>
    <n v="37600435"/>
    <n v="55000000"/>
    <x v="53"/>
  </r>
  <r>
    <s v="Four Rooms"/>
    <d v="1995-08-18T00:00:00"/>
    <s v="Color"/>
    <x v="3"/>
    <x v="0"/>
    <x v="0"/>
    <x v="6"/>
    <s v="Salma Hayek"/>
    <x v="319"/>
    <n v="4000"/>
    <n v="7921"/>
    <n v="99"/>
    <n v="0"/>
    <n v="6.7"/>
    <n v="51"/>
    <n v="110"/>
    <n v="4301331"/>
    <n v="4000000"/>
    <x v="53"/>
  </r>
  <r>
    <s v="Friday"/>
    <d v="1995-07-18T00:00:00"/>
    <s v="Black and White"/>
    <x v="3"/>
    <x v="0"/>
    <x v="0"/>
    <x v="6"/>
    <s v="Nia Long"/>
    <x v="320"/>
    <n v="826"/>
    <n v="3455"/>
    <n v="473"/>
    <n v="8000"/>
    <n v="7.3"/>
    <n v="20"/>
    <n v="97"/>
    <n v="27900000"/>
    <n v="3500000"/>
    <x v="53"/>
  </r>
  <r>
    <s v="Get Shorty"/>
    <d v="1995-02-08T00:00:00"/>
    <s v="Color"/>
    <x v="3"/>
    <x v="0"/>
    <x v="0"/>
    <x v="6"/>
    <s v="Delroy Lindo"/>
    <x v="234"/>
    <n v="848"/>
    <n v="3439"/>
    <n v="188"/>
    <n v="0"/>
    <n v="6.9"/>
    <n v="96"/>
    <n v="105"/>
    <n v="72077000"/>
    <n v="30250000"/>
    <x v="53"/>
  </r>
  <r>
    <s v="GoldenEye"/>
    <d v="1995-06-28T00:00:00"/>
    <s v="Color"/>
    <x v="7"/>
    <x v="0"/>
    <x v="3"/>
    <x v="7"/>
    <s v="Izabella Scorupco"/>
    <x v="321"/>
    <n v="394"/>
    <n v="1784"/>
    <n v="258"/>
    <n v="0"/>
    <n v="7.2"/>
    <n v="137"/>
    <n v="130"/>
    <n v="106635996"/>
    <n v="58000000"/>
    <x v="53"/>
  </r>
  <r>
    <s v="Hackers"/>
    <d v="1995-11-26T00:00:00"/>
    <s v="Color"/>
    <x v="3"/>
    <x v="0"/>
    <x v="0"/>
    <x v="7"/>
    <s v="Angelina Jolie Pitt"/>
    <x v="322"/>
    <n v="11000"/>
    <n v="13821"/>
    <n v="34"/>
    <n v="12000"/>
    <n v="6.2"/>
    <n v="79"/>
    <n v="107"/>
    <n v="7564000"/>
    <n v="20000000"/>
    <x v="53"/>
  </r>
  <r>
    <s v="Halloween: The Curse of Michael Myers"/>
    <d v="1995-05-14T00:00:00"/>
    <s v="Color"/>
    <x v="8"/>
    <x v="0"/>
    <x v="0"/>
    <x v="6"/>
    <s v="Donald Pleasence"/>
    <x v="323"/>
    <n v="742"/>
    <n v="1227"/>
    <n v="13"/>
    <n v="0"/>
    <n v="4.9000000000000004"/>
    <n v="123"/>
    <n v="93"/>
    <n v="15126948"/>
    <n v="5000000"/>
    <x v="53"/>
  </r>
  <r>
    <s v="Home for the Holidays"/>
    <d v="1995-07-30T00:00:00"/>
    <s v="Color"/>
    <x v="3"/>
    <x v="0"/>
    <x v="0"/>
    <x v="7"/>
    <s v="Robert Downey Jr."/>
    <x v="324"/>
    <n v="21000"/>
    <n v="25263"/>
    <n v="0"/>
    <n v="0"/>
    <n v="6.6"/>
    <n v="45"/>
    <n v="103"/>
    <n v="17518220"/>
    <n v="20000000"/>
    <x v="53"/>
  </r>
  <r>
    <s v="Jade"/>
    <d v="1995-10-24T00:00:00"/>
    <s v="Color"/>
    <x v="0"/>
    <x v="0"/>
    <x v="0"/>
    <x v="6"/>
    <s v="Michael Biehn"/>
    <x v="53"/>
    <n v="2000"/>
    <n v="5461"/>
    <n v="607"/>
    <n v="422"/>
    <n v="5.0999999999999996"/>
    <n v="50"/>
    <n v="107"/>
    <n v="9795017"/>
    <n v="50000000"/>
    <x v="53"/>
  </r>
  <r>
    <s v="Jefferson in Paris"/>
    <d v="1995-11-13T00:00:00"/>
    <s v="Color"/>
    <x v="6"/>
    <x v="0"/>
    <x v="5"/>
    <x v="7"/>
    <s v="Seth Gilliam"/>
    <x v="126"/>
    <n v="423"/>
    <n v="446"/>
    <n v="133"/>
    <n v="127"/>
    <n v="5.7"/>
    <n v="20"/>
    <n v="139"/>
    <n v="2474000"/>
    <n v="14000000"/>
    <x v="53"/>
  </r>
  <r>
    <s v="Kids"/>
    <d v="1995-12-10T00:00:00"/>
    <s v="Color"/>
    <x v="1"/>
    <x v="0"/>
    <x v="0"/>
    <x v="12"/>
    <s v="Rosario Dawson"/>
    <x v="325"/>
    <n v="3000"/>
    <n v="3310"/>
    <n v="184"/>
    <n v="0"/>
    <n v="7"/>
    <n v="71"/>
    <n v="91"/>
    <n v="7417210"/>
    <n v="1500000"/>
    <x v="53"/>
  </r>
  <r>
    <s v="Kiss of Death"/>
    <d v="1995-10-19T00:00:00"/>
    <s v="Color"/>
    <x v="7"/>
    <x v="0"/>
    <x v="0"/>
    <x v="6"/>
    <s v="Nicolas Cage"/>
    <x v="326"/>
    <n v="12000"/>
    <n v="14008"/>
    <n v="58"/>
    <n v="555"/>
    <n v="5.9"/>
    <n v="40"/>
    <n v="101"/>
    <n v="14942422"/>
    <n v="40000000"/>
    <x v="53"/>
  </r>
  <r>
    <s v="Leaving Las Vegas"/>
    <d v="1995-12-26T00:00:00"/>
    <s v="Color"/>
    <x v="1"/>
    <x v="0"/>
    <x v="0"/>
    <x v="6"/>
    <s v="Nicolas Cage"/>
    <x v="327"/>
    <n v="12000"/>
    <n v="14823"/>
    <n v="81"/>
    <n v="0"/>
    <n v="7.6"/>
    <n v="123"/>
    <n v="111"/>
    <n v="31968347"/>
    <n v="3600000"/>
    <x v="53"/>
  </r>
  <r>
    <s v="Mallrats"/>
    <d v="1995-04-01T00:00:00"/>
    <s v="Color"/>
    <x v="3"/>
    <x v="0"/>
    <x v="0"/>
    <x v="6"/>
    <s v="Ethan Suplee"/>
    <x v="283"/>
    <n v="1000"/>
    <n v="3254"/>
    <n v="0"/>
    <n v="0"/>
    <n v="7.2"/>
    <n v="93"/>
    <n v="123"/>
    <n v="2122561"/>
    <n v="6000000"/>
    <x v="53"/>
  </r>
  <r>
    <s v="Money Train"/>
    <d v="1995-08-19T00:00:00"/>
    <s v="Color"/>
    <x v="7"/>
    <x v="0"/>
    <x v="0"/>
    <x v="6"/>
    <s v="Vincent Pastore"/>
    <x v="328"/>
    <n v="584"/>
    <n v="1132"/>
    <n v="29"/>
    <n v="617"/>
    <n v="5.6"/>
    <n v="40"/>
    <n v="105"/>
    <n v="35324232"/>
    <n v="68000000"/>
    <x v="53"/>
  </r>
  <r>
    <s v="Mortal Kombat"/>
    <d v="1995-05-28T00:00:00"/>
    <s v="Color"/>
    <x v="7"/>
    <x v="0"/>
    <x v="0"/>
    <x v="7"/>
    <s v="Christopher Lambert"/>
    <x v="329"/>
    <n v="1000"/>
    <n v="3816"/>
    <n v="545"/>
    <n v="0"/>
    <n v="5.8"/>
    <n v="72"/>
    <n v="101"/>
    <n v="70360285"/>
    <n v="18000000"/>
    <x v="53"/>
  </r>
  <r>
    <s v="Mr. Holland's Opus"/>
    <d v="1995-09-04T00:00:00"/>
    <s v="Color"/>
    <x v="1"/>
    <x v="0"/>
    <x v="0"/>
    <x v="5"/>
    <s v="Alicia Witt"/>
    <x v="187"/>
    <n v="975"/>
    <n v="2223"/>
    <n v="65"/>
    <n v="0"/>
    <n v="7.3"/>
    <n v="42"/>
    <n v="143"/>
    <n v="82528097"/>
    <n v="6500000"/>
    <x v="53"/>
  </r>
  <r>
    <s v="Nixon"/>
    <d v="1995-07-02T00:00:00"/>
    <s v="Black and White"/>
    <x v="6"/>
    <x v="0"/>
    <x v="0"/>
    <x v="6"/>
    <s v="Anthony Hopkins"/>
    <x v="139"/>
    <n v="12000"/>
    <n v="21130"/>
    <n v="0"/>
    <n v="915"/>
    <n v="7.1"/>
    <n v="83"/>
    <n v="212"/>
    <n v="13560960"/>
    <n v="50000000"/>
    <x v="53"/>
  </r>
  <r>
    <s v="Outbreak"/>
    <d v="1995-12-22T00:00:00"/>
    <s v="Color"/>
    <x v="7"/>
    <x v="0"/>
    <x v="0"/>
    <x v="6"/>
    <s v="Kevin Spacey"/>
    <x v="86"/>
    <n v="18000"/>
    <n v="30383"/>
    <n v="249"/>
    <n v="0"/>
    <n v="6.6"/>
    <n v="64"/>
    <n v="127"/>
    <n v="67823573"/>
    <n v="50000000"/>
    <x v="53"/>
  </r>
  <r>
    <s v="Pocahontas"/>
    <d v="1995-11-03T00:00:00"/>
    <s v="Color"/>
    <x v="5"/>
    <x v="0"/>
    <x v="0"/>
    <x v="4"/>
    <s v="Christian Bale"/>
    <x v="330"/>
    <n v="23000"/>
    <n v="26754"/>
    <n v="12"/>
    <n v="0"/>
    <n v="6.6"/>
    <n v="92"/>
    <n v="84"/>
    <n v="141600000"/>
    <n v="55000000"/>
    <x v="53"/>
  </r>
  <r>
    <s v="Richard III"/>
    <d v="1995-06-04T00:00:00"/>
    <s v="Color"/>
    <x v="1"/>
    <x v="0"/>
    <x v="3"/>
    <x v="6"/>
    <s v="Robert Downey Jr."/>
    <x v="331"/>
    <n v="21000"/>
    <n v="23962"/>
    <n v="12"/>
    <n v="0"/>
    <n v="7.5"/>
    <n v="56"/>
    <n v="104"/>
    <n v="2600000"/>
    <n v="6000000"/>
    <x v="53"/>
  </r>
  <r>
    <s v="Rob Roy"/>
    <d v="1995-07-11T00:00:00"/>
    <s v="Color"/>
    <x v="5"/>
    <x v="0"/>
    <x v="0"/>
    <x v="6"/>
    <s v="Liam Neeson"/>
    <x v="332"/>
    <n v="14000"/>
    <n v="16125"/>
    <n v="105"/>
    <n v="0"/>
    <n v="6.9"/>
    <n v="44"/>
    <n v="139"/>
    <n v="31600000"/>
    <n v="28000000"/>
    <x v="53"/>
  </r>
  <r>
    <s v="Rumble in the Bronx"/>
    <d v="1995-11-10T00:00:00"/>
    <s v="Color"/>
    <x v="7"/>
    <x v="6"/>
    <x v="12"/>
    <x v="6"/>
    <s v="FranÃ§oise Yip"/>
    <x v="333"/>
    <n v="186"/>
    <n v="407"/>
    <n v="7"/>
    <n v="0"/>
    <n v="6.7"/>
    <n v="62"/>
    <n v="89"/>
    <n v="32333860"/>
    <n v="7500000"/>
    <x v="53"/>
  </r>
  <r>
    <s v="Se7en"/>
    <d v="1995-11-21T00:00:00"/>
    <s v="Color"/>
    <x v="0"/>
    <x v="0"/>
    <x v="0"/>
    <x v="6"/>
    <s v="Morgan Freeman"/>
    <x v="238"/>
    <n v="11000"/>
    <n v="22678"/>
    <n v="21000"/>
    <n v="39000"/>
    <n v="8.6"/>
    <n v="216"/>
    <n v="127"/>
    <n v="100125340"/>
    <n v="33000000"/>
    <x v="53"/>
  </r>
  <r>
    <s v="Sense and Sensibility"/>
    <d v="1995-03-27T00:00:00"/>
    <s v="Color"/>
    <x v="1"/>
    <x v="0"/>
    <x v="0"/>
    <x v="5"/>
    <s v="Alan Rickman"/>
    <x v="334"/>
    <n v="25000"/>
    <n v="41059"/>
    <n v="0"/>
    <n v="0"/>
    <n v="7.7"/>
    <n v="69"/>
    <n v="136"/>
    <n v="42700000"/>
    <n v="16500000"/>
    <x v="53"/>
  </r>
  <r>
    <s v="Showgirls"/>
    <d v="1995-12-22T00:00:00"/>
    <s v="Color"/>
    <x v="1"/>
    <x v="0"/>
    <x v="5"/>
    <x v="11"/>
    <s v="Bobbie Phillips"/>
    <x v="218"/>
    <n v="16000"/>
    <n v="18913"/>
    <n v="719"/>
    <n v="0"/>
    <n v="4.5999999999999996"/>
    <n v="181"/>
    <n v="131"/>
    <n v="20302961"/>
    <n v="45000000"/>
    <x v="53"/>
  </r>
  <r>
    <s v="Species"/>
    <d v="1995-07-10T00:00:00"/>
    <s v="Color"/>
    <x v="7"/>
    <x v="0"/>
    <x v="0"/>
    <x v="6"/>
    <s v="Natasha Henstridge"/>
    <x v="122"/>
    <n v="900"/>
    <n v="1715"/>
    <n v="79"/>
    <n v="0"/>
    <n v="5.8"/>
    <n v="97"/>
    <n v="108"/>
    <n v="60054449"/>
    <n v="35000000"/>
    <x v="53"/>
  </r>
  <r>
    <s v="Tales from the Crypt: Demon Knight"/>
    <d v="1995-07-08T00:00:00"/>
    <s v="Color"/>
    <x v="7"/>
    <x v="0"/>
    <x v="0"/>
    <x v="6"/>
    <s v="CCH Pounder"/>
    <x v="335"/>
    <n v="1000"/>
    <n v="3931"/>
    <n v="226"/>
    <n v="0"/>
    <n v="6.7"/>
    <n v="66"/>
    <n v="92"/>
    <n v="21088568"/>
    <n v="13000000"/>
    <x v="53"/>
  </r>
  <r>
    <s v="Tales from the Hood"/>
    <d v="1995-11-23T00:00:00"/>
    <s v="Color"/>
    <x v="3"/>
    <x v="0"/>
    <x v="0"/>
    <x v="6"/>
    <s v="Corbin Bernsen"/>
    <x v="336"/>
    <n v="1000"/>
    <n v="3221"/>
    <n v="38"/>
    <n v="985"/>
    <n v="6.1"/>
    <n v="25"/>
    <n v="98"/>
    <n v="11797927"/>
    <n v="6000000"/>
    <x v="53"/>
  </r>
  <r>
    <s v="Tank Girl"/>
    <d v="1995-07-14T00:00:00"/>
    <s v="Color"/>
    <x v="7"/>
    <x v="0"/>
    <x v="0"/>
    <x v="6"/>
    <s v="Naomi Watts"/>
    <x v="225"/>
    <n v="6000"/>
    <n v="9662"/>
    <n v="54"/>
    <n v="0"/>
    <n v="5.2"/>
    <n v="60"/>
    <n v="104"/>
    <n v="4064333"/>
    <n v="25000000"/>
    <x v="53"/>
  </r>
  <r>
    <s v="The American President"/>
    <d v="1995-12-30T00:00:00"/>
    <s v="Color"/>
    <x v="3"/>
    <x v="0"/>
    <x v="0"/>
    <x v="7"/>
    <s v="Shawna Waldron"/>
    <x v="143"/>
    <n v="524"/>
    <n v="2668"/>
    <n v="0"/>
    <n v="0"/>
    <n v="6.8"/>
    <n v="75"/>
    <n v="114"/>
    <n v="65000000"/>
    <n v="62000000"/>
    <x v="53"/>
  </r>
  <r>
    <s v="The Bridges of Madison County"/>
    <d v="1995-12-25T00:00:00"/>
    <s v="Color"/>
    <x v="1"/>
    <x v="0"/>
    <x v="0"/>
    <x v="7"/>
    <s v="Clint Eastwood"/>
    <x v="101"/>
    <n v="16000"/>
    <n v="27237"/>
    <n v="16000"/>
    <n v="0"/>
    <n v="7.5"/>
    <n v="69"/>
    <n v="135"/>
    <n v="70960517"/>
    <n v="35000000"/>
    <x v="53"/>
  </r>
  <r>
    <s v="The Brothers McMullen"/>
    <d v="1995-07-14T00:00:00"/>
    <s v="Color"/>
    <x v="3"/>
    <x v="0"/>
    <x v="0"/>
    <x v="6"/>
    <s v="Shari Albert"/>
    <x v="337"/>
    <n v="138"/>
    <n v="388"/>
    <n v="0"/>
    <n v="265"/>
    <n v="6.6"/>
    <n v="36"/>
    <n v="98"/>
    <n v="10246600"/>
    <n v="25000"/>
    <x v="53"/>
  </r>
  <r>
    <s v="The Incredibly True Adventure of Two Girls in Love"/>
    <d v="1995-11-30T00:00:00"/>
    <s v="Color"/>
    <x v="3"/>
    <x v="0"/>
    <x v="0"/>
    <x v="6"/>
    <s v="Nicole Ari Parker"/>
    <x v="338"/>
    <n v="360"/>
    <n v="656"/>
    <n v="4"/>
    <n v="423"/>
    <n v="6.5"/>
    <n v="23"/>
    <n v="94"/>
    <n v="1977544"/>
    <n v="250000"/>
    <x v="53"/>
  </r>
  <r>
    <s v="The Indian in the Cupboard"/>
    <d v="1995-12-18T00:00:00"/>
    <s v="Color"/>
    <x v="1"/>
    <x v="0"/>
    <x v="0"/>
    <x v="5"/>
    <s v="Steve Coogan"/>
    <x v="138"/>
    <n v="1000"/>
    <n v="2965"/>
    <n v="0"/>
    <n v="0"/>
    <n v="5.9"/>
    <n v="25"/>
    <n v="96"/>
    <n v="35617599"/>
    <n v="45000000"/>
    <x v="53"/>
  </r>
  <r>
    <s v="The Net"/>
    <d v="1995-07-16T00:00:00"/>
    <s v="Color"/>
    <x v="7"/>
    <x v="0"/>
    <x v="0"/>
    <x v="7"/>
    <s v="Ken Howard"/>
    <x v="339"/>
    <n v="649"/>
    <n v="1725"/>
    <n v="34"/>
    <n v="0"/>
    <n v="5.8"/>
    <n v="53"/>
    <n v="114"/>
    <n v="50728000"/>
    <n v="22000000"/>
    <x v="53"/>
  </r>
  <r>
    <s v="The Perez Family"/>
    <d v="1995-01-10T00:00:00"/>
    <s v="Color"/>
    <x v="3"/>
    <x v="0"/>
    <x v="0"/>
    <x v="6"/>
    <s v="Anjelica Huston"/>
    <x v="340"/>
    <n v="1000"/>
    <n v="3072"/>
    <n v="300"/>
    <n v="174"/>
    <n v="6.2"/>
    <n v="15"/>
    <n v="113"/>
    <n v="2832826"/>
    <n v="11000000"/>
    <x v="53"/>
  </r>
  <r>
    <s v="The Prophecy"/>
    <d v="1995-01-23T00:00:00"/>
    <s v="Color"/>
    <x v="7"/>
    <x v="0"/>
    <x v="0"/>
    <x v="6"/>
    <s v="Viggo Mortensen"/>
    <x v="341"/>
    <n v="10000"/>
    <n v="13433"/>
    <n v="10"/>
    <n v="0"/>
    <n v="6.6"/>
    <n v="56"/>
    <n v="98"/>
    <n v="16115878"/>
    <n v="8000000"/>
    <x v="53"/>
  </r>
  <r>
    <s v="The Quick and the Dead"/>
    <d v="1995-04-11T00:00:00"/>
    <s v="Black and White"/>
    <x v="7"/>
    <x v="0"/>
    <x v="2"/>
    <x v="6"/>
    <s v="Leonardo DiCaprio"/>
    <x v="152"/>
    <n v="29000"/>
    <n v="29743"/>
    <n v="0"/>
    <n v="0"/>
    <n v="6.4"/>
    <n v="63"/>
    <n v="107"/>
    <n v="18636537"/>
    <n v="32000000"/>
    <x v="53"/>
  </r>
  <r>
    <s v="The Scarlet Letter"/>
    <d v="1995-03-17T00:00:00"/>
    <s v="Color"/>
    <x v="1"/>
    <x v="0"/>
    <x v="0"/>
    <x v="6"/>
    <s v="Gary Oldman"/>
    <x v="342"/>
    <n v="10000"/>
    <n v="15820"/>
    <n v="596"/>
    <n v="943"/>
    <n v="5.0999999999999996"/>
    <n v="34"/>
    <n v="135"/>
    <n v="10400000"/>
    <n v="50000000"/>
    <x v="53"/>
  </r>
  <r>
    <s v="The Usual Suspects"/>
    <d v="1995-06-18T00:00:00"/>
    <s v="Color"/>
    <x v="0"/>
    <x v="0"/>
    <x v="0"/>
    <x v="6"/>
    <s v="Kevin Spacey"/>
    <x v="343"/>
    <n v="18000"/>
    <n v="20821"/>
    <n v="0"/>
    <n v="28000"/>
    <n v="8.6"/>
    <n v="162"/>
    <n v="106"/>
    <n v="23272306"/>
    <n v="6000000"/>
    <x v="53"/>
  </r>
  <r>
    <s v="Things to Do in Denver When You're Dead"/>
    <d v="1995-05-24T00:00:00"/>
    <s v="Color"/>
    <x v="0"/>
    <x v="0"/>
    <x v="0"/>
    <x v="6"/>
    <s v="Steve Buscemi"/>
    <x v="344"/>
    <n v="12000"/>
    <n v="14889"/>
    <n v="39"/>
    <n v="0"/>
    <n v="6.8"/>
    <n v="52"/>
    <n v="115"/>
    <n v="529766"/>
    <n v="7000000"/>
    <x v="53"/>
  </r>
  <r>
    <s v="To Die For"/>
    <d v="1995-07-03T00:00:00"/>
    <s v="Color"/>
    <x v="3"/>
    <x v="0"/>
    <x v="0"/>
    <x v="6"/>
    <s v="Kurtwood Smith"/>
    <x v="228"/>
    <n v="1000"/>
    <n v="3598"/>
    <n v="835"/>
    <n v="1000"/>
    <n v="6.8"/>
    <n v="59"/>
    <n v="106"/>
    <n v="21200000"/>
    <n v="20000000"/>
    <x v="53"/>
  </r>
  <r>
    <s v="Toy Story"/>
    <d v="1995-05-09T00:00:00"/>
    <s v="Color"/>
    <x v="5"/>
    <x v="0"/>
    <x v="0"/>
    <x v="4"/>
    <s v="Tom Hanks"/>
    <x v="345"/>
    <n v="15000"/>
    <n v="19046"/>
    <n v="487"/>
    <n v="0"/>
    <n v="8.3000000000000007"/>
    <n v="166"/>
    <n v="74"/>
    <n v="191796233"/>
    <n v="30000000"/>
    <x v="53"/>
  </r>
  <r>
    <s v="Under Siege 2: Dark Territory"/>
    <d v="1995-02-15T00:00:00"/>
    <s v="Color"/>
    <x v="7"/>
    <x v="0"/>
    <x v="0"/>
    <x v="6"/>
    <s v="Peter Greene"/>
    <x v="346"/>
    <n v="789"/>
    <n v="2318"/>
    <n v="14"/>
    <n v="1000"/>
    <n v="5.4"/>
    <n v="47"/>
    <n v="92"/>
    <n v="50024083"/>
    <n v="60000000"/>
    <x v="53"/>
  </r>
  <r>
    <s v="Vampire in Brooklyn"/>
    <d v="1995-08-07T00:00:00"/>
    <s v="Color"/>
    <x v="3"/>
    <x v="0"/>
    <x v="0"/>
    <x v="6"/>
    <s v="John Witherspoon"/>
    <x v="113"/>
    <n v="723"/>
    <n v="2348"/>
    <n v="0"/>
    <n v="1000"/>
    <n v="4.5"/>
    <n v="34"/>
    <n v="100"/>
    <n v="19900000"/>
    <n v="20000000"/>
    <x v="53"/>
  </r>
  <r>
    <s v="Virtuosity"/>
    <d v="1995-09-09T00:00:00"/>
    <s v="Color"/>
    <x v="7"/>
    <x v="0"/>
    <x v="0"/>
    <x v="6"/>
    <s v="Denzel Washington"/>
    <x v="251"/>
    <n v="18000"/>
    <n v="20772"/>
    <n v="32"/>
    <n v="0"/>
    <n v="5.5"/>
    <n v="44"/>
    <n v="106"/>
    <n v="24048000"/>
    <n v="30000000"/>
    <x v="53"/>
  </r>
  <r>
    <s v="Waterworld"/>
    <d v="1995-10-07T00:00:00"/>
    <s v="Color"/>
    <x v="7"/>
    <x v="0"/>
    <x v="0"/>
    <x v="7"/>
    <s v="Jeanne Tripplehorn"/>
    <x v="230"/>
    <n v="711"/>
    <n v="1004"/>
    <n v="58"/>
    <n v="0"/>
    <n v="6.1"/>
    <n v="91"/>
    <n v="176"/>
    <n v="88246220"/>
    <n v="175000000"/>
    <x v="53"/>
  </r>
  <r>
    <s v="Welcome to the Dollhouse"/>
    <d v="1995-01-10T00:00:00"/>
    <s v="Color"/>
    <x v="3"/>
    <x v="0"/>
    <x v="0"/>
    <x v="6"/>
    <s v="Heather Matarazzo"/>
    <x v="347"/>
    <n v="529"/>
    <n v="1502"/>
    <n v="377"/>
    <n v="0"/>
    <n v="7.5"/>
    <n v="74"/>
    <n v="88"/>
    <n v="4771000"/>
    <n v="800000"/>
    <x v="53"/>
  </r>
  <r>
    <s v="A Thin Line Between Love and Hate"/>
    <d v="1996-06-24T00:00:00"/>
    <s v="Color"/>
    <x v="3"/>
    <x v="0"/>
    <x v="0"/>
    <x v="6"/>
    <s v="Faizon Love"/>
    <x v="348"/>
    <n v="585"/>
    <n v="3023"/>
    <n v="0"/>
    <n v="559"/>
    <n v="5.6"/>
    <n v="11"/>
    <n v="108"/>
    <n v="34746109"/>
    <n v="8000000"/>
    <x v="54"/>
  </r>
  <r>
    <s v="A Time to Kill"/>
    <d v="1996-11-28T00:00:00"/>
    <s v="Color"/>
    <x v="0"/>
    <x v="0"/>
    <x v="0"/>
    <x v="6"/>
    <s v="Kevin Spacey"/>
    <x v="210"/>
    <n v="18000"/>
    <n v="31349"/>
    <n v="541"/>
    <n v="0"/>
    <n v="7.4"/>
    <n v="71"/>
    <n v="149"/>
    <n v="108706165"/>
    <n v="40000000"/>
    <x v="54"/>
  </r>
  <r>
    <s v="Albino Alligator"/>
    <d v="1996-12-29T00:00:00"/>
    <s v="Color"/>
    <x v="0"/>
    <x v="0"/>
    <x v="0"/>
    <x v="6"/>
    <s v="Viggo Mortensen"/>
    <x v="349"/>
    <n v="10000"/>
    <n v="13718"/>
    <n v="18000"/>
    <n v="225"/>
    <n v="6.1"/>
    <n v="37"/>
    <n v="97"/>
    <n v="326308"/>
    <n v="5000000"/>
    <x v="54"/>
  </r>
  <r>
    <s v="Basquiat"/>
    <d v="1996-11-21T00:00:00"/>
    <s v="Color"/>
    <x v="6"/>
    <x v="0"/>
    <x v="0"/>
    <x v="6"/>
    <s v="Gary Oldman"/>
    <x v="350"/>
    <n v="10000"/>
    <n v="11459"/>
    <n v="232"/>
    <n v="0"/>
    <n v="6.9"/>
    <n v="42"/>
    <n v="108"/>
    <n v="2961991"/>
    <n v="3300000"/>
    <x v="54"/>
  </r>
  <r>
    <s v="Beavis and Butt-Head Do America"/>
    <d v="1996-04-14T00:00:00"/>
    <s v="Color"/>
    <x v="5"/>
    <x v="0"/>
    <x v="0"/>
    <x v="7"/>
    <s v="Bruce Willis"/>
    <x v="351"/>
    <n v="13000"/>
    <n v="17035"/>
    <n v="406"/>
    <n v="0"/>
    <n v="6.8"/>
    <n v="63"/>
    <n v="81"/>
    <n v="63071133"/>
    <n v="12000000"/>
    <x v="54"/>
  </r>
  <r>
    <s v="Blood and Wine"/>
    <d v="1996-11-30T00:00:00"/>
    <s v="Color"/>
    <x v="0"/>
    <x v="0"/>
    <x v="0"/>
    <x v="6"/>
    <s v="Harold Perrineau"/>
    <x v="352"/>
    <n v="1000"/>
    <n v="2228"/>
    <n v="30"/>
    <n v="145"/>
    <n v="6.1"/>
    <n v="42"/>
    <n v="101"/>
    <n v="1075288"/>
    <n v="22000000"/>
    <x v="54"/>
  </r>
  <r>
    <s v="Bogus"/>
    <d v="1996-06-06T00:00:00"/>
    <s v="Color"/>
    <x v="3"/>
    <x v="0"/>
    <x v="0"/>
    <x v="5"/>
    <s v="Haley Joel Osment"/>
    <x v="46"/>
    <n v="3000"/>
    <n v="3864"/>
    <n v="278"/>
    <n v="350"/>
    <n v="5.3"/>
    <n v="15"/>
    <n v="110"/>
    <n v="4357000"/>
    <n v="30000000"/>
    <x v="54"/>
  </r>
  <r>
    <s v="Bottle Rocket"/>
    <d v="1996-12-28T00:00:00"/>
    <s v="Color"/>
    <x v="3"/>
    <x v="0"/>
    <x v="0"/>
    <x v="6"/>
    <s v="Andrew Wilson"/>
    <x v="353"/>
    <n v="387"/>
    <n v="648"/>
    <n v="0"/>
    <n v="0"/>
    <n v="7.1"/>
    <n v="83"/>
    <n v="91"/>
    <n v="1040879"/>
    <n v="7000000"/>
    <x v="54"/>
  </r>
  <r>
    <s v="Bound"/>
    <d v="1996-11-14T00:00:00"/>
    <s v="Color"/>
    <x v="0"/>
    <x v="0"/>
    <x v="0"/>
    <x v="6"/>
    <s v="Christopher Meloni"/>
    <x v="354"/>
    <n v="3000"/>
    <n v="3668"/>
    <n v="0"/>
    <n v="2000"/>
    <n v="7.4"/>
    <n v="120"/>
    <n v="109"/>
    <n v="3798532"/>
    <n v="4500000"/>
    <x v="54"/>
  </r>
  <r>
    <s v="Broken Arrow"/>
    <d v="1996-03-14T00:00:00"/>
    <s v="Color"/>
    <x v="7"/>
    <x v="0"/>
    <x v="0"/>
    <x v="6"/>
    <s v="Delroy Lindo"/>
    <x v="355"/>
    <n v="848"/>
    <n v="2913"/>
    <n v="610"/>
    <n v="0"/>
    <n v="6"/>
    <n v="72"/>
    <n v="108"/>
    <n v="70450000"/>
    <n v="50000000"/>
    <x v="54"/>
  </r>
  <r>
    <s v="Chain Reaction"/>
    <d v="1996-02-23T00:00:00"/>
    <s v="Color"/>
    <x v="7"/>
    <x v="0"/>
    <x v="0"/>
    <x v="7"/>
    <s v="Keanu Reeves"/>
    <x v="273"/>
    <n v="18000"/>
    <n v="31014"/>
    <n v="99"/>
    <n v="1000"/>
    <n v="5.6"/>
    <n v="47"/>
    <n v="107"/>
    <n v="20550712"/>
    <n v="50000000"/>
    <x v="54"/>
  </r>
  <r>
    <s v="City Hall"/>
    <d v="1996-03-03T00:00:00"/>
    <s v="Color"/>
    <x v="1"/>
    <x v="0"/>
    <x v="0"/>
    <x v="6"/>
    <s v="Al Pacino"/>
    <x v="197"/>
    <n v="14000"/>
    <n v="17877"/>
    <n v="17"/>
    <n v="309"/>
    <n v="6.2"/>
    <n v="50"/>
    <n v="111"/>
    <n v="20300000"/>
    <n v="40000000"/>
    <x v="54"/>
  </r>
  <r>
    <s v="Courage Under Fire"/>
    <d v="1996-06-04T00:00:00"/>
    <s v="Color"/>
    <x v="7"/>
    <x v="0"/>
    <x v="0"/>
    <x v="6"/>
    <s v="Denzel Washington"/>
    <x v="190"/>
    <n v="18000"/>
    <n v="33233"/>
    <n v="380"/>
    <n v="975"/>
    <n v="6.6"/>
    <n v="65"/>
    <n v="116"/>
    <n v="58918501"/>
    <n v="46000000"/>
    <x v="54"/>
  </r>
  <r>
    <s v="Daylight"/>
    <d v="1996-04-15T00:00:00"/>
    <s v="Color"/>
    <x v="7"/>
    <x v="0"/>
    <x v="0"/>
    <x v="7"/>
    <s v="Sylvester Stallone"/>
    <x v="356"/>
    <n v="13000"/>
    <n v="25126"/>
    <n v="357"/>
    <n v="0"/>
    <n v="5.8"/>
    <n v="61"/>
    <n v="114"/>
    <n v="32885565"/>
    <n v="80000000"/>
    <x v="54"/>
  </r>
  <r>
    <s v="DragonHeart"/>
    <d v="1996-01-01T00:00:00"/>
    <s v="Color"/>
    <x v="7"/>
    <x v="0"/>
    <x v="0"/>
    <x v="7"/>
    <s v="Dennis Quaid"/>
    <x v="356"/>
    <n v="2000"/>
    <n v="2710"/>
    <n v="357"/>
    <n v="0"/>
    <n v="6.4"/>
    <n v="60"/>
    <n v="103"/>
    <n v="51317350"/>
    <n v="57000000"/>
    <x v="54"/>
  </r>
  <r>
    <s v="Eraser"/>
    <d v="1996-05-17T00:00:00"/>
    <s v="Color"/>
    <x v="7"/>
    <x v="0"/>
    <x v="0"/>
    <x v="6"/>
    <s v="Vanessa Williams"/>
    <x v="149"/>
    <n v="1000"/>
    <n v="3454"/>
    <n v="55"/>
    <n v="0"/>
    <n v="6.1"/>
    <n v="81"/>
    <n v="115"/>
    <n v="101228120"/>
    <n v="100000000"/>
    <x v="54"/>
  </r>
  <r>
    <s v="Escape from L.A."/>
    <d v="1996-02-13T00:00:00"/>
    <s v="Color"/>
    <x v="7"/>
    <x v="0"/>
    <x v="0"/>
    <x v="6"/>
    <s v="Steve Buscemi"/>
    <x v="69"/>
    <n v="12000"/>
    <n v="15935"/>
    <n v="0"/>
    <n v="0"/>
    <n v="5.7"/>
    <n v="104"/>
    <n v="101"/>
    <n v="25407250"/>
    <n v="50000000"/>
    <x v="54"/>
  </r>
  <r>
    <s v="Everyone Says I Love You"/>
    <d v="1996-09-10T00:00:00"/>
    <s v="Color"/>
    <x v="3"/>
    <x v="0"/>
    <x v="0"/>
    <x v="6"/>
    <s v="Natasha Lyonne"/>
    <x v="63"/>
    <n v="1000"/>
    <n v="1614"/>
    <n v="11000"/>
    <n v="0"/>
    <n v="6.8"/>
    <n v="69"/>
    <n v="101"/>
    <n v="9714482"/>
    <n v="20000000"/>
    <x v="54"/>
  </r>
  <r>
    <s v="Evita"/>
    <d v="1996-06-17T00:00:00"/>
    <s v="Color"/>
    <x v="6"/>
    <x v="0"/>
    <x v="0"/>
    <x v="5"/>
    <s v="Andrea Corr"/>
    <x v="357"/>
    <n v="57"/>
    <n v="164"/>
    <n v="317"/>
    <n v="0"/>
    <n v="6.3"/>
    <n v="76"/>
    <n v="135"/>
    <n v="49994804"/>
    <n v="55000000"/>
    <x v="54"/>
  </r>
  <r>
    <s v="Executive Decision"/>
    <d v="1996-03-29T00:00:00"/>
    <s v="Color"/>
    <x v="7"/>
    <x v="0"/>
    <x v="0"/>
    <x v="6"/>
    <s v="Oliver Platt"/>
    <x v="358"/>
    <n v="1000"/>
    <n v="2916"/>
    <n v="53"/>
    <n v="0"/>
    <n v="6.4"/>
    <n v="60"/>
    <n v="133"/>
    <n v="68750000"/>
    <n v="55000000"/>
    <x v="54"/>
  </r>
  <r>
    <s v="Extreme Measures"/>
    <d v="1996-03-04T00:00:00"/>
    <s v="Color"/>
    <x v="0"/>
    <x v="0"/>
    <x v="0"/>
    <x v="6"/>
    <s v="J.K. Simmons"/>
    <x v="359"/>
    <n v="24000"/>
    <n v="24547"/>
    <n v="150"/>
    <n v="352"/>
    <n v="6.1"/>
    <n v="47"/>
    <n v="118"/>
    <n v="17305211"/>
    <n v="38000000"/>
    <x v="54"/>
  </r>
  <r>
    <s v="Eye for an Eye"/>
    <d v="1996-04-16T00:00:00"/>
    <s v="Color"/>
    <x v="0"/>
    <x v="0"/>
    <x v="0"/>
    <x v="6"/>
    <s v="Joe Mantegna"/>
    <x v="360"/>
    <n v="1000"/>
    <n v="3174"/>
    <n v="154"/>
    <n v="613"/>
    <n v="6.1"/>
    <n v="31"/>
    <n v="101"/>
    <n v="53146000"/>
    <n v="20000000"/>
    <x v="54"/>
  </r>
  <r>
    <s v="Faithful"/>
    <d v="1996-02-19T00:00:00"/>
    <s v="Color"/>
    <x v="3"/>
    <x v="0"/>
    <x v="0"/>
    <x v="6"/>
    <s v="Chazz Palminteri"/>
    <x v="361"/>
    <n v="979"/>
    <n v="1679"/>
    <n v="150"/>
    <n v="69"/>
    <n v="5.9"/>
    <n v="21"/>
    <n v="91"/>
    <n v="2104000"/>
    <n v="13000000"/>
    <x v="54"/>
  </r>
  <r>
    <s v="Fled"/>
    <d v="1996-03-09T00:00:00"/>
    <s v="Color"/>
    <x v="7"/>
    <x v="0"/>
    <x v="0"/>
    <x v="6"/>
    <s v="Salma Hayek"/>
    <x v="362"/>
    <n v="4000"/>
    <n v="6152"/>
    <n v="114"/>
    <n v="204"/>
    <n v="5.3"/>
    <n v="36"/>
    <n v="105"/>
    <n v="17100000"/>
    <n v="25000000"/>
    <x v="54"/>
  </r>
  <r>
    <s v="Flipper"/>
    <d v="1996-02-09T00:00:00"/>
    <s v="Color"/>
    <x v="5"/>
    <x v="0"/>
    <x v="0"/>
    <x v="5"/>
    <s v="Paul Hogan"/>
    <x v="363"/>
    <n v="442"/>
    <n v="616"/>
    <n v="0"/>
    <n v="504"/>
    <n v="5.2"/>
    <n v="23"/>
    <n v="95"/>
    <n v="20047715"/>
    <n v="25530000"/>
    <x v="54"/>
  </r>
  <r>
    <s v="Flirting with Disaster"/>
    <d v="1996-09-12T00:00:00"/>
    <s v="Color"/>
    <x v="3"/>
    <x v="0"/>
    <x v="0"/>
    <x v="6"/>
    <s v="Lily Tomlin"/>
    <x v="364"/>
    <n v="718"/>
    <n v="2240"/>
    <n v="737"/>
    <n v="824"/>
    <n v="6.8"/>
    <n v="50"/>
    <n v="92"/>
    <n v="14891000"/>
    <n v="7000000"/>
    <x v="54"/>
  </r>
  <r>
    <s v="From Dusk Till Dawn"/>
    <d v="1996-11-02T00:00:00"/>
    <s v="Color"/>
    <x v="0"/>
    <x v="0"/>
    <x v="0"/>
    <x v="6"/>
    <s v="Quentin Tarantino"/>
    <x v="240"/>
    <n v="16000"/>
    <n v="23296"/>
    <n v="0"/>
    <n v="12000"/>
    <n v="7.3"/>
    <n v="165"/>
    <n v="108"/>
    <n v="25753840"/>
    <n v="19000000"/>
    <x v="54"/>
  </r>
  <r>
    <s v="Get on the Bus"/>
    <d v="1996-08-13T00:00:00"/>
    <s v="Color"/>
    <x v="1"/>
    <x v="0"/>
    <x v="0"/>
    <x v="6"/>
    <s v="Bernie Mac"/>
    <x v="142"/>
    <n v="1000"/>
    <n v="5963"/>
    <n v="0"/>
    <n v="352"/>
    <n v="6.8"/>
    <n v="28"/>
    <n v="120"/>
    <n v="5731103"/>
    <n v="2400000"/>
    <x v="54"/>
  </r>
  <r>
    <s v="Ghosts of Mississippi"/>
    <d v="1996-06-01T00:00:00"/>
    <s v="Color"/>
    <x v="1"/>
    <x v="0"/>
    <x v="0"/>
    <x v="7"/>
    <s v="Alexa PenaVega"/>
    <x v="143"/>
    <n v="2000"/>
    <n v="3968"/>
    <n v="0"/>
    <n v="591"/>
    <n v="6.7"/>
    <n v="31"/>
    <n v="130"/>
    <n v="13052741"/>
    <n v="36000000"/>
    <x v="54"/>
  </r>
  <r>
    <s v="Girl 6"/>
    <d v="1996-06-14T00:00:00"/>
    <s v="Color"/>
    <x v="3"/>
    <x v="0"/>
    <x v="0"/>
    <x v="6"/>
    <s v="Michael Imperioli"/>
    <x v="142"/>
    <n v="873"/>
    <n v="4497"/>
    <n v="0"/>
    <n v="251"/>
    <n v="5"/>
    <n v="30"/>
    <n v="108"/>
    <n v="4903000"/>
    <n v="12000000"/>
    <x v="54"/>
  </r>
  <r>
    <s v="Hamlet"/>
    <d v="1996-12-29T00:00:00"/>
    <s v="Color"/>
    <x v="1"/>
    <x v="0"/>
    <x v="3"/>
    <x v="7"/>
    <s v="Julie Christie"/>
    <x v="192"/>
    <n v="597"/>
    <n v="1645"/>
    <n v="0"/>
    <n v="0"/>
    <n v="7.8"/>
    <n v="85"/>
    <n v="150"/>
    <n v="4414535"/>
    <n v="18000000"/>
    <x v="54"/>
  </r>
  <r>
    <s v="Happy Gilmore"/>
    <d v="1996-08-26T00:00:00"/>
    <s v="Color"/>
    <x v="3"/>
    <x v="0"/>
    <x v="0"/>
    <x v="7"/>
    <s v="Adam Sandler"/>
    <x v="365"/>
    <n v="11000"/>
    <n v="13162"/>
    <n v="221"/>
    <n v="0"/>
    <n v="7"/>
    <n v="77"/>
    <n v="92"/>
    <n v="38624000"/>
    <n v="12000000"/>
    <x v="54"/>
  </r>
  <r>
    <s v="Harriet the Spy"/>
    <d v="1996-03-18T00:00:00"/>
    <s v="Color"/>
    <x v="3"/>
    <x v="0"/>
    <x v="0"/>
    <x v="5"/>
    <s v="Gregory Smith"/>
    <x v="366"/>
    <n v="694"/>
    <n v="2486"/>
    <n v="15"/>
    <n v="833"/>
    <n v="5.9"/>
    <n v="25"/>
    <n v="100"/>
    <n v="26539321"/>
    <n v="13000000"/>
    <x v="54"/>
  </r>
  <r>
    <s v="Independence Day"/>
    <d v="1996-05-25T00:00:00"/>
    <s v="Color"/>
    <x v="7"/>
    <x v="0"/>
    <x v="0"/>
    <x v="7"/>
    <s v="Will Smith"/>
    <x v="367"/>
    <n v="10000"/>
    <n v="16785"/>
    <n v="776"/>
    <n v="16000"/>
    <n v="6.9"/>
    <n v="185"/>
    <n v="154"/>
    <n v="306124059"/>
    <n v="75000000"/>
    <x v="54"/>
  </r>
  <r>
    <s v="Jerry Maguire"/>
    <d v="1996-04-11T00:00:00"/>
    <s v="Color"/>
    <x v="3"/>
    <x v="0"/>
    <x v="0"/>
    <x v="6"/>
    <s v="Tom Cruise"/>
    <x v="368"/>
    <n v="10000"/>
    <n v="12182"/>
    <n v="488"/>
    <n v="0"/>
    <n v="7.3"/>
    <n v="109"/>
    <n v="139"/>
    <n v="153620822"/>
    <n v="50000000"/>
    <x v="54"/>
  </r>
  <r>
    <s v="Jingle All the Way"/>
    <d v="1996-05-18T00:00:00"/>
    <s v="Color"/>
    <x v="3"/>
    <x v="0"/>
    <x v="0"/>
    <x v="5"/>
    <s v="Jim Belushi"/>
    <x v="300"/>
    <n v="854"/>
    <n v="4530"/>
    <n v="32"/>
    <n v="0"/>
    <n v="5.4"/>
    <n v="81"/>
    <n v="94"/>
    <n v="60573641"/>
    <n v="60000000"/>
    <x v="54"/>
  </r>
  <r>
    <s v="Kama Sutra: A Tale of Love"/>
    <d v="1996-04-25T00:00:00"/>
    <s v="Color"/>
    <x v="0"/>
    <x v="0"/>
    <x v="0"/>
    <x v="6"/>
    <s v="Indira Varma"/>
    <x v="340"/>
    <n v="729"/>
    <n v="1292"/>
    <n v="300"/>
    <n v="0"/>
    <n v="6"/>
    <n v="33"/>
    <n v="109"/>
    <n v="4109095"/>
    <n v="3000000"/>
    <x v="54"/>
  </r>
  <r>
    <s v="Kansas City"/>
    <d v="1996-06-13T00:00:00"/>
    <s v="Color"/>
    <x v="0"/>
    <x v="0"/>
    <x v="5"/>
    <x v="6"/>
    <s v="Steve Buscemi"/>
    <x v="369"/>
    <n v="12000"/>
    <n v="14579"/>
    <n v="500"/>
    <n v="228"/>
    <n v="6.3"/>
    <n v="31"/>
    <n v="116"/>
    <n v="1292527"/>
    <n v="19000000"/>
    <x v="54"/>
  </r>
  <r>
    <s v="Kingpin"/>
    <d v="1996-03-10T00:00:00"/>
    <s v="Color"/>
    <x v="3"/>
    <x v="0"/>
    <x v="0"/>
    <x v="7"/>
    <s v="Bill Murray"/>
    <x v="370"/>
    <n v="13000"/>
    <n v="16937"/>
    <n v="101"/>
    <n v="3000"/>
    <n v="6.9"/>
    <n v="62"/>
    <n v="117"/>
    <n v="24944213"/>
    <n v="27000000"/>
    <x v="54"/>
  </r>
  <r>
    <s v="Lone Star"/>
    <d v="1996-03-25T00:00:00"/>
    <s v="Color"/>
    <x v="1"/>
    <x v="0"/>
    <x v="0"/>
    <x v="6"/>
    <s v="Matthew McConaughey"/>
    <x v="371"/>
    <n v="11000"/>
    <n v="11400"/>
    <n v="407"/>
    <n v="0"/>
    <n v="7.6"/>
    <n v="68"/>
    <n v="135"/>
    <n v="13269963"/>
    <n v="5000000"/>
    <x v="54"/>
  </r>
  <r>
    <s v="Love and Other Catastrophes"/>
    <d v="1996-02-03T00:00:00"/>
    <s v="Color"/>
    <x v="3"/>
    <x v="0"/>
    <x v="8"/>
    <x v="6"/>
    <s v="Radha Mitchell"/>
    <x v="372"/>
    <n v="991"/>
    <n v="1661"/>
    <n v="0"/>
    <n v="46"/>
    <n v="6.4"/>
    <n v="21"/>
    <n v="76"/>
    <n v="212285"/>
    <n v="250000"/>
    <x v="54"/>
  </r>
  <r>
    <s v="Mars Attacks!"/>
    <d v="1996-08-13T00:00:00"/>
    <s v="Color"/>
    <x v="7"/>
    <x v="0"/>
    <x v="0"/>
    <x v="7"/>
    <s v="Natalie Portman"/>
    <x v="169"/>
    <n v="20000"/>
    <n v="22590"/>
    <n v="13000"/>
    <n v="0"/>
    <n v="6.3"/>
    <n v="132"/>
    <n v="106"/>
    <n v="37754208"/>
    <n v="70000000"/>
    <x v="54"/>
  </r>
  <r>
    <s v="Marvin's Room"/>
    <d v="1996-09-09T00:00:00"/>
    <s v="Color"/>
    <x v="1"/>
    <x v="0"/>
    <x v="0"/>
    <x v="7"/>
    <s v="Leonardo DiCaprio"/>
    <x v="373"/>
    <n v="29000"/>
    <n v="63194"/>
    <n v="4"/>
    <n v="1000"/>
    <n v="6.7"/>
    <n v="45"/>
    <n v="98"/>
    <n v="12782508"/>
    <n v="23000000"/>
    <x v="54"/>
  </r>
  <r>
    <s v="Mary Reilly"/>
    <d v="1996-01-06T00:00:00"/>
    <s v="Color"/>
    <x v="1"/>
    <x v="0"/>
    <x v="0"/>
    <x v="6"/>
    <s v="Julia Roberts"/>
    <x v="175"/>
    <n v="8000"/>
    <n v="8349"/>
    <n v="350"/>
    <n v="616"/>
    <n v="5.8"/>
    <n v="46"/>
    <n v="108"/>
    <n v="5600000"/>
    <n v="47000000"/>
    <x v="54"/>
  </r>
  <r>
    <s v="Maximum Risk"/>
    <d v="1996-05-10T00:00:00"/>
    <s v="Color"/>
    <x v="7"/>
    <x v="0"/>
    <x v="0"/>
    <x v="6"/>
    <s v="Natasha Henstridge"/>
    <x v="374"/>
    <n v="900"/>
    <n v="1634"/>
    <n v="17"/>
    <n v="503"/>
    <n v="5.4"/>
    <n v="50"/>
    <n v="101"/>
    <n v="14095303"/>
    <n v="25000000"/>
    <x v="54"/>
  </r>
  <r>
    <s v="Michael Collins"/>
    <d v="1996-05-23T00:00:00"/>
    <s v="Black and White"/>
    <x v="6"/>
    <x v="0"/>
    <x v="3"/>
    <x v="6"/>
    <s v="Alan Rickman"/>
    <x v="205"/>
    <n v="25000"/>
    <n v="48482"/>
    <n v="277"/>
    <n v="0"/>
    <n v="7.1"/>
    <n v="44"/>
    <n v="133"/>
    <n v="11030963"/>
    <n v="28000000"/>
    <x v="54"/>
  </r>
  <r>
    <s v="Mission: Impossible"/>
    <d v="1996-10-10T00:00:00"/>
    <s v="Color"/>
    <x v="7"/>
    <x v="0"/>
    <x v="0"/>
    <x v="7"/>
    <s v="Tom Cruise"/>
    <x v="79"/>
    <n v="10000"/>
    <n v="12760"/>
    <n v="0"/>
    <n v="0"/>
    <n v="7.1"/>
    <n v="154"/>
    <n v="110"/>
    <n v="180965237"/>
    <n v="80000000"/>
    <x v="54"/>
  </r>
  <r>
    <s v="Mrs. Winterbourne"/>
    <d v="1996-09-20T00:00:00"/>
    <s v="Color"/>
    <x v="3"/>
    <x v="0"/>
    <x v="0"/>
    <x v="7"/>
    <s v="Brendan Fraser"/>
    <x v="179"/>
    <n v="3000"/>
    <n v="5023"/>
    <n v="121"/>
    <n v="491"/>
    <n v="6.2"/>
    <n v="20"/>
    <n v="105"/>
    <n v="10070000"/>
    <n v="25000000"/>
    <x v="54"/>
  </r>
  <r>
    <s v="Multiplicity"/>
    <d v="1996-09-18T00:00:00"/>
    <s v="Color"/>
    <x v="3"/>
    <x v="0"/>
    <x v="0"/>
    <x v="7"/>
    <s v="John de Lancie"/>
    <x v="77"/>
    <n v="905"/>
    <n v="2348"/>
    <n v="11000"/>
    <n v="0"/>
    <n v="6"/>
    <n v="43"/>
    <n v="117"/>
    <n v="20101861"/>
    <n v="45000000"/>
    <x v="54"/>
  </r>
  <r>
    <s v="My Fellow Americans"/>
    <d v="1996-09-15T00:00:00"/>
    <s v="Color"/>
    <x v="5"/>
    <x v="0"/>
    <x v="0"/>
    <x v="7"/>
    <s v="Wilford Brimley"/>
    <x v="292"/>
    <n v="957"/>
    <n v="4629"/>
    <n v="88"/>
    <n v="758"/>
    <n v="6.5"/>
    <n v="27"/>
    <n v="101"/>
    <n v="22294341"/>
    <n v="21500000"/>
    <x v="54"/>
  </r>
  <r>
    <s v="Phenomenon"/>
    <d v="1996-11-16T00:00:00"/>
    <s v="Color"/>
    <x v="1"/>
    <x v="0"/>
    <x v="0"/>
    <x v="5"/>
    <s v="Robert Duvall"/>
    <x v="256"/>
    <n v="3000"/>
    <n v="5975"/>
    <n v="226"/>
    <n v="0"/>
    <n v="6.4"/>
    <n v="53"/>
    <n v="123"/>
    <n v="104632573"/>
    <n v="32000000"/>
    <x v="54"/>
  </r>
  <r>
    <s v="Ransom"/>
    <d v="1996-03-08T00:00:00"/>
    <s v="Color"/>
    <x v="0"/>
    <x v="0"/>
    <x v="0"/>
    <x v="6"/>
    <s v="Lili Taylor"/>
    <x v="120"/>
    <n v="960"/>
    <n v="3667"/>
    <n v="2000"/>
    <n v="1000"/>
    <n v="6.6"/>
    <n v="79"/>
    <n v="139"/>
    <n v="136448821"/>
    <n v="80000000"/>
    <x v="54"/>
  </r>
  <r>
    <s v="Romeo + Juliet"/>
    <d v="1996-10-26T00:00:00"/>
    <s v="Color"/>
    <x v="1"/>
    <x v="0"/>
    <x v="0"/>
    <x v="7"/>
    <s v="Leonardo DiCaprio"/>
    <x v="375"/>
    <n v="29000"/>
    <n v="33791"/>
    <n v="1000"/>
    <n v="10000"/>
    <n v="6.8"/>
    <n v="106"/>
    <n v="120"/>
    <n v="46338728"/>
    <n v="14500000"/>
    <x v="54"/>
  </r>
  <r>
    <s v="Scream"/>
    <d v="1996-08-27T00:00:00"/>
    <s v="Color"/>
    <x v="8"/>
    <x v="0"/>
    <x v="0"/>
    <x v="6"/>
    <s v="David Arquette"/>
    <x v="113"/>
    <n v="611"/>
    <n v="1212"/>
    <n v="0"/>
    <n v="11000"/>
    <n v="7.2"/>
    <n v="242"/>
    <n v="103"/>
    <n v="103001286"/>
    <n v="15000000"/>
    <x v="54"/>
  </r>
  <r>
    <s v="Set It Off"/>
    <d v="1996-06-18T00:00:00"/>
    <s v="Color"/>
    <x v="7"/>
    <x v="0"/>
    <x v="0"/>
    <x v="6"/>
    <s v="Vivica A. Fox"/>
    <x v="320"/>
    <n v="890"/>
    <n v="3661"/>
    <n v="473"/>
    <n v="0"/>
    <n v="6.8"/>
    <n v="29"/>
    <n v="123"/>
    <n v="36049108"/>
    <n v="9000000"/>
    <x v="54"/>
  </r>
  <r>
    <s v="Sgt. Bilko"/>
    <d v="1996-10-08T00:00:00"/>
    <s v="Color"/>
    <x v="3"/>
    <x v="0"/>
    <x v="0"/>
    <x v="5"/>
    <s v="Austin Pendleton"/>
    <x v="245"/>
    <n v="592"/>
    <n v="2176"/>
    <n v="36"/>
    <n v="478"/>
    <n v="5.7"/>
    <n v="23"/>
    <n v="93"/>
    <n v="30400000"/>
    <n v="39000000"/>
    <x v="54"/>
  </r>
  <r>
    <s v="She's the One"/>
    <d v="1996-12-19T00:00:00"/>
    <s v="Color"/>
    <x v="3"/>
    <x v="0"/>
    <x v="0"/>
    <x v="6"/>
    <s v="John Mahoney"/>
    <x v="337"/>
    <n v="385"/>
    <n v="995"/>
    <n v="0"/>
    <n v="453"/>
    <n v="6.1"/>
    <n v="43"/>
    <n v="96"/>
    <n v="9449219"/>
    <n v="3500000"/>
    <x v="54"/>
  </r>
  <r>
    <s v="Shine"/>
    <d v="1996-08-07T00:00:00"/>
    <s v="Color"/>
    <x v="6"/>
    <x v="0"/>
    <x v="8"/>
    <x v="7"/>
    <s v="Noah Taylor"/>
    <x v="376"/>
    <n v="509"/>
    <n v="888"/>
    <n v="96"/>
    <n v="0"/>
    <n v="7.7"/>
    <n v="71"/>
    <n v="105"/>
    <n v="35811509"/>
    <n v="5500000"/>
    <x v="54"/>
  </r>
  <r>
    <s v="Sleepers"/>
    <d v="1996-09-20T00:00:00"/>
    <s v="Black and White"/>
    <x v="0"/>
    <x v="0"/>
    <x v="0"/>
    <x v="6"/>
    <s v="Robert De Niro"/>
    <x v="100"/>
    <n v="22000"/>
    <n v="37076"/>
    <n v="272"/>
    <n v="0"/>
    <n v="7.5"/>
    <n v="73"/>
    <n v="147"/>
    <n v="53300852"/>
    <n v="44000000"/>
    <x v="54"/>
  </r>
  <r>
    <s v="Sling Blade"/>
    <d v="1996-09-22T00:00:00"/>
    <s v="Color"/>
    <x v="1"/>
    <x v="0"/>
    <x v="0"/>
    <x v="6"/>
    <s v="Robert Duvall"/>
    <x v="377"/>
    <n v="3000"/>
    <n v="3967"/>
    <n v="0"/>
    <n v="0"/>
    <n v="8"/>
    <n v="104"/>
    <n v="148"/>
    <n v="24475416"/>
    <n v="890000"/>
    <x v="54"/>
  </r>
  <r>
    <s v="Space Jam"/>
    <d v="1996-08-07T00:00:00"/>
    <s v="Color"/>
    <x v="5"/>
    <x v="0"/>
    <x v="0"/>
    <x v="5"/>
    <s v="Bill Murray"/>
    <x v="378"/>
    <n v="13000"/>
    <n v="15001"/>
    <n v="30"/>
    <n v="0"/>
    <n v="6.3"/>
    <n v="46"/>
    <n v="88"/>
    <n v="90443603"/>
    <n v="80000000"/>
    <x v="54"/>
  </r>
  <r>
    <s v="Spy Hard"/>
    <d v="1996-10-03T00:00:00"/>
    <s v="Color"/>
    <x v="7"/>
    <x v="0"/>
    <x v="0"/>
    <x v="7"/>
    <s v="Hulk Hogan"/>
    <x v="379"/>
    <n v="844"/>
    <n v="2653"/>
    <n v="8"/>
    <n v="588"/>
    <n v="5.3"/>
    <n v="27"/>
    <n v="81"/>
    <n v="26906039"/>
    <n v="18000000"/>
    <x v="54"/>
  </r>
  <r>
    <s v="Star Trek: First Contact"/>
    <d v="1996-02-01T00:00:00"/>
    <s v="Color"/>
    <x v="7"/>
    <x v="0"/>
    <x v="0"/>
    <x v="7"/>
    <s v="LeVar Burton"/>
    <x v="380"/>
    <n v="1000"/>
    <n v="6315"/>
    <n v="906"/>
    <n v="3000"/>
    <n v="7.6"/>
    <n v="143"/>
    <n v="111"/>
    <n v="92001027"/>
    <n v="45000000"/>
    <x v="54"/>
  </r>
  <r>
    <s v="Striptease"/>
    <d v="1996-05-07T00:00:00"/>
    <s v="Color"/>
    <x v="3"/>
    <x v="0"/>
    <x v="0"/>
    <x v="6"/>
    <s v="Demi Moore"/>
    <x v="381"/>
    <n v="2000"/>
    <n v="3016"/>
    <n v="31"/>
    <n v="877"/>
    <n v="4.3"/>
    <n v="51"/>
    <n v="117"/>
    <n v="32800000"/>
    <n v="40000000"/>
    <x v="54"/>
  </r>
  <r>
    <s v="Swingers"/>
    <d v="1996-05-03T00:00:00"/>
    <s v="Color"/>
    <x v="3"/>
    <x v="0"/>
    <x v="0"/>
    <x v="6"/>
    <s v="Jon Favreau"/>
    <x v="382"/>
    <n v="4000"/>
    <n v="4230"/>
    <n v="218"/>
    <n v="0"/>
    <n v="7.4"/>
    <n v="77"/>
    <n v="96"/>
    <n v="4505922"/>
    <n v="200000"/>
    <x v="54"/>
  </r>
  <r>
    <s v="That Thing You Do!"/>
    <d v="1996-10-03T00:00:00"/>
    <s v="Color"/>
    <x v="3"/>
    <x v="0"/>
    <x v="0"/>
    <x v="5"/>
    <s v="Tom Hanks"/>
    <x v="383"/>
    <n v="15000"/>
    <n v="28713"/>
    <n v="15000"/>
    <n v="0"/>
    <n v="6.9"/>
    <n v="75"/>
    <n v="149"/>
    <n v="25809813"/>
    <n v="26000000"/>
    <x v="54"/>
  </r>
  <r>
    <s v="The Adventures of Pinocchio"/>
    <d v="1996-04-16T00:00:00"/>
    <s v="Color"/>
    <x v="5"/>
    <x v="3"/>
    <x v="3"/>
    <x v="4"/>
    <s v="Martin Landau"/>
    <x v="384"/>
    <n v="940"/>
    <n v="2465"/>
    <n v="48"/>
    <n v="246"/>
    <n v="5.3"/>
    <n v="19"/>
    <n v="90"/>
    <n v="15091542"/>
    <n v="25000000"/>
    <x v="54"/>
  </r>
  <r>
    <s v="The Cable Guy"/>
    <d v="1996-09-28T00:00:00"/>
    <s v="Color"/>
    <x v="3"/>
    <x v="0"/>
    <x v="0"/>
    <x v="7"/>
    <s v="Matthew Broderick"/>
    <x v="385"/>
    <n v="2000"/>
    <n v="3718"/>
    <n v="0"/>
    <n v="0"/>
    <n v="6"/>
    <n v="72"/>
    <n v="96"/>
    <n v="60154431"/>
    <n v="47000000"/>
    <x v="54"/>
  </r>
  <r>
    <s v="The Craft"/>
    <d v="1996-03-06T00:00:00"/>
    <s v="Color"/>
    <x v="1"/>
    <x v="0"/>
    <x v="0"/>
    <x v="6"/>
    <s v="Christine Taylor"/>
    <x v="386"/>
    <n v="838"/>
    <n v="1812"/>
    <n v="26"/>
    <n v="6000"/>
    <n v="6.2"/>
    <n v="93"/>
    <n v="101"/>
    <n v="24881000"/>
    <n v="15000000"/>
    <x v="54"/>
  </r>
  <r>
    <s v="The English Patient"/>
    <d v="1996-02-01T00:00:00"/>
    <s v="Color"/>
    <x v="1"/>
    <x v="0"/>
    <x v="0"/>
    <x v="6"/>
    <s v="Colin Firth"/>
    <x v="387"/>
    <n v="14000"/>
    <n v="15912"/>
    <n v="333"/>
    <n v="0"/>
    <n v="7.4"/>
    <n v="116"/>
    <n v="162"/>
    <n v="78651430"/>
    <n v="27000000"/>
    <x v="54"/>
  </r>
  <r>
    <s v="The Fan"/>
    <d v="1996-02-28T00:00:00"/>
    <s v="Color"/>
    <x v="7"/>
    <x v="0"/>
    <x v="0"/>
    <x v="6"/>
    <s v="Robert De Niro"/>
    <x v="147"/>
    <n v="22000"/>
    <n v="24618"/>
    <n v="12000"/>
    <n v="0"/>
    <n v="5.8"/>
    <n v="50"/>
    <n v="116"/>
    <n v="18573791"/>
    <n v="55000000"/>
    <x v="54"/>
  </r>
  <r>
    <s v="The First Wives Club"/>
    <d v="1996-11-23T00:00:00"/>
    <s v="Color"/>
    <x v="3"/>
    <x v="0"/>
    <x v="0"/>
    <x v="5"/>
    <s v="Stockard Channing"/>
    <x v="119"/>
    <n v="944"/>
    <n v="3143"/>
    <n v="37"/>
    <n v="0"/>
    <n v="6.2"/>
    <n v="50"/>
    <n v="103"/>
    <n v="105444419"/>
    <n v="26000000"/>
    <x v="54"/>
  </r>
  <r>
    <s v="The Funeral"/>
    <d v="1996-11-26T00:00:00"/>
    <s v="Color"/>
    <x v="0"/>
    <x v="0"/>
    <x v="0"/>
    <x v="6"/>
    <s v="Isabella Rossellini"/>
    <x v="388"/>
    <n v="812"/>
    <n v="3337"/>
    <n v="220"/>
    <n v="344"/>
    <n v="6.6"/>
    <n v="48"/>
    <n v="99"/>
    <n v="1227324"/>
    <n v="12500000"/>
    <x v="54"/>
  </r>
  <r>
    <s v="The Ghost and the Darkness"/>
    <d v="1996-06-16T00:00:00"/>
    <s v="Color"/>
    <x v="5"/>
    <x v="0"/>
    <x v="0"/>
    <x v="6"/>
    <s v="Tom Wilkinson"/>
    <x v="186"/>
    <n v="1000"/>
    <n v="1752"/>
    <n v="81"/>
    <n v="0"/>
    <n v="6.8"/>
    <n v="62"/>
    <n v="110"/>
    <n v="38553833"/>
    <n v="55000000"/>
    <x v="54"/>
  </r>
  <r>
    <s v="The Glimmer Man"/>
    <d v="1996-08-19T00:00:00"/>
    <s v="Color"/>
    <x v="7"/>
    <x v="0"/>
    <x v="0"/>
    <x v="6"/>
    <s v="Alexa PenaVega"/>
    <x v="389"/>
    <n v="2000"/>
    <n v="3855"/>
    <n v="29"/>
    <n v="451"/>
    <n v="5.3"/>
    <n v="39"/>
    <n v="91"/>
    <n v="20400913"/>
    <n v="45000000"/>
    <x v="54"/>
  </r>
  <r>
    <s v="The Hunchback of Notre Dame"/>
    <d v="1996-02-23T00:00:00"/>
    <s v="Color"/>
    <x v="4"/>
    <x v="0"/>
    <x v="0"/>
    <x v="4"/>
    <s v="Demi Moore"/>
    <x v="390"/>
    <n v="2000"/>
    <n v="4842"/>
    <n v="21"/>
    <n v="0"/>
    <n v="6.9"/>
    <n v="80"/>
    <n v="91"/>
    <n v="100117603"/>
    <n v="100000000"/>
    <x v="54"/>
  </r>
  <r>
    <s v="The Island of Dr. Moreau"/>
    <d v="1996-09-15T00:00:00"/>
    <s v="Color"/>
    <x v="8"/>
    <x v="0"/>
    <x v="0"/>
    <x v="7"/>
    <s v="Marlon Brando"/>
    <x v="391"/>
    <n v="10000"/>
    <n v="10469"/>
    <n v="287"/>
    <n v="0"/>
    <n v="4.4000000000000004"/>
    <n v="70"/>
    <n v="99"/>
    <n v="27663982"/>
    <n v="40000000"/>
    <x v="54"/>
  </r>
  <r>
    <s v="The Juror"/>
    <d v="1996-09-28T00:00:00"/>
    <s v="Color"/>
    <x v="1"/>
    <x v="0"/>
    <x v="0"/>
    <x v="6"/>
    <s v="Joseph Gordon-Levitt"/>
    <x v="392"/>
    <n v="23000"/>
    <n v="26907"/>
    <n v="13"/>
    <n v="353"/>
    <n v="5.6"/>
    <n v="28"/>
    <n v="118"/>
    <n v="44834712"/>
    <n v="44000000"/>
    <x v="54"/>
  </r>
  <r>
    <s v="The Long Kiss Goodnight"/>
    <d v="1996-02-12T00:00:00"/>
    <s v="Color"/>
    <x v="7"/>
    <x v="0"/>
    <x v="0"/>
    <x v="6"/>
    <s v="Melina Kanakaredes"/>
    <x v="161"/>
    <n v="394"/>
    <n v="1531"/>
    <n v="212"/>
    <n v="4000"/>
    <n v="6.7"/>
    <n v="94"/>
    <n v="121"/>
    <n v="33328051"/>
    <n v="65000000"/>
    <x v="54"/>
  </r>
  <r>
    <s v="The Mirror Has Two Faces"/>
    <d v="1996-12-15T00:00:00"/>
    <s v="Color"/>
    <x v="3"/>
    <x v="0"/>
    <x v="0"/>
    <x v="7"/>
    <s v="Jeff Bridges"/>
    <x v="112"/>
    <n v="12000"/>
    <n v="13716"/>
    <n v="0"/>
    <n v="0"/>
    <n v="6.5"/>
    <n v="27"/>
    <n v="122"/>
    <n v="41252428"/>
    <n v="42000000"/>
    <x v="54"/>
  </r>
  <r>
    <s v="The Nutty Professor"/>
    <d v="1996-09-14T00:00:00"/>
    <s v="Color"/>
    <x v="3"/>
    <x v="0"/>
    <x v="0"/>
    <x v="7"/>
    <s v="Jada Pinkett Smith"/>
    <x v="282"/>
    <n v="851"/>
    <n v="3155"/>
    <n v="293"/>
    <n v="960"/>
    <n v="5.6"/>
    <n v="57"/>
    <n v="95"/>
    <n v="128769345"/>
    <n v="54000000"/>
    <x v="54"/>
  </r>
  <r>
    <s v="The Phantom"/>
    <d v="1996-02-18T00:00:00"/>
    <s v="Color"/>
    <x v="7"/>
    <x v="0"/>
    <x v="8"/>
    <x v="5"/>
    <s v="Cary-Hiroyuki Tagawa"/>
    <x v="216"/>
    <n v="1000"/>
    <n v="3855"/>
    <n v="23"/>
    <n v="0"/>
    <n v="4.9000000000000004"/>
    <n v="60"/>
    <n v="100"/>
    <n v="17300889"/>
    <n v="45000000"/>
    <x v="54"/>
  </r>
  <r>
    <s v="The Rock"/>
    <d v="1996-12-03T00:00:00"/>
    <s v="Color"/>
    <x v="7"/>
    <x v="0"/>
    <x v="0"/>
    <x v="6"/>
    <s v="Nicolas Cage"/>
    <x v="313"/>
    <n v="12000"/>
    <n v="15999"/>
    <n v="0"/>
    <n v="51000"/>
    <n v="7.4"/>
    <n v="122"/>
    <n v="136"/>
    <n v="134006721"/>
    <n v="75000000"/>
    <x v="54"/>
  </r>
  <r>
    <s v="Thinner"/>
    <d v="1996-11-17T00:00:00"/>
    <s v="Color"/>
    <x v="12"/>
    <x v="0"/>
    <x v="0"/>
    <x v="6"/>
    <s v="Joe Mantegna"/>
    <x v="173"/>
    <n v="1000"/>
    <n v="2777"/>
    <n v="85"/>
    <n v="0"/>
    <n v="5.7"/>
    <n v="73"/>
    <n v="93"/>
    <n v="15171475"/>
    <n v="8500000"/>
    <x v="54"/>
  </r>
  <r>
    <s v="Tin Cup"/>
    <d v="1996-05-05T00:00:00"/>
    <s v="Color"/>
    <x v="3"/>
    <x v="0"/>
    <x v="0"/>
    <x v="6"/>
    <s v="Don Johnson"/>
    <x v="393"/>
    <n v="982"/>
    <n v="3648"/>
    <n v="41"/>
    <n v="1000"/>
    <n v="6.3"/>
    <n v="48"/>
    <n v="135"/>
    <n v="53854588"/>
    <n v="45000000"/>
    <x v="54"/>
  </r>
  <r>
    <s v="Trainspotting"/>
    <d v="1996-09-10T00:00:00"/>
    <s v="Color"/>
    <x v="1"/>
    <x v="0"/>
    <x v="3"/>
    <x v="6"/>
    <s v="Kelly Macdonald"/>
    <x v="394"/>
    <n v="2000"/>
    <n v="3559"/>
    <n v="0"/>
    <n v="21000"/>
    <n v="8.1999999999999993"/>
    <n v="134"/>
    <n v="94"/>
    <n v="16501785"/>
    <n v="3500000"/>
    <x v="54"/>
  </r>
  <r>
    <s v="Trees Lounge"/>
    <d v="1996-01-01T00:00:00"/>
    <s v="Color"/>
    <x v="3"/>
    <x v="0"/>
    <x v="0"/>
    <x v="6"/>
    <s v="Steve Buscemi"/>
    <x v="395"/>
    <n v="12000"/>
    <n v="14420"/>
    <n v="12000"/>
    <n v="872"/>
    <n v="7.2"/>
    <n v="43"/>
    <n v="95"/>
    <n v="695229"/>
    <n v="1300000"/>
    <x v="54"/>
  </r>
  <r>
    <s v="Twister"/>
    <d v="1996-07-15T00:00:00"/>
    <s v="Color"/>
    <x v="7"/>
    <x v="0"/>
    <x v="0"/>
    <x v="7"/>
    <s v="Philip Seymour Hoffman"/>
    <x v="296"/>
    <n v="22000"/>
    <n v="26239"/>
    <n v="101"/>
    <n v="0"/>
    <n v="6.3"/>
    <n v="114"/>
    <n v="113"/>
    <n v="241688385"/>
    <n v="92000000"/>
    <x v="54"/>
  </r>
  <r>
    <s v="Up Close &amp; Personal"/>
    <d v="1996-06-19T00:00:00"/>
    <s v="Color"/>
    <x v="1"/>
    <x v="0"/>
    <x v="0"/>
    <x v="7"/>
    <s v="Joe Mantegna"/>
    <x v="396"/>
    <n v="1000"/>
    <n v="3653"/>
    <n v="50"/>
    <n v="829"/>
    <n v="6.1"/>
    <n v="34"/>
    <n v="124"/>
    <n v="51045801"/>
    <n v="60000000"/>
    <x v="54"/>
  </r>
  <r>
    <s v="Waiting for Guffman"/>
    <d v="1996-12-29T00:00:00"/>
    <s v="Color"/>
    <x v="3"/>
    <x v="0"/>
    <x v="0"/>
    <x v="6"/>
    <s v="Catherine O'Hara"/>
    <x v="397"/>
    <n v="925"/>
    <n v="3559"/>
    <n v="378"/>
    <n v="0"/>
    <n v="7.6"/>
    <n v="50"/>
    <n v="84"/>
    <n v="2892582"/>
    <n v="4000000"/>
    <x v="54"/>
  </r>
  <r>
    <s v="Walking and Talking"/>
    <d v="1996-11-06T00:00:00"/>
    <s v="Color"/>
    <x v="3"/>
    <x v="0"/>
    <x v="3"/>
    <x v="6"/>
    <s v="Kevin Corrigan"/>
    <x v="398"/>
    <n v="778"/>
    <n v="2400"/>
    <n v="132"/>
    <n v="227"/>
    <n v="6.8"/>
    <n v="18"/>
    <n v="86"/>
    <n v="1277257"/>
    <n v="1000000"/>
    <x v="54"/>
  </r>
  <r>
    <s v="When the Cat's Away"/>
    <d v="1996-01-19T00:00:00"/>
    <s v="Color"/>
    <x v="3"/>
    <x v="4"/>
    <x v="5"/>
    <x v="6"/>
    <s v="Simon Abkarian"/>
    <x v="399"/>
    <n v="75"/>
    <n v="102"/>
    <n v="82"/>
    <n v="166"/>
    <n v="6.9"/>
    <n v="29"/>
    <n v="91"/>
    <n v="1652472"/>
    <n v="300000"/>
    <x v="54"/>
  </r>
  <r>
    <s v="White Squall"/>
    <d v="1996-10-05T00:00:00"/>
    <s v="Color"/>
    <x v="5"/>
    <x v="0"/>
    <x v="0"/>
    <x v="7"/>
    <s v="Jeff Bridges"/>
    <x v="73"/>
    <n v="12000"/>
    <n v="16237"/>
    <n v="0"/>
    <n v="911"/>
    <n v="6.6"/>
    <n v="37"/>
    <n v="129"/>
    <n v="10300000"/>
    <n v="38000000"/>
    <x v="54"/>
  </r>
  <r>
    <s v="8 Heads in a Duffel Bag"/>
    <d v="1997-05-19T00:00:00"/>
    <s v="Color"/>
    <x v="3"/>
    <x v="0"/>
    <x v="0"/>
    <x v="6"/>
    <s v="Kristy Swanson"/>
    <x v="400"/>
    <n v="578"/>
    <n v="1363"/>
    <n v="45"/>
    <n v="417"/>
    <n v="5.3"/>
    <n v="30"/>
    <n v="95"/>
    <n v="3559990"/>
    <n v="3000000"/>
    <x v="55"/>
  </r>
  <r>
    <s v="A Simple Wish"/>
    <d v="1997-03-30T00:00:00"/>
    <s v="Color"/>
    <x v="3"/>
    <x v="0"/>
    <x v="0"/>
    <x v="5"/>
    <s v="Mara Wilson"/>
    <x v="145"/>
    <n v="1000"/>
    <n v="5535"/>
    <n v="23"/>
    <n v="517"/>
    <n v="5.4"/>
    <n v="21"/>
    <n v="89"/>
    <n v="8119205"/>
    <n v="28000000"/>
    <x v="55"/>
  </r>
  <r>
    <s v="Absolute Power"/>
    <d v="1997-11-29T00:00:00"/>
    <s v="Color"/>
    <x v="7"/>
    <x v="0"/>
    <x v="0"/>
    <x v="6"/>
    <s v="Clint Eastwood"/>
    <x v="101"/>
    <n v="16000"/>
    <n v="19139"/>
    <n v="16000"/>
    <n v="1000"/>
    <n v="6.7"/>
    <n v="76"/>
    <n v="121"/>
    <n v="50007168"/>
    <n v="50000000"/>
    <x v="55"/>
  </r>
  <r>
    <s v="Air Bud"/>
    <d v="1997-10-14T00:00:00"/>
    <s v="Color"/>
    <x v="3"/>
    <x v="0"/>
    <x v="0"/>
    <x v="5"/>
    <s v="Kevin Zegers"/>
    <x v="401"/>
    <n v="2000"/>
    <n v="4277"/>
    <n v="188"/>
    <n v="902"/>
    <n v="5.0999999999999996"/>
    <n v="35"/>
    <n v="98"/>
    <n v="24629916"/>
    <n v="3000000"/>
    <x v="55"/>
  </r>
  <r>
    <s v="Air Force One"/>
    <d v="1997-04-21T00:00:00"/>
    <s v="Color"/>
    <x v="7"/>
    <x v="0"/>
    <x v="0"/>
    <x v="6"/>
    <s v="Harrison Ford"/>
    <x v="86"/>
    <n v="11000"/>
    <n v="23603"/>
    <n v="249"/>
    <n v="0"/>
    <n v="6.4"/>
    <n v="142"/>
    <n v="124"/>
    <n v="172620724"/>
    <n v="85000000"/>
    <x v="55"/>
  </r>
  <r>
    <s v="Alien: Resurrection"/>
    <d v="1997-02-05T00:00:00"/>
    <s v="Color"/>
    <x v="7"/>
    <x v="0"/>
    <x v="0"/>
    <x v="6"/>
    <s v="Gary Dourdan"/>
    <x v="402"/>
    <n v="1000"/>
    <n v="3090"/>
    <n v="0"/>
    <n v="0"/>
    <n v="6.3"/>
    <n v="223"/>
    <n v="116"/>
    <n v="47748610"/>
    <n v="75000000"/>
    <x v="55"/>
  </r>
  <r>
    <s v="Amistad"/>
    <d v="1997-11-28T00:00:00"/>
    <s v="Color"/>
    <x v="1"/>
    <x v="0"/>
    <x v="0"/>
    <x v="6"/>
    <s v="Anthony Hopkins"/>
    <x v="57"/>
    <n v="12000"/>
    <n v="37570"/>
    <n v="14000"/>
    <n v="0"/>
    <n v="7.2"/>
    <n v="77"/>
    <n v="155"/>
    <n v="44175394"/>
    <n v="36000000"/>
    <x v="55"/>
  </r>
  <r>
    <s v="An Alan Smithee Film: Burn Hollywood Burn"/>
    <d v="1997-05-08T00:00:00"/>
    <s v="Color"/>
    <x v="3"/>
    <x v="0"/>
    <x v="0"/>
    <x v="6"/>
    <s v="Eric Idle"/>
    <x v="403"/>
    <n v="795"/>
    <n v="2655"/>
    <n v="71"/>
    <n v="89"/>
    <n v="3.5"/>
    <n v="29"/>
    <n v="86"/>
    <n v="15447"/>
    <n v="10000000"/>
    <x v="55"/>
  </r>
  <r>
    <s v="Anaconda"/>
    <d v="1997-12-21T00:00:00"/>
    <s v="Color"/>
    <x v="7"/>
    <x v="0"/>
    <x v="0"/>
    <x v="7"/>
    <s v="Frank Welker"/>
    <x v="307"/>
    <n v="2000"/>
    <n v="3717"/>
    <n v="49"/>
    <n v="0"/>
    <n v="4.5999999999999996"/>
    <n v="119"/>
    <n v="89"/>
    <n v="65557989"/>
    <n v="45000000"/>
    <x v="55"/>
  </r>
  <r>
    <s v="Anastasia"/>
    <d v="1997-12-22T00:00:00"/>
    <s v="Color"/>
    <x v="5"/>
    <x v="0"/>
    <x v="0"/>
    <x v="4"/>
    <s v="Kirsten Dunst"/>
    <x v="184"/>
    <n v="4000"/>
    <n v="6017"/>
    <n v="383"/>
    <n v="0"/>
    <n v="7.1"/>
    <n v="78"/>
    <n v="94"/>
    <n v="58297830"/>
    <n v="50000000"/>
    <x v="55"/>
  </r>
  <r>
    <s v="As Good as It Gets"/>
    <d v="1997-12-14T00:00:00"/>
    <s v="Color"/>
    <x v="3"/>
    <x v="0"/>
    <x v="0"/>
    <x v="7"/>
    <s v="Lupe Ontiveros"/>
    <x v="404"/>
    <n v="625"/>
    <n v="1474"/>
    <n v="274"/>
    <n v="11000"/>
    <n v="7.7"/>
    <n v="156"/>
    <n v="139"/>
    <n v="147637474"/>
    <n v="50000000"/>
    <x v="55"/>
  </r>
  <r>
    <s v="Austin Powers: International Man of Mystery"/>
    <d v="1997-11-29T00:00:00"/>
    <s v="Color"/>
    <x v="3"/>
    <x v="0"/>
    <x v="0"/>
    <x v="7"/>
    <s v="Will Ferrell"/>
    <x v="405"/>
    <n v="8000"/>
    <n v="10557"/>
    <n v="116"/>
    <n v="0"/>
    <n v="7"/>
    <n v="129"/>
    <n v="68"/>
    <n v="53868030"/>
    <n v="17000000"/>
    <x v="55"/>
  </r>
  <r>
    <s v="Batman &amp; Robin"/>
    <d v="1997-11-20T00:00:00"/>
    <s v="Color"/>
    <x v="7"/>
    <x v="0"/>
    <x v="0"/>
    <x v="7"/>
    <s v="Michael Gough"/>
    <x v="210"/>
    <n v="920"/>
    <n v="2699"/>
    <n v="541"/>
    <n v="0"/>
    <n v="3.7"/>
    <n v="183"/>
    <n v="125"/>
    <n v="107285004"/>
    <n v="125000000"/>
    <x v="55"/>
  </r>
  <r>
    <s v="Boogie Nights"/>
    <d v="1997-01-11T00:00:00"/>
    <s v="Color"/>
    <x v="1"/>
    <x v="0"/>
    <x v="0"/>
    <x v="6"/>
    <s v="Don Cheadle"/>
    <x v="406"/>
    <n v="3000"/>
    <n v="3677"/>
    <n v="0"/>
    <n v="0"/>
    <n v="7.9"/>
    <n v="153"/>
    <n v="155"/>
    <n v="26384919"/>
    <n v="15000000"/>
    <x v="55"/>
  </r>
  <r>
    <s v="Breakdown"/>
    <d v="1997-11-14T00:00:00"/>
    <s v="Color"/>
    <x v="7"/>
    <x v="0"/>
    <x v="0"/>
    <x v="6"/>
    <s v="Kathleen Quinlan"/>
    <x v="407"/>
    <n v="551"/>
    <n v="1874"/>
    <n v="84"/>
    <n v="0"/>
    <n v="6.9"/>
    <n v="72"/>
    <n v="93"/>
    <n v="50129186"/>
    <n v="36000000"/>
    <x v="55"/>
  </r>
  <r>
    <s v="Cats Don't Dance"/>
    <d v="1997-12-18T00:00:00"/>
    <s v="Color"/>
    <x v="4"/>
    <x v="0"/>
    <x v="0"/>
    <x v="4"/>
    <s v="George Kennedy"/>
    <x v="408"/>
    <n v="3000"/>
    <n v="7394"/>
    <n v="10"/>
    <n v="643"/>
    <n v="6.9"/>
    <n v="18"/>
    <n v="75"/>
    <n v="3562749"/>
    <n v="32000000"/>
    <x v="55"/>
  </r>
  <r>
    <s v="Character"/>
    <d v="1997-10-25T00:00:00"/>
    <s v="Color"/>
    <x v="0"/>
    <x v="7"/>
    <x v="14"/>
    <x v="6"/>
    <s v="Jan Decleir"/>
    <x v="409"/>
    <n v="25"/>
    <n v="48"/>
    <n v="4"/>
    <n v="689"/>
    <n v="7.8"/>
    <n v="54"/>
    <n v="122"/>
    <n v="713413"/>
    <n v="4500000"/>
    <x v="55"/>
  </r>
  <r>
    <s v="Chasing Amy"/>
    <d v="1997-07-10T00:00:00"/>
    <s v="Color"/>
    <x v="3"/>
    <x v="0"/>
    <x v="0"/>
    <x v="6"/>
    <s v="Matt Damon"/>
    <x v="283"/>
    <n v="13000"/>
    <n v="15765"/>
    <n v="0"/>
    <n v="0"/>
    <n v="7.3"/>
    <n v="147"/>
    <n v="113"/>
    <n v="12006514"/>
    <n v="250000"/>
    <x v="55"/>
  </r>
  <r>
    <s v="Children of Heaven"/>
    <d v="1997-09-15T00:00:00"/>
    <s v="Color"/>
    <x v="1"/>
    <x v="8"/>
    <x v="6"/>
    <x v="5"/>
    <s v="Bahare Seddiqi"/>
    <x v="410"/>
    <n v="36"/>
    <n v="100"/>
    <n v="373"/>
    <n v="0"/>
    <n v="8.5"/>
    <n v="46"/>
    <n v="89"/>
    <n v="925402"/>
    <n v="180000"/>
    <x v="55"/>
  </r>
  <r>
    <s v="Con Air"/>
    <d v="1997-01-02T00:00:00"/>
    <s v="Color"/>
    <x v="7"/>
    <x v="0"/>
    <x v="0"/>
    <x v="6"/>
    <s v="Steve Buscemi"/>
    <x v="411"/>
    <n v="12000"/>
    <n v="15362"/>
    <n v="165"/>
    <n v="0"/>
    <n v="6.8"/>
    <n v="139"/>
    <n v="123"/>
    <n v="101087161"/>
    <n v="75000000"/>
    <x v="55"/>
  </r>
  <r>
    <s v="Conspiracy Theory"/>
    <d v="1997-12-19T00:00:00"/>
    <s v="Color"/>
    <x v="7"/>
    <x v="0"/>
    <x v="0"/>
    <x v="6"/>
    <s v="Julia Roberts"/>
    <x v="71"/>
    <n v="8000"/>
    <n v="8355"/>
    <n v="503"/>
    <n v="0"/>
    <n v="6.7"/>
    <n v="80"/>
    <n v="135"/>
    <n v="76081498"/>
    <n v="75000000"/>
    <x v="55"/>
  </r>
  <r>
    <s v="Contact"/>
    <d v="1997-08-16T00:00:00"/>
    <s v="Color"/>
    <x v="1"/>
    <x v="0"/>
    <x v="0"/>
    <x v="5"/>
    <s v="Matthew McConaughey"/>
    <x v="127"/>
    <n v="11000"/>
    <n v="12289"/>
    <n v="0"/>
    <n v="15000"/>
    <n v="7.4"/>
    <n v="159"/>
    <n v="150"/>
    <n v="100853835"/>
    <n v="90000000"/>
    <x v="55"/>
  </r>
  <r>
    <s v="Cop Land"/>
    <d v="1997-07-15T00:00:00"/>
    <s v="Color"/>
    <x v="0"/>
    <x v="0"/>
    <x v="0"/>
    <x v="6"/>
    <s v="Robert De Niro"/>
    <x v="412"/>
    <n v="22000"/>
    <n v="40117"/>
    <n v="446"/>
    <n v="2000"/>
    <n v="6.9"/>
    <n v="131"/>
    <n v="120"/>
    <n v="44886089"/>
    <n v="10000000"/>
    <x v="55"/>
  </r>
  <r>
    <s v="Critical Care"/>
    <d v="1997-03-07T00:00:00"/>
    <s v="Color"/>
    <x v="3"/>
    <x v="0"/>
    <x v="8"/>
    <x v="6"/>
    <s v="Kyra Sedgwick"/>
    <x v="72"/>
    <n v="941"/>
    <n v="3099"/>
    <n v="0"/>
    <n v="88"/>
    <n v="6"/>
    <n v="25"/>
    <n v="107"/>
    <n v="141853"/>
    <n v="12000000"/>
    <x v="55"/>
  </r>
  <r>
    <s v="Cube"/>
    <d v="1997-03-18T00:00:00"/>
    <s v="Color"/>
    <x v="11"/>
    <x v="0"/>
    <x v="9"/>
    <x v="6"/>
    <s v="David Hewlett"/>
    <x v="413"/>
    <n v="686"/>
    <n v="1743"/>
    <n v="165"/>
    <n v="11000"/>
    <n v="7.3"/>
    <n v="99"/>
    <n v="90"/>
    <n v="489220"/>
    <n v="365000"/>
    <x v="55"/>
  </r>
  <r>
    <s v="Dante's Peak"/>
    <d v="1997-08-18T00:00:00"/>
    <s v="Color"/>
    <x v="7"/>
    <x v="0"/>
    <x v="0"/>
    <x v="7"/>
    <s v="Jamie RenÃ©e Smith"/>
    <x v="122"/>
    <n v="650"/>
    <n v="1569"/>
    <n v="79"/>
    <n v="0"/>
    <n v="5.8"/>
    <n v="93"/>
    <n v="108"/>
    <n v="67155742"/>
    <n v="116000000"/>
    <x v="55"/>
  </r>
  <r>
    <s v="Deconstructing Harry"/>
    <d v="1997-05-22T00:00:00"/>
    <s v="Color"/>
    <x v="3"/>
    <x v="0"/>
    <x v="0"/>
    <x v="6"/>
    <s v="Woody Allen"/>
    <x v="63"/>
    <n v="11000"/>
    <n v="11867"/>
    <n v="11000"/>
    <n v="0"/>
    <n v="7.4"/>
    <n v="104"/>
    <n v="96"/>
    <n v="10569071"/>
    <n v="20000000"/>
    <x v="55"/>
  </r>
  <r>
    <s v="Donnie Brasco"/>
    <d v="1997-01-15T00:00:00"/>
    <s v="Color"/>
    <x v="6"/>
    <x v="0"/>
    <x v="0"/>
    <x v="6"/>
    <s v="Johnny Depp"/>
    <x v="287"/>
    <n v="40000"/>
    <n v="56014"/>
    <n v="179"/>
    <n v="0"/>
    <n v="7.8"/>
    <n v="117"/>
    <n v="147"/>
    <n v="41954997"/>
    <n v="35000000"/>
    <x v="55"/>
  </r>
  <r>
    <s v="Dream with the Fishes"/>
    <d v="1997-03-07T00:00:00"/>
    <s v="Color"/>
    <x v="3"/>
    <x v="0"/>
    <x v="0"/>
    <x v="6"/>
    <s v="David Arquette"/>
    <x v="414"/>
    <n v="611"/>
    <n v="1692"/>
    <n v="4"/>
    <n v="166"/>
    <n v="7"/>
    <n v="28"/>
    <n v="97"/>
    <n v="464655"/>
    <n v="1000000"/>
    <x v="55"/>
  </r>
  <r>
    <s v="Event Horizon"/>
    <d v="1997-08-01T00:00:00"/>
    <s v="Color"/>
    <x v="8"/>
    <x v="0"/>
    <x v="3"/>
    <x v="6"/>
    <s v="Sean Pertwee"/>
    <x v="329"/>
    <n v="722"/>
    <n v="2525"/>
    <n v="545"/>
    <n v="10000"/>
    <n v="6.7"/>
    <n v="172"/>
    <n v="130"/>
    <n v="26616590"/>
    <n v="60000000"/>
    <x v="55"/>
  </r>
  <r>
    <s v="Eve's Bayou"/>
    <d v="1997-07-02T00:00:00"/>
    <s v="Color"/>
    <x v="1"/>
    <x v="0"/>
    <x v="0"/>
    <x v="6"/>
    <s v="Jurnee Smollett-Bell"/>
    <x v="415"/>
    <n v="2000"/>
    <n v="3843"/>
    <n v="148"/>
    <n v="599"/>
    <n v="7.3"/>
    <n v="31"/>
    <n v="109"/>
    <n v="14821531"/>
    <n v="6000000"/>
    <x v="55"/>
  </r>
  <r>
    <s v="Face/Off"/>
    <d v="1997-07-22T00:00:00"/>
    <s v="Color"/>
    <x v="7"/>
    <x v="0"/>
    <x v="0"/>
    <x v="6"/>
    <s v="Nicolas Cage"/>
    <x v="355"/>
    <n v="12000"/>
    <n v="17087"/>
    <n v="610"/>
    <n v="11000"/>
    <n v="7.3"/>
    <n v="155"/>
    <n v="138"/>
    <n v="112225777"/>
    <n v="80000000"/>
    <x v="55"/>
  </r>
  <r>
    <s v="First Love, Last Rites"/>
    <d v="1997-03-23T00:00:00"/>
    <s v="Color"/>
    <x v="1"/>
    <x v="0"/>
    <x v="0"/>
    <x v="6"/>
    <s v="Robert John Burke"/>
    <x v="416"/>
    <n v="318"/>
    <n v="751"/>
    <n v="37"/>
    <n v="26"/>
    <n v="5.5"/>
    <n v="16"/>
    <n v="94"/>
    <n v="40542"/>
    <n v="300000"/>
    <x v="55"/>
  </r>
  <r>
    <s v="Flubber"/>
    <d v="1997-11-10T00:00:00"/>
    <s v="Color"/>
    <x v="3"/>
    <x v="0"/>
    <x v="0"/>
    <x v="5"/>
    <s v="Robin Williams"/>
    <x v="417"/>
    <n v="49000"/>
    <n v="50005"/>
    <n v="10"/>
    <n v="0"/>
    <n v="5.2"/>
    <n v="53"/>
    <n v="90"/>
    <n v="92969824"/>
    <n v="80000000"/>
    <x v="55"/>
  </r>
  <r>
    <s v="G.I. Jane"/>
    <d v="1997-04-18T00:00:00"/>
    <s v="Color"/>
    <x v="7"/>
    <x v="0"/>
    <x v="0"/>
    <x v="6"/>
    <s v="Viggo Mortensen"/>
    <x v="73"/>
    <n v="10000"/>
    <n v="15569"/>
    <n v="0"/>
    <n v="2000"/>
    <n v="5.8"/>
    <n v="97"/>
    <n v="125"/>
    <n v="48154732"/>
    <n v="50000000"/>
    <x v="55"/>
  </r>
  <r>
    <s v="Gattaca"/>
    <d v="1997-06-20T00:00:00"/>
    <s v="Color"/>
    <x v="1"/>
    <x v="0"/>
    <x v="0"/>
    <x v="7"/>
    <s v="Blair Underwood"/>
    <x v="418"/>
    <n v="685"/>
    <n v="1942"/>
    <n v="487"/>
    <n v="17000"/>
    <n v="7.8"/>
    <n v="175"/>
    <n v="106"/>
    <n v="12339633"/>
    <n v="36000000"/>
    <x v="55"/>
  </r>
  <r>
    <s v="George of the Jungle"/>
    <d v="1997-02-10T00:00:00"/>
    <s v="Color"/>
    <x v="7"/>
    <x v="0"/>
    <x v="0"/>
    <x v="5"/>
    <s v="Brendan Fraser"/>
    <x v="419"/>
    <n v="3000"/>
    <n v="4518"/>
    <n v="39"/>
    <n v="5000"/>
    <n v="5.4"/>
    <n v="53"/>
    <n v="92"/>
    <n v="105263257"/>
    <n v="55000000"/>
    <x v="55"/>
  </r>
  <r>
    <s v="Good Will Hunting"/>
    <d v="1997-05-12T00:00:00"/>
    <s v="Color"/>
    <x v="1"/>
    <x v="0"/>
    <x v="0"/>
    <x v="6"/>
    <s v="Robin Williams"/>
    <x v="228"/>
    <n v="49000"/>
    <n v="63710"/>
    <n v="835"/>
    <n v="31000"/>
    <n v="8.3000000000000007"/>
    <n v="161"/>
    <n v="126"/>
    <n v="138339411"/>
    <n v="10000000"/>
    <x v="55"/>
  </r>
  <r>
    <s v="Grosse Pointe Blank"/>
    <d v="1997-07-10T00:00:00"/>
    <s v="Color"/>
    <x v="7"/>
    <x v="0"/>
    <x v="0"/>
    <x v="6"/>
    <s v="Minnie Driver"/>
    <x v="420"/>
    <n v="893"/>
    <n v="2044"/>
    <n v="5"/>
    <n v="0"/>
    <n v="7.4"/>
    <n v="111"/>
    <n v="107"/>
    <n v="28014536"/>
    <n v="15000000"/>
    <x v="55"/>
  </r>
  <r>
    <s v="Hav Plenty"/>
    <d v="1997-06-02T00:00:00"/>
    <s v="Color"/>
    <x v="3"/>
    <x v="0"/>
    <x v="0"/>
    <x v="6"/>
    <s v="Hill Harper"/>
    <x v="421"/>
    <n v="465"/>
    <n v="714"/>
    <n v="21"/>
    <n v="161"/>
    <n v="6.5"/>
    <n v="25"/>
    <n v="84"/>
    <n v="2301777"/>
    <n v="650000"/>
    <x v="55"/>
  </r>
  <r>
    <s v="Hurricane Streets"/>
    <d v="1997-04-14T00:00:00"/>
    <s v="Black and White"/>
    <x v="0"/>
    <x v="0"/>
    <x v="0"/>
    <x v="6"/>
    <s v="Edie Falco"/>
    <x v="422"/>
    <n v="659"/>
    <n v="2322"/>
    <n v="204"/>
    <n v="51"/>
    <n v="6.5"/>
    <n v="17"/>
    <n v="86"/>
    <n v="334041"/>
    <n v="500000"/>
    <x v="55"/>
  </r>
  <r>
    <s v="I Know What You Did Last Summer"/>
    <d v="1997-12-10T00:00:00"/>
    <s v="Color"/>
    <x v="8"/>
    <x v="0"/>
    <x v="0"/>
    <x v="6"/>
    <s v="Muse Watson"/>
    <x v="423"/>
    <n v="45000"/>
    <n v="50284"/>
    <n v="13"/>
    <n v="0"/>
    <n v="5.6"/>
    <n v="140"/>
    <n v="99"/>
    <n v="72219395"/>
    <n v="17000000"/>
    <x v="55"/>
  </r>
  <r>
    <s v="I Married a Strange Person!"/>
    <d v="1997-09-13T00:00:00"/>
    <s v="Color"/>
    <x v="4"/>
    <x v="0"/>
    <x v="0"/>
    <x v="6"/>
    <s v="Charis Michelsen"/>
    <x v="424"/>
    <n v="5"/>
    <n v="7"/>
    <n v="45"/>
    <n v="178"/>
    <n v="7"/>
    <n v="19"/>
    <n v="75"/>
    <n v="203134"/>
    <n v="250000"/>
    <x v="55"/>
  </r>
  <r>
    <s v="In &amp; Out"/>
    <d v="1997-05-05T00:00:00"/>
    <s v="Color"/>
    <x v="3"/>
    <x v="0"/>
    <x v="0"/>
    <x v="7"/>
    <s v="Tom Selleck"/>
    <x v="138"/>
    <n v="19000"/>
    <n v="23504"/>
    <n v="0"/>
    <n v="0"/>
    <n v="6.3"/>
    <n v="83"/>
    <n v="90"/>
    <n v="63826569"/>
    <n v="35000000"/>
    <x v="55"/>
  </r>
  <r>
    <s v="In the Company of Men"/>
    <d v="1997-01-18T00:00:00"/>
    <s v="Color"/>
    <x v="3"/>
    <x v="0"/>
    <x v="9"/>
    <x v="6"/>
    <s v="Stacy Edwards"/>
    <x v="425"/>
    <n v="136"/>
    <n v="254"/>
    <n v="119"/>
    <n v="489"/>
    <n v="7.3"/>
    <n v="80"/>
    <n v="97"/>
    <n v="2856622"/>
    <n v="25000"/>
    <x v="55"/>
  </r>
  <r>
    <s v="Jackie Brown"/>
    <d v="1997-11-13T00:00:00"/>
    <s v="Color"/>
    <x v="0"/>
    <x v="0"/>
    <x v="0"/>
    <x v="6"/>
    <s v="Robert De Niro"/>
    <x v="247"/>
    <n v="22000"/>
    <n v="25522"/>
    <n v="16000"/>
    <n v="0"/>
    <n v="7.5"/>
    <n v="140"/>
    <n v="154"/>
    <n v="39647595"/>
    <n v="12000000"/>
    <x v="55"/>
  </r>
  <r>
    <s v="Kiss the Girls"/>
    <d v="1997-07-02T00:00:00"/>
    <s v="Color"/>
    <x v="0"/>
    <x v="0"/>
    <x v="0"/>
    <x v="6"/>
    <s v="Morgan Freeman"/>
    <x v="344"/>
    <n v="11000"/>
    <n v="14322"/>
    <n v="39"/>
    <n v="0"/>
    <n v="6.6"/>
    <n v="83"/>
    <n v="115"/>
    <n v="60491560"/>
    <n v="27000000"/>
    <x v="55"/>
  </r>
  <r>
    <s v="Kundun"/>
    <d v="1997-12-27T00:00:00"/>
    <s v="Color"/>
    <x v="6"/>
    <x v="0"/>
    <x v="0"/>
    <x v="7"/>
    <s v="Tenzin Thuthob Tsarong"/>
    <x v="52"/>
    <n v="2"/>
    <n v="4"/>
    <n v="17000"/>
    <n v="0"/>
    <n v="7"/>
    <n v="85"/>
    <n v="134"/>
    <n v="5532301"/>
    <n v="28000000"/>
    <x v="55"/>
  </r>
  <r>
    <s v="L.A. Confidential"/>
    <d v="1997-02-16T00:00:00"/>
    <s v="Color"/>
    <x v="0"/>
    <x v="0"/>
    <x v="0"/>
    <x v="6"/>
    <s v="Kevin Spacey"/>
    <x v="304"/>
    <n v="18000"/>
    <n v="19129"/>
    <n v="161"/>
    <n v="11000"/>
    <n v="8.3000000000000007"/>
    <n v="177"/>
    <n v="138"/>
    <n v="64604977"/>
    <n v="35000000"/>
    <x v="55"/>
  </r>
  <r>
    <s v="Liar Liar"/>
    <d v="1997-09-20T00:00:00"/>
    <s v="Color"/>
    <x v="3"/>
    <x v="0"/>
    <x v="0"/>
    <x v="7"/>
    <s v="Maura Tierney"/>
    <x v="282"/>
    <n v="509"/>
    <n v="2070"/>
    <n v="293"/>
    <n v="0"/>
    <n v="6.8"/>
    <n v="73"/>
    <n v="86"/>
    <n v="181395380"/>
    <n v="45000000"/>
    <x v="55"/>
  </r>
  <r>
    <s v="Love Jones"/>
    <d v="1997-02-16T00:00:00"/>
    <s v="Color"/>
    <x v="1"/>
    <x v="0"/>
    <x v="0"/>
    <x v="6"/>
    <s v="Leonard Roberts"/>
    <x v="426"/>
    <n v="962"/>
    <n v="3871"/>
    <n v="28"/>
    <n v="1000"/>
    <n v="7.4"/>
    <n v="16"/>
    <n v="104"/>
    <n v="12514138"/>
    <n v="10000000"/>
    <x v="55"/>
  </r>
  <r>
    <s v="Mad City"/>
    <d v="1997-05-09T00:00:00"/>
    <s v="Color"/>
    <x v="0"/>
    <x v="0"/>
    <x v="0"/>
    <x v="7"/>
    <s v="Mia Kirshner"/>
    <x v="427"/>
    <n v="972"/>
    <n v="2606"/>
    <n v="333"/>
    <n v="697"/>
    <n v="6.2"/>
    <n v="59"/>
    <n v="115"/>
    <n v="10556196"/>
    <n v="50000000"/>
    <x v="55"/>
  </r>
  <r>
    <s v="Men in Black"/>
    <d v="1997-01-01T00:00:00"/>
    <s v="Color"/>
    <x v="5"/>
    <x v="0"/>
    <x v="0"/>
    <x v="7"/>
    <s v="Will Smith"/>
    <x v="234"/>
    <n v="10000"/>
    <n v="12998"/>
    <n v="188"/>
    <n v="0"/>
    <n v="7.3"/>
    <n v="175"/>
    <n v="98"/>
    <n v="250147615"/>
    <n v="90000000"/>
    <x v="55"/>
  </r>
  <r>
    <s v="Midnight in the Garden of Good and Evil"/>
    <d v="1997-04-01T00:00:00"/>
    <s v="Color"/>
    <x v="0"/>
    <x v="0"/>
    <x v="0"/>
    <x v="6"/>
    <s v="Kevin Spacey"/>
    <x v="101"/>
    <n v="18000"/>
    <n v="19689"/>
    <n v="16000"/>
    <n v="0"/>
    <n v="6.6"/>
    <n v="91"/>
    <n v="155"/>
    <n v="25078937"/>
    <n v="30000000"/>
    <x v="55"/>
  </r>
  <r>
    <s v="Money Talks"/>
    <d v="1997-03-13T00:00:00"/>
    <s v="Color"/>
    <x v="7"/>
    <x v="0"/>
    <x v="0"/>
    <x v="6"/>
    <s v="Heather Locklear"/>
    <x v="428"/>
    <n v="695"/>
    <n v="2530"/>
    <n v="420"/>
    <n v="666"/>
    <n v="6.1"/>
    <n v="29"/>
    <n v="97"/>
    <n v="41067398"/>
    <n v="25000000"/>
    <x v="55"/>
  </r>
  <r>
    <s v="Mortal Kombat: Annihilation"/>
    <d v="1997-01-20T00:00:00"/>
    <s v="Color"/>
    <x v="7"/>
    <x v="0"/>
    <x v="0"/>
    <x v="7"/>
    <s v="Brian Thompson"/>
    <x v="429"/>
    <n v="663"/>
    <n v="2266"/>
    <n v="40"/>
    <n v="1000"/>
    <n v="3.7"/>
    <n v="59"/>
    <n v="95"/>
    <n v="35927406"/>
    <n v="30000000"/>
    <x v="55"/>
  </r>
  <r>
    <s v="My Best Friend's Wedding"/>
    <d v="1997-10-25T00:00:00"/>
    <s v="Color"/>
    <x v="3"/>
    <x v="0"/>
    <x v="0"/>
    <x v="7"/>
    <s v="Julia Roberts"/>
    <x v="430"/>
    <n v="8000"/>
    <n v="12344"/>
    <n v="29"/>
    <n v="0"/>
    <n v="6.3"/>
    <n v="84"/>
    <n v="105"/>
    <n v="126805112"/>
    <n v="46000000"/>
    <x v="55"/>
  </r>
  <r>
    <s v="Nothing to Lose"/>
    <d v="1997-03-16T00:00:00"/>
    <s v="Color"/>
    <x v="7"/>
    <x v="0"/>
    <x v="0"/>
    <x v="6"/>
    <s v="Kelly Preston"/>
    <x v="311"/>
    <n v="742"/>
    <n v="2457"/>
    <n v="176"/>
    <n v="0"/>
    <n v="6.7"/>
    <n v="49"/>
    <n v="98"/>
    <n v="44455658"/>
    <n v="25000000"/>
    <x v="55"/>
  </r>
  <r>
    <s v="Orgazmo"/>
    <d v="1997-11-07T00:00:00"/>
    <s v="Color"/>
    <x v="3"/>
    <x v="0"/>
    <x v="0"/>
    <x v="11"/>
    <s v="Trey Parker"/>
    <x v="431"/>
    <n v="406"/>
    <n v="904"/>
    <n v="406"/>
    <n v="0"/>
    <n v="6.2"/>
    <n v="59"/>
    <n v="92"/>
    <n v="582024"/>
    <n v="1000000"/>
    <x v="55"/>
  </r>
  <r>
    <s v="Oscar and Lucinda"/>
    <d v="1997-02-18T00:00:00"/>
    <s v="Color"/>
    <x v="1"/>
    <x v="0"/>
    <x v="0"/>
    <x v="6"/>
    <s v="Tom Wilkinson"/>
    <x v="291"/>
    <n v="1000"/>
    <n v="2004"/>
    <n v="44"/>
    <n v="329"/>
    <n v="6.7"/>
    <n v="28"/>
    <n v="132"/>
    <n v="1508689"/>
    <n v="16000000"/>
    <x v="55"/>
  </r>
  <r>
    <s v="Prefontaine"/>
    <d v="1997-02-10T00:00:00"/>
    <s v="Color"/>
    <x v="6"/>
    <x v="0"/>
    <x v="0"/>
    <x v="7"/>
    <s v="Kurtwood Smith"/>
    <x v="290"/>
    <n v="1000"/>
    <n v="1610"/>
    <n v="23"/>
    <n v="0"/>
    <n v="6.8"/>
    <n v="23"/>
    <n v="106"/>
    <n v="532190"/>
    <n v="8000000"/>
    <x v="55"/>
  </r>
  <r>
    <s v="Princess Mononoke"/>
    <d v="1997-07-18T00:00:00"/>
    <s v="Color"/>
    <x v="5"/>
    <x v="2"/>
    <x v="2"/>
    <x v="7"/>
    <s v="Minnie Driver"/>
    <x v="432"/>
    <n v="893"/>
    <n v="2710"/>
    <n v="6000"/>
    <n v="11000"/>
    <n v="8.4"/>
    <n v="174"/>
    <n v="134"/>
    <n v="2298191"/>
    <n v="2400000000"/>
    <x v="55"/>
  </r>
  <r>
    <s v="Scream 2"/>
    <d v="1997-08-10T00:00:00"/>
    <s v="Color"/>
    <x v="8"/>
    <x v="0"/>
    <x v="0"/>
    <x v="6"/>
    <s v="Omar Epps"/>
    <x v="113"/>
    <n v="865"/>
    <n v="2321"/>
    <n v="0"/>
    <n v="0"/>
    <n v="6.1"/>
    <n v="195"/>
    <n v="120"/>
    <n v="101334374"/>
    <n v="24000000"/>
    <x v="55"/>
  </r>
  <r>
    <s v="Selena"/>
    <d v="1997-08-05T00:00:00"/>
    <s v="Color"/>
    <x v="6"/>
    <x v="0"/>
    <x v="0"/>
    <x v="5"/>
    <s v="Jon Seda"/>
    <x v="433"/>
    <n v="565"/>
    <n v="1735"/>
    <n v="16"/>
    <n v="0"/>
    <n v="6.7"/>
    <n v="37"/>
    <n v="127"/>
    <n v="35422828"/>
    <n v="20000000"/>
    <x v="55"/>
  </r>
  <r>
    <s v="Seven Years in Tibet"/>
    <d v="1997-06-04T00:00:00"/>
    <s v="Color"/>
    <x v="5"/>
    <x v="0"/>
    <x v="0"/>
    <x v="7"/>
    <s v="Brad Pitt"/>
    <x v="434"/>
    <n v="11000"/>
    <n v="12226"/>
    <n v="218"/>
    <n v="0"/>
    <n v="7"/>
    <n v="76"/>
    <n v="136"/>
    <n v="37901509"/>
    <n v="70000000"/>
    <x v="55"/>
  </r>
  <r>
    <s v="Shadow Conspiracy"/>
    <d v="1997-03-07T00:00:00"/>
    <s v="Color"/>
    <x v="7"/>
    <x v="0"/>
    <x v="0"/>
    <x v="6"/>
    <s v="Sam Waterston"/>
    <x v="129"/>
    <n v="849"/>
    <n v="2457"/>
    <n v="170"/>
    <n v="68"/>
    <n v="4.9000000000000004"/>
    <n v="24"/>
    <n v="103"/>
    <n v="2154540"/>
    <n v="45000000"/>
    <x v="55"/>
  </r>
  <r>
    <s v="Shooting Fish"/>
    <d v="1997-01-06T00:00:00"/>
    <s v="Color"/>
    <x v="3"/>
    <x v="0"/>
    <x v="3"/>
    <x v="5"/>
    <s v="Peter McNamara"/>
    <x v="435"/>
    <n v="419"/>
    <n v="975"/>
    <n v="13"/>
    <n v="167"/>
    <n v="6.6"/>
    <n v="43"/>
    <n v="99"/>
    <n v="302204"/>
    <n v="3000000"/>
    <x v="55"/>
  </r>
  <r>
    <s v="Smilla's Sense of Snow"/>
    <d v="1997-12-26T00:00:00"/>
    <s v="Color"/>
    <x v="7"/>
    <x v="0"/>
    <x v="15"/>
    <x v="6"/>
    <s v="Jim Broadbent"/>
    <x v="436"/>
    <n v="1000"/>
    <n v="3125"/>
    <n v="55"/>
    <n v="561"/>
    <n v="6.4"/>
    <n v="50"/>
    <n v="121"/>
    <n v="2221994"/>
    <n v="35000000"/>
    <x v="55"/>
  </r>
  <r>
    <s v="Soul Food"/>
    <d v="1997-09-26T00:00:00"/>
    <s v="Color"/>
    <x v="3"/>
    <x v="0"/>
    <x v="0"/>
    <x v="6"/>
    <s v="Vanessa Williams"/>
    <x v="437"/>
    <n v="1000"/>
    <n v="4737"/>
    <n v="88"/>
    <n v="508"/>
    <n v="6.9"/>
    <n v="34"/>
    <n v="115"/>
    <n v="43490057"/>
    <n v="7500000"/>
    <x v="55"/>
  </r>
  <r>
    <s v="Spawn"/>
    <d v="1997-04-08T00:00:00"/>
    <s v="Color"/>
    <x v="7"/>
    <x v="0"/>
    <x v="0"/>
    <x v="6"/>
    <s v="Michael Jai White"/>
    <x v="438"/>
    <n v="2000"/>
    <n v="7039"/>
    <n v="20"/>
    <n v="0"/>
    <n v="5.2"/>
    <n v="70"/>
    <n v="98"/>
    <n v="54967359"/>
    <n v="40000000"/>
    <x v="55"/>
  </r>
  <r>
    <s v="Speed 2: Cruise Control"/>
    <d v="1997-10-28T00:00:00"/>
    <s v="Color"/>
    <x v="7"/>
    <x v="0"/>
    <x v="0"/>
    <x v="7"/>
    <s v="Jason Patric"/>
    <x v="296"/>
    <n v="673"/>
    <n v="2027"/>
    <n v="101"/>
    <n v="894"/>
    <n v="3.7"/>
    <n v="79"/>
    <n v="121"/>
    <n v="48068396"/>
    <n v="160000000"/>
    <x v="55"/>
  </r>
  <r>
    <s v="Spice World"/>
    <d v="1997-01-15T00:00:00"/>
    <s v="Color"/>
    <x v="3"/>
    <x v="0"/>
    <x v="3"/>
    <x v="5"/>
    <s v="Jason Flemyng"/>
    <x v="439"/>
    <n v="1000"/>
    <n v="2176"/>
    <n v="14"/>
    <n v="0"/>
    <n v="3.3"/>
    <n v="33"/>
    <n v="93"/>
    <n v="29247405"/>
    <n v="25000000"/>
    <x v="55"/>
  </r>
  <r>
    <s v="Starship Troopers"/>
    <d v="1997-01-03T00:00:00"/>
    <s v="Color"/>
    <x v="7"/>
    <x v="0"/>
    <x v="0"/>
    <x v="6"/>
    <s v="Jake Busey"/>
    <x v="218"/>
    <n v="660"/>
    <n v="2031"/>
    <n v="719"/>
    <n v="0"/>
    <n v="7.2"/>
    <n v="192"/>
    <n v="129"/>
    <n v="54700065"/>
    <n v="105000000"/>
    <x v="55"/>
  </r>
  <r>
    <s v="Steel"/>
    <d v="1997-05-25T00:00:00"/>
    <s v="Color"/>
    <x v="7"/>
    <x v="0"/>
    <x v="0"/>
    <x v="7"/>
    <s v="Charles Napier"/>
    <x v="440"/>
    <n v="503"/>
    <n v="3100"/>
    <n v="34"/>
    <n v="0"/>
    <n v="2.8"/>
    <n v="36"/>
    <n v="97"/>
    <n v="1686429"/>
    <n v="16000000"/>
    <x v="55"/>
  </r>
  <r>
    <s v="Switchback"/>
    <d v="1997-07-29T00:00:00"/>
    <s v="Color"/>
    <x v="0"/>
    <x v="0"/>
    <x v="0"/>
    <x v="6"/>
    <s v="Gregory Scott Cummins"/>
    <x v="441"/>
    <n v="37"/>
    <n v="74"/>
    <n v="11"/>
    <n v="389"/>
    <n v="6.4"/>
    <n v="38"/>
    <n v="118"/>
    <n v="6482195"/>
    <n v="37000000"/>
    <x v="55"/>
  </r>
  <r>
    <s v="The Apostle"/>
    <d v="1997-08-19T00:00:00"/>
    <s v="Color"/>
    <x v="1"/>
    <x v="0"/>
    <x v="0"/>
    <x v="7"/>
    <s v="John Beasley"/>
    <x v="442"/>
    <n v="205"/>
    <n v="428"/>
    <n v="3000"/>
    <n v="1000"/>
    <n v="7.2"/>
    <n v="95"/>
    <n v="134"/>
    <n v="20733485"/>
    <n v="5000000"/>
    <x v="55"/>
  </r>
  <r>
    <s v="The Borrowers"/>
    <d v="1997-02-28T00:00:00"/>
    <s v="Color"/>
    <x v="5"/>
    <x v="0"/>
    <x v="3"/>
    <x v="5"/>
    <s v="Jim Broadbent"/>
    <x v="222"/>
    <n v="1000"/>
    <n v="2056"/>
    <n v="12"/>
    <n v="0"/>
    <n v="5.8"/>
    <n v="42"/>
    <n v="89"/>
    <n v="22359293"/>
    <n v="29000000"/>
    <x v="55"/>
  </r>
  <r>
    <s v="The Cure"/>
    <d v="1997-12-08T00:00:00"/>
    <s v="Color"/>
    <x v="0"/>
    <x v="2"/>
    <x v="2"/>
    <x v="12"/>
    <s v="KÃ´ji Yakusho"/>
    <x v="443"/>
    <n v="89"/>
    <n v="115"/>
    <n v="62"/>
    <n v="817"/>
    <n v="7.4"/>
    <n v="78"/>
    <n v="111"/>
    <n v="94596"/>
    <n v="1000000"/>
    <x v="55"/>
  </r>
  <r>
    <s v="The Devil's Advocate"/>
    <d v="1997-12-11T00:00:00"/>
    <s v="Color"/>
    <x v="1"/>
    <x v="0"/>
    <x v="0"/>
    <x v="6"/>
    <s v="Keanu Reeves"/>
    <x v="255"/>
    <n v="18000"/>
    <n v="45271"/>
    <n v="138"/>
    <n v="11000"/>
    <n v="7.5"/>
    <n v="117"/>
    <n v="136"/>
    <n v="60984028"/>
    <n v="57000000"/>
    <x v="55"/>
  </r>
  <r>
    <s v="The Devil's Own"/>
    <d v="1997-04-19T00:00:00"/>
    <s v="Color"/>
    <x v="7"/>
    <x v="0"/>
    <x v="0"/>
    <x v="6"/>
    <s v="Harrison Ford"/>
    <x v="275"/>
    <n v="11000"/>
    <n v="26088"/>
    <n v="79"/>
    <n v="979"/>
    <n v="6.1"/>
    <n v="66"/>
    <n v="111"/>
    <n v="42877165"/>
    <n v="86000000"/>
    <x v="55"/>
  </r>
  <r>
    <s v="The Fifth Element"/>
    <d v="1997-03-30T00:00:00"/>
    <s v="Color"/>
    <x v="7"/>
    <x v="0"/>
    <x v="5"/>
    <x v="7"/>
    <s v="Milla Jovovich"/>
    <x v="444"/>
    <n v="14000"/>
    <n v="39319"/>
    <n v="0"/>
    <n v="18000"/>
    <n v="7.7"/>
    <n v="173"/>
    <n v="126"/>
    <n v="63540020"/>
    <n v="93000000"/>
    <x v="55"/>
  </r>
  <r>
    <s v="The Full Monty"/>
    <d v="1997-06-24T00:00:00"/>
    <s v="Color"/>
    <x v="3"/>
    <x v="0"/>
    <x v="3"/>
    <x v="6"/>
    <s v="Tom Wilkinson"/>
    <x v="445"/>
    <n v="1000"/>
    <n v="2323"/>
    <n v="11"/>
    <n v="0"/>
    <n v="7.2"/>
    <n v="122"/>
    <n v="91"/>
    <n v="45857453"/>
    <n v="3500000"/>
    <x v="55"/>
  </r>
  <r>
    <s v="The Game"/>
    <d v="1997-08-23T00:00:00"/>
    <s v="Color"/>
    <x v="1"/>
    <x v="0"/>
    <x v="0"/>
    <x v="6"/>
    <s v="Deborah Kara Unger"/>
    <x v="238"/>
    <n v="495"/>
    <n v="1397"/>
    <n v="21000"/>
    <n v="25000"/>
    <n v="7.8"/>
    <n v="157"/>
    <n v="129"/>
    <n v="48265581"/>
    <n v="50000000"/>
    <x v="55"/>
  </r>
  <r>
    <s v="The Ice Storm"/>
    <d v="1997-04-25T00:00:00"/>
    <s v="Color"/>
    <x v="1"/>
    <x v="0"/>
    <x v="0"/>
    <x v="6"/>
    <s v="Joan Allen"/>
    <x v="334"/>
    <n v="805"/>
    <n v="1466"/>
    <n v="0"/>
    <n v="0"/>
    <n v="7.5"/>
    <n v="124"/>
    <n v="112"/>
    <n v="7837632"/>
    <n v="18000000"/>
    <x v="55"/>
  </r>
  <r>
    <s v="The Jackal"/>
    <d v="1997-09-06T00:00:00"/>
    <s v="Color"/>
    <x v="7"/>
    <x v="0"/>
    <x v="0"/>
    <x v="6"/>
    <s v="J.K. Simmons"/>
    <x v="332"/>
    <n v="24000"/>
    <n v="38227"/>
    <n v="105"/>
    <n v="0"/>
    <n v="6.3"/>
    <n v="83"/>
    <n v="124"/>
    <n v="54910560"/>
    <n v="60000000"/>
    <x v="55"/>
  </r>
  <r>
    <s v="The Last Time I Committed Suicide"/>
    <d v="1997-09-04T00:00:00"/>
    <s v="Color"/>
    <x v="6"/>
    <x v="0"/>
    <x v="0"/>
    <x v="6"/>
    <s v="Keanu Reeves"/>
    <x v="446"/>
    <n v="18000"/>
    <n v="20135"/>
    <n v="19"/>
    <n v="161"/>
    <n v="5.8"/>
    <n v="12"/>
    <n v="92"/>
    <n v="12836"/>
    <n v="4000000"/>
    <x v="55"/>
  </r>
  <r>
    <s v="The Lost World: Jurassic Park"/>
    <d v="1997-12-07T00:00:00"/>
    <s v="Color"/>
    <x v="7"/>
    <x v="0"/>
    <x v="0"/>
    <x v="7"/>
    <s v="Ariana Richards"/>
    <x v="57"/>
    <n v="610"/>
    <n v="1635"/>
    <n v="14000"/>
    <n v="0"/>
    <n v="6.5"/>
    <n v="177"/>
    <n v="129"/>
    <n v="229074524"/>
    <n v="73000000"/>
    <x v="55"/>
  </r>
  <r>
    <s v="The Man Who Knew Too Little"/>
    <d v="1997-05-17T00:00:00"/>
    <s v="Color"/>
    <x v="7"/>
    <x v="0"/>
    <x v="0"/>
    <x v="5"/>
    <s v="Bill Murray"/>
    <x v="317"/>
    <n v="13000"/>
    <n v="15183"/>
    <n v="36"/>
    <n v="0"/>
    <n v="6.6"/>
    <n v="34"/>
    <n v="94"/>
    <n v="13801755"/>
    <n v="20000000"/>
    <x v="55"/>
  </r>
  <r>
    <s v="The Peacemaker"/>
    <d v="1997-02-10T00:00:00"/>
    <s v="Color"/>
    <x v="7"/>
    <x v="0"/>
    <x v="0"/>
    <x v="6"/>
    <s v="Armin Mueller-Stahl"/>
    <x v="447"/>
    <n v="294"/>
    <n v="1289"/>
    <n v="75"/>
    <n v="0"/>
    <n v="5.9"/>
    <n v="93"/>
    <n v="124"/>
    <n v="41256277"/>
    <n v="50000000"/>
    <x v="55"/>
  </r>
  <r>
    <s v="The Postman"/>
    <d v="1997-08-28T00:00:00"/>
    <s v="Color"/>
    <x v="7"/>
    <x v="0"/>
    <x v="0"/>
    <x v="6"/>
    <s v="Olivia Williams"/>
    <x v="208"/>
    <n v="766"/>
    <n v="4346"/>
    <n v="0"/>
    <n v="0"/>
    <n v="6"/>
    <n v="79"/>
    <n v="177"/>
    <n v="17593391"/>
    <n v="80000000"/>
    <x v="55"/>
  </r>
  <r>
    <s v="The Rainmaker"/>
    <d v="1997-01-22T00:00:00"/>
    <s v="Color"/>
    <x v="0"/>
    <x v="0"/>
    <x v="0"/>
    <x v="7"/>
    <s v="Matt Damon"/>
    <x v="50"/>
    <n v="13000"/>
    <n v="16762"/>
    <n v="0"/>
    <n v="0"/>
    <n v="7.1"/>
    <n v="91"/>
    <n v="135"/>
    <n v="45856732"/>
    <n v="40000000"/>
    <x v="55"/>
  </r>
  <r>
    <s v="The Relic"/>
    <d v="1997-10-12T00:00:00"/>
    <s v="Color"/>
    <x v="8"/>
    <x v="0"/>
    <x v="3"/>
    <x v="6"/>
    <s v="John Kapelos"/>
    <x v="309"/>
    <n v="510"/>
    <n v="1976"/>
    <n v="0"/>
    <n v="956"/>
    <n v="5.7"/>
    <n v="95"/>
    <n v="110"/>
    <n v="33927476"/>
    <n v="40000000"/>
    <x v="55"/>
  </r>
  <r>
    <s v="The Saint"/>
    <d v="1997-07-05T00:00:00"/>
    <s v="Color"/>
    <x v="7"/>
    <x v="0"/>
    <x v="0"/>
    <x v="7"/>
    <s v="Alun Armstrong"/>
    <x v="246"/>
    <n v="192"/>
    <n v="475"/>
    <n v="176"/>
    <n v="0"/>
    <n v="6.2"/>
    <n v="64"/>
    <n v="116"/>
    <n v="61355436"/>
    <n v="68000000"/>
    <x v="55"/>
  </r>
  <r>
    <s v="The Spanish Prisoner"/>
    <d v="1997-12-08T00:00:00"/>
    <s v="Color"/>
    <x v="1"/>
    <x v="0"/>
    <x v="0"/>
    <x v="5"/>
    <s v="Ben Gazzara"/>
    <x v="448"/>
    <n v="623"/>
    <n v="1722"/>
    <n v="342"/>
    <n v="578"/>
    <n v="7.3"/>
    <n v="97"/>
    <n v="110"/>
    <n v="10200000"/>
    <n v="10000000"/>
    <x v="55"/>
  </r>
  <r>
    <s v="The Sticky Fingers of Time"/>
    <d v="1997-12-17T00:00:00"/>
    <s v="Black and White"/>
    <x v="13"/>
    <x v="0"/>
    <x v="0"/>
    <x v="12"/>
    <s v="James Urbaniak"/>
    <x v="449"/>
    <n v="119"/>
    <n v="154"/>
    <n v="0"/>
    <n v="67"/>
    <n v="6.3"/>
    <n v="8"/>
    <n v="81"/>
    <n v="18195"/>
    <n v="250000"/>
    <x v="55"/>
  </r>
  <r>
    <s v="The Sweet Hereafter"/>
    <d v="1997-06-17T00:00:00"/>
    <s v="Color"/>
    <x v="1"/>
    <x v="0"/>
    <x v="9"/>
    <x v="6"/>
    <s v="Bruce Greenwood"/>
    <x v="286"/>
    <n v="990"/>
    <n v="2820"/>
    <n v="460"/>
    <n v="920"/>
    <n v="7.7"/>
    <n v="120"/>
    <n v="112"/>
    <n v="4306697"/>
    <n v="5000000"/>
    <x v="55"/>
  </r>
  <r>
    <s v="The Swindle"/>
    <d v="1997-12-27T00:00:00"/>
    <s v="Color"/>
    <x v="3"/>
    <x v="4"/>
    <x v="5"/>
    <x v="12"/>
    <s v="Isabelle Huppert"/>
    <x v="450"/>
    <n v="678"/>
    <n v="1256"/>
    <n v="324"/>
    <n v="33"/>
    <n v="6.6"/>
    <n v="34"/>
    <n v="101"/>
    <n v="231417"/>
    <n v="60000000"/>
    <x v="55"/>
  </r>
  <r>
    <s v="Titanic"/>
    <d v="1997-03-11T00:00:00"/>
    <s v="Color"/>
    <x v="1"/>
    <x v="0"/>
    <x v="0"/>
    <x v="7"/>
    <s v="Leonardo DiCaprio"/>
    <x v="124"/>
    <n v="29000"/>
    <n v="45223"/>
    <n v="0"/>
    <n v="26000"/>
    <n v="7.7"/>
    <n v="315"/>
    <n v="194"/>
    <n v="658672302"/>
    <n v="200000000"/>
    <x v="55"/>
  </r>
  <r>
    <s v="Tomorrow Never Dies"/>
    <d v="1997-02-01T00:00:00"/>
    <s v="Color"/>
    <x v="7"/>
    <x v="0"/>
    <x v="3"/>
    <x v="7"/>
    <s v="Vincent Schiavelli"/>
    <x v="451"/>
    <n v="811"/>
    <n v="2958"/>
    <n v="55"/>
    <n v="0"/>
    <n v="6.5"/>
    <n v="160"/>
    <n v="119"/>
    <n v="125332007"/>
    <n v="110000000"/>
    <x v="55"/>
  </r>
  <r>
    <s v="Trekkies"/>
    <d v="1997-10-26T00:00:00"/>
    <s v="Color"/>
    <x v="10"/>
    <x v="0"/>
    <x v="0"/>
    <x v="5"/>
    <s v="Walter Koenig"/>
    <x v="452"/>
    <n v="643"/>
    <n v="2864"/>
    <n v="3"/>
    <n v="672"/>
    <n v="7"/>
    <n v="43"/>
    <n v="86"/>
    <n v="617172"/>
    <n v="375000"/>
    <x v="55"/>
  </r>
  <r>
    <s v="Turbulence"/>
    <d v="1997-01-21T00:00:00"/>
    <s v="Color"/>
    <x v="7"/>
    <x v="0"/>
    <x v="0"/>
    <x v="6"/>
    <s v="Hector Elizondo"/>
    <x v="453"/>
    <n v="995"/>
    <n v="3952"/>
    <n v="0"/>
    <n v="316"/>
    <n v="4.7"/>
    <n v="44"/>
    <n v="100"/>
    <n v="11466088"/>
    <n v="71000000"/>
    <x v="55"/>
  </r>
  <r>
    <s v="Two Girls and a Guy"/>
    <d v="1997-07-07T00:00:00"/>
    <s v="Color"/>
    <x v="3"/>
    <x v="0"/>
    <x v="0"/>
    <x v="6"/>
    <s v="Robert Downey Jr."/>
    <x v="454"/>
    <n v="21000"/>
    <n v="21124"/>
    <n v="56"/>
    <n v="387"/>
    <n v="5.6"/>
    <n v="54"/>
    <n v="84"/>
    <n v="1950218"/>
    <n v="1000000"/>
    <x v="55"/>
  </r>
  <r>
    <s v="Ulee's Gold"/>
    <d v="1997-04-05T00:00:00"/>
    <s v="Color"/>
    <x v="1"/>
    <x v="0"/>
    <x v="0"/>
    <x v="6"/>
    <s v="Peter Fonda"/>
    <x v="268"/>
    <n v="402"/>
    <n v="787"/>
    <n v="9"/>
    <n v="381"/>
    <n v="7.1"/>
    <n v="61"/>
    <n v="113"/>
    <n v="9054736"/>
    <n v="2700000"/>
    <x v="55"/>
  </r>
  <r>
    <s v="Volcano"/>
    <d v="1997-10-02T00:00:00"/>
    <s v="Color"/>
    <x v="7"/>
    <x v="0"/>
    <x v="0"/>
    <x v="7"/>
    <s v="Don Cheadle"/>
    <x v="249"/>
    <n v="3000"/>
    <n v="5062"/>
    <n v="81"/>
    <n v="2000"/>
    <n v="5.4"/>
    <n v="84"/>
    <n v="104"/>
    <n v="47474112"/>
    <n v="90000000"/>
    <x v="55"/>
  </r>
  <r>
    <s v="Wag the Dog"/>
    <d v="1997-05-04T00:00:00"/>
    <s v="Color"/>
    <x v="3"/>
    <x v="0"/>
    <x v="0"/>
    <x v="6"/>
    <s v="Robert De Niro"/>
    <x v="100"/>
    <n v="22000"/>
    <n v="29252"/>
    <n v="272"/>
    <n v="12000"/>
    <n v="7.1"/>
    <n v="130"/>
    <n v="97"/>
    <n v="43022524"/>
    <n v="15000000"/>
    <x v="55"/>
  </r>
  <r>
    <s v="Warriors of Virtue"/>
    <d v="1997-01-01T00:00:00"/>
    <s v="Color"/>
    <x v="7"/>
    <x v="0"/>
    <x v="0"/>
    <x v="5"/>
    <s v="Marley Shelton"/>
    <x v="455"/>
    <n v="690"/>
    <n v="1993"/>
    <n v="31"/>
    <n v="0"/>
    <n v="4.5999999999999996"/>
    <n v="24"/>
    <n v="101"/>
    <n v="6448817"/>
    <n v="35000000"/>
    <x v="55"/>
  </r>
  <r>
    <s v="20 Dates"/>
    <d v="1998-06-28T00:00:00"/>
    <s v="Color"/>
    <x v="6"/>
    <x v="0"/>
    <x v="0"/>
    <x v="6"/>
    <s v="Tia Carrere"/>
    <x v="456"/>
    <n v="1000"/>
    <n v="1362"/>
    <n v="0"/>
    <n v="30"/>
    <n v="5.3"/>
    <n v="32"/>
    <n v="87"/>
    <n v="536767"/>
    <n v="60000"/>
    <x v="56"/>
  </r>
  <r>
    <s v="54"/>
    <d v="1998-11-13T00:00:00"/>
    <s v="Color"/>
    <x v="1"/>
    <x v="0"/>
    <x v="0"/>
    <x v="6"/>
    <s v="Salma Hayek"/>
    <x v="457"/>
    <n v="4000"/>
    <n v="6910"/>
    <n v="15"/>
    <n v="0"/>
    <n v="5.8"/>
    <n v="63"/>
    <n v="121"/>
    <n v="16574731"/>
    <n v="13000000"/>
    <x v="56"/>
  </r>
  <r>
    <s v="A Bug's Life"/>
    <d v="1998-11-22T00:00:00"/>
    <s v="Color"/>
    <x v="5"/>
    <x v="0"/>
    <x v="0"/>
    <x v="4"/>
    <s v="Kevin Spacey"/>
    <x v="345"/>
    <n v="18000"/>
    <n v="24205"/>
    <n v="487"/>
    <n v="0"/>
    <n v="7.2"/>
    <n v="117"/>
    <n v="95"/>
    <n v="162792677"/>
    <n v="120000000"/>
    <x v="56"/>
  </r>
  <r>
    <s v="A Civil Action"/>
    <d v="1998-10-12T00:00:00"/>
    <s v="Color"/>
    <x v="1"/>
    <x v="0"/>
    <x v="0"/>
    <x v="7"/>
    <s v="Robert Duvall"/>
    <x v="458"/>
    <n v="3000"/>
    <n v="4713"/>
    <n v="234"/>
    <n v="1000"/>
    <n v="6.5"/>
    <n v="110"/>
    <n v="115"/>
    <n v="56702901"/>
    <n v="60000000"/>
    <x v="56"/>
  </r>
  <r>
    <s v="A Night at the Roxbury"/>
    <d v="1998-07-21T00:00:00"/>
    <s v="Color"/>
    <x v="3"/>
    <x v="0"/>
    <x v="0"/>
    <x v="7"/>
    <s v="Will Ferrell"/>
    <x v="459"/>
    <n v="8000"/>
    <n v="9271"/>
    <n v="12"/>
    <n v="0"/>
    <n v="6.2"/>
    <n v="63"/>
    <n v="82"/>
    <n v="30324946"/>
    <n v="17000000"/>
    <x v="56"/>
  </r>
  <r>
    <s v="A Simple Plan"/>
    <d v="1998-10-08T00:00:00"/>
    <s v="Color"/>
    <x v="0"/>
    <x v="0"/>
    <x v="3"/>
    <x v="6"/>
    <s v="Gary Cole"/>
    <x v="152"/>
    <n v="989"/>
    <n v="2365"/>
    <n v="0"/>
    <n v="0"/>
    <n v="7.5"/>
    <n v="125"/>
    <n v="121"/>
    <n v="16311763"/>
    <n v="17000000"/>
    <x v="56"/>
  </r>
  <r>
    <s v="American History X"/>
    <d v="1998-06-30T00:00:00"/>
    <s v="Black and White"/>
    <x v="0"/>
    <x v="0"/>
    <x v="0"/>
    <x v="6"/>
    <s v="Ethan Suplee"/>
    <x v="460"/>
    <n v="1000"/>
    <n v="3858"/>
    <n v="194"/>
    <n v="35000"/>
    <n v="8.6"/>
    <n v="162"/>
    <n v="101"/>
    <n v="6712241"/>
    <n v="7500000"/>
    <x v="56"/>
  </r>
  <r>
    <s v="Among Giants"/>
    <d v="1998-06-12T00:00:00"/>
    <s v="Color"/>
    <x v="3"/>
    <x v="0"/>
    <x v="3"/>
    <x v="6"/>
    <s v="Rachel Griffiths"/>
    <x v="461"/>
    <n v="578"/>
    <n v="643"/>
    <n v="12"/>
    <n v="108"/>
    <n v="5.9"/>
    <n v="31"/>
    <n v="93"/>
    <n v="64359"/>
    <n v="2500000"/>
    <x v="56"/>
  </r>
  <r>
    <s v="Antz"/>
    <d v="1998-09-08T00:00:00"/>
    <s v="Color"/>
    <x v="5"/>
    <x v="0"/>
    <x v="0"/>
    <x v="5"/>
    <s v="Sylvester Stallone"/>
    <x v="462"/>
    <n v="13000"/>
    <n v="25788"/>
    <n v="35"/>
    <n v="0"/>
    <n v="6.6"/>
    <n v="131"/>
    <n v="83"/>
    <n v="90646554"/>
    <n v="105000000"/>
    <x v="56"/>
  </r>
  <r>
    <s v="Armageddon"/>
    <d v="1998-02-22T00:00:00"/>
    <s v="Color"/>
    <x v="7"/>
    <x v="0"/>
    <x v="0"/>
    <x v="7"/>
    <s v="Bruce Willis"/>
    <x v="313"/>
    <n v="13000"/>
    <n v="26029"/>
    <n v="0"/>
    <n v="11000"/>
    <n v="6.6"/>
    <n v="167"/>
    <n v="153"/>
    <n v="201573391"/>
    <n v="140000000"/>
    <x v="56"/>
  </r>
  <r>
    <s v="Babe: Pig in the City"/>
    <d v="1998-03-10T00:00:00"/>
    <s v="Color"/>
    <x v="5"/>
    <x v="0"/>
    <x v="8"/>
    <x v="4"/>
    <s v="Adam Goldberg"/>
    <x v="90"/>
    <n v="1000"/>
    <n v="2521"/>
    <n v="750"/>
    <n v="964"/>
    <n v="5.8"/>
    <n v="61"/>
    <n v="97"/>
    <n v="18318000"/>
    <n v="80000000"/>
    <x v="56"/>
  </r>
  <r>
    <s v="Barney's Great Adventure"/>
    <d v="1998-10-26T00:00:00"/>
    <s v="Color"/>
    <x v="5"/>
    <x v="0"/>
    <x v="9"/>
    <x v="4"/>
    <s v="Trevor Morgan"/>
    <x v="463"/>
    <n v="595"/>
    <n v="1139"/>
    <n v="9"/>
    <n v="436"/>
    <n v="2.8"/>
    <n v="24"/>
    <n v="76"/>
    <n v="11144518"/>
    <n v="15000000"/>
    <x v="56"/>
  </r>
  <r>
    <s v="Beloved"/>
    <d v="1998-10-27T00:00:00"/>
    <s v="Color"/>
    <x v="1"/>
    <x v="0"/>
    <x v="0"/>
    <x v="6"/>
    <s v="Oprah Winfrey"/>
    <x v="236"/>
    <n v="852"/>
    <n v="2397"/>
    <n v="438"/>
    <n v="853"/>
    <n v="5.9"/>
    <n v="78"/>
    <n v="172"/>
    <n v="22843047"/>
    <n v="55000000"/>
    <x v="56"/>
  </r>
  <r>
    <s v="Blade"/>
    <d v="1998-12-23T00:00:00"/>
    <s v="Color"/>
    <x v="7"/>
    <x v="0"/>
    <x v="0"/>
    <x v="6"/>
    <s v="Sanaa Lathan"/>
    <x v="464"/>
    <n v="886"/>
    <n v="3174"/>
    <n v="45"/>
    <n v="0"/>
    <n v="7.1"/>
    <n v="184"/>
    <n v="110"/>
    <n v="70001065"/>
    <n v="45000000"/>
    <x v="56"/>
  </r>
  <r>
    <s v="Bride of Chucky"/>
    <d v="1998-01-14T00:00:00"/>
    <s v="Color"/>
    <x v="3"/>
    <x v="0"/>
    <x v="9"/>
    <x v="6"/>
    <s v="Alexis Arquette"/>
    <x v="455"/>
    <n v="285"/>
    <n v="667"/>
    <n v="31"/>
    <n v="0"/>
    <n v="5.3"/>
    <n v="114"/>
    <n v="89"/>
    <n v="32368960"/>
    <n v="25000000"/>
    <x v="56"/>
  </r>
  <r>
    <s v="Broken Vessels"/>
    <d v="1998-01-09T00:00:00"/>
    <s v="Color"/>
    <x v="1"/>
    <x v="0"/>
    <x v="0"/>
    <x v="6"/>
    <s v="William Smith"/>
    <x v="465"/>
    <n v="919"/>
    <n v="2288"/>
    <n v="4"/>
    <n v="51"/>
    <n v="6.6"/>
    <n v="18"/>
    <n v="90"/>
    <n v="13493"/>
    <n v="600000"/>
    <x v="56"/>
  </r>
  <r>
    <s v="Buffalo '66"/>
    <d v="1998-07-07T00:00:00"/>
    <s v="Color"/>
    <x v="3"/>
    <x v="0"/>
    <x v="0"/>
    <x v="6"/>
    <s v="Anjelica Huston"/>
    <x v="466"/>
    <n v="1000"/>
    <n v="4762"/>
    <n v="787"/>
    <n v="0"/>
    <n v="7.5"/>
    <n v="106"/>
    <n v="110"/>
    <n v="2365931"/>
    <n v="1500000"/>
    <x v="56"/>
  </r>
  <r>
    <s v="Bulworth"/>
    <d v="1998-03-24T00:00:00"/>
    <s v="Color"/>
    <x v="3"/>
    <x v="0"/>
    <x v="0"/>
    <x v="6"/>
    <s v="Warren Beatty"/>
    <x v="209"/>
    <n v="631"/>
    <n v="1023"/>
    <n v="631"/>
    <n v="0"/>
    <n v="6.8"/>
    <n v="110"/>
    <n v="108"/>
    <n v="26525834"/>
    <n v="30000000"/>
    <x v="56"/>
  </r>
  <r>
    <s v="Can't Hardly Wait"/>
    <d v="1998-12-05T00:00:00"/>
    <s v="Color"/>
    <x v="3"/>
    <x v="0"/>
    <x v="0"/>
    <x v="7"/>
    <s v="Ethan Embry"/>
    <x v="467"/>
    <n v="982"/>
    <n v="4259"/>
    <n v="4"/>
    <n v="0"/>
    <n v="6.5"/>
    <n v="76"/>
    <n v="100"/>
    <n v="25339117"/>
    <n v="10000000"/>
    <x v="56"/>
  </r>
  <r>
    <s v="Celebrity"/>
    <d v="1998-11-08T00:00:00"/>
    <s v="Black and White"/>
    <x v="3"/>
    <x v="0"/>
    <x v="0"/>
    <x v="6"/>
    <s v="Melanie Griffith"/>
    <x v="63"/>
    <n v="537"/>
    <n v="943"/>
    <n v="11000"/>
    <n v="652"/>
    <n v="6.3"/>
    <n v="114"/>
    <n v="113"/>
    <n v="5032496"/>
    <n v="12000000"/>
    <x v="56"/>
  </r>
  <r>
    <s v="Central Station"/>
    <d v="1998-08-21T00:00:00"/>
    <s v="Color"/>
    <x v="1"/>
    <x v="9"/>
    <x v="16"/>
    <x v="6"/>
    <s v="Fernanda Montenegro"/>
    <x v="468"/>
    <n v="119"/>
    <n v="167"/>
    <n v="179"/>
    <n v="0"/>
    <n v="8"/>
    <n v="71"/>
    <n v="113"/>
    <n v="5595428"/>
    <n v="2900000"/>
    <x v="56"/>
  </r>
  <r>
    <s v="Chairman of the Board"/>
    <d v="1998-06-27T00:00:00"/>
    <s v="Color"/>
    <x v="3"/>
    <x v="0"/>
    <x v="0"/>
    <x v="7"/>
    <s v="Taylor Negron"/>
    <x v="469"/>
    <n v="1000"/>
    <n v="5213"/>
    <n v="43"/>
    <n v="724"/>
    <n v="2.2999999999999998"/>
    <n v="12"/>
    <n v="95"/>
    <n v="306715"/>
    <n v="10000000"/>
    <x v="56"/>
  </r>
  <r>
    <s v="City of Angels"/>
    <d v="1998-06-17T00:00:00"/>
    <s v="Color"/>
    <x v="1"/>
    <x v="0"/>
    <x v="1"/>
    <x v="7"/>
    <s v="Nicolas Cage"/>
    <x v="315"/>
    <n v="12000"/>
    <n v="13905"/>
    <n v="52"/>
    <n v="0"/>
    <n v="6.7"/>
    <n v="110"/>
    <n v="114"/>
    <n v="78745923"/>
    <n v="55000000"/>
    <x v="56"/>
  </r>
  <r>
    <s v="Clay Pigeons"/>
    <d v="1998-05-06T00:00:00"/>
    <s v="Color"/>
    <x v="3"/>
    <x v="0"/>
    <x v="1"/>
    <x v="6"/>
    <s v="Janeane Garofalo"/>
    <x v="470"/>
    <n v="1000"/>
    <n v="1795"/>
    <n v="71"/>
    <n v="515"/>
    <n v="6.6"/>
    <n v="49"/>
    <n v="104"/>
    <n v="1789892"/>
    <n v="8000000"/>
    <x v="56"/>
  </r>
  <r>
    <s v="Dark City"/>
    <d v="1998-10-03T00:00:00"/>
    <s v="Color"/>
    <x v="7"/>
    <x v="0"/>
    <x v="8"/>
    <x v="6"/>
    <s v="Rufus Sewell"/>
    <x v="299"/>
    <n v="3000"/>
    <n v="4696"/>
    <n v="295"/>
    <n v="14000"/>
    <n v="7.7"/>
    <n v="222"/>
    <n v="111"/>
    <n v="14337579"/>
    <n v="27000000"/>
    <x v="56"/>
  </r>
  <r>
    <s v="Dead Man on Campus"/>
    <d v="1998-09-04T00:00:00"/>
    <s v="Color"/>
    <x v="3"/>
    <x v="0"/>
    <x v="0"/>
    <x v="6"/>
    <s v="Alyson Hannigan"/>
    <x v="471"/>
    <n v="3000"/>
    <n v="6861"/>
    <n v="0"/>
    <n v="645"/>
    <n v="6"/>
    <n v="37"/>
    <n v="96"/>
    <n v="15062898"/>
    <n v="14000000"/>
    <x v="56"/>
  </r>
  <r>
    <s v="Deep Impact"/>
    <d v="1998-09-09T00:00:00"/>
    <s v="Color"/>
    <x v="7"/>
    <x v="0"/>
    <x v="0"/>
    <x v="7"/>
    <s v="Morgan Freeman"/>
    <x v="447"/>
    <n v="11000"/>
    <n v="22750"/>
    <n v="75"/>
    <n v="0"/>
    <n v="6.1"/>
    <n v="125"/>
    <n v="120"/>
    <n v="140459099"/>
    <n v="75000000"/>
    <x v="56"/>
  </r>
  <r>
    <s v="Deep Rising"/>
    <d v="1998-10-04T00:00:00"/>
    <s v="Color"/>
    <x v="7"/>
    <x v="0"/>
    <x v="0"/>
    <x v="6"/>
    <s v="Djimon Hounsou"/>
    <x v="272"/>
    <n v="3000"/>
    <n v="6558"/>
    <n v="208"/>
    <n v="0"/>
    <n v="6"/>
    <n v="106"/>
    <n v="106"/>
    <n v="11146409"/>
    <n v="45000000"/>
    <x v="56"/>
  </r>
  <r>
    <s v="Desert Blue"/>
    <d v="1998-07-03T00:00:00"/>
    <s v="Color"/>
    <x v="1"/>
    <x v="0"/>
    <x v="0"/>
    <x v="6"/>
    <s v="Ethan Suplee"/>
    <x v="422"/>
    <n v="1000"/>
    <n v="3207"/>
    <n v="204"/>
    <n v="69"/>
    <n v="6.2"/>
    <n v="31"/>
    <n v="90"/>
    <n v="99147"/>
    <n v="2000000"/>
    <x v="56"/>
  </r>
  <r>
    <s v="Dirty Work"/>
    <d v="1998-05-25T00:00:00"/>
    <s v="Color"/>
    <x v="3"/>
    <x v="0"/>
    <x v="9"/>
    <x v="7"/>
    <s v="Don Rickles"/>
    <x v="472"/>
    <n v="721"/>
    <n v="1805"/>
    <n v="799"/>
    <n v="679"/>
    <n v="6.4"/>
    <n v="32"/>
    <n v="82"/>
    <n v="9975684"/>
    <n v="13000000"/>
    <x v="56"/>
  </r>
  <r>
    <s v="Disturbing Behavior"/>
    <d v="1998-11-22T00:00:00"/>
    <s v="Color"/>
    <x v="8"/>
    <x v="0"/>
    <x v="8"/>
    <x v="6"/>
    <s v="Bruce Greenwood"/>
    <x v="473"/>
    <n v="989"/>
    <n v="4660"/>
    <n v="119"/>
    <n v="673"/>
    <n v="5.5"/>
    <n v="96"/>
    <n v="84"/>
    <n v="17411331"/>
    <n v="15000000"/>
    <x v="56"/>
  </r>
  <r>
    <s v="Doctor Dolittle"/>
    <d v="1998-06-15T00:00:00"/>
    <s v="Color"/>
    <x v="3"/>
    <x v="0"/>
    <x v="0"/>
    <x v="7"/>
    <s v="Oliver Platt"/>
    <x v="474"/>
    <n v="1000"/>
    <n v="4166"/>
    <n v="84"/>
    <n v="694"/>
    <n v="5.3"/>
    <n v="73"/>
    <n v="85"/>
    <n v="144156464"/>
    <n v="71500000"/>
    <x v="56"/>
  </r>
  <r>
    <s v="Elizabeth"/>
    <d v="1998-07-04T00:00:00"/>
    <s v="Color"/>
    <x v="6"/>
    <x v="0"/>
    <x v="3"/>
    <x v="6"/>
    <s v="Fanny Ardant"/>
    <x v="475"/>
    <n v="288"/>
    <n v="1006"/>
    <n v="159"/>
    <n v="0"/>
    <n v="7.5"/>
    <n v="141"/>
    <n v="124"/>
    <n v="30012990"/>
    <n v="25000000"/>
    <x v="56"/>
  </r>
  <r>
    <s v="Enemy of the State"/>
    <d v="1998-02-25T00:00:00"/>
    <s v="Color"/>
    <x v="7"/>
    <x v="0"/>
    <x v="0"/>
    <x v="6"/>
    <s v="Will Smith"/>
    <x v="147"/>
    <n v="10000"/>
    <n v="11951"/>
    <n v="12000"/>
    <n v="0"/>
    <n v="7.3"/>
    <n v="81"/>
    <n v="140"/>
    <n v="111544445"/>
    <n v="90000000"/>
    <x v="56"/>
  </r>
  <r>
    <s v="Ever After: A Cinderella Story"/>
    <d v="1998-02-14T00:00:00"/>
    <s v="Color"/>
    <x v="3"/>
    <x v="0"/>
    <x v="0"/>
    <x v="7"/>
    <s v="Anjelica Huston"/>
    <x v="476"/>
    <n v="1000"/>
    <n v="2747"/>
    <n v="72"/>
    <n v="0"/>
    <n v="7"/>
    <n v="92"/>
    <n v="121"/>
    <n v="65703412"/>
    <n v="26000000"/>
    <x v="56"/>
  </r>
  <r>
    <s v="Fear and Loathing in Las Vegas"/>
    <d v="1998-11-21T00:00:00"/>
    <s v="Color"/>
    <x v="5"/>
    <x v="0"/>
    <x v="0"/>
    <x v="6"/>
    <s v="Johnny Depp"/>
    <x v="58"/>
    <n v="40000"/>
    <n v="43105"/>
    <n v="0"/>
    <n v="15000"/>
    <n v="7.7"/>
    <n v="156"/>
    <n v="118"/>
    <n v="10562387"/>
    <n v="18500000"/>
    <x v="56"/>
  </r>
  <r>
    <s v="Gods and Monsters"/>
    <d v="1998-12-28T00:00:00"/>
    <s v="Black and White"/>
    <x v="6"/>
    <x v="0"/>
    <x v="0"/>
    <x v="6"/>
    <s v="Brendan Fraser"/>
    <x v="477"/>
    <n v="3000"/>
    <n v="4238"/>
    <n v="386"/>
    <n v="0"/>
    <n v="7.5"/>
    <n v="127"/>
    <n v="105"/>
    <n v="6390032"/>
    <n v="3500000"/>
    <x v="56"/>
  </r>
  <r>
    <s v="Half Baked"/>
    <d v="1998-07-04T00:00:00"/>
    <s v="Color"/>
    <x v="3"/>
    <x v="0"/>
    <x v="0"/>
    <x v="6"/>
    <s v="Dave Chappelle"/>
    <x v="478"/>
    <n v="744"/>
    <n v="2400"/>
    <n v="33"/>
    <n v="0"/>
    <n v="6.7"/>
    <n v="40"/>
    <n v="82"/>
    <n v="17278980"/>
    <n v="8000000"/>
    <x v="56"/>
  </r>
  <r>
    <s v="Happiness"/>
    <d v="1998-03-15T00:00:00"/>
    <s v="Color"/>
    <x v="3"/>
    <x v="0"/>
    <x v="0"/>
    <x v="12"/>
    <s v="Philip Seymour Hoffman"/>
    <x v="347"/>
    <n v="22000"/>
    <n v="36859"/>
    <n v="377"/>
    <n v="0"/>
    <n v="7.8"/>
    <n v="148"/>
    <n v="134"/>
    <n v="3000000"/>
    <n v="3000000"/>
    <x v="56"/>
  </r>
  <r>
    <s v="Hard Rain"/>
    <d v="1998-12-19T00:00:00"/>
    <s v="Color"/>
    <x v="7"/>
    <x v="0"/>
    <x v="0"/>
    <x v="6"/>
    <s v="Morgan Freeman"/>
    <x v="479"/>
    <n v="11000"/>
    <n v="13628"/>
    <n v="13"/>
    <n v="815"/>
    <n v="5.8"/>
    <n v="79"/>
    <n v="97"/>
    <n v="19819494"/>
    <n v="70000000"/>
    <x v="56"/>
  </r>
  <r>
    <s v="He Got Game"/>
    <d v="1998-09-16T00:00:00"/>
    <s v="Color"/>
    <x v="1"/>
    <x v="0"/>
    <x v="0"/>
    <x v="6"/>
    <s v="Denzel Washington"/>
    <x v="142"/>
    <n v="18000"/>
    <n v="37315"/>
    <n v="0"/>
    <n v="0"/>
    <n v="6.9"/>
    <n v="48"/>
    <n v="136"/>
    <n v="21554585"/>
    <n v="25000000"/>
    <x v="56"/>
  </r>
  <r>
    <s v="Holy Man"/>
    <d v="1998-07-09T00:00:00"/>
    <s v="Color"/>
    <x v="3"/>
    <x v="0"/>
    <x v="0"/>
    <x v="5"/>
    <s v="Kelly Preston"/>
    <x v="187"/>
    <n v="743"/>
    <n v="2367"/>
    <n v="65"/>
    <n v="296"/>
    <n v="4.9000000000000004"/>
    <n v="56"/>
    <n v="114"/>
    <n v="12065985"/>
    <n v="60000000"/>
    <x v="56"/>
  </r>
  <r>
    <s v="Home Fries"/>
    <d v="1998-10-20T00:00:00"/>
    <s v="Color"/>
    <x v="3"/>
    <x v="0"/>
    <x v="0"/>
    <x v="7"/>
    <s v="Catherine O'Hara"/>
    <x v="480"/>
    <n v="925"/>
    <n v="2913"/>
    <n v="23"/>
    <n v="247"/>
    <n v="5"/>
    <n v="42"/>
    <n v="91"/>
    <n v="10443316"/>
    <n v="15000000"/>
    <x v="56"/>
  </r>
  <r>
    <s v="Hope Floats"/>
    <d v="1998-08-25T00:00:00"/>
    <s v="Color"/>
    <x v="1"/>
    <x v="0"/>
    <x v="0"/>
    <x v="7"/>
    <s v="Bill Cobbs"/>
    <x v="481"/>
    <n v="970"/>
    <n v="2860"/>
    <n v="0"/>
    <n v="0"/>
    <n v="5.9"/>
    <n v="65"/>
    <n v="114"/>
    <n v="60033780"/>
    <n v="30000000"/>
    <x v="56"/>
  </r>
  <r>
    <s v="How Stella Got Her Groove Back"/>
    <d v="1998-07-16T00:00:00"/>
    <s v="Color"/>
    <x v="3"/>
    <x v="0"/>
    <x v="0"/>
    <x v="6"/>
    <s v="Richard Lawson"/>
    <x v="482"/>
    <n v="508"/>
    <n v="1660"/>
    <n v="8"/>
    <n v="0"/>
    <n v="5.5"/>
    <n v="29"/>
    <n v="124"/>
    <n v="37672350"/>
    <n v="20000000"/>
    <x v="56"/>
  </r>
  <r>
    <s v="I Got the Hook Up"/>
    <d v="1998-03-12T00:00:00"/>
    <s v="Color"/>
    <x v="3"/>
    <x v="0"/>
    <x v="0"/>
    <x v="6"/>
    <s v="Joe Estevez"/>
    <x v="483"/>
    <n v="625"/>
    <n v="987"/>
    <n v="0"/>
    <n v="280"/>
    <n v="3.9"/>
    <n v="19"/>
    <n v="93"/>
    <n v="10305534"/>
    <n v="3500000"/>
    <x v="56"/>
  </r>
  <r>
    <s v="I Still Know What You Did Last Summer"/>
    <d v="1998-06-13T00:00:00"/>
    <s v="Color"/>
    <x v="8"/>
    <x v="0"/>
    <x v="0"/>
    <x v="6"/>
    <s v="Muse Watson"/>
    <x v="484"/>
    <n v="45000"/>
    <n v="49847"/>
    <n v="41"/>
    <n v="891"/>
    <n v="4.5999999999999996"/>
    <n v="125"/>
    <n v="100"/>
    <n v="39989008"/>
    <n v="24000000"/>
    <x v="56"/>
  </r>
  <r>
    <s v="Knock Off"/>
    <d v="1998-03-14T00:00:00"/>
    <s v="Color"/>
    <x v="7"/>
    <x v="0"/>
    <x v="17"/>
    <x v="6"/>
    <s v="Paul Sorvino"/>
    <x v="485"/>
    <n v="635"/>
    <n v="1352"/>
    <n v="85"/>
    <n v="471"/>
    <n v="4.8"/>
    <n v="67"/>
    <n v="91"/>
    <n v="10076136"/>
    <n v="35000000"/>
    <x v="56"/>
  </r>
  <r>
    <s v="La otra conquista"/>
    <d v="1998-04-15T00:00:00"/>
    <s v="Color"/>
    <x v="1"/>
    <x v="5"/>
    <x v="18"/>
    <x v="6"/>
    <s v="Elpidia Carrillo"/>
    <x v="486"/>
    <n v="174"/>
    <n v="222"/>
    <n v="22"/>
    <n v="140"/>
    <n v="6.8"/>
    <n v="39"/>
    <n v="106"/>
    <n v="886410"/>
    <n v="3500000"/>
    <x v="56"/>
  </r>
  <r>
    <s v="Les couloirs du temps: Les visiteurs II"/>
    <d v="1998-08-12T00:00:00"/>
    <s v="Color"/>
    <x v="3"/>
    <x v="4"/>
    <x v="5"/>
    <x v="12"/>
    <s v="Christian Clavier"/>
    <x v="262"/>
    <n v="106"/>
    <n v="182"/>
    <n v="8"/>
    <n v="136"/>
    <n v="6"/>
    <n v="8"/>
    <n v="118"/>
    <n v="146072"/>
    <n v="140000000"/>
    <x v="56"/>
  </r>
  <r>
    <s v="Lethal Weapon 4"/>
    <d v="1998-07-11T00:00:00"/>
    <s v="Color"/>
    <x v="7"/>
    <x v="0"/>
    <x v="0"/>
    <x v="6"/>
    <s v="Jet Li"/>
    <x v="71"/>
    <n v="5000"/>
    <n v="6171"/>
    <n v="503"/>
    <n v="0"/>
    <n v="6.6"/>
    <n v="141"/>
    <n v="127"/>
    <n v="129734803"/>
    <n v="140000000"/>
    <x v="56"/>
  </r>
  <r>
    <s v="Living Out Loud"/>
    <d v="1998-01-06T00:00:00"/>
    <s v="Color"/>
    <x v="3"/>
    <x v="0"/>
    <x v="0"/>
    <x v="6"/>
    <s v="Holly Hunter"/>
    <x v="487"/>
    <n v="1000"/>
    <n v="3250"/>
    <n v="98"/>
    <n v="242"/>
    <n v="6.6"/>
    <n v="24"/>
    <n v="100"/>
    <n v="12902790"/>
    <n v="12000000"/>
    <x v="56"/>
  </r>
  <r>
    <s v="Lock, Stock and Two Smoking Barrels"/>
    <d v="1998-01-01T00:00:00"/>
    <s v="Color"/>
    <x v="3"/>
    <x v="0"/>
    <x v="3"/>
    <x v="6"/>
    <s v="Jason Statham"/>
    <x v="488"/>
    <n v="26000"/>
    <n v="28294"/>
    <n v="0"/>
    <n v="21000"/>
    <n v="8.1999999999999993"/>
    <n v="116"/>
    <n v="120"/>
    <n v="3650677"/>
    <n v="960000"/>
    <x v="56"/>
  </r>
  <r>
    <s v="Lost in Space"/>
    <d v="1998-02-27T00:00:00"/>
    <s v="Color"/>
    <x v="7"/>
    <x v="0"/>
    <x v="0"/>
    <x v="7"/>
    <s v="Gary Oldman"/>
    <x v="186"/>
    <n v="10000"/>
    <n v="12186"/>
    <n v="81"/>
    <n v="0"/>
    <n v="5.0999999999999996"/>
    <n v="102"/>
    <n v="130"/>
    <n v="69102910"/>
    <n v="80000000"/>
    <x v="56"/>
  </r>
  <r>
    <s v="Meet Joe Black"/>
    <d v="1998-07-29T00:00:00"/>
    <s v="Color"/>
    <x v="1"/>
    <x v="0"/>
    <x v="0"/>
    <x v="7"/>
    <s v="Anthony Hopkins"/>
    <x v="114"/>
    <n v="12000"/>
    <n v="23950"/>
    <n v="102"/>
    <n v="10000"/>
    <n v="7.1"/>
    <n v="98"/>
    <n v="178"/>
    <n v="44606335"/>
    <n v="90000000"/>
    <x v="56"/>
  </r>
  <r>
    <s v="Meet the Deedles"/>
    <d v="1998-05-08T00:00:00"/>
    <s v="Color"/>
    <x v="3"/>
    <x v="0"/>
    <x v="0"/>
    <x v="5"/>
    <s v="Paul Walker"/>
    <x v="489"/>
    <n v="23000"/>
    <n v="24436"/>
    <n v="9"/>
    <n v="839"/>
    <n v="3.9"/>
    <n v="18"/>
    <n v="93"/>
    <n v="4308981"/>
    <n v="24000000"/>
    <x v="56"/>
  </r>
  <r>
    <s v="Mercury Rising"/>
    <d v="1998-06-15T00:00:00"/>
    <s v="Color"/>
    <x v="7"/>
    <x v="0"/>
    <x v="0"/>
    <x v="6"/>
    <s v="Bruce Willis"/>
    <x v="197"/>
    <n v="13000"/>
    <n v="16536"/>
    <n v="17"/>
    <n v="0"/>
    <n v="6.1"/>
    <n v="79"/>
    <n v="111"/>
    <n v="32940507"/>
    <n v="60000000"/>
    <x v="56"/>
  </r>
  <r>
    <s v="Mighty Joe Young"/>
    <d v="1998-08-17T00:00:00"/>
    <s v="Color"/>
    <x v="7"/>
    <x v="0"/>
    <x v="0"/>
    <x v="5"/>
    <s v="Charlize Theron"/>
    <x v="219"/>
    <n v="9000"/>
    <n v="10731"/>
    <n v="31"/>
    <n v="0"/>
    <n v="5.6"/>
    <n v="35"/>
    <n v="114"/>
    <n v="50628009"/>
    <n v="90000000"/>
    <x v="56"/>
  </r>
  <r>
    <s v="Mulan"/>
    <d v="1998-02-14T00:00:00"/>
    <s v="Color"/>
    <x v="5"/>
    <x v="0"/>
    <x v="0"/>
    <x v="4"/>
    <s v="Ming-Na Wen"/>
    <x v="490"/>
    <n v="2000"/>
    <n v="4478"/>
    <n v="7"/>
    <n v="12000"/>
    <n v="7.5"/>
    <n v="143"/>
    <n v="88"/>
    <n v="120618403"/>
    <n v="90000000"/>
    <x v="56"/>
  </r>
  <r>
    <s v="Naturally Native"/>
    <d v="1998-02-24T00:00:00"/>
    <s v="Color"/>
    <x v="1"/>
    <x v="0"/>
    <x v="0"/>
    <x v="7"/>
    <s v="Irene Bedard"/>
    <x v="491"/>
    <n v="752"/>
    <n v="1763"/>
    <n v="0"/>
    <n v="102"/>
    <n v="6.5"/>
    <n v="2"/>
    <n v="107"/>
    <n v="10508"/>
    <n v="700000"/>
    <x v="56"/>
  </r>
  <r>
    <s v="Next Stop Wonderland"/>
    <d v="1998-09-17T00:00:00"/>
    <s v="Color"/>
    <x v="3"/>
    <x v="0"/>
    <x v="0"/>
    <x v="6"/>
    <s v="Philip Seymour Hoffman"/>
    <x v="492"/>
    <n v="22000"/>
    <n v="23461"/>
    <n v="122"/>
    <n v="392"/>
    <n v="6.7"/>
    <n v="38"/>
    <n v="104"/>
    <n v="3386698"/>
    <n v="1000000"/>
    <x v="56"/>
  </r>
  <r>
    <s v="One True Thing"/>
    <d v="1998-05-10T00:00:00"/>
    <s v="Color"/>
    <x v="1"/>
    <x v="0"/>
    <x v="0"/>
    <x v="6"/>
    <s v="Meryl Streep"/>
    <x v="493"/>
    <n v="11000"/>
    <n v="12785"/>
    <n v="73"/>
    <n v="592"/>
    <n v="7"/>
    <n v="64"/>
    <n v="127"/>
    <n v="23209440"/>
    <n v="30000000"/>
    <x v="56"/>
  </r>
  <r>
    <s v="Out of Sight"/>
    <d v="1998-03-30T00:00:00"/>
    <s v="Color"/>
    <x v="0"/>
    <x v="0"/>
    <x v="0"/>
    <x v="6"/>
    <s v="Don Cheadle"/>
    <x v="198"/>
    <n v="3000"/>
    <n v="3768"/>
    <n v="0"/>
    <n v="0"/>
    <n v="7"/>
    <n v="158"/>
    <n v="123"/>
    <n v="37339525"/>
    <n v="48000000"/>
    <x v="56"/>
  </r>
  <r>
    <s v="Patch Adams"/>
    <d v="1998-01-08T00:00:00"/>
    <s v="Color"/>
    <x v="6"/>
    <x v="0"/>
    <x v="0"/>
    <x v="7"/>
    <s v="Robin Williams"/>
    <x v="282"/>
    <n v="49000"/>
    <n v="74382"/>
    <n v="293"/>
    <n v="0"/>
    <n v="6.7"/>
    <n v="55"/>
    <n v="115"/>
    <n v="135014968"/>
    <n v="50000000"/>
    <x v="56"/>
  </r>
  <r>
    <s v="Pi"/>
    <d v="1998-11-14T00:00:00"/>
    <s v="Black and White"/>
    <x v="1"/>
    <x v="0"/>
    <x v="0"/>
    <x v="6"/>
    <s v="Mark Margolis"/>
    <x v="494"/>
    <n v="1000"/>
    <n v="2065"/>
    <n v="0"/>
    <n v="24000"/>
    <n v="7.5"/>
    <n v="138"/>
    <n v="84"/>
    <n v="3216970"/>
    <n v="60000"/>
    <x v="56"/>
  </r>
  <r>
    <s v="Practical Magic"/>
    <d v="1998-09-30T00:00:00"/>
    <s v="Color"/>
    <x v="3"/>
    <x v="0"/>
    <x v="0"/>
    <x v="7"/>
    <s v="Goran Visnjic"/>
    <x v="495"/>
    <n v="1000"/>
    <n v="4294"/>
    <n v="165"/>
    <n v="0"/>
    <n v="6.1"/>
    <n v="92"/>
    <n v="104"/>
    <n v="46611204"/>
    <n v="48000000"/>
    <x v="56"/>
  </r>
  <r>
    <s v="Primary Colors"/>
    <d v="1998-11-26T00:00:00"/>
    <s v="Color"/>
    <x v="3"/>
    <x v="0"/>
    <x v="5"/>
    <x v="6"/>
    <s v="Maura Tierney"/>
    <x v="310"/>
    <n v="509"/>
    <n v="1409"/>
    <n v="0"/>
    <n v="688"/>
    <n v="6.7"/>
    <n v="117"/>
    <n v="143"/>
    <n v="38966057"/>
    <n v="65000000"/>
    <x v="56"/>
  </r>
  <r>
    <s v="Ronin"/>
    <d v="1998-01-12T00:00:00"/>
    <s v="Color"/>
    <x v="7"/>
    <x v="0"/>
    <x v="3"/>
    <x v="6"/>
    <s v="Robert De Niro"/>
    <x v="391"/>
    <n v="22000"/>
    <n v="24270"/>
    <n v="287"/>
    <n v="0"/>
    <n v="7.3"/>
    <n v="149"/>
    <n v="122"/>
    <n v="41609593"/>
    <n v="55000000"/>
    <x v="56"/>
  </r>
  <r>
    <s v="Rounders"/>
    <d v="1998-09-19T00:00:00"/>
    <s v="Color"/>
    <x v="0"/>
    <x v="0"/>
    <x v="0"/>
    <x v="6"/>
    <s v="Matt Damon"/>
    <x v="496"/>
    <n v="13000"/>
    <n v="14890"/>
    <n v="131"/>
    <n v="0"/>
    <n v="7.4"/>
    <n v="128"/>
    <n v="121"/>
    <n v="22905674"/>
    <n v="12000000"/>
    <x v="56"/>
  </r>
  <r>
    <s v="Run Lola Run"/>
    <d v="1998-04-08T00:00:00"/>
    <s v="Black and White"/>
    <x v="0"/>
    <x v="1"/>
    <x v="1"/>
    <x v="6"/>
    <s v="Moritz Bleibtreu"/>
    <x v="497"/>
    <n v="486"/>
    <n v="623"/>
    <n v="670"/>
    <n v="0"/>
    <n v="7.8"/>
    <n v="181"/>
    <n v="81"/>
    <n v="7267324"/>
    <n v="3500000"/>
    <x v="56"/>
  </r>
  <r>
    <s v="Rushmore"/>
    <d v="1998-08-14T00:00:00"/>
    <s v="Color"/>
    <x v="3"/>
    <x v="0"/>
    <x v="0"/>
    <x v="6"/>
    <s v="Bill Murray"/>
    <x v="353"/>
    <n v="13000"/>
    <n v="15716"/>
    <n v="0"/>
    <n v="5000"/>
    <n v="7.7"/>
    <n v="179"/>
    <n v="93"/>
    <n v="17096053"/>
    <n v="9000000"/>
    <x v="56"/>
  </r>
  <r>
    <s v="Safe Men"/>
    <d v="1998-08-08T00:00:00"/>
    <s v="Color"/>
    <x v="3"/>
    <x v="0"/>
    <x v="0"/>
    <x v="6"/>
    <s v="Harvey Fierstein"/>
    <x v="498"/>
    <n v="499"/>
    <n v="1141"/>
    <n v="29"/>
    <n v="157"/>
    <n v="6.1"/>
    <n v="33"/>
    <n v="88"/>
    <n v="21210"/>
    <n v="1000000"/>
    <x v="56"/>
  </r>
  <r>
    <s v="Saving Private Ryan"/>
    <d v="1998-12-05T00:00:00"/>
    <s v="Color"/>
    <x v="7"/>
    <x v="0"/>
    <x v="0"/>
    <x v="6"/>
    <s v="Tom Hanks"/>
    <x v="57"/>
    <n v="15000"/>
    <n v="44998"/>
    <n v="14000"/>
    <n v="22000"/>
    <n v="8.6"/>
    <n v="219"/>
    <n v="169"/>
    <n v="216119491"/>
    <n v="70000000"/>
    <x v="56"/>
  </r>
  <r>
    <s v="Shakespeare in Love"/>
    <d v="1998-09-10T00:00:00"/>
    <s v="Color"/>
    <x v="3"/>
    <x v="0"/>
    <x v="0"/>
    <x v="6"/>
    <s v="Tom Wilkinson"/>
    <x v="499"/>
    <n v="1000"/>
    <n v="1690"/>
    <n v="108"/>
    <n v="0"/>
    <n v="7.2"/>
    <n v="134"/>
    <n v="123"/>
    <n v="100241322"/>
    <n v="25000000"/>
    <x v="56"/>
  </r>
  <r>
    <s v="Simon Birch"/>
    <d v="1998-01-12T00:00:00"/>
    <s v="Color"/>
    <x v="3"/>
    <x v="0"/>
    <x v="0"/>
    <x v="5"/>
    <s v="Oliver Platt"/>
    <x v="500"/>
    <n v="1000"/>
    <n v="1816"/>
    <n v="160"/>
    <n v="0"/>
    <n v="6.9"/>
    <n v="60"/>
    <n v="114"/>
    <n v="18252684"/>
    <n v="30000000"/>
    <x v="56"/>
  </r>
  <r>
    <s v="Six Days Seven Nights"/>
    <d v="1998-07-19T00:00:00"/>
    <s v="Color"/>
    <x v="7"/>
    <x v="0"/>
    <x v="0"/>
    <x v="7"/>
    <s v="Harrison Ford"/>
    <x v="94"/>
    <n v="11000"/>
    <n v="12729"/>
    <n v="425"/>
    <n v="0"/>
    <n v="5.7"/>
    <n v="97"/>
    <n v="98"/>
    <n v="74329966"/>
    <n v="70000000"/>
    <x v="56"/>
  </r>
  <r>
    <s v="Six-String Samurai"/>
    <d v="1998-10-01T00:00:00"/>
    <s v="Color"/>
    <x v="7"/>
    <x v="0"/>
    <x v="0"/>
    <x v="7"/>
    <s v="Jeffrey Falcon"/>
    <x v="501"/>
    <n v="33"/>
    <n v="36"/>
    <n v="4"/>
    <n v="0"/>
    <n v="6.7"/>
    <n v="51"/>
    <n v="91"/>
    <n v="124494"/>
    <n v="2000000"/>
    <x v="56"/>
  </r>
  <r>
    <s v="Slam"/>
    <d v="1998-03-30T00:00:00"/>
    <s v="Color"/>
    <x v="1"/>
    <x v="0"/>
    <x v="0"/>
    <x v="6"/>
    <s v="Sonja Sohn"/>
    <x v="502"/>
    <n v="245"/>
    <n v="295"/>
    <n v="12"/>
    <n v="603"/>
    <n v="7.2"/>
    <n v="16"/>
    <n v="100"/>
    <n v="982214"/>
    <n v="1000000"/>
    <x v="56"/>
  </r>
  <r>
    <s v="Sliding Doors"/>
    <d v="1998-04-26T00:00:00"/>
    <s v="Color"/>
    <x v="3"/>
    <x v="0"/>
    <x v="3"/>
    <x v="6"/>
    <s v="Jeanne Tripplehorn"/>
    <x v="503"/>
    <n v="711"/>
    <n v="1462"/>
    <n v="29"/>
    <n v="0"/>
    <n v="6.8"/>
    <n v="88"/>
    <n v="99"/>
    <n v="11883495"/>
    <n v="9000000"/>
    <x v="56"/>
  </r>
  <r>
    <s v="Slums of Beverly Hills"/>
    <d v="1998-12-28T00:00:00"/>
    <s v="Color"/>
    <x v="3"/>
    <x v="0"/>
    <x v="0"/>
    <x v="6"/>
    <s v="Natasha Lyonne"/>
    <x v="504"/>
    <n v="1000"/>
    <n v="2691"/>
    <n v="84"/>
    <n v="462"/>
    <n v="6.6"/>
    <n v="60"/>
    <n v="91"/>
    <n v="5480318"/>
    <n v="5000000"/>
    <x v="56"/>
  </r>
  <r>
    <s v="Small Soldiers"/>
    <d v="1998-03-07T00:00:00"/>
    <s v="Color"/>
    <x v="7"/>
    <x v="0"/>
    <x v="0"/>
    <x v="7"/>
    <s v="Kirsten Dunst"/>
    <x v="96"/>
    <n v="4000"/>
    <n v="8610"/>
    <n v="287"/>
    <n v="0"/>
    <n v="6.1"/>
    <n v="100"/>
    <n v="108"/>
    <n v="53955614"/>
    <n v="40000000"/>
    <x v="56"/>
  </r>
  <r>
    <s v="Smoke Signals"/>
    <d v="1998-11-20T00:00:00"/>
    <s v="Color"/>
    <x v="3"/>
    <x v="0"/>
    <x v="9"/>
    <x v="7"/>
    <s v="Michael Greyeyes"/>
    <x v="505"/>
    <n v="912"/>
    <n v="3163"/>
    <n v="149"/>
    <n v="0"/>
    <n v="7.2"/>
    <n v="56"/>
    <n v="89"/>
    <n v="6719300"/>
    <n v="2000000"/>
    <x v="56"/>
  </r>
  <r>
    <s v="Snake Eyes"/>
    <d v="1998-10-24T00:00:00"/>
    <s v="Color"/>
    <x v="0"/>
    <x v="0"/>
    <x v="0"/>
    <x v="6"/>
    <s v="Nicolas Cage"/>
    <x v="79"/>
    <n v="12000"/>
    <n v="15269"/>
    <n v="0"/>
    <n v="880"/>
    <n v="5.9"/>
    <n v="117"/>
    <n v="98"/>
    <n v="55585389"/>
    <n v="69000000"/>
    <x v="56"/>
  </r>
  <r>
    <s v="Soldier"/>
    <d v="1998-06-15T00:00:00"/>
    <s v="Color"/>
    <x v="7"/>
    <x v="0"/>
    <x v="3"/>
    <x v="6"/>
    <s v="Connie Nielsen"/>
    <x v="329"/>
    <n v="933"/>
    <n v="2542"/>
    <n v="545"/>
    <n v="0"/>
    <n v="6"/>
    <n v="67"/>
    <n v="99"/>
    <n v="14567883"/>
    <n v="75000000"/>
    <x v="56"/>
  </r>
  <r>
    <s v="Sphere"/>
    <d v="1998-11-03T00:00:00"/>
    <s v="Color"/>
    <x v="1"/>
    <x v="0"/>
    <x v="0"/>
    <x v="7"/>
    <s v="Peter Coyote"/>
    <x v="100"/>
    <n v="548"/>
    <n v="1044"/>
    <n v="272"/>
    <n v="0"/>
    <n v="6"/>
    <n v="108"/>
    <n v="134"/>
    <n v="36976367"/>
    <n v="75000000"/>
    <x v="56"/>
  </r>
  <r>
    <s v="Star Trek: Insurrection"/>
    <d v="1998-04-23T00:00:00"/>
    <s v="Color"/>
    <x v="7"/>
    <x v="0"/>
    <x v="0"/>
    <x v="5"/>
    <s v="LeVar Burton"/>
    <x v="380"/>
    <n v="1000"/>
    <n v="6207"/>
    <n v="906"/>
    <n v="1000"/>
    <n v="6.4"/>
    <n v="160"/>
    <n v="103"/>
    <n v="70117571"/>
    <n v="58000000"/>
    <x v="56"/>
  </r>
  <r>
    <s v="Stepmom"/>
    <d v="1998-08-06T00:00:00"/>
    <s v="Color"/>
    <x v="3"/>
    <x v="0"/>
    <x v="0"/>
    <x v="7"/>
    <s v="Julia Roberts"/>
    <x v="212"/>
    <n v="8000"/>
    <n v="9988"/>
    <n v="0"/>
    <n v="0"/>
    <n v="6.7"/>
    <n v="65"/>
    <n v="124"/>
    <n v="91030827"/>
    <n v="50000000"/>
    <x v="56"/>
  </r>
  <r>
    <s v="Tango"/>
    <d v="1998-04-22T00:00:00"/>
    <s v="Color"/>
    <x v="1"/>
    <x v="5"/>
    <x v="19"/>
    <x v="7"/>
    <s v="MÃ­a Maestro"/>
    <x v="506"/>
    <n v="341"/>
    <n v="371"/>
    <n v="98"/>
    <n v="539"/>
    <n v="7.2"/>
    <n v="35"/>
    <n v="115"/>
    <n v="1687311"/>
    <n v="700000000"/>
    <x v="56"/>
  </r>
  <r>
    <s v="The Big Hit"/>
    <d v="1998-08-23T00:00:00"/>
    <s v="Color"/>
    <x v="7"/>
    <x v="0"/>
    <x v="0"/>
    <x v="6"/>
    <s v="Bokeem Woodbine"/>
    <x v="507"/>
    <n v="904"/>
    <n v="3353"/>
    <n v="6"/>
    <n v="934"/>
    <n v="6.1"/>
    <n v="57"/>
    <n v="91"/>
    <n v="27052167"/>
    <n v="13000000"/>
    <x v="56"/>
  </r>
  <r>
    <s v="The Big Lebowski"/>
    <d v="1998-04-07T00:00:00"/>
    <s v="Color"/>
    <x v="3"/>
    <x v="0"/>
    <x v="0"/>
    <x v="6"/>
    <s v="Philip Seymour Hoffman"/>
    <x v="301"/>
    <n v="22000"/>
    <n v="47728"/>
    <n v="0"/>
    <n v="35000"/>
    <n v="8.1999999999999993"/>
    <n v="249"/>
    <n v="117"/>
    <n v="17439163"/>
    <n v="15000000"/>
    <x v="56"/>
  </r>
  <r>
    <s v="The Celebration"/>
    <d v="1998-06-14T00:00:00"/>
    <s v="Color"/>
    <x v="1"/>
    <x v="10"/>
    <x v="15"/>
    <x v="6"/>
    <s v="Ulrich Thomsen"/>
    <x v="508"/>
    <n v="280"/>
    <n v="821"/>
    <n v="346"/>
    <n v="5000"/>
    <n v="8.1"/>
    <n v="98"/>
    <n v="105"/>
    <n v="1647780"/>
    <n v="1300000"/>
    <x v="56"/>
  </r>
  <r>
    <s v="The Faculty"/>
    <d v="1998-04-20T00:00:00"/>
    <s v="Color"/>
    <x v="8"/>
    <x v="0"/>
    <x v="0"/>
    <x v="6"/>
    <s v="Jordana Brewster"/>
    <x v="240"/>
    <n v="4000"/>
    <n v="12170"/>
    <n v="0"/>
    <n v="0"/>
    <n v="6.4"/>
    <n v="154"/>
    <n v="104"/>
    <n v="40064955"/>
    <n v="15000000"/>
    <x v="56"/>
  </r>
  <r>
    <s v="The Horse Whisperer"/>
    <d v="1998-09-06T00:00:00"/>
    <s v="Color"/>
    <x v="1"/>
    <x v="0"/>
    <x v="0"/>
    <x v="7"/>
    <s v="Scarlett Johansson"/>
    <x v="81"/>
    <n v="19000"/>
    <n v="20683"/>
    <n v="0"/>
    <n v="0"/>
    <n v="6.5"/>
    <n v="96"/>
    <n v="170"/>
    <n v="75370763"/>
    <n v="60000000"/>
    <x v="56"/>
  </r>
  <r>
    <s v="The Magic Sword: Quest for Camelot"/>
    <d v="1998-12-26T00:00:00"/>
    <s v="Color"/>
    <x v="5"/>
    <x v="0"/>
    <x v="0"/>
    <x v="4"/>
    <s v="Gary Oldman"/>
    <x v="509"/>
    <n v="10000"/>
    <n v="14275"/>
    <n v="7"/>
    <n v="0"/>
    <n v="6.2"/>
    <n v="34"/>
    <n v="86"/>
    <n v="22717758"/>
    <n v="40000000"/>
    <x v="56"/>
  </r>
  <r>
    <s v="The Man in the Iron Mask"/>
    <d v="1998-04-14T00:00:00"/>
    <s v="Color"/>
    <x v="7"/>
    <x v="0"/>
    <x v="0"/>
    <x v="7"/>
    <s v="Leonardo DiCaprio"/>
    <x v="510"/>
    <n v="29000"/>
    <n v="29265"/>
    <n v="130"/>
    <n v="0"/>
    <n v="6.4"/>
    <n v="83"/>
    <n v="132"/>
    <n v="56876365"/>
    <n v="35000000"/>
    <x v="56"/>
  </r>
  <r>
    <s v="The Mask of Zorro"/>
    <d v="1998-07-10T00:00:00"/>
    <s v="Color"/>
    <x v="7"/>
    <x v="0"/>
    <x v="0"/>
    <x v="7"/>
    <s v="Anthony Hopkins"/>
    <x v="321"/>
    <n v="12000"/>
    <n v="12396"/>
    <n v="258"/>
    <n v="0"/>
    <n v="6.7"/>
    <n v="156"/>
    <n v="136"/>
    <n v="93771072"/>
    <n v="65000000"/>
    <x v="56"/>
  </r>
  <r>
    <s v="The Negotiator"/>
    <d v="1998-10-23T00:00:00"/>
    <s v="Color"/>
    <x v="7"/>
    <x v="0"/>
    <x v="1"/>
    <x v="6"/>
    <s v="Kevin Spacey"/>
    <x v="320"/>
    <n v="18000"/>
    <n v="20152"/>
    <n v="473"/>
    <n v="3000"/>
    <n v="7.3"/>
    <n v="68"/>
    <n v="140"/>
    <n v="44484065"/>
    <n v="50000000"/>
    <x v="56"/>
  </r>
  <r>
    <s v="The Newton Boys"/>
    <d v="1998-02-20T00:00:00"/>
    <s v="Color"/>
    <x v="7"/>
    <x v="0"/>
    <x v="0"/>
    <x v="7"/>
    <s v="Matthew McConaughey"/>
    <x v="231"/>
    <n v="11000"/>
    <n v="11969"/>
    <n v="0"/>
    <n v="315"/>
    <n v="6"/>
    <n v="63"/>
    <n v="123"/>
    <n v="10297897"/>
    <n v="27000000"/>
    <x v="56"/>
  </r>
  <r>
    <s v="The Object of My Affection"/>
    <d v="1998-05-10T00:00:00"/>
    <s v="Color"/>
    <x v="3"/>
    <x v="0"/>
    <x v="0"/>
    <x v="6"/>
    <s v="Liam Aiken"/>
    <x v="511"/>
    <n v="818"/>
    <n v="1450"/>
    <n v="13"/>
    <n v="849"/>
    <n v="6"/>
    <n v="65"/>
    <n v="111"/>
    <n v="29106737"/>
    <n v="15000000"/>
    <x v="56"/>
  </r>
  <r>
    <s v="The Players Club"/>
    <d v="1998-07-19T00:00:00"/>
    <s v="Color"/>
    <x v="3"/>
    <x v="0"/>
    <x v="0"/>
    <x v="6"/>
    <s v="Bernie Mac"/>
    <x v="512"/>
    <n v="1000"/>
    <n v="2868"/>
    <n v="0"/>
    <n v="575"/>
    <n v="5.6"/>
    <n v="22"/>
    <n v="104"/>
    <n v="23031390"/>
    <n v="4500000"/>
    <x v="56"/>
  </r>
  <r>
    <s v="The Prince of Egypt"/>
    <d v="1998-06-18T00:00:00"/>
    <s v="Color"/>
    <x v="5"/>
    <x v="0"/>
    <x v="0"/>
    <x v="5"/>
    <s v="Martin Short"/>
    <x v="513"/>
    <n v="770"/>
    <n v="1195"/>
    <n v="59"/>
    <n v="0"/>
    <n v="7"/>
    <n v="120"/>
    <n v="99"/>
    <n v="101217900"/>
    <n v="70000000"/>
    <x v="56"/>
  </r>
  <r>
    <s v="The Red Violin"/>
    <d v="1998-05-26T00:00:00"/>
    <s v="Color"/>
    <x v="1"/>
    <x v="4"/>
    <x v="9"/>
    <x v="6"/>
    <s v="Johannes Silberschneider"/>
    <x v="514"/>
    <n v="24"/>
    <n v="29"/>
    <n v="63"/>
    <n v="0"/>
    <n v="7.7"/>
    <n v="94"/>
    <n v="130"/>
    <n v="9473382"/>
    <n v="10000000"/>
    <x v="56"/>
  </r>
  <r>
    <s v="The Replacement Killers"/>
    <d v="1998-03-16T00:00:00"/>
    <s v="Color"/>
    <x v="7"/>
    <x v="0"/>
    <x v="0"/>
    <x v="6"/>
    <s v="Mira Sorvino"/>
    <x v="515"/>
    <n v="978"/>
    <n v="3072"/>
    <n v="845"/>
    <n v="629"/>
    <n v="6.1"/>
    <n v="105"/>
    <n v="96"/>
    <n v="18967571"/>
    <n v="30000000"/>
    <x v="56"/>
  </r>
  <r>
    <s v="The Rugrats Movie"/>
    <d v="1998-12-17T00:00:00"/>
    <s v="Color"/>
    <x v="5"/>
    <x v="0"/>
    <x v="0"/>
    <x v="4"/>
    <s v="Elizabeth Daily"/>
    <x v="516"/>
    <n v="971"/>
    <n v="3438"/>
    <n v="5"/>
    <n v="418"/>
    <n v="5.9"/>
    <n v="45"/>
    <n v="83"/>
    <n v="100491683"/>
    <n v="24000000"/>
    <x v="56"/>
  </r>
  <r>
    <s v="The Siege"/>
    <d v="1998-12-29T00:00:00"/>
    <s v="Color"/>
    <x v="7"/>
    <x v="0"/>
    <x v="0"/>
    <x v="6"/>
    <s v="Denzel Washington"/>
    <x v="190"/>
    <n v="18000"/>
    <n v="32563"/>
    <n v="380"/>
    <n v="0"/>
    <n v="6.3"/>
    <n v="120"/>
    <n v="116"/>
    <n v="40932372"/>
    <n v="70000000"/>
    <x v="56"/>
  </r>
  <r>
    <s v="The Thin Red Line"/>
    <d v="1998-01-01T00:00:00"/>
    <s v="Color"/>
    <x v="1"/>
    <x v="0"/>
    <x v="0"/>
    <x v="6"/>
    <s v="Nick Stahl"/>
    <x v="517"/>
    <n v="648"/>
    <n v="1937"/>
    <n v="0"/>
    <n v="0"/>
    <n v="7.6"/>
    <n v="156"/>
    <n v="215"/>
    <n v="36385763"/>
    <n v="52000000"/>
    <x v="56"/>
  </r>
  <r>
    <s v="The Truman Show"/>
    <d v="1998-05-05T00:00:00"/>
    <s v="Color"/>
    <x v="3"/>
    <x v="0"/>
    <x v="0"/>
    <x v="5"/>
    <s v="Natascha McElhone"/>
    <x v="132"/>
    <n v="2000"/>
    <n v="3698"/>
    <n v="608"/>
    <n v="18000"/>
    <n v="8.1"/>
    <n v="213"/>
    <n v="103"/>
    <n v="125603360"/>
    <n v="60000000"/>
    <x v="56"/>
  </r>
  <r>
    <s v="The Waterboy"/>
    <d v="1998-05-23T00:00:00"/>
    <s v="Black and White"/>
    <x v="3"/>
    <x v="0"/>
    <x v="0"/>
    <x v="7"/>
    <s v="Adam Sandler"/>
    <x v="518"/>
    <n v="11000"/>
    <n v="13823"/>
    <n v="153"/>
    <n v="0"/>
    <n v="6.1"/>
    <n v="108"/>
    <n v="90"/>
    <n v="161487252"/>
    <n v="20000000"/>
    <x v="56"/>
  </r>
  <r>
    <s v="The X Files"/>
    <d v="1998-10-14T00:00:00"/>
    <s v="Color"/>
    <x v="1"/>
    <x v="0"/>
    <x v="0"/>
    <x v="7"/>
    <s v="Martin Landau"/>
    <x v="254"/>
    <n v="940"/>
    <n v="4230"/>
    <n v="38"/>
    <n v="0"/>
    <n v="7"/>
    <n v="142"/>
    <n v="121"/>
    <n v="83892374"/>
    <n v="66000000"/>
    <x v="56"/>
  </r>
  <r>
    <s v="There's Something About Mary"/>
    <d v="1998-09-17T00:00:00"/>
    <s v="Color"/>
    <x v="3"/>
    <x v="0"/>
    <x v="0"/>
    <x v="6"/>
    <s v="Sarah Silverman"/>
    <x v="370"/>
    <n v="931"/>
    <n v="4664"/>
    <n v="101"/>
    <n v="0"/>
    <n v="7.1"/>
    <n v="171"/>
    <n v="107"/>
    <n v="176483808"/>
    <n v="23000000"/>
    <x v="56"/>
  </r>
  <r>
    <s v="Urban Legend"/>
    <d v="1998-01-20T00:00:00"/>
    <s v="Color"/>
    <x v="8"/>
    <x v="0"/>
    <x v="0"/>
    <x v="6"/>
    <s v="Alicia Witt"/>
    <x v="519"/>
    <n v="975"/>
    <n v="3500"/>
    <n v="9"/>
    <n v="0"/>
    <n v="5.5"/>
    <n v="101"/>
    <n v="99"/>
    <n v="38048637"/>
    <n v="14000000"/>
    <x v="56"/>
  </r>
  <r>
    <s v="Vampires"/>
    <d v="1998-01-05T00:00:00"/>
    <s v="Color"/>
    <x v="7"/>
    <x v="0"/>
    <x v="0"/>
    <x v="6"/>
    <s v="Sheryl Lee"/>
    <x v="69"/>
    <n v="2000"/>
    <n v="5123"/>
    <n v="0"/>
    <n v="0"/>
    <n v="6.1"/>
    <n v="114"/>
    <n v="104"/>
    <n v="20241395"/>
    <n v="20000000"/>
    <x v="56"/>
  </r>
  <r>
    <s v="Very Bad Things"/>
    <d v="1998-07-08T00:00:00"/>
    <s v="Color"/>
    <x v="3"/>
    <x v="0"/>
    <x v="0"/>
    <x v="6"/>
    <s v="Jon Favreau"/>
    <x v="520"/>
    <n v="4000"/>
    <n v="6046"/>
    <n v="532"/>
    <n v="0"/>
    <n v="6.3"/>
    <n v="100"/>
    <n v="100"/>
    <n v="9801782"/>
    <n v="10000000"/>
    <x v="56"/>
  </r>
  <r>
    <s v="Waking Ned Devine"/>
    <d v="1998-12-10T00:00:00"/>
    <s v="Color"/>
    <x v="3"/>
    <x v="0"/>
    <x v="3"/>
    <x v="5"/>
    <s v="James Nesbitt"/>
    <x v="521"/>
    <n v="773"/>
    <n v="1965"/>
    <n v="52"/>
    <n v="0"/>
    <n v="7.4"/>
    <n v="94"/>
    <n v="91"/>
    <n v="24788807"/>
    <n v="3000000"/>
    <x v="56"/>
  </r>
  <r>
    <s v="What Dreams May Come"/>
    <d v="1998-03-20T00:00:00"/>
    <s v="Color"/>
    <x v="1"/>
    <x v="0"/>
    <x v="0"/>
    <x v="7"/>
    <s v="Robin Williams"/>
    <x v="522"/>
    <n v="49000"/>
    <n v="49631"/>
    <n v="25"/>
    <n v="32000"/>
    <n v="7"/>
    <n v="121"/>
    <n v="113"/>
    <n v="55350897"/>
    <n v="85000000"/>
    <x v="56"/>
  </r>
  <r>
    <s v="Wild Things"/>
    <d v="1998-03-29T00:00:00"/>
    <s v="Color"/>
    <x v="0"/>
    <x v="0"/>
    <x v="0"/>
    <x v="6"/>
    <s v="Bill Murray"/>
    <x v="523"/>
    <n v="13000"/>
    <n v="14275"/>
    <n v="39"/>
    <n v="0"/>
    <n v="6.5"/>
    <n v="69"/>
    <n v="115"/>
    <n v="29753944"/>
    <n v="20000000"/>
    <x v="56"/>
  </r>
  <r>
    <s v="Without Limits"/>
    <d v="1998-05-27T00:00:00"/>
    <s v="Color"/>
    <x v="6"/>
    <x v="0"/>
    <x v="0"/>
    <x v="7"/>
    <s v="Billy Burke"/>
    <x v="524"/>
    <n v="2000"/>
    <n v="4351"/>
    <n v="162"/>
    <n v="942"/>
    <n v="7.2"/>
    <n v="28"/>
    <n v="117"/>
    <n v="777423"/>
    <n v="25000000"/>
    <x v="56"/>
  </r>
  <r>
    <s v="Woo"/>
    <d v="1998-06-23T00:00:00"/>
    <s v="Color"/>
    <x v="3"/>
    <x v="0"/>
    <x v="0"/>
    <x v="6"/>
    <s v="LL Cool J"/>
    <x v="525"/>
    <n v="1000"/>
    <n v="3352"/>
    <n v="18"/>
    <n v="204"/>
    <n v="3.8"/>
    <n v="23"/>
    <n v="84"/>
    <n v="8026971"/>
    <n v="13000000"/>
    <x v="56"/>
  </r>
  <r>
    <s v="You've Got Mail"/>
    <d v="1998-12-14T00:00:00"/>
    <s v="Color"/>
    <x v="3"/>
    <x v="0"/>
    <x v="0"/>
    <x v="5"/>
    <s v="Tom Hanks"/>
    <x v="526"/>
    <n v="15000"/>
    <n v="17768"/>
    <n v="0"/>
    <n v="0"/>
    <n v="6.5"/>
    <n v="153"/>
    <n v="119"/>
    <n v="115731542"/>
    <n v="65000000"/>
    <x v="56"/>
  </r>
  <r>
    <s v="Zero Effect"/>
    <d v="1998-03-22T00:00:00"/>
    <s v="Color"/>
    <x v="3"/>
    <x v="0"/>
    <x v="0"/>
    <x v="6"/>
    <s v="Kim Dickens"/>
    <x v="527"/>
    <n v="624"/>
    <n v="1209"/>
    <n v="52"/>
    <n v="507"/>
    <n v="7"/>
    <n v="81"/>
    <n v="116"/>
    <n v="1980338"/>
    <n v="5000000"/>
    <x v="56"/>
  </r>
  <r>
    <s v="10 Things I Hate About You"/>
    <d v="1999-03-26T00:00:00"/>
    <s v="Color"/>
    <x v="3"/>
    <x v="0"/>
    <x v="0"/>
    <x v="7"/>
    <s v="Joseph Gordon-Levitt"/>
    <x v="528"/>
    <n v="23000"/>
    <n v="37907"/>
    <n v="19"/>
    <n v="10000"/>
    <n v="7.2"/>
    <n v="133"/>
    <n v="97"/>
    <n v="38176108"/>
    <n v="16000000"/>
    <x v="57"/>
  </r>
  <r>
    <s v="200 Cigarettes"/>
    <d v="1999-05-08T00:00:00"/>
    <s v="Color"/>
    <x v="3"/>
    <x v="0"/>
    <x v="0"/>
    <x v="6"/>
    <s v="Janeane Garofalo"/>
    <x v="529"/>
    <n v="1000"/>
    <n v="2697"/>
    <n v="112"/>
    <n v="0"/>
    <n v="5.9"/>
    <n v="67"/>
    <n v="101"/>
    <n v="6851636"/>
    <n v="6000000"/>
    <x v="57"/>
  </r>
  <r>
    <s v="8MM"/>
    <d v="1999-02-17T00:00:00"/>
    <s v="Color"/>
    <x v="11"/>
    <x v="0"/>
    <x v="1"/>
    <x v="6"/>
    <s v="Nicolas Cage"/>
    <x v="210"/>
    <n v="12000"/>
    <n v="12970"/>
    <n v="541"/>
    <n v="0"/>
    <n v="6.5"/>
    <n v="138"/>
    <n v="123"/>
    <n v="36283504"/>
    <n v="40000000"/>
    <x v="57"/>
  </r>
  <r>
    <s v="A Dog of Flanders"/>
    <d v="1999-01-30T00:00:00"/>
    <s v="Color"/>
    <x v="1"/>
    <x v="0"/>
    <x v="0"/>
    <x v="5"/>
    <s v="Bruce McGill"/>
    <x v="530"/>
    <n v="655"/>
    <n v="1906"/>
    <n v="0"/>
    <n v="157"/>
    <n v="6.3"/>
    <n v="25"/>
    <n v="100"/>
    <n v="2148212"/>
    <n v="7000000"/>
    <x v="57"/>
  </r>
  <r>
    <s v="A Walk on the Moon"/>
    <d v="1999-03-11T00:00:00"/>
    <s v="Color"/>
    <x v="1"/>
    <x v="0"/>
    <x v="0"/>
    <x v="6"/>
    <s v="Viggo Mortensen"/>
    <x v="531"/>
    <n v="10000"/>
    <n v="10368"/>
    <n v="956"/>
    <n v="860"/>
    <n v="6.6"/>
    <n v="47"/>
    <n v="107"/>
    <n v="4741987"/>
    <n v="14000000"/>
    <x v="57"/>
  </r>
  <r>
    <s v="Aimee &amp; Jaguar"/>
    <d v="1999-10-22T00:00:00"/>
    <s v="Color"/>
    <x v="6"/>
    <x v="1"/>
    <x v="1"/>
    <x v="12"/>
    <s v="Heike Makatsch"/>
    <x v="532"/>
    <n v="177"/>
    <n v="333"/>
    <n v="4"/>
    <n v="687"/>
    <n v="7.3"/>
    <n v="63"/>
    <n v="125"/>
    <n v="927107"/>
    <n v="15000000"/>
    <x v="57"/>
  </r>
  <r>
    <s v="American Beauty"/>
    <d v="1999-09-12T00:00:00"/>
    <s v="Color"/>
    <x v="1"/>
    <x v="0"/>
    <x v="0"/>
    <x v="6"/>
    <s v="Kevin Spacey"/>
    <x v="533"/>
    <n v="18000"/>
    <n v="19078"/>
    <n v="0"/>
    <n v="22000"/>
    <n v="8.4"/>
    <n v="176"/>
    <n v="122"/>
    <n v="130058047"/>
    <n v="15000000"/>
    <x v="57"/>
  </r>
  <r>
    <s v="American Pie"/>
    <d v="1999-03-08T00:00:00"/>
    <s v="Color"/>
    <x v="3"/>
    <x v="0"/>
    <x v="0"/>
    <x v="6"/>
    <s v="Alyson Hannigan"/>
    <x v="534"/>
    <n v="3000"/>
    <n v="8134"/>
    <n v="80"/>
    <n v="0"/>
    <n v="7"/>
    <n v="145"/>
    <n v="95"/>
    <n v="101736215"/>
    <n v="11000000"/>
    <x v="57"/>
  </r>
  <r>
    <s v="An Ideal Husband"/>
    <d v="1999-04-01T00:00:00"/>
    <s v="Color"/>
    <x v="3"/>
    <x v="0"/>
    <x v="3"/>
    <x v="7"/>
    <s v="Minnie Driver"/>
    <x v="535"/>
    <n v="893"/>
    <n v="2640"/>
    <n v="32"/>
    <n v="646"/>
    <n v="6.9"/>
    <n v="105"/>
    <n v="97"/>
    <n v="18535191"/>
    <n v="14000000"/>
    <x v="57"/>
  </r>
  <r>
    <s v="Analyze This"/>
    <d v="1999-05-21T00:00:00"/>
    <s v="Color"/>
    <x v="3"/>
    <x v="0"/>
    <x v="0"/>
    <x v="6"/>
    <s v="Robert De Niro"/>
    <x v="77"/>
    <n v="22000"/>
    <n v="24333"/>
    <n v="11000"/>
    <n v="0"/>
    <n v="6.7"/>
    <n v="145"/>
    <n v="103"/>
    <n v="106694016"/>
    <n v="30000000"/>
    <x v="57"/>
  </r>
  <r>
    <s v="Angela's Ashes"/>
    <d v="1999-10-29T00:00:00"/>
    <s v="Color"/>
    <x v="1"/>
    <x v="0"/>
    <x v="0"/>
    <x v="6"/>
    <s v="Emily Watson"/>
    <x v="357"/>
    <n v="876"/>
    <n v="1282"/>
    <n v="317"/>
    <n v="0"/>
    <n v="7.3"/>
    <n v="99"/>
    <n v="145"/>
    <n v="13038660"/>
    <n v="25000000"/>
    <x v="57"/>
  </r>
  <r>
    <s v="Anna and the King"/>
    <d v="1999-01-14T00:00:00"/>
    <s v="Color"/>
    <x v="1"/>
    <x v="0"/>
    <x v="0"/>
    <x v="7"/>
    <s v="Bai Ling"/>
    <x v="476"/>
    <n v="582"/>
    <n v="804"/>
    <n v="72"/>
    <n v="0"/>
    <n v="6.7"/>
    <n v="91"/>
    <n v="148"/>
    <n v="39251128"/>
    <n v="75000000"/>
    <x v="57"/>
  </r>
  <r>
    <s v="Any Given Sunday"/>
    <d v="1999-06-22T00:00:00"/>
    <s v="Color"/>
    <x v="1"/>
    <x v="0"/>
    <x v="0"/>
    <x v="6"/>
    <s v="Al Pacino"/>
    <x v="139"/>
    <n v="14000"/>
    <n v="20761"/>
    <n v="0"/>
    <n v="0"/>
    <n v="6.8"/>
    <n v="171"/>
    <n v="156"/>
    <n v="75530832"/>
    <n v="55000000"/>
    <x v="57"/>
  </r>
  <r>
    <s v="Anywhere But Here"/>
    <d v="1999-05-07T00:00:00"/>
    <s v="Color"/>
    <x v="3"/>
    <x v="0"/>
    <x v="0"/>
    <x v="7"/>
    <s v="Natalie Portman"/>
    <x v="536"/>
    <n v="20000"/>
    <n v="22040"/>
    <n v="61"/>
    <n v="638"/>
    <n v="6.1"/>
    <n v="36"/>
    <n v="114"/>
    <n v="18653615"/>
    <n v="23000000"/>
    <x v="57"/>
  </r>
  <r>
    <s v="Arlington Road"/>
    <d v="1999-04-08T00:00:00"/>
    <s v="Color"/>
    <x v="0"/>
    <x v="0"/>
    <x v="0"/>
    <x v="6"/>
    <s v="Jeff Bridges"/>
    <x v="537"/>
    <n v="12000"/>
    <n v="13576"/>
    <n v="89"/>
    <n v="0"/>
    <n v="7.2"/>
    <n v="155"/>
    <n v="117"/>
    <n v="24362501"/>
    <n v="21500000"/>
    <x v="57"/>
  </r>
  <r>
    <s v="At First Sight"/>
    <d v="1999-05-04T00:00:00"/>
    <s v="Black and White"/>
    <x v="1"/>
    <x v="0"/>
    <x v="0"/>
    <x v="7"/>
    <s v="Mira Sorvino"/>
    <x v="339"/>
    <n v="978"/>
    <n v="3821"/>
    <n v="34"/>
    <n v="0"/>
    <n v="5.9"/>
    <n v="55"/>
    <n v="128"/>
    <n v="22326247"/>
    <n v="60000000"/>
    <x v="57"/>
  </r>
  <r>
    <s v="Austin Powers: The Spy Who Shagged Me"/>
    <d v="1999-08-25T00:00:00"/>
    <s v="Color"/>
    <x v="7"/>
    <x v="0"/>
    <x v="0"/>
    <x v="7"/>
    <s v="Muse Watson"/>
    <x v="405"/>
    <n v="45000"/>
    <n v="47203"/>
    <n v="116"/>
    <n v="0"/>
    <n v="6.6"/>
    <n v="199"/>
    <n v="95"/>
    <n v="205399422"/>
    <n v="33000000"/>
    <x v="57"/>
  </r>
  <r>
    <s v="Baby Geniuses"/>
    <d v="1999-07-21T00:00:00"/>
    <s v="Color"/>
    <x v="3"/>
    <x v="0"/>
    <x v="0"/>
    <x v="5"/>
    <s v="Kathleen Turner"/>
    <x v="91"/>
    <n v="899"/>
    <n v="2936"/>
    <n v="84"/>
    <n v="0"/>
    <n v="2.5"/>
    <n v="45"/>
    <n v="97"/>
    <n v="27141959"/>
    <n v="18000000"/>
    <x v="57"/>
  </r>
  <r>
    <s v="Bats"/>
    <d v="1999-05-19T00:00:00"/>
    <s v="Color"/>
    <x v="8"/>
    <x v="0"/>
    <x v="0"/>
    <x v="7"/>
    <s v="Leon"/>
    <x v="538"/>
    <n v="730"/>
    <n v="1405"/>
    <n v="38"/>
    <n v="342"/>
    <n v="3.6"/>
    <n v="97"/>
    <n v="91"/>
    <n v="10149779"/>
    <n v="6500000"/>
    <x v="57"/>
  </r>
  <r>
    <s v="Being John Malkovich"/>
    <d v="1999-10-30T00:00:00"/>
    <s v="Color"/>
    <x v="3"/>
    <x v="0"/>
    <x v="0"/>
    <x v="6"/>
    <s v="Willie Garson"/>
    <x v="539"/>
    <n v="512"/>
    <n v="1171"/>
    <n v="0"/>
    <n v="0"/>
    <n v="7.8"/>
    <n v="242"/>
    <n v="112"/>
    <n v="22858926"/>
    <n v="13000000"/>
    <x v="57"/>
  </r>
  <r>
    <s v="Beyond the Mat"/>
    <d v="1999-07-13T00:00:00"/>
    <s v="Color"/>
    <x v="6"/>
    <x v="0"/>
    <x v="0"/>
    <x v="6"/>
    <s v="Terry Funk"/>
    <x v="540"/>
    <n v="54"/>
    <n v="194"/>
    <n v="6"/>
    <n v="491"/>
    <n v="7.6"/>
    <n v="70"/>
    <n v="108"/>
    <n v="2047570"/>
    <n v="500000"/>
    <x v="57"/>
  </r>
  <r>
    <s v="Bicentennial Man"/>
    <d v="1999-01-04T00:00:00"/>
    <s v="Color"/>
    <x v="3"/>
    <x v="0"/>
    <x v="0"/>
    <x v="5"/>
    <s v="Robin Williams"/>
    <x v="212"/>
    <n v="49000"/>
    <n v="55254"/>
    <n v="0"/>
    <n v="0"/>
    <n v="6.8"/>
    <n v="93"/>
    <n v="132"/>
    <n v="58220776"/>
    <n v="100000000"/>
    <x v="57"/>
  </r>
  <r>
    <s v="Big Daddy"/>
    <d v="1999-02-08T00:00:00"/>
    <s v="Color"/>
    <x v="3"/>
    <x v="0"/>
    <x v="0"/>
    <x v="7"/>
    <s v="Steve Buscemi"/>
    <x v="365"/>
    <n v="12000"/>
    <n v="26760"/>
    <n v="221"/>
    <n v="0"/>
    <n v="6.4"/>
    <n v="112"/>
    <n v="93"/>
    <n v="163479795"/>
    <n v="34200000"/>
    <x v="57"/>
  </r>
  <r>
    <s v="Blast from the Past"/>
    <d v="1999-02-13T00:00:00"/>
    <s v="Color"/>
    <x v="3"/>
    <x v="0"/>
    <x v="0"/>
    <x v="7"/>
    <s v="Brendan Fraser"/>
    <x v="119"/>
    <n v="3000"/>
    <n v="5709"/>
    <n v="37"/>
    <n v="0"/>
    <n v="6.6"/>
    <n v="95"/>
    <n v="112"/>
    <n v="26494611"/>
    <n v="35000000"/>
    <x v="57"/>
  </r>
  <r>
    <s v="Blue Streak"/>
    <d v="1999-06-26T00:00:00"/>
    <s v="Color"/>
    <x v="7"/>
    <x v="0"/>
    <x v="0"/>
    <x v="7"/>
    <s v="Peter Greene"/>
    <x v="417"/>
    <n v="789"/>
    <n v="2986"/>
    <n v="10"/>
    <n v="0"/>
    <n v="6.3"/>
    <n v="40"/>
    <n v="93"/>
    <n v="68208190"/>
    <n v="65000000"/>
    <x v="57"/>
  </r>
  <r>
    <s v="Bowfinger"/>
    <d v="1999-12-22T00:00:00"/>
    <s v="Color"/>
    <x v="3"/>
    <x v="0"/>
    <x v="0"/>
    <x v="7"/>
    <s v="Robert Downey Jr."/>
    <x v="138"/>
    <n v="21000"/>
    <n v="22458"/>
    <n v="0"/>
    <n v="0"/>
    <n v="6.4"/>
    <n v="140"/>
    <n v="85"/>
    <n v="66365290"/>
    <n v="55000000"/>
    <x v="57"/>
  </r>
  <r>
    <s v="Boys Don't Cry"/>
    <d v="1999-10-21T00:00:00"/>
    <s v="Color"/>
    <x v="6"/>
    <x v="0"/>
    <x v="0"/>
    <x v="6"/>
    <s v="Alicia Goranson"/>
    <x v="541"/>
    <n v="173"/>
    <n v="563"/>
    <n v="108"/>
    <n v="0"/>
    <n v="7.6"/>
    <n v="123"/>
    <n v="118"/>
    <n v="11533945"/>
    <n v="2000000"/>
    <x v="57"/>
  </r>
  <r>
    <s v="Breakfast of Champions"/>
    <d v="1999-01-27T00:00:00"/>
    <s v="Color"/>
    <x v="3"/>
    <x v="0"/>
    <x v="0"/>
    <x v="6"/>
    <s v="Bruce Willis"/>
    <x v="542"/>
    <n v="13000"/>
    <n v="17417"/>
    <n v="18"/>
    <n v="458"/>
    <n v="4.5999999999999996"/>
    <n v="42"/>
    <n v="110"/>
    <n v="175370"/>
    <n v="12000000"/>
    <x v="57"/>
  </r>
  <r>
    <s v="Bringing Out the Dead"/>
    <d v="1999-11-04T00:00:00"/>
    <s v="Color"/>
    <x v="1"/>
    <x v="0"/>
    <x v="0"/>
    <x v="6"/>
    <s v="Nicolas Cage"/>
    <x v="52"/>
    <n v="12000"/>
    <n v="13040"/>
    <n v="17000"/>
    <n v="0"/>
    <n v="6.8"/>
    <n v="163"/>
    <n v="121"/>
    <n v="16640210"/>
    <n v="55000000"/>
    <x v="57"/>
  </r>
  <r>
    <s v="Brokedown Palace"/>
    <d v="1999-01-01T00:00:00"/>
    <s v="Color"/>
    <x v="1"/>
    <x v="0"/>
    <x v="0"/>
    <x v="7"/>
    <s v="John Doe"/>
    <x v="543"/>
    <n v="181"/>
    <n v="582"/>
    <n v="57"/>
    <n v="0"/>
    <n v="6.4"/>
    <n v="70"/>
    <n v="100"/>
    <n v="10114315"/>
    <n v="25000000"/>
    <x v="57"/>
  </r>
  <r>
    <s v="But I'm a Cheerleader"/>
    <d v="1999-06-19T00:00:00"/>
    <s v="Color"/>
    <x v="3"/>
    <x v="0"/>
    <x v="0"/>
    <x v="6"/>
    <s v="Natasha Lyonne"/>
    <x v="544"/>
    <n v="1000"/>
    <n v="4289"/>
    <n v="91"/>
    <n v="0"/>
    <n v="6.6"/>
    <n v="99"/>
    <n v="85"/>
    <n v="2199853"/>
    <n v="1200000"/>
    <x v="57"/>
  </r>
  <r>
    <s v="Chill Factor"/>
    <d v="1999-03-24T00:00:00"/>
    <s v="Color"/>
    <x v="7"/>
    <x v="0"/>
    <x v="0"/>
    <x v="6"/>
    <s v="David Paymer"/>
    <x v="545"/>
    <n v="372"/>
    <n v="1274"/>
    <n v="3"/>
    <n v="120"/>
    <n v="5.2"/>
    <n v="68"/>
    <n v="102"/>
    <n v="11227940"/>
    <n v="34000000"/>
    <x v="57"/>
  </r>
  <r>
    <s v="Cradle Will Rock"/>
    <d v="1999-12-10T00:00:00"/>
    <s v="Color"/>
    <x v="1"/>
    <x v="0"/>
    <x v="0"/>
    <x v="6"/>
    <s v="Bill Murray"/>
    <x v="318"/>
    <n v="13000"/>
    <n v="16878"/>
    <n v="0"/>
    <n v="625"/>
    <n v="6.9"/>
    <n v="70"/>
    <n v="132"/>
    <n v="2899970"/>
    <n v="32000000"/>
    <x v="57"/>
  </r>
  <r>
    <s v="Crazy in Alabama"/>
    <d v="1999-04-27T00:00:00"/>
    <s v="Color"/>
    <x v="3"/>
    <x v="0"/>
    <x v="0"/>
    <x v="7"/>
    <s v="Meat Loaf"/>
    <x v="546"/>
    <n v="783"/>
    <n v="4834"/>
    <n v="0"/>
    <n v="391"/>
    <n v="6.3"/>
    <n v="28"/>
    <n v="111"/>
    <n v="1954202"/>
    <n v="15000000"/>
    <x v="57"/>
  </r>
  <r>
    <s v="Cruel Intentions"/>
    <d v="1999-02-22T00:00:00"/>
    <s v="Color"/>
    <x v="1"/>
    <x v="0"/>
    <x v="0"/>
    <x v="6"/>
    <s v="Sarah Michelle Gellar"/>
    <x v="547"/>
    <n v="4000"/>
    <n v="6223"/>
    <n v="16"/>
    <n v="0"/>
    <n v="6.9"/>
    <n v="101"/>
    <n v="97"/>
    <n v="38201895"/>
    <n v="10500000"/>
    <x v="57"/>
  </r>
  <r>
    <s v="Deep Blue Sea"/>
    <d v="1999-10-07T00:00:00"/>
    <s v="Color"/>
    <x v="7"/>
    <x v="0"/>
    <x v="0"/>
    <x v="6"/>
    <s v="LL Cool J"/>
    <x v="161"/>
    <n v="1000"/>
    <n v="3697"/>
    <n v="212"/>
    <n v="0"/>
    <n v="5.8"/>
    <n v="199"/>
    <n v="105"/>
    <n v="73648142"/>
    <n v="60000000"/>
    <x v="57"/>
  </r>
  <r>
    <s v="Deterrence"/>
    <d v="1999-08-11T00:00:00"/>
    <s v="Color"/>
    <x v="1"/>
    <x v="0"/>
    <x v="5"/>
    <x v="6"/>
    <s v="Kevin Pollak"/>
    <x v="548"/>
    <n v="574"/>
    <n v="1983"/>
    <n v="37"/>
    <n v="130"/>
    <n v="6.5"/>
    <n v="29"/>
    <n v="104"/>
    <n v="144583"/>
    <n v="800000"/>
    <x v="57"/>
  </r>
  <r>
    <s v="Detroit Rock City"/>
    <d v="1999-06-15T00:00:00"/>
    <s v="Color"/>
    <x v="3"/>
    <x v="0"/>
    <x v="0"/>
    <x v="6"/>
    <s v="Natasha Lyonne"/>
    <x v="549"/>
    <n v="1000"/>
    <n v="2518"/>
    <n v="89"/>
    <n v="0"/>
    <n v="6.8"/>
    <n v="42"/>
    <n v="95"/>
    <n v="4193025"/>
    <n v="15000000"/>
    <x v="57"/>
  </r>
  <r>
    <s v="Deuce Bigalow: Male Gigolo"/>
    <d v="1999-11-03T00:00:00"/>
    <s v="Color"/>
    <x v="3"/>
    <x v="0"/>
    <x v="0"/>
    <x v="6"/>
    <s v="Amy Poehler"/>
    <x v="550"/>
    <n v="1000"/>
    <n v="2604"/>
    <n v="31"/>
    <n v="0"/>
    <n v="5.7"/>
    <n v="91"/>
    <n v="88"/>
    <n v="65535067"/>
    <n v="17000000"/>
    <x v="57"/>
  </r>
  <r>
    <s v="Dick"/>
    <d v="1999-04-19T00:00:00"/>
    <s v="Color"/>
    <x v="3"/>
    <x v="0"/>
    <x v="5"/>
    <x v="7"/>
    <s v="Ryan Reynolds"/>
    <x v="386"/>
    <n v="16000"/>
    <n v="31005"/>
    <n v="26"/>
    <n v="0"/>
    <n v="6.1"/>
    <n v="81"/>
    <n v="94"/>
    <n v="6241697"/>
    <n v="13000000"/>
    <x v="57"/>
  </r>
  <r>
    <s v="Dogma"/>
    <d v="1999-05-24T00:00:00"/>
    <s v="Color"/>
    <x v="5"/>
    <x v="0"/>
    <x v="0"/>
    <x v="6"/>
    <s v="Matt Damon"/>
    <x v="283"/>
    <n v="13000"/>
    <n v="16693"/>
    <n v="0"/>
    <n v="10000"/>
    <n v="7.4"/>
    <n v="206"/>
    <n v="130"/>
    <n v="30651422"/>
    <n v="10000000"/>
    <x v="57"/>
  </r>
  <r>
    <s v="Double Jeopardy"/>
    <d v="1999-09-26T00:00:00"/>
    <s v="Color"/>
    <x v="0"/>
    <x v="0"/>
    <x v="0"/>
    <x v="6"/>
    <s v="Bruce Greenwood"/>
    <x v="188"/>
    <n v="984"/>
    <n v="2129"/>
    <n v="78"/>
    <n v="0"/>
    <n v="6.4"/>
    <n v="129"/>
    <n v="105"/>
    <n v="116735231"/>
    <n v="70000000"/>
    <x v="57"/>
  </r>
  <r>
    <s v="Doug's 1st Movie"/>
    <d v="1999-01-02T00:00:00"/>
    <s v="Color"/>
    <x v="4"/>
    <x v="0"/>
    <x v="0"/>
    <x v="4"/>
    <s v="Frank Welker"/>
    <x v="551"/>
    <n v="2000"/>
    <n v="2908"/>
    <n v="0"/>
    <n v="122"/>
    <n v="5"/>
    <n v="28"/>
    <n v="77"/>
    <n v="19421271"/>
    <n v="5000000"/>
    <x v="57"/>
  </r>
  <r>
    <s v="Dreaming of Joseph Lees"/>
    <d v="1999-03-18T00:00:00"/>
    <s v="Color"/>
    <x v="1"/>
    <x v="0"/>
    <x v="0"/>
    <x v="6"/>
    <s v="Samantha Morton"/>
    <x v="552"/>
    <n v="631"/>
    <n v="2020"/>
    <n v="4"/>
    <n v="100"/>
    <n v="6.4"/>
    <n v="16"/>
    <n v="92"/>
    <n v="7680"/>
    <n v="2000000"/>
    <x v="57"/>
  </r>
  <r>
    <s v="Drive Me Crazy"/>
    <d v="1999-06-18T00:00:00"/>
    <s v="Color"/>
    <x v="3"/>
    <x v="0"/>
    <x v="0"/>
    <x v="7"/>
    <s v="Stephen Collins"/>
    <x v="553"/>
    <n v="452"/>
    <n v="1760"/>
    <n v="13"/>
    <n v="0"/>
    <n v="5.7"/>
    <n v="59"/>
    <n v="91"/>
    <n v="17843379"/>
    <n v="8000000"/>
    <x v="57"/>
  </r>
  <r>
    <s v="Drop Dead Gorgeous"/>
    <d v="1999-11-04T00:00:00"/>
    <s v="Color"/>
    <x v="3"/>
    <x v="0"/>
    <x v="1"/>
    <x v="7"/>
    <s v="Kirsten Dunst"/>
    <x v="554"/>
    <n v="4000"/>
    <n v="6388"/>
    <n v="31"/>
    <n v="0"/>
    <n v="6.5"/>
    <n v="77"/>
    <n v="97"/>
    <n v="10561238"/>
    <n v="10000000"/>
    <x v="57"/>
  </r>
  <r>
    <s v="Dudley Do-Right"/>
    <d v="1999-05-24T00:00:00"/>
    <s v="Color"/>
    <x v="3"/>
    <x v="0"/>
    <x v="0"/>
    <x v="5"/>
    <s v="Brendan Fraser"/>
    <x v="119"/>
    <n v="3000"/>
    <n v="5568"/>
    <n v="37"/>
    <n v="272"/>
    <n v="3.8"/>
    <n v="41"/>
    <n v="77"/>
    <n v="9694105"/>
    <n v="22000000"/>
    <x v="57"/>
  </r>
  <r>
    <s v="East Is East"/>
    <d v="1999-03-20T00:00:00"/>
    <s v="Color"/>
    <x v="3"/>
    <x v="0"/>
    <x v="3"/>
    <x v="6"/>
    <s v="Archie Panjabi"/>
    <x v="555"/>
    <n v="883"/>
    <n v="1616"/>
    <n v="70"/>
    <n v="1000"/>
    <n v="6.9"/>
    <n v="82"/>
    <n v="96"/>
    <n v="4170647"/>
    <n v="1900000"/>
    <x v="57"/>
  </r>
  <r>
    <s v="Edtv"/>
    <d v="1999-01-14T00:00:00"/>
    <s v="Color"/>
    <x v="3"/>
    <x v="0"/>
    <x v="0"/>
    <x v="7"/>
    <s v="Matthew McConaughey"/>
    <x v="120"/>
    <n v="11000"/>
    <n v="15275"/>
    <n v="2000"/>
    <n v="641"/>
    <n v="6.1"/>
    <n v="115"/>
    <n v="122"/>
    <n v="22362500"/>
    <n v="55000000"/>
    <x v="57"/>
  </r>
  <r>
    <s v="Election"/>
    <d v="1999-06-04T00:00:00"/>
    <s v="Color"/>
    <x v="3"/>
    <x v="0"/>
    <x v="0"/>
    <x v="6"/>
    <s v="Matthew Broderick"/>
    <x v="556"/>
    <n v="2000"/>
    <n v="3516"/>
    <n v="729"/>
    <n v="0"/>
    <n v="7.3"/>
    <n v="175"/>
    <n v="103"/>
    <n v="14879556"/>
    <n v="8000000"/>
    <x v="57"/>
  </r>
  <r>
    <s v="End of Days"/>
    <d v="1999-05-26T00:00:00"/>
    <s v="Color"/>
    <x v="7"/>
    <x v="0"/>
    <x v="0"/>
    <x v="6"/>
    <s v="CCH Pounder"/>
    <x v="309"/>
    <n v="1000"/>
    <n v="3903"/>
    <n v="0"/>
    <n v="2000"/>
    <n v="5.7"/>
    <n v="174"/>
    <n v="121"/>
    <n v="66862068"/>
    <n v="83000000"/>
    <x v="57"/>
  </r>
  <r>
    <s v="Entrapment"/>
    <d v="1999-02-27T00:00:00"/>
    <s v="Color"/>
    <x v="7"/>
    <x v="0"/>
    <x v="0"/>
    <x v="7"/>
    <s v="Will Patton"/>
    <x v="317"/>
    <n v="537"/>
    <n v="1302"/>
    <n v="36"/>
    <n v="0"/>
    <n v="6.2"/>
    <n v="138"/>
    <n v="113"/>
    <n v="87704396"/>
    <n v="66000000"/>
    <x v="57"/>
  </r>
  <r>
    <s v="eXistenZ"/>
    <d v="1999-01-12T00:00:00"/>
    <s v="Color"/>
    <x v="8"/>
    <x v="0"/>
    <x v="9"/>
    <x v="6"/>
    <s v="Jennifer Jason Leigh"/>
    <x v="557"/>
    <n v="1000"/>
    <n v="2990"/>
    <n v="0"/>
    <n v="6000"/>
    <n v="6.8"/>
    <n v="196"/>
    <n v="115"/>
    <n v="2840417"/>
    <n v="31000000"/>
    <x v="57"/>
  </r>
  <r>
    <s v="Eye of the Beholder"/>
    <d v="1999-07-21T00:00:00"/>
    <s v="Color"/>
    <x v="1"/>
    <x v="0"/>
    <x v="9"/>
    <x v="6"/>
    <s v="Jason Priestley"/>
    <x v="558"/>
    <n v="471"/>
    <n v="1069"/>
    <n v="11"/>
    <n v="327"/>
    <n v="4.9000000000000004"/>
    <n v="88"/>
    <n v="109"/>
    <n v="16459004"/>
    <n v="15000000"/>
    <x v="57"/>
  </r>
  <r>
    <s v="Eyes Wide Shut"/>
    <d v="1999-11-10T00:00:00"/>
    <s v="Color"/>
    <x v="1"/>
    <x v="0"/>
    <x v="3"/>
    <x v="6"/>
    <s v="Tom Cruise"/>
    <x v="37"/>
    <n v="10000"/>
    <n v="11424"/>
    <n v="0"/>
    <n v="10000"/>
    <n v="7.3"/>
    <n v="280"/>
    <n v="159"/>
    <n v="55637680"/>
    <n v="65000000"/>
    <x v="57"/>
  </r>
  <r>
    <s v="Fantasia 2000"/>
    <d v="1999-10-01T00:00:00"/>
    <s v="Color"/>
    <x v="4"/>
    <x v="0"/>
    <x v="0"/>
    <x v="4"/>
    <s v="Quincy Jones"/>
    <x v="8"/>
    <n v="340"/>
    <n v="814"/>
    <n v="11"/>
    <n v="607"/>
    <n v="7.3"/>
    <n v="129"/>
    <n v="74"/>
    <n v="60507228"/>
    <n v="80000000"/>
    <x v="57"/>
  </r>
  <r>
    <s v="Fight Club"/>
    <d v="1999-04-03T00:00:00"/>
    <s v="Color"/>
    <x v="1"/>
    <x v="0"/>
    <x v="0"/>
    <x v="6"/>
    <s v="Brad Pitt"/>
    <x v="238"/>
    <n v="11000"/>
    <n v="13209"/>
    <n v="21000"/>
    <n v="48000"/>
    <n v="8.8000000000000007"/>
    <n v="315"/>
    <n v="151"/>
    <n v="37023395"/>
    <n v="63000000"/>
    <x v="57"/>
  </r>
  <r>
    <s v="Flawless"/>
    <d v="1999-03-05T00:00:00"/>
    <s v="Color"/>
    <x v="3"/>
    <x v="0"/>
    <x v="0"/>
    <x v="6"/>
    <s v="Robert De Niro"/>
    <x v="210"/>
    <n v="22000"/>
    <n v="46022"/>
    <n v="541"/>
    <n v="0"/>
    <n v="6.4"/>
    <n v="78"/>
    <n v="112"/>
    <n v="4485485"/>
    <n v="15000000"/>
    <x v="57"/>
  </r>
  <r>
    <s v="Foolish"/>
    <d v="1999-12-03T00:00:00"/>
    <s v="Color"/>
    <x v="3"/>
    <x v="0"/>
    <x v="0"/>
    <x v="6"/>
    <s v="Eddie Griffin"/>
    <x v="559"/>
    <n v="489"/>
    <n v="2196"/>
    <n v="11"/>
    <n v="43"/>
    <n v="4.3"/>
    <n v="16"/>
    <n v="84"/>
    <n v="6026908"/>
    <n v="2000000"/>
    <x v="57"/>
  </r>
  <r>
    <s v="For Love of the Game"/>
    <d v="1999-01-27T00:00:00"/>
    <s v="Color"/>
    <x v="1"/>
    <x v="0"/>
    <x v="0"/>
    <x v="7"/>
    <s v="J.K. Simmons"/>
    <x v="152"/>
    <n v="24000"/>
    <n v="25469"/>
    <n v="0"/>
    <n v="0"/>
    <n v="6.5"/>
    <n v="113"/>
    <n v="137"/>
    <n v="35168395"/>
    <n v="50000000"/>
    <x v="57"/>
  </r>
  <r>
    <s v="Galaxy Quest"/>
    <d v="1999-02-07T00:00:00"/>
    <s v="Color"/>
    <x v="5"/>
    <x v="0"/>
    <x v="0"/>
    <x v="5"/>
    <s v="Alan Rickman"/>
    <x v="480"/>
    <n v="25000"/>
    <n v="26998"/>
    <n v="23"/>
    <n v="19000"/>
    <n v="7.3"/>
    <n v="213"/>
    <n v="102"/>
    <n v="71423726"/>
    <n v="45000000"/>
    <x v="57"/>
  </r>
  <r>
    <s v="Girl, Interrupted"/>
    <d v="1999-07-02T00:00:00"/>
    <s v="Color"/>
    <x v="6"/>
    <x v="0"/>
    <x v="0"/>
    <x v="6"/>
    <s v="Angelina Jolie Pitt"/>
    <x v="412"/>
    <n v="11000"/>
    <n v="13433"/>
    <n v="446"/>
    <n v="0"/>
    <n v="7.3"/>
    <n v="133"/>
    <n v="127"/>
    <n v="28871190"/>
    <n v="24000000"/>
    <x v="57"/>
  </r>
  <r>
    <s v="Go"/>
    <d v="1999-04-04T00:00:00"/>
    <s v="Color"/>
    <x v="3"/>
    <x v="0"/>
    <x v="0"/>
    <x v="6"/>
    <s v="Sarah Polley"/>
    <x v="382"/>
    <n v="900"/>
    <n v="2475"/>
    <n v="218"/>
    <n v="0"/>
    <n v="7.3"/>
    <n v="137"/>
    <n v="102"/>
    <n v="16842303"/>
    <n v="6500000"/>
    <x v="57"/>
  </r>
  <r>
    <s v="Godzilla 2000"/>
    <d v="1999-08-22T00:00:00"/>
    <s v="Color"/>
    <x v="7"/>
    <x v="2"/>
    <x v="2"/>
    <x v="5"/>
    <s v="Hiroshi Abe"/>
    <x v="560"/>
    <n v="43"/>
    <n v="53"/>
    <n v="2"/>
    <n v="339"/>
    <n v="6"/>
    <n v="107"/>
    <n v="99"/>
    <n v="10037390"/>
    <n v="1000000000"/>
    <x v="57"/>
  </r>
  <r>
    <s v="Happy, Texas"/>
    <d v="1999-06-09T00:00:00"/>
    <s v="Color"/>
    <x v="3"/>
    <x v="0"/>
    <x v="0"/>
    <x v="7"/>
    <s v="Ally Walker"/>
    <x v="561"/>
    <n v="349"/>
    <n v="2095"/>
    <n v="3"/>
    <n v="374"/>
    <n v="6.3"/>
    <n v="77"/>
    <n v="98"/>
    <n v="1943649"/>
    <n v="1700000"/>
    <x v="57"/>
  </r>
  <r>
    <s v="Held Up"/>
    <d v="1999-11-18T00:00:00"/>
    <s v="Color"/>
    <x v="3"/>
    <x v="0"/>
    <x v="0"/>
    <x v="7"/>
    <s v="Barry Corbin"/>
    <x v="98"/>
    <n v="883"/>
    <n v="3291"/>
    <n v="15"/>
    <n v="77"/>
    <n v="5.0999999999999996"/>
    <n v="11"/>
    <n v="89"/>
    <n v="4692814"/>
    <n v="8000000"/>
    <x v="57"/>
  </r>
  <r>
    <s v="House on Haunted Hill"/>
    <d v="1999-03-30T00:00:00"/>
    <s v="Color"/>
    <x v="8"/>
    <x v="0"/>
    <x v="0"/>
    <x v="6"/>
    <s v="Jeffrey Combs"/>
    <x v="562"/>
    <n v="885"/>
    <n v="2872"/>
    <n v="37"/>
    <n v="0"/>
    <n v="5.6"/>
    <n v="147"/>
    <n v="93"/>
    <n v="40846082"/>
    <n v="19000000"/>
    <x v="57"/>
  </r>
  <r>
    <s v="Human Traffic"/>
    <d v="1999-11-09T00:00:00"/>
    <s v="Color"/>
    <x v="3"/>
    <x v="0"/>
    <x v="3"/>
    <x v="6"/>
    <s v="Danny Dyer"/>
    <x v="563"/>
    <n v="798"/>
    <n v="1430"/>
    <n v="8"/>
    <n v="0"/>
    <n v="7.1"/>
    <n v="47"/>
    <n v="99"/>
    <n v="104257"/>
    <n v="2200000"/>
    <x v="57"/>
  </r>
  <r>
    <s v="Idle Hands"/>
    <d v="1999-11-12T00:00:00"/>
    <s v="Color"/>
    <x v="3"/>
    <x v="0"/>
    <x v="0"/>
    <x v="6"/>
    <s v="Vivica A. Fox"/>
    <x v="564"/>
    <n v="890"/>
    <n v="3654"/>
    <n v="6"/>
    <n v="0"/>
    <n v="6.2"/>
    <n v="59"/>
    <n v="92"/>
    <n v="4002955"/>
    <n v="20000000"/>
    <x v="57"/>
  </r>
  <r>
    <s v="In Dreams"/>
    <d v="1999-04-01T00:00:00"/>
    <s v="Color"/>
    <x v="1"/>
    <x v="0"/>
    <x v="0"/>
    <x v="6"/>
    <s v="Robert Downey Jr."/>
    <x v="205"/>
    <n v="21000"/>
    <n v="22006"/>
    <n v="277"/>
    <n v="654"/>
    <n v="5.5"/>
    <n v="62"/>
    <n v="100"/>
    <n v="11900000"/>
    <n v="30000000"/>
    <x v="57"/>
  </r>
  <r>
    <s v="In Too Deep"/>
    <d v="1999-03-27T00:00:00"/>
    <s v="Color"/>
    <x v="0"/>
    <x v="0"/>
    <x v="0"/>
    <x v="6"/>
    <s v="LL Cool J"/>
    <x v="565"/>
    <n v="1000"/>
    <n v="4837"/>
    <n v="48"/>
    <n v="375"/>
    <n v="6.1"/>
    <n v="28"/>
    <n v="95"/>
    <n v="14003141"/>
    <n v="7000000"/>
    <x v="57"/>
  </r>
  <r>
    <s v="Inspector Gadget"/>
    <d v="1999-11-24T00:00:00"/>
    <s v="Color"/>
    <x v="7"/>
    <x v="0"/>
    <x v="0"/>
    <x v="5"/>
    <s v="Matthew Broderick"/>
    <x v="566"/>
    <n v="2000"/>
    <n v="5320"/>
    <n v="16"/>
    <n v="509"/>
    <n v="4.0999999999999996"/>
    <n v="70"/>
    <n v="110"/>
    <n v="97360069"/>
    <n v="75000000"/>
    <x v="57"/>
  </r>
  <r>
    <s v="Instinct"/>
    <d v="1999-03-27T00:00:00"/>
    <s v="Color"/>
    <x v="1"/>
    <x v="0"/>
    <x v="0"/>
    <x v="6"/>
    <s v="Anthony Hopkins"/>
    <x v="256"/>
    <n v="12000"/>
    <n v="13406"/>
    <n v="226"/>
    <n v="0"/>
    <n v="6.5"/>
    <n v="100"/>
    <n v="126"/>
    <n v="34098563"/>
    <n v="55000000"/>
    <x v="57"/>
  </r>
  <r>
    <s v="Jakob the Liar"/>
    <d v="1999-03-09T00:00:00"/>
    <s v="Color"/>
    <x v="1"/>
    <x v="0"/>
    <x v="5"/>
    <x v="7"/>
    <s v="Robin Williams"/>
    <x v="567"/>
    <n v="49000"/>
    <n v="51657"/>
    <n v="0"/>
    <n v="0"/>
    <n v="6.5"/>
    <n v="68"/>
    <n v="120"/>
    <n v="4956401"/>
    <n v="15000000"/>
    <x v="57"/>
  </r>
  <r>
    <s v="Jawbreaker"/>
    <d v="1999-06-29T00:00:00"/>
    <s v="Color"/>
    <x v="3"/>
    <x v="0"/>
    <x v="0"/>
    <x v="6"/>
    <s v="Julie Benz"/>
    <x v="568"/>
    <n v="3000"/>
    <n v="9555"/>
    <n v="18"/>
    <n v="0"/>
    <n v="5.4"/>
    <n v="49"/>
    <n v="87"/>
    <n v="3071947"/>
    <n v="3500000"/>
    <x v="57"/>
  </r>
  <r>
    <s v="Jesus' Son"/>
    <d v="1999-05-18T00:00:00"/>
    <s v="Color"/>
    <x v="1"/>
    <x v="0"/>
    <x v="0"/>
    <x v="6"/>
    <s v="Billy Crudup"/>
    <x v="569"/>
    <n v="745"/>
    <n v="2125"/>
    <n v="7"/>
    <n v="500"/>
    <n v="7"/>
    <n v="74"/>
    <n v="107"/>
    <n v="1282084"/>
    <n v="2500000"/>
    <x v="57"/>
  </r>
  <r>
    <s v="Just Looking"/>
    <d v="1999-02-15T00:00:00"/>
    <s v="Color"/>
    <x v="3"/>
    <x v="0"/>
    <x v="0"/>
    <x v="6"/>
    <s v="Gretchen Mol"/>
    <x v="570"/>
    <n v="599"/>
    <n v="1030"/>
    <n v="700"/>
    <n v="117"/>
    <n v="6.7"/>
    <n v="20"/>
    <n v="97"/>
    <n v="39852"/>
    <n v="3000000"/>
    <x v="57"/>
  </r>
  <r>
    <s v="Lake Placid"/>
    <d v="1999-12-26T00:00:00"/>
    <s v="Color"/>
    <x v="7"/>
    <x v="0"/>
    <x v="0"/>
    <x v="6"/>
    <s v="Oliver Platt"/>
    <x v="89"/>
    <n v="1000"/>
    <n v="3313"/>
    <n v="49"/>
    <n v="2000"/>
    <n v="5.6"/>
    <n v="152"/>
    <n v="82"/>
    <n v="31768374"/>
    <n v="27000000"/>
    <x v="57"/>
  </r>
  <r>
    <s v="Light It Up"/>
    <d v="1999-07-30T00:00:00"/>
    <s v="Color"/>
    <x v="1"/>
    <x v="0"/>
    <x v="0"/>
    <x v="6"/>
    <s v="Rosario Dawson"/>
    <x v="571"/>
    <n v="3000"/>
    <n v="6485"/>
    <n v="7"/>
    <n v="251"/>
    <n v="6"/>
    <n v="39"/>
    <n v="99"/>
    <n v="5871603"/>
    <n v="13000000"/>
    <x v="57"/>
  </r>
  <r>
    <s v="Limbo"/>
    <d v="1999-11-25T00:00:00"/>
    <s v="Color"/>
    <x v="5"/>
    <x v="0"/>
    <x v="0"/>
    <x v="6"/>
    <s v="Mary Elizabeth Mastrantonio"/>
    <x v="371"/>
    <n v="638"/>
    <n v="823"/>
    <n v="407"/>
    <n v="196"/>
    <n v="7.1"/>
    <n v="46"/>
    <n v="126"/>
    <n v="1997807"/>
    <n v="8000000"/>
    <x v="57"/>
  </r>
  <r>
    <s v="Love Stinks"/>
    <d v="1999-09-02T00:00:00"/>
    <s v="Color"/>
    <x v="3"/>
    <x v="0"/>
    <x v="0"/>
    <x v="6"/>
    <s v="Ivana Milicevic"/>
    <x v="572"/>
    <n v="834"/>
    <n v="2662"/>
    <n v="24"/>
    <n v="309"/>
    <n v="5.8"/>
    <n v="45"/>
    <n v="94"/>
    <n v="2800000"/>
    <n v="4000000"/>
    <x v="57"/>
  </r>
  <r>
    <s v="Magnolia"/>
    <d v="1999-12-29T00:00:00"/>
    <s v="Color"/>
    <x v="1"/>
    <x v="0"/>
    <x v="0"/>
    <x v="6"/>
    <s v="Patton Oswalt"/>
    <x v="406"/>
    <n v="786"/>
    <n v="1906"/>
    <n v="0"/>
    <n v="13000"/>
    <n v="8"/>
    <n v="224"/>
    <n v="188"/>
    <n v="22450975"/>
    <n v="37000000"/>
    <x v="57"/>
  </r>
  <r>
    <s v="Man on the Moon"/>
    <d v="1999-06-04T00:00:00"/>
    <s v="Color"/>
    <x v="6"/>
    <x v="0"/>
    <x v="3"/>
    <x v="6"/>
    <s v="Matt Price"/>
    <x v="59"/>
    <n v="134"/>
    <n v="209"/>
    <n v="869"/>
    <n v="0"/>
    <n v="7.4"/>
    <n v="140"/>
    <n v="118"/>
    <n v="34580635"/>
    <n v="52000000"/>
    <x v="57"/>
  </r>
  <r>
    <s v="Message in a Bottle"/>
    <d v="1999-01-23T00:00:00"/>
    <s v="Color"/>
    <x v="1"/>
    <x v="0"/>
    <x v="0"/>
    <x v="7"/>
    <s v="Robin Wright"/>
    <x v="573"/>
    <n v="18000"/>
    <n v="19815"/>
    <n v="43"/>
    <n v="0"/>
    <n v="6.1"/>
    <n v="85"/>
    <n v="131"/>
    <n v="52799004"/>
    <n v="55000000"/>
    <x v="57"/>
  </r>
  <r>
    <s v="Mickey Blue Eyes"/>
    <d v="1999-01-05T00:00:00"/>
    <s v="Color"/>
    <x v="3"/>
    <x v="0"/>
    <x v="3"/>
    <x v="7"/>
    <s v="Jeanne Tripplehorn"/>
    <x v="574"/>
    <n v="711"/>
    <n v="2913"/>
    <n v="6"/>
    <n v="445"/>
    <n v="5.8"/>
    <n v="90"/>
    <n v="102"/>
    <n v="33864342"/>
    <n v="40000000"/>
    <x v="57"/>
  </r>
  <r>
    <s v="Molly"/>
    <d v="1999-08-22T00:00:00"/>
    <s v="Color"/>
    <x v="3"/>
    <x v="0"/>
    <x v="0"/>
    <x v="7"/>
    <s v="Elaine Hendrix"/>
    <x v="575"/>
    <n v="670"/>
    <n v="1562"/>
    <n v="18"/>
    <n v="284"/>
    <n v="5.8"/>
    <n v="16"/>
    <n v="102"/>
    <n v="15593"/>
    <n v="21000000"/>
    <x v="57"/>
  </r>
  <r>
    <s v="Mumford"/>
    <d v="1999-12-21T00:00:00"/>
    <s v="Black and White"/>
    <x v="3"/>
    <x v="0"/>
    <x v="0"/>
    <x v="6"/>
    <s v="Zooey Deschanel"/>
    <x v="130"/>
    <n v="11000"/>
    <n v="17873"/>
    <n v="759"/>
    <n v="209"/>
    <n v="6.9"/>
    <n v="65"/>
    <n v="112"/>
    <n v="4554569"/>
    <n v="28000000"/>
    <x v="57"/>
  </r>
  <r>
    <s v="Muppets from Space"/>
    <d v="1999-06-06T00:00:00"/>
    <s v="Color"/>
    <x v="5"/>
    <x v="0"/>
    <x v="0"/>
    <x v="4"/>
    <s v="Josh Charles"/>
    <x v="576"/>
    <n v="1000"/>
    <n v="3243"/>
    <n v="25"/>
    <n v="619"/>
    <n v="6.2"/>
    <n v="70"/>
    <n v="87"/>
    <n v="16290976"/>
    <n v="24000000"/>
    <x v="57"/>
  </r>
  <r>
    <s v="My Favorite Martian"/>
    <d v="1999-03-09T00:00:00"/>
    <s v="Color"/>
    <x v="3"/>
    <x v="0"/>
    <x v="0"/>
    <x v="5"/>
    <s v="Steven Anthony Lawrence"/>
    <x v="180"/>
    <n v="1000"/>
    <n v="2151"/>
    <n v="80"/>
    <n v="448"/>
    <n v="4.9000000000000004"/>
    <n v="49"/>
    <n v="94"/>
    <n v="36830057"/>
    <n v="65000000"/>
    <x v="57"/>
  </r>
  <r>
    <s v="Mystery Men"/>
    <d v="1999-03-07T00:00:00"/>
    <s v="Color"/>
    <x v="7"/>
    <x v="0"/>
    <x v="0"/>
    <x v="7"/>
    <s v="Janeane Garofalo"/>
    <x v="577"/>
    <n v="1000"/>
    <n v="3986"/>
    <n v="18"/>
    <n v="0"/>
    <n v="6"/>
    <n v="125"/>
    <n v="121"/>
    <n v="29655590"/>
    <n v="65000000"/>
    <x v="57"/>
  </r>
  <r>
    <s v="Mystery, Alaska"/>
    <d v="1999-09-23T00:00:00"/>
    <s v="Color"/>
    <x v="3"/>
    <x v="0"/>
    <x v="9"/>
    <x v="6"/>
    <s v="Scott Grimes"/>
    <x v="405"/>
    <n v="738"/>
    <n v="2171"/>
    <n v="116"/>
    <n v="913"/>
    <n v="6.7"/>
    <n v="74"/>
    <n v="119"/>
    <n v="8888143"/>
    <n v="28000000"/>
    <x v="57"/>
  </r>
  <r>
    <s v="Notting Hill"/>
    <d v="1999-04-05T00:00:00"/>
    <s v="Color"/>
    <x v="3"/>
    <x v="0"/>
    <x v="3"/>
    <x v="7"/>
    <s v="Julia Roberts"/>
    <x v="578"/>
    <n v="8000"/>
    <n v="9255"/>
    <n v="50"/>
    <n v="11000"/>
    <n v="7"/>
    <n v="150"/>
    <n v="124"/>
    <n v="116006080"/>
    <n v="42000000"/>
    <x v="57"/>
  </r>
  <r>
    <s v="Office Space"/>
    <d v="1999-07-18T00:00:00"/>
    <s v="Color"/>
    <x v="3"/>
    <x v="0"/>
    <x v="0"/>
    <x v="6"/>
    <s v="Gary Cole"/>
    <x v="351"/>
    <n v="989"/>
    <n v="3462"/>
    <n v="406"/>
    <n v="16000"/>
    <n v="7.8"/>
    <n v="144"/>
    <n v="89"/>
    <n v="10824921"/>
    <n v="10000000"/>
    <x v="57"/>
  </r>
  <r>
    <s v="One Man's Hero"/>
    <d v="1999-07-06T00:00:00"/>
    <s v="Color"/>
    <x v="7"/>
    <x v="0"/>
    <x v="19"/>
    <x v="6"/>
    <s v="Tom Berenger"/>
    <x v="579"/>
    <n v="854"/>
    <n v="2705"/>
    <n v="0"/>
    <n v="271"/>
    <n v="6.2"/>
    <n v="10"/>
    <n v="121"/>
    <n v="229311"/>
    <n v="11350000"/>
    <x v="57"/>
  </r>
  <r>
    <s v="Outside Providence"/>
    <d v="1999-12-01T00:00:00"/>
    <s v="Color"/>
    <x v="3"/>
    <x v="0"/>
    <x v="0"/>
    <x v="6"/>
    <s v="Jonathan Brandis"/>
    <x v="580"/>
    <n v="761"/>
    <n v="2018"/>
    <n v="30"/>
    <n v="0"/>
    <n v="6.4"/>
    <n v="72"/>
    <n v="96"/>
    <n v="7292175"/>
    <n v="7000000"/>
    <x v="57"/>
  </r>
  <r>
    <s v="Payback"/>
    <d v="1999-03-05T00:00:00"/>
    <s v="Color"/>
    <x v="7"/>
    <x v="0"/>
    <x v="0"/>
    <x v="6"/>
    <s v="Bill Duke"/>
    <x v="581"/>
    <n v="1000"/>
    <n v="3148"/>
    <n v="241"/>
    <n v="0"/>
    <n v="7.1"/>
    <n v="143"/>
    <n v="90"/>
    <n v="81517441"/>
    <n v="50000000"/>
    <x v="57"/>
  </r>
  <r>
    <s v="Play It to the Bone"/>
    <d v="1999-04-19T00:00:00"/>
    <s v="Color"/>
    <x v="3"/>
    <x v="0"/>
    <x v="0"/>
    <x v="6"/>
    <s v="Willie Garson"/>
    <x v="393"/>
    <n v="512"/>
    <n v="1523"/>
    <n v="41"/>
    <n v="153"/>
    <n v="5.4"/>
    <n v="73"/>
    <n v="124"/>
    <n v="8427204"/>
    <n v="24000000"/>
    <x v="57"/>
  </r>
  <r>
    <s v="Pushing Tin"/>
    <d v="1999-12-02T00:00:00"/>
    <s v="Color"/>
    <x v="3"/>
    <x v="0"/>
    <x v="0"/>
    <x v="6"/>
    <s v="Angelina Jolie Pitt"/>
    <x v="287"/>
    <n v="11000"/>
    <n v="13093"/>
    <n v="179"/>
    <n v="783"/>
    <n v="6"/>
    <n v="56"/>
    <n v="124"/>
    <n v="8406264"/>
    <n v="38000000"/>
    <x v="57"/>
  </r>
  <r>
    <s v="Random Hearts"/>
    <d v="1999-10-06T00:00:00"/>
    <s v="Color"/>
    <x v="1"/>
    <x v="0"/>
    <x v="0"/>
    <x v="6"/>
    <s v="Harrison Ford"/>
    <x v="106"/>
    <n v="11000"/>
    <n v="16710"/>
    <n v="521"/>
    <n v="295"/>
    <n v="5.0999999999999996"/>
    <n v="96"/>
    <n v="133"/>
    <n v="31054924"/>
    <n v="64000000"/>
    <x v="57"/>
  </r>
  <r>
    <s v="Ravenous"/>
    <d v="1999-04-06T00:00:00"/>
    <s v="Color"/>
    <x v="12"/>
    <x v="0"/>
    <x v="20"/>
    <x v="6"/>
    <s v="Jeremy Davies"/>
    <x v="582"/>
    <n v="769"/>
    <n v="2543"/>
    <n v="61"/>
    <n v="0"/>
    <n v="7.1"/>
    <n v="131"/>
    <n v="101"/>
    <n v="2060953"/>
    <n v="12000000"/>
    <x v="57"/>
  </r>
  <r>
    <s v="Ride with the Devil"/>
    <d v="1999-12-19T00:00:00"/>
    <s v="Color"/>
    <x v="1"/>
    <x v="0"/>
    <x v="0"/>
    <x v="6"/>
    <s v="Jeremy W. Auman"/>
    <x v="334"/>
    <n v="3"/>
    <n v="5"/>
    <n v="0"/>
    <n v="633"/>
    <n v="6.8"/>
    <n v="95"/>
    <n v="148"/>
    <n v="630779"/>
    <n v="35000000"/>
    <x v="57"/>
  </r>
  <r>
    <s v="Runaway Bride"/>
    <d v="1999-01-17T00:00:00"/>
    <s v="Color"/>
    <x v="3"/>
    <x v="0"/>
    <x v="0"/>
    <x v="5"/>
    <s v="Julia Roberts"/>
    <x v="215"/>
    <n v="8000"/>
    <n v="12790"/>
    <n v="0"/>
    <n v="0"/>
    <n v="5.5"/>
    <n v="103"/>
    <n v="116"/>
    <n v="152149590"/>
    <n v="70000000"/>
    <x v="57"/>
  </r>
  <r>
    <s v="She's All That"/>
    <d v="1999-08-25T00:00:00"/>
    <s v="Color"/>
    <x v="3"/>
    <x v="0"/>
    <x v="0"/>
    <x v="7"/>
    <s v="Paul Walker"/>
    <x v="583"/>
    <n v="23000"/>
    <n v="28734"/>
    <n v="7"/>
    <n v="0"/>
    <n v="5.8"/>
    <n v="96"/>
    <n v="95"/>
    <n v="63319509"/>
    <n v="10000000"/>
    <x v="57"/>
  </r>
  <r>
    <s v="Simply Irresistible"/>
    <d v="1999-10-22T00:00:00"/>
    <s v="Color"/>
    <x v="3"/>
    <x v="0"/>
    <x v="1"/>
    <x v="7"/>
    <s v="Sarah Michelle Gellar"/>
    <x v="584"/>
    <n v="4000"/>
    <n v="5668"/>
    <n v="3"/>
    <n v="901"/>
    <n v="5.3"/>
    <n v="35"/>
    <n v="96"/>
    <n v="4394936"/>
    <n v="6000000"/>
    <x v="57"/>
  </r>
  <r>
    <s v="Smiling Fish &amp; Goat on Fire"/>
    <d v="1999-03-11T00:00:00"/>
    <s v="Color"/>
    <x v="3"/>
    <x v="0"/>
    <x v="0"/>
    <x v="6"/>
    <s v="Derick Martini"/>
    <x v="585"/>
    <n v="20000"/>
    <n v="20814"/>
    <n v="4"/>
    <n v="0"/>
    <n v="7.6"/>
    <n v="21"/>
    <n v="90"/>
    <n v="277233"/>
    <n v="40000"/>
    <x v="57"/>
  </r>
  <r>
    <s v="Snow Falling on Cedars"/>
    <d v="1999-12-13T00:00:00"/>
    <s v="Color"/>
    <x v="1"/>
    <x v="0"/>
    <x v="0"/>
    <x v="7"/>
    <s v="Rick Yune"/>
    <x v="376"/>
    <n v="746"/>
    <n v="2393"/>
    <n v="96"/>
    <n v="846"/>
    <n v="6.8"/>
    <n v="95"/>
    <n v="127"/>
    <n v="14378353"/>
    <n v="36000000"/>
    <x v="57"/>
  </r>
  <r>
    <s v="South Park: Bigger Longer &amp; Uncut"/>
    <d v="1999-06-11T00:00:00"/>
    <s v="Color"/>
    <x v="4"/>
    <x v="0"/>
    <x v="0"/>
    <x v="6"/>
    <s v="Minnie Driver"/>
    <x v="431"/>
    <n v="893"/>
    <n v="3003"/>
    <n v="406"/>
    <n v="0"/>
    <n v="7.8"/>
    <n v="163"/>
    <n v="81"/>
    <n v="52008288"/>
    <n v="21000000"/>
    <x v="57"/>
  </r>
  <r>
    <s v="Star Wars: Episode I - The Phantom Menace"/>
    <d v="1999-06-19T00:00:00"/>
    <s v="Color"/>
    <x v="7"/>
    <x v="0"/>
    <x v="0"/>
    <x v="5"/>
    <s v="Natalie Portman"/>
    <x v="51"/>
    <n v="20000"/>
    <n v="37723"/>
    <n v="0"/>
    <n v="13000"/>
    <n v="6.5"/>
    <n v="320"/>
    <n v="136"/>
    <n v="474544677"/>
    <n v="115000000"/>
    <x v="57"/>
  </r>
  <r>
    <s v="Stigmata"/>
    <d v="1999-12-25T00:00:00"/>
    <s v="Color"/>
    <x v="8"/>
    <x v="0"/>
    <x v="0"/>
    <x v="6"/>
    <s v="Nia Long"/>
    <x v="586"/>
    <n v="826"/>
    <n v="3004"/>
    <n v="9"/>
    <n v="0"/>
    <n v="6.2"/>
    <n v="131"/>
    <n v="103"/>
    <n v="50041732"/>
    <n v="29000000"/>
    <x v="57"/>
  </r>
  <r>
    <s v="Stir of Echoes"/>
    <d v="1999-03-05T00:00:00"/>
    <s v="Color"/>
    <x v="8"/>
    <x v="0"/>
    <x v="0"/>
    <x v="6"/>
    <s v="Illeana Douglas"/>
    <x v="587"/>
    <n v="347"/>
    <n v="1254"/>
    <n v="192"/>
    <n v="0"/>
    <n v="7"/>
    <n v="164"/>
    <n v="99"/>
    <n v="21133087"/>
    <n v="12000000"/>
    <x v="57"/>
  </r>
  <r>
    <s v="Stuart Little"/>
    <d v="1999-12-18T00:00:00"/>
    <s v="Color"/>
    <x v="5"/>
    <x v="0"/>
    <x v="1"/>
    <x v="5"/>
    <s v="Chazz Palminteri"/>
    <x v="588"/>
    <n v="979"/>
    <n v="3382"/>
    <n v="50"/>
    <n v="0"/>
    <n v="5.9"/>
    <n v="101"/>
    <n v="84"/>
    <n v="140015224"/>
    <n v="133000000"/>
    <x v="57"/>
  </r>
  <r>
    <s v="Sugar Town"/>
    <d v="1999-12-25T00:00:00"/>
    <s v="Color"/>
    <x v="3"/>
    <x v="0"/>
    <x v="3"/>
    <x v="6"/>
    <s v="Ally Sheedy"/>
    <x v="319"/>
    <n v="793"/>
    <n v="1987"/>
    <n v="99"/>
    <n v="93"/>
    <n v="6.1"/>
    <n v="29"/>
    <n v="92"/>
    <n v="177840"/>
    <n v="250000"/>
    <x v="57"/>
  </r>
  <r>
    <s v="Summer of Sam"/>
    <d v="1999-04-23T00:00:00"/>
    <s v="Color"/>
    <x v="0"/>
    <x v="0"/>
    <x v="0"/>
    <x v="6"/>
    <s v="Mira Sorvino"/>
    <x v="142"/>
    <n v="978"/>
    <n v="5386"/>
    <n v="0"/>
    <n v="0"/>
    <n v="6.6"/>
    <n v="85"/>
    <n v="142"/>
    <n v="19283782"/>
    <n v="22000000"/>
    <x v="57"/>
  </r>
  <r>
    <s v="Superstar"/>
    <d v="1999-09-30T00:00:00"/>
    <s v="Color"/>
    <x v="3"/>
    <x v="0"/>
    <x v="0"/>
    <x v="7"/>
    <s v="Will Ferrell"/>
    <x v="589"/>
    <n v="8000"/>
    <n v="10792"/>
    <n v="54"/>
    <n v="2000"/>
    <n v="5"/>
    <n v="43"/>
    <n v="81"/>
    <n v="30628981"/>
    <n v="14000000"/>
    <x v="57"/>
  </r>
  <r>
    <s v="Tea with Mussolini"/>
    <d v="1999-02-10T00:00:00"/>
    <s v="Color"/>
    <x v="3"/>
    <x v="0"/>
    <x v="4"/>
    <x v="5"/>
    <s v="Lily Tomlin"/>
    <x v="590"/>
    <n v="718"/>
    <n v="1148"/>
    <n v="160"/>
    <n v="970"/>
    <n v="6.9"/>
    <n v="62"/>
    <n v="117"/>
    <n v="14348123"/>
    <n v="12000000"/>
    <x v="57"/>
  </r>
  <r>
    <s v="The 13th Warrior"/>
    <d v="1999-02-18T00:00:00"/>
    <s v="Color"/>
    <x v="7"/>
    <x v="0"/>
    <x v="0"/>
    <x v="6"/>
    <s v="Tony Curran"/>
    <x v="160"/>
    <n v="845"/>
    <n v="1815"/>
    <n v="323"/>
    <n v="0"/>
    <n v="6.6"/>
    <n v="85"/>
    <n v="102"/>
    <n v="32694788"/>
    <n v="85000000"/>
    <x v="57"/>
  </r>
  <r>
    <s v="The Adventures of Elmo in Grouchland"/>
    <d v="1999-06-11T00:00:00"/>
    <s v="Color"/>
    <x v="5"/>
    <x v="0"/>
    <x v="0"/>
    <x v="4"/>
    <s v="Vanessa Williams"/>
    <x v="591"/>
    <n v="1000"/>
    <n v="2020"/>
    <n v="11"/>
    <n v="339"/>
    <n v="5.8"/>
    <n v="44"/>
    <n v="73"/>
    <n v="11634458"/>
    <n v="17000000"/>
    <x v="57"/>
  </r>
  <r>
    <s v="The Astronaut's Wife"/>
    <d v="1999-11-20T00:00:00"/>
    <s v="Color"/>
    <x v="1"/>
    <x v="0"/>
    <x v="0"/>
    <x v="6"/>
    <s v="Johnny Depp"/>
    <x v="592"/>
    <n v="40000"/>
    <n v="52621"/>
    <n v="7"/>
    <n v="1000"/>
    <n v="5.3"/>
    <n v="107"/>
    <n v="109"/>
    <n v="10654581"/>
    <n v="34000000"/>
    <x v="57"/>
  </r>
  <r>
    <s v="The Basket"/>
    <d v="1999-01-10T00:00:00"/>
    <s v="Color"/>
    <x v="1"/>
    <x v="0"/>
    <x v="0"/>
    <x v="5"/>
    <s v="Eric Dane"/>
    <x v="593"/>
    <n v="2000"/>
    <n v="3475"/>
    <n v="7"/>
    <n v="117"/>
    <n v="6.5"/>
    <n v="14"/>
    <n v="105"/>
    <n v="609042"/>
    <n v="1300000"/>
    <x v="57"/>
  </r>
  <r>
    <s v="The Best Man"/>
    <d v="1999-11-20T00:00:00"/>
    <s v="Color"/>
    <x v="3"/>
    <x v="0"/>
    <x v="0"/>
    <x v="6"/>
    <s v="Harold Perrineau"/>
    <x v="594"/>
    <n v="1000"/>
    <n v="5420"/>
    <n v="92"/>
    <n v="0"/>
    <n v="6.7"/>
    <n v="32"/>
    <n v="120"/>
    <n v="34074895"/>
    <n v="9000000"/>
    <x v="57"/>
  </r>
  <r>
    <s v="The Big Tease"/>
    <d v="1999-05-13T00:00:00"/>
    <s v="Color"/>
    <x v="3"/>
    <x v="0"/>
    <x v="3"/>
    <x v="6"/>
    <s v="Craig Ferguson"/>
    <x v="595"/>
    <n v="759"/>
    <n v="2805"/>
    <n v="8"/>
    <n v="182"/>
    <n v="6.3"/>
    <n v="33"/>
    <n v="86"/>
    <n v="185577"/>
    <n v="4000000"/>
    <x v="57"/>
  </r>
  <r>
    <s v="The Blair Witch Project"/>
    <d v="1999-07-28T00:00:00"/>
    <s v="Black and White"/>
    <x v="8"/>
    <x v="0"/>
    <x v="0"/>
    <x v="6"/>
    <s v="Heather Donahue"/>
    <x v="596"/>
    <n v="170"/>
    <n v="399"/>
    <n v="19"/>
    <n v="0"/>
    <n v="6.4"/>
    <n v="360"/>
    <n v="81"/>
    <n v="140530114"/>
    <n v="60000"/>
    <x v="57"/>
  </r>
  <r>
    <s v="The Bone Collector"/>
    <d v="1999-12-05T00:00:00"/>
    <s v="Color"/>
    <x v="0"/>
    <x v="0"/>
    <x v="0"/>
    <x v="6"/>
    <s v="Denzel Washington"/>
    <x v="246"/>
    <n v="18000"/>
    <n v="29748"/>
    <n v="176"/>
    <n v="0"/>
    <n v="6.7"/>
    <n v="75"/>
    <n v="118"/>
    <n v="66488090"/>
    <n v="48000000"/>
    <x v="57"/>
  </r>
  <r>
    <s v="The Corruptor"/>
    <d v="1999-11-25T00:00:00"/>
    <s v="Color"/>
    <x v="7"/>
    <x v="0"/>
    <x v="0"/>
    <x v="6"/>
    <s v="Byron Mann"/>
    <x v="242"/>
    <n v="258"/>
    <n v="571"/>
    <n v="164"/>
    <n v="328"/>
    <n v="6"/>
    <n v="91"/>
    <n v="110"/>
    <n v="15156200"/>
    <n v="30000000"/>
    <x v="57"/>
  </r>
  <r>
    <s v="The Deep End of the Ocean"/>
    <d v="1999-10-08T00:00:00"/>
    <s v="Color"/>
    <x v="1"/>
    <x v="0"/>
    <x v="0"/>
    <x v="7"/>
    <s v="Alexa PenaVega"/>
    <x v="597"/>
    <n v="2000"/>
    <n v="4327"/>
    <n v="22"/>
    <n v="579"/>
    <n v="6.3"/>
    <n v="54"/>
    <n v="106"/>
    <n v="13376506"/>
    <n v="40000000"/>
    <x v="57"/>
  </r>
  <r>
    <s v="The End of the Affair"/>
    <d v="1999-08-18T00:00:00"/>
    <s v="Color"/>
    <x v="1"/>
    <x v="0"/>
    <x v="3"/>
    <x v="6"/>
    <s v="Stephen Rea"/>
    <x v="205"/>
    <n v="327"/>
    <n v="672"/>
    <n v="277"/>
    <n v="0"/>
    <n v="7.2"/>
    <n v="90"/>
    <n v="102"/>
    <n v="10660147"/>
    <n v="23000000"/>
    <x v="57"/>
  </r>
  <r>
    <s v="The General's Daughter"/>
    <d v="1999-08-30T00:00:00"/>
    <s v="Color"/>
    <x v="1"/>
    <x v="0"/>
    <x v="0"/>
    <x v="6"/>
    <s v="Daniel von Bargen"/>
    <x v="411"/>
    <n v="577"/>
    <n v="2321"/>
    <n v="165"/>
    <n v="885"/>
    <n v="6.3"/>
    <n v="113"/>
    <n v="116"/>
    <n v="102678089"/>
    <n v="95000000"/>
    <x v="57"/>
  </r>
  <r>
    <s v="The Green Mile"/>
    <d v="1999-08-04T00:00:00"/>
    <s v="Color"/>
    <x v="0"/>
    <x v="0"/>
    <x v="0"/>
    <x v="6"/>
    <s v="Tom Hanks"/>
    <x v="306"/>
    <n v="15000"/>
    <n v="17716"/>
    <n v="0"/>
    <n v="30000"/>
    <n v="8.5"/>
    <n v="186"/>
    <n v="189"/>
    <n v="136801374"/>
    <n v="60000000"/>
    <x v="57"/>
  </r>
  <r>
    <s v="The Haunting"/>
    <d v="1999-07-13T00:00:00"/>
    <s v="Color"/>
    <x v="12"/>
    <x v="0"/>
    <x v="0"/>
    <x v="7"/>
    <s v="Liam Neeson"/>
    <x v="296"/>
    <n v="14000"/>
    <n v="17786"/>
    <n v="101"/>
    <n v="0"/>
    <n v="4.9000000000000004"/>
    <n v="167"/>
    <n v="113"/>
    <n v="91188905"/>
    <n v="80000000"/>
    <x v="57"/>
  </r>
  <r>
    <s v="The Hurricane"/>
    <d v="1999-07-26T00:00:00"/>
    <s v="Black and White"/>
    <x v="6"/>
    <x v="0"/>
    <x v="0"/>
    <x v="6"/>
    <s v="Denzel Washington"/>
    <x v="46"/>
    <n v="18000"/>
    <n v="20516"/>
    <n v="278"/>
    <n v="0"/>
    <n v="7.6"/>
    <n v="65"/>
    <n v="146"/>
    <n v="50668906"/>
    <n v="38000000"/>
    <x v="57"/>
  </r>
  <r>
    <s v="The Insider"/>
    <d v="1999-08-26T00:00:00"/>
    <s v="Color"/>
    <x v="6"/>
    <x v="0"/>
    <x v="0"/>
    <x v="6"/>
    <s v="Al Pacino"/>
    <x v="250"/>
    <n v="14000"/>
    <n v="18216"/>
    <n v="0"/>
    <n v="0"/>
    <n v="7.9"/>
    <n v="209"/>
    <n v="157"/>
    <n v="28965197"/>
    <n v="68000000"/>
    <x v="57"/>
  </r>
  <r>
    <s v="The Iron Giant"/>
    <d v="1999-08-30T00:00:00"/>
    <s v="Color"/>
    <x v="7"/>
    <x v="0"/>
    <x v="0"/>
    <x v="5"/>
    <s v="Vin Diesel"/>
    <x v="598"/>
    <n v="14000"/>
    <n v="16358"/>
    <n v="663"/>
    <n v="0"/>
    <n v="8"/>
    <n v="162"/>
    <n v="90"/>
    <n v="23159305"/>
    <n v="70000000"/>
    <x v="57"/>
  </r>
  <r>
    <s v="The Limey"/>
    <d v="1999-09-04T00:00:00"/>
    <s v="Color"/>
    <x v="0"/>
    <x v="0"/>
    <x v="0"/>
    <x v="6"/>
    <s v="Peter Fonda"/>
    <x v="198"/>
    <n v="402"/>
    <n v="1335"/>
    <n v="0"/>
    <n v="944"/>
    <n v="7.1"/>
    <n v="111"/>
    <n v="89"/>
    <n v="3193102"/>
    <n v="9000000"/>
    <x v="57"/>
  </r>
  <r>
    <s v="The Loss of Sexual Innocence"/>
    <d v="1999-03-01T00:00:00"/>
    <s v="Color"/>
    <x v="1"/>
    <x v="0"/>
    <x v="0"/>
    <x v="6"/>
    <s v="Kelly Macdonald"/>
    <x v="327"/>
    <n v="2000"/>
    <n v="4343"/>
    <n v="81"/>
    <n v="111"/>
    <n v="5.4"/>
    <n v="31"/>
    <n v="106"/>
    <n v="399793"/>
    <n v="4000000"/>
    <x v="57"/>
  </r>
  <r>
    <s v="The Matrix"/>
    <d v="1999-12-27T00:00:00"/>
    <s v="Color"/>
    <x v="7"/>
    <x v="0"/>
    <x v="0"/>
    <x v="6"/>
    <s v="Keanu Reeves"/>
    <x v="354"/>
    <n v="18000"/>
    <n v="18563"/>
    <n v="0"/>
    <n v="25000"/>
    <n v="8.6999999999999993"/>
    <n v="313"/>
    <n v="136"/>
    <n v="171383253"/>
    <n v="63000000"/>
    <x v="57"/>
  </r>
  <r>
    <s v="The Messenger: The Story of Joan of Arc"/>
    <d v="1999-04-07T00:00:00"/>
    <s v="Color"/>
    <x v="5"/>
    <x v="0"/>
    <x v="5"/>
    <x v="6"/>
    <s v="Paul Brooke"/>
    <x v="444"/>
    <n v="51"/>
    <n v="144"/>
    <n v="0"/>
    <n v="0"/>
    <n v="6.4"/>
    <n v="111"/>
    <n v="158"/>
    <n v="14131298"/>
    <n v="390000000"/>
    <x v="57"/>
  </r>
  <r>
    <s v="The Muse"/>
    <d v="1999-11-28T00:00:00"/>
    <s v="Color"/>
    <x v="3"/>
    <x v="0"/>
    <x v="0"/>
    <x v="7"/>
    <s v="Jeff Bridges"/>
    <x v="599"/>
    <n v="12000"/>
    <n v="15209"/>
    <n v="745"/>
    <n v="251"/>
    <n v="5.6"/>
    <n v="97"/>
    <n v="97"/>
    <n v="11614236"/>
    <n v="15000000"/>
    <x v="57"/>
  </r>
  <r>
    <s v="The Ninth Gate"/>
    <d v="1999-07-15T00:00:00"/>
    <s v="Color"/>
    <x v="11"/>
    <x v="0"/>
    <x v="19"/>
    <x v="6"/>
    <s v="Johnny Depp"/>
    <x v="600"/>
    <n v="40000"/>
    <n v="42344"/>
    <n v="2000"/>
    <n v="0"/>
    <n v="6.7"/>
    <n v="172"/>
    <n v="133"/>
    <n v="18653746"/>
    <n v="38000000"/>
    <x v="57"/>
  </r>
  <r>
    <s v="The Omega Code"/>
    <d v="1999-10-20T00:00:00"/>
    <s v="Color"/>
    <x v="7"/>
    <x v="0"/>
    <x v="0"/>
    <x v="7"/>
    <s v="George Coe"/>
    <x v="601"/>
    <n v="488"/>
    <n v="2428"/>
    <n v="0"/>
    <n v="129"/>
    <n v="3.5"/>
    <n v="39"/>
    <n v="100"/>
    <n v="12610552"/>
    <n v="7500000"/>
    <x v="57"/>
  </r>
  <r>
    <s v="The Out-of-Towners"/>
    <d v="1999-02-15T00:00:00"/>
    <s v="Color"/>
    <x v="3"/>
    <x v="0"/>
    <x v="0"/>
    <x v="7"/>
    <s v="Oliver Hudson"/>
    <x v="419"/>
    <n v="607"/>
    <n v="1335"/>
    <n v="39"/>
    <n v="279"/>
    <n v="5.3"/>
    <n v="62"/>
    <n v="90"/>
    <n v="28535768"/>
    <n v="40000000"/>
    <x v="57"/>
  </r>
  <r>
    <s v="The Rage: Carrie 2"/>
    <d v="1999-06-14T00:00:00"/>
    <s v="Black and White"/>
    <x v="8"/>
    <x v="0"/>
    <x v="0"/>
    <x v="6"/>
    <s v="Jason London"/>
    <x v="602"/>
    <n v="711"/>
    <n v="3162"/>
    <n v="52"/>
    <n v="897"/>
    <n v="4.5999999999999996"/>
    <n v="85"/>
    <n v="104"/>
    <n v="17757087"/>
    <n v="21000000"/>
    <x v="57"/>
  </r>
  <r>
    <s v="The Sixth Sense"/>
    <d v="1999-10-15T00:00:00"/>
    <s v="Color"/>
    <x v="1"/>
    <x v="0"/>
    <x v="0"/>
    <x v="7"/>
    <s v="Bruce Willis"/>
    <x v="603"/>
    <n v="13000"/>
    <n v="17540"/>
    <n v="0"/>
    <n v="14000"/>
    <n v="8.1"/>
    <n v="234"/>
    <n v="107"/>
    <n v="293501675"/>
    <n v="40000000"/>
    <x v="57"/>
  </r>
  <r>
    <s v="The Story of Us"/>
    <d v="1999-11-14T00:00:00"/>
    <s v="Color"/>
    <x v="3"/>
    <x v="0"/>
    <x v="0"/>
    <x v="6"/>
    <s v="Bruce Willis"/>
    <x v="143"/>
    <n v="13000"/>
    <n v="14706"/>
    <n v="0"/>
    <n v="0"/>
    <n v="5.9"/>
    <n v="99"/>
    <n v="95"/>
    <n v="27067160"/>
    <n v="50000000"/>
    <x v="57"/>
  </r>
  <r>
    <s v="The Straight Story"/>
    <d v="1999-09-29T00:00:00"/>
    <s v="Color"/>
    <x v="6"/>
    <x v="0"/>
    <x v="5"/>
    <x v="4"/>
    <s v="Sissy Spacek"/>
    <x v="115"/>
    <n v="874"/>
    <n v="1351"/>
    <n v="0"/>
    <n v="0"/>
    <n v="8"/>
    <n v="143"/>
    <n v="112"/>
    <n v="6197866"/>
    <n v="10000000"/>
    <x v="57"/>
  </r>
  <r>
    <s v="The Talented Mr. Ripley"/>
    <d v="1999-07-30T00:00:00"/>
    <s v="Color"/>
    <x v="0"/>
    <x v="0"/>
    <x v="0"/>
    <x v="6"/>
    <s v="Philip Seymour Hoffman"/>
    <x v="387"/>
    <n v="22000"/>
    <n v="36810"/>
    <n v="333"/>
    <n v="0"/>
    <n v="7.3"/>
    <n v="203"/>
    <n v="139"/>
    <n v="81292135"/>
    <n v="40000000"/>
    <x v="57"/>
  </r>
  <r>
    <s v="The Thirteenth Floor"/>
    <d v="1999-12-12T00:00:00"/>
    <s v="Color"/>
    <x v="11"/>
    <x v="0"/>
    <x v="1"/>
    <x v="6"/>
    <s v="Gretchen Mol"/>
    <x v="604"/>
    <n v="599"/>
    <n v="2389"/>
    <n v="9"/>
    <n v="0"/>
    <n v="7"/>
    <n v="111"/>
    <n v="100"/>
    <n v="15500000"/>
    <n v="16000000"/>
    <x v="57"/>
  </r>
  <r>
    <s v="The Thomas Crown Affair"/>
    <d v="1999-03-17T00:00:00"/>
    <s v="Color"/>
    <x v="0"/>
    <x v="0"/>
    <x v="0"/>
    <x v="6"/>
    <s v="Mark Margolis"/>
    <x v="160"/>
    <n v="1000"/>
    <n v="4660"/>
    <n v="323"/>
    <n v="0"/>
    <n v="6.8"/>
    <n v="152"/>
    <n v="113"/>
    <n v="69304264"/>
    <n v="48000000"/>
    <x v="57"/>
  </r>
  <r>
    <s v="The Virgin Suicides"/>
    <d v="1999-08-06T00:00:00"/>
    <s v="Color"/>
    <x v="1"/>
    <x v="0"/>
    <x v="0"/>
    <x v="6"/>
    <s v="Kirsten Dunst"/>
    <x v="605"/>
    <n v="4000"/>
    <n v="7103"/>
    <n v="0"/>
    <n v="0"/>
    <n v="7.2"/>
    <n v="152"/>
    <n v="90"/>
    <n v="4859475"/>
    <n v="6000000"/>
    <x v="57"/>
  </r>
  <r>
    <s v="The Woman Chaser"/>
    <d v="1999-02-19T00:00:00"/>
    <s v="Black and White"/>
    <x v="3"/>
    <x v="0"/>
    <x v="0"/>
    <x v="12"/>
    <s v="Marilyn Rising"/>
    <x v="606"/>
    <n v="142"/>
    <n v="168"/>
    <n v="14"/>
    <n v="73"/>
    <n v="7.3"/>
    <n v="18"/>
    <n v="88"/>
    <n v="110720"/>
    <n v="1200000"/>
    <x v="57"/>
  </r>
  <r>
    <s v="The Wood"/>
    <d v="1999-03-17T00:00:00"/>
    <s v="Color"/>
    <x v="3"/>
    <x v="0"/>
    <x v="0"/>
    <x v="6"/>
    <s v="Omar Epps"/>
    <x v="607"/>
    <n v="865"/>
    <n v="2724"/>
    <n v="44"/>
    <n v="990"/>
    <n v="6.9"/>
    <n v="18"/>
    <n v="106"/>
    <n v="25047631"/>
    <n v="6000000"/>
    <x v="57"/>
  </r>
  <r>
    <s v="The World Is Not Enough"/>
    <d v="1999-05-19T00:00:00"/>
    <s v="Color"/>
    <x v="7"/>
    <x v="0"/>
    <x v="3"/>
    <x v="7"/>
    <s v="Colin Salmon"/>
    <x v="359"/>
    <n v="766"/>
    <n v="2037"/>
    <n v="150"/>
    <n v="2000"/>
    <n v="6.4"/>
    <n v="197"/>
    <n v="128"/>
    <n v="126930660"/>
    <n v="135000000"/>
    <x v="57"/>
  </r>
  <r>
    <s v="Three Kings"/>
    <d v="1999-04-25T00:00:00"/>
    <s v="Color"/>
    <x v="7"/>
    <x v="0"/>
    <x v="0"/>
    <x v="6"/>
    <s v="Judy Greer"/>
    <x v="364"/>
    <n v="2000"/>
    <n v="3743"/>
    <n v="737"/>
    <n v="3000"/>
    <n v="7.1"/>
    <n v="150"/>
    <n v="114"/>
    <n v="60652036"/>
    <n v="48000000"/>
    <x v="57"/>
  </r>
  <r>
    <s v="Three to Tango"/>
    <d v="1999-12-28T00:00:00"/>
    <s v="Color"/>
    <x v="3"/>
    <x v="0"/>
    <x v="8"/>
    <x v="7"/>
    <s v="Matthew Perry"/>
    <x v="608"/>
    <n v="2000"/>
    <n v="4843"/>
    <n v="4"/>
    <n v="311"/>
    <n v="6.1"/>
    <n v="81"/>
    <n v="98"/>
    <n v="10544143"/>
    <n v="20000000"/>
    <x v="57"/>
  </r>
  <r>
    <s v="Topsy-Turvy"/>
    <d v="1999-01-13T00:00:00"/>
    <s v="Color"/>
    <x v="6"/>
    <x v="0"/>
    <x v="3"/>
    <x v="6"/>
    <s v="Jim Broadbent"/>
    <x v="609"/>
    <n v="1000"/>
    <n v="1690"/>
    <n v="608"/>
    <n v="608"/>
    <n v="7.4"/>
    <n v="103"/>
    <n v="154"/>
    <n v="6201757"/>
    <n v="10000000"/>
    <x v="57"/>
  </r>
  <r>
    <s v="Toy Story 2"/>
    <d v="1999-06-07T00:00:00"/>
    <s v="Color"/>
    <x v="5"/>
    <x v="0"/>
    <x v="0"/>
    <x v="4"/>
    <s v="Tom Hanks"/>
    <x v="345"/>
    <n v="15000"/>
    <n v="21275"/>
    <n v="487"/>
    <n v="0"/>
    <n v="7.9"/>
    <n v="191"/>
    <n v="82"/>
    <n v="245823397"/>
    <n v="90000000"/>
    <x v="57"/>
  </r>
  <r>
    <s v="Tumbleweeds"/>
    <d v="1999-08-06T00:00:00"/>
    <s v="Color"/>
    <x v="3"/>
    <x v="0"/>
    <x v="0"/>
    <x v="7"/>
    <s v="Kimberly J. Brown"/>
    <x v="610"/>
    <n v="409"/>
    <n v="1986"/>
    <n v="149"/>
    <n v="121"/>
    <n v="6.7"/>
    <n v="64"/>
    <n v="102"/>
    <n v="1281176"/>
    <n v="312000"/>
    <x v="57"/>
  </r>
  <r>
    <s v="Twin Falls Idaho"/>
    <d v="1999-05-06T00:00:00"/>
    <s v="Color"/>
    <x v="1"/>
    <x v="0"/>
    <x v="0"/>
    <x v="6"/>
    <s v="Sasha Alexander"/>
    <x v="611"/>
    <n v="980"/>
    <n v="3166"/>
    <n v="35"/>
    <n v="180"/>
    <n v="7.3"/>
    <n v="54"/>
    <n v="111"/>
    <n v="985341"/>
    <n v="500000"/>
    <x v="57"/>
  </r>
  <r>
    <s v="Universal Soldier: The Return"/>
    <d v="1999-02-27T00:00:00"/>
    <s v="Color"/>
    <x v="7"/>
    <x v="0"/>
    <x v="0"/>
    <x v="6"/>
    <s v="Michael Jai White"/>
    <x v="612"/>
    <n v="2000"/>
    <n v="4024"/>
    <n v="7"/>
    <n v="401"/>
    <n v="4.0999999999999996"/>
    <n v="75"/>
    <n v="83"/>
    <n v="10431220"/>
    <n v="24000000"/>
    <x v="57"/>
  </r>
  <r>
    <s v="Varsity Blues"/>
    <d v="1999-11-27T00:00:00"/>
    <s v="Color"/>
    <x v="3"/>
    <x v="0"/>
    <x v="0"/>
    <x v="6"/>
    <s v="Paul Walker"/>
    <x v="613"/>
    <n v="23000"/>
    <n v="23369"/>
    <n v="48"/>
    <n v="0"/>
    <n v="6.4"/>
    <n v="67"/>
    <n v="106"/>
    <n v="52885587"/>
    <n v="16000000"/>
    <x v="57"/>
  </r>
  <r>
    <s v="Wild Wild West"/>
    <d v="1999-01-18T00:00:00"/>
    <s v="Color"/>
    <x v="7"/>
    <x v="0"/>
    <x v="0"/>
    <x v="7"/>
    <s v="Will Smith"/>
    <x v="234"/>
    <n v="10000"/>
    <n v="15870"/>
    <n v="188"/>
    <n v="0"/>
    <n v="4.8"/>
    <n v="85"/>
    <n v="106"/>
    <n v="113745408"/>
    <n v="170000000"/>
    <x v="57"/>
  </r>
  <r>
    <s v="Wing Commander"/>
    <d v="1999-11-13T00:00:00"/>
    <s v="Color"/>
    <x v="7"/>
    <x v="0"/>
    <x v="0"/>
    <x v="7"/>
    <s v="Saffron Burrows"/>
    <x v="614"/>
    <n v="811"/>
    <n v="2497"/>
    <n v="38"/>
    <n v="858"/>
    <n v="4.0999999999999996"/>
    <n v="85"/>
    <n v="100"/>
    <n v="11576087"/>
    <n v="30000000"/>
    <x v="57"/>
  </r>
  <r>
    <s v="102 Dalmatians"/>
    <d v="2000-07-08T00:00:00"/>
    <s v="Color"/>
    <x v="5"/>
    <x v="0"/>
    <x v="0"/>
    <x v="4"/>
    <s v="Ioan Gruffudd"/>
    <x v="615"/>
    <n v="2000"/>
    <n v="4182"/>
    <n v="36"/>
    <n v="372"/>
    <n v="4.8"/>
    <n v="84"/>
    <n v="100"/>
    <n v="66941559"/>
    <n v="85000000"/>
    <x v="58"/>
  </r>
  <r>
    <s v="28 Days"/>
    <d v="2000-07-23T00:00:00"/>
    <s v="Color"/>
    <x v="3"/>
    <x v="0"/>
    <x v="0"/>
    <x v="7"/>
    <s v="Steve Buscemi"/>
    <x v="474"/>
    <n v="12000"/>
    <n v="23864"/>
    <n v="84"/>
    <n v="0"/>
    <n v="6"/>
    <n v="116"/>
    <n v="103"/>
    <n v="37035515"/>
    <n v="43000000"/>
    <x v="58"/>
  </r>
  <r>
    <s v="3 Strikes"/>
    <d v="2000-11-05T00:00:00"/>
    <s v="Color"/>
    <x v="3"/>
    <x v="0"/>
    <x v="0"/>
    <x v="6"/>
    <s v="Mo'Nique"/>
    <x v="616"/>
    <n v="939"/>
    <n v="3354"/>
    <n v="69"/>
    <n v="118"/>
    <n v="4"/>
    <n v="22"/>
    <n v="82"/>
    <n v="9821335"/>
    <n v="6000000"/>
    <x v="58"/>
  </r>
  <r>
    <s v="Aberdeen"/>
    <d v="2000-02-11T00:00:00"/>
    <s v="Color"/>
    <x v="1"/>
    <x v="0"/>
    <x v="3"/>
    <x v="12"/>
    <s v="Charlotte Rampling"/>
    <x v="617"/>
    <n v="844"/>
    <n v="846"/>
    <n v="19"/>
    <n v="260"/>
    <n v="7.3"/>
    <n v="28"/>
    <n v="106"/>
    <n v="64148"/>
    <n v="6500000"/>
    <x v="58"/>
  </r>
  <r>
    <s v="All the Pretty Horses"/>
    <d v="2000-03-14T00:00:00"/>
    <s v="Color"/>
    <x v="1"/>
    <x v="0"/>
    <x v="0"/>
    <x v="7"/>
    <s v="Matt Damon"/>
    <x v="377"/>
    <n v="13000"/>
    <n v="15006"/>
    <n v="0"/>
    <n v="652"/>
    <n v="5.8"/>
    <n v="85"/>
    <n v="220"/>
    <n v="15527125"/>
    <n v="57000000"/>
    <x v="58"/>
  </r>
  <r>
    <s v="Almost Famous"/>
    <d v="2000-06-06T00:00:00"/>
    <s v="Color"/>
    <x v="5"/>
    <x v="0"/>
    <x v="0"/>
    <x v="6"/>
    <s v="Philip Seymour Hoffman"/>
    <x v="368"/>
    <n v="22000"/>
    <n v="36897"/>
    <n v="488"/>
    <n v="15000"/>
    <n v="7.9"/>
    <n v="149"/>
    <n v="152"/>
    <n v="32522352"/>
    <n v="60000000"/>
    <x v="58"/>
  </r>
  <r>
    <s v="American Psycho"/>
    <d v="2000-02-16T00:00:00"/>
    <s v="Color"/>
    <x v="0"/>
    <x v="0"/>
    <x v="0"/>
    <x v="6"/>
    <s v="Christian Bale"/>
    <x v="618"/>
    <n v="23000"/>
    <n v="25462"/>
    <n v="126"/>
    <n v="18000"/>
    <n v="7.6"/>
    <n v="288"/>
    <n v="102"/>
    <n v="15047419"/>
    <n v="7000000"/>
    <x v="58"/>
  </r>
  <r>
    <s v="Amores Perros"/>
    <d v="2000-09-17T00:00:00"/>
    <s v="Color"/>
    <x v="1"/>
    <x v="5"/>
    <x v="18"/>
    <x v="6"/>
    <s v="Adriana Barraza"/>
    <x v="619"/>
    <n v="85"/>
    <n v="318"/>
    <n v="0"/>
    <n v="11000"/>
    <n v="8.1"/>
    <n v="157"/>
    <n v="115"/>
    <n v="5383834"/>
    <n v="2000000"/>
    <x v="58"/>
  </r>
  <r>
    <s v="An Everlasting Piece"/>
    <d v="2000-11-07T00:00:00"/>
    <s v="Color"/>
    <x v="3"/>
    <x v="0"/>
    <x v="0"/>
    <x v="6"/>
    <s v="Anna Friel"/>
    <x v="100"/>
    <n v="736"/>
    <n v="1403"/>
    <n v="272"/>
    <n v="132"/>
    <n v="6.3"/>
    <n v="34"/>
    <n v="103"/>
    <n v="75078"/>
    <n v="14000000"/>
    <x v="58"/>
  </r>
  <r>
    <s v="Anatomy"/>
    <d v="2000-07-02T00:00:00"/>
    <s v="Color"/>
    <x v="8"/>
    <x v="1"/>
    <x v="1"/>
    <x v="6"/>
    <s v="Benno FÃ¼rmann"/>
    <x v="620"/>
    <n v="127"/>
    <n v="163"/>
    <n v="24"/>
    <n v="560"/>
    <n v="6.1"/>
    <n v="62"/>
    <n v="103"/>
    <n v="5725"/>
    <n v="8400000"/>
    <x v="58"/>
  </r>
  <r>
    <s v="Autumn in New York"/>
    <d v="2000-01-05T00:00:00"/>
    <s v="Color"/>
    <x v="1"/>
    <x v="0"/>
    <x v="0"/>
    <x v="7"/>
    <s v="J.K. Simmons"/>
    <x v="621"/>
    <n v="24000"/>
    <n v="26938"/>
    <n v="643"/>
    <n v="0"/>
    <n v="5.5"/>
    <n v="101"/>
    <n v="103"/>
    <n v="37752931"/>
    <n v="40000000"/>
    <x v="58"/>
  </r>
  <r>
    <s v="Bamboozled"/>
    <d v="2000-07-14T00:00:00"/>
    <s v="Color"/>
    <x v="3"/>
    <x v="0"/>
    <x v="0"/>
    <x v="6"/>
    <s v="Gillian White"/>
    <x v="142"/>
    <n v="1000"/>
    <n v="4266"/>
    <n v="0"/>
    <n v="1000"/>
    <n v="6.5"/>
    <n v="57"/>
    <n v="135"/>
    <n v="2185266"/>
    <n v="10000000"/>
    <x v="58"/>
  </r>
  <r>
    <s v="Battlefield Earth"/>
    <d v="2000-03-02T00:00:00"/>
    <s v="Color"/>
    <x v="7"/>
    <x v="0"/>
    <x v="0"/>
    <x v="7"/>
    <s v="Richard Tyson"/>
    <x v="622"/>
    <n v="743"/>
    <n v="971"/>
    <n v="64"/>
    <n v="0"/>
    <n v="2.4"/>
    <n v="174"/>
    <n v="119"/>
    <n v="21471685"/>
    <n v="44000000"/>
    <x v="58"/>
  </r>
  <r>
    <s v="Bedazzled"/>
    <d v="2000-05-10T00:00:00"/>
    <s v="Color"/>
    <x v="3"/>
    <x v="0"/>
    <x v="0"/>
    <x v="7"/>
    <s v="Brendan Fraser"/>
    <x v="77"/>
    <n v="3000"/>
    <n v="5390"/>
    <n v="11000"/>
    <n v="0"/>
    <n v="6"/>
    <n v="125"/>
    <n v="93"/>
    <n v="37879996"/>
    <n v="48000000"/>
    <x v="58"/>
  </r>
  <r>
    <s v="Best in Show"/>
    <d v="2000-04-24T00:00:00"/>
    <s v="Color"/>
    <x v="3"/>
    <x v="0"/>
    <x v="0"/>
    <x v="7"/>
    <s v="John Michael Higgins"/>
    <x v="397"/>
    <n v="957"/>
    <n v="4611"/>
    <n v="378"/>
    <n v="0"/>
    <n v="7.5"/>
    <n v="119"/>
    <n v="90"/>
    <n v="18621249"/>
    <n v="6000000"/>
    <x v="58"/>
  </r>
  <r>
    <s v="Big Momma's House"/>
    <d v="2000-07-29T00:00:00"/>
    <s v="Color"/>
    <x v="7"/>
    <x v="0"/>
    <x v="0"/>
    <x v="7"/>
    <s v="Nia Long"/>
    <x v="623"/>
    <n v="826"/>
    <n v="1790"/>
    <n v="67"/>
    <n v="1000"/>
    <n v="5.0999999999999996"/>
    <n v="100"/>
    <n v="99"/>
    <n v="117559438"/>
    <n v="30000000"/>
    <x v="58"/>
  </r>
  <r>
    <s v="Billy Elliot"/>
    <d v="2000-09-10T00:00:00"/>
    <s v="Color"/>
    <x v="1"/>
    <x v="0"/>
    <x v="3"/>
    <x v="6"/>
    <s v="Julie Walters"/>
    <x v="624"/>
    <n v="838"/>
    <n v="1122"/>
    <n v="335"/>
    <n v="0"/>
    <n v="7.7"/>
    <n v="151"/>
    <n v="110"/>
    <n v="21994911"/>
    <n v="5000000"/>
    <x v="58"/>
  </r>
  <r>
    <s v="Bless the Child"/>
    <d v="2000-11-02T00:00:00"/>
    <s v="Color"/>
    <x v="0"/>
    <x v="0"/>
    <x v="0"/>
    <x v="6"/>
    <s v="Rufus Sewell"/>
    <x v="149"/>
    <n v="3000"/>
    <n v="4565"/>
    <n v="55"/>
    <n v="394"/>
    <n v="5.0999999999999996"/>
    <n v="100"/>
    <n v="107"/>
    <n v="29374178"/>
    <n v="40000000"/>
    <x v="58"/>
  </r>
  <r>
    <s v="Boiler Room"/>
    <d v="2000-11-19T00:00:00"/>
    <s v="Color"/>
    <x v="0"/>
    <x v="0"/>
    <x v="0"/>
    <x v="6"/>
    <s v="Vin Diesel"/>
    <x v="625"/>
    <n v="14000"/>
    <n v="17336"/>
    <n v="46"/>
    <n v="0"/>
    <n v="7"/>
    <n v="132"/>
    <n v="120"/>
    <n v="16938179"/>
    <n v="8000000"/>
    <x v="58"/>
  </r>
  <r>
    <s v="Book of Shadows: Blair Witch 2"/>
    <d v="2000-12-11T00:00:00"/>
    <s v="Color"/>
    <x v="5"/>
    <x v="0"/>
    <x v="0"/>
    <x v="6"/>
    <s v="Kim Director"/>
    <x v="626"/>
    <n v="193"/>
    <n v="608"/>
    <n v="31"/>
    <n v="949"/>
    <n v="4"/>
    <n v="160"/>
    <n v="90"/>
    <n v="26421314"/>
    <n v="15000000"/>
    <x v="58"/>
  </r>
  <r>
    <s v="Boys and Girls"/>
    <d v="2000-07-16T00:00:00"/>
    <s v="Color"/>
    <x v="3"/>
    <x v="0"/>
    <x v="0"/>
    <x v="7"/>
    <s v="Alyson Hannigan"/>
    <x v="583"/>
    <n v="3000"/>
    <n v="3451"/>
    <n v="7"/>
    <n v="487"/>
    <n v="5.3"/>
    <n v="67"/>
    <n v="94"/>
    <n v="20627372"/>
    <n v="16000000"/>
    <x v="58"/>
  </r>
  <r>
    <s v="Bring It On"/>
    <d v="2000-01-28T00:00:00"/>
    <s v="Color"/>
    <x v="3"/>
    <x v="0"/>
    <x v="0"/>
    <x v="7"/>
    <s v="Kirsten Dunst"/>
    <x v="627"/>
    <n v="4000"/>
    <n v="5270"/>
    <n v="235"/>
    <n v="0"/>
    <n v="5.9"/>
    <n v="139"/>
    <n v="98"/>
    <n v="68353550"/>
    <n v="10000000"/>
    <x v="58"/>
  </r>
  <r>
    <s v="Brother"/>
    <d v="2000-10-08T00:00:00"/>
    <s v="Color"/>
    <x v="0"/>
    <x v="0"/>
    <x v="0"/>
    <x v="6"/>
    <s v="Omar Epps"/>
    <x v="628"/>
    <n v="865"/>
    <n v="2126"/>
    <n v="0"/>
    <n v="0"/>
    <n v="7.2"/>
    <n v="81"/>
    <n v="114"/>
    <n v="447750"/>
    <n v="10000000"/>
    <x v="58"/>
  </r>
  <r>
    <s v="Cast Away"/>
    <d v="2000-04-19T00:00:00"/>
    <s v="Color"/>
    <x v="5"/>
    <x v="0"/>
    <x v="0"/>
    <x v="7"/>
    <s v="Tom Hanks"/>
    <x v="127"/>
    <n v="15000"/>
    <n v="15838"/>
    <n v="0"/>
    <n v="23000"/>
    <n v="7.7"/>
    <n v="221"/>
    <n v="143"/>
    <n v="233630478"/>
    <n v="90000000"/>
    <x v="58"/>
  </r>
  <r>
    <s v="Cecil B. DeMented"/>
    <d v="2000-11-14T00:00:00"/>
    <s v="Color"/>
    <x v="3"/>
    <x v="0"/>
    <x v="5"/>
    <x v="6"/>
    <s v="Alicia Witt"/>
    <x v="49"/>
    <n v="975"/>
    <n v="3059"/>
    <n v="0"/>
    <n v="795"/>
    <n v="6.2"/>
    <n v="90"/>
    <n v="87"/>
    <n v="1276984"/>
    <n v="10000000"/>
    <x v="58"/>
  </r>
  <r>
    <s v="Center Stage"/>
    <d v="2000-02-12T00:00:00"/>
    <s v="Color"/>
    <x v="1"/>
    <x v="0"/>
    <x v="0"/>
    <x v="7"/>
    <s v="Amanda Schull"/>
    <x v="511"/>
    <n v="757"/>
    <n v="1201"/>
    <n v="13"/>
    <n v="0"/>
    <n v="6.7"/>
    <n v="68"/>
    <n v="115"/>
    <n v="17174870"/>
    <n v="18000000"/>
    <x v="58"/>
  </r>
  <r>
    <s v="Charlie's Angels"/>
    <d v="2000-09-01T00:00:00"/>
    <s v="Color"/>
    <x v="7"/>
    <x v="0"/>
    <x v="0"/>
    <x v="7"/>
    <s v="Bill Murray"/>
    <x v="629"/>
    <n v="13000"/>
    <n v="15419"/>
    <n v="368"/>
    <n v="0"/>
    <n v="5.5"/>
    <n v="181"/>
    <n v="94"/>
    <n v="125305545"/>
    <n v="92000000"/>
    <x v="58"/>
  </r>
  <r>
    <s v="Chicken Run"/>
    <d v="2000-07-28T00:00:00"/>
    <s v="Color"/>
    <x v="5"/>
    <x v="0"/>
    <x v="3"/>
    <x v="4"/>
    <s v="Imelda Staunton"/>
    <x v="630"/>
    <n v="579"/>
    <n v="1817"/>
    <n v="91"/>
    <n v="0"/>
    <n v="7"/>
    <n v="187"/>
    <n v="84"/>
    <n v="106793915"/>
    <n v="45000000"/>
    <x v="58"/>
  </r>
  <r>
    <s v="Chocolat"/>
    <d v="2000-08-27T00:00:00"/>
    <s v="Color"/>
    <x v="1"/>
    <x v="0"/>
    <x v="3"/>
    <x v="7"/>
    <s v="Lena Olin"/>
    <x v="279"/>
    <n v="541"/>
    <n v="1323"/>
    <n v="529"/>
    <n v="18000"/>
    <n v="7.3"/>
    <n v="152"/>
    <n v="121"/>
    <n v="71309760"/>
    <n v="25000000"/>
    <x v="58"/>
  </r>
  <r>
    <s v="Chuck &amp; Buck"/>
    <d v="2000-09-11T00:00:00"/>
    <s v="Color"/>
    <x v="3"/>
    <x v="0"/>
    <x v="0"/>
    <x v="6"/>
    <s v="Lupe Ontiveros"/>
    <x v="631"/>
    <n v="625"/>
    <n v="1378"/>
    <n v="44"/>
    <n v="170"/>
    <n v="6.6"/>
    <n v="59"/>
    <n v="96"/>
    <n v="1050600"/>
    <n v="250000"/>
    <x v="58"/>
  </r>
  <r>
    <s v="Coyote Ugly"/>
    <d v="2000-12-11T00:00:00"/>
    <s v="Color"/>
    <x v="3"/>
    <x v="0"/>
    <x v="0"/>
    <x v="7"/>
    <s v="Adam Garcia"/>
    <x v="632"/>
    <n v="811"/>
    <n v="3106"/>
    <n v="18"/>
    <n v="0"/>
    <n v="5.6"/>
    <n v="155"/>
    <n v="107"/>
    <n v="60786269"/>
    <n v="45000000"/>
    <x v="58"/>
  </r>
  <r>
    <s v="Crouching Tiger, Hidden Dragon"/>
    <d v="2000-02-08T00:00:00"/>
    <s v="Color"/>
    <x v="7"/>
    <x v="11"/>
    <x v="21"/>
    <x v="7"/>
    <s v="Chen Chang"/>
    <x v="334"/>
    <n v="103"/>
    <n v="129"/>
    <n v="0"/>
    <n v="0"/>
    <n v="7.9"/>
    <n v="287"/>
    <n v="120"/>
    <n v="128067808"/>
    <n v="15000000"/>
    <x v="58"/>
  </r>
  <r>
    <s v="Dancer in the Dark"/>
    <d v="2000-04-20T00:00:00"/>
    <s v="Color"/>
    <x v="0"/>
    <x v="0"/>
    <x v="15"/>
    <x v="6"/>
    <s v="Catherine Deneuve"/>
    <x v="633"/>
    <n v="963"/>
    <n v="2894"/>
    <n v="3000"/>
    <n v="0"/>
    <n v="8"/>
    <n v="177"/>
    <n v="140"/>
    <n v="4157491"/>
    <n v="12800000"/>
    <x v="58"/>
  </r>
  <r>
    <s v="Digimon: The Movie"/>
    <d v="2000-01-20T00:00:00"/>
    <s v="Color"/>
    <x v="7"/>
    <x v="0"/>
    <x v="0"/>
    <x v="5"/>
    <s v="Lara Jill Miller"/>
    <x v="634"/>
    <n v="93"/>
    <n v="315"/>
    <n v="99"/>
    <n v="207"/>
    <n v="5.9"/>
    <n v="29"/>
    <n v="82"/>
    <n v="9628751"/>
    <n v="5000000"/>
    <x v="58"/>
  </r>
  <r>
    <s v="Dinosaur"/>
    <d v="2000-01-20T00:00:00"/>
    <s v="Color"/>
    <x v="5"/>
    <x v="0"/>
    <x v="0"/>
    <x v="5"/>
    <s v="Alfre Woodard"/>
    <x v="635"/>
    <n v="1000"/>
    <n v="2945"/>
    <n v="0"/>
    <n v="0"/>
    <n v="6.5"/>
    <n v="145"/>
    <n v="82"/>
    <n v="137748063"/>
    <n v="127500000"/>
    <x v="58"/>
  </r>
  <r>
    <s v="Down to You"/>
    <d v="2000-02-13T00:00:00"/>
    <s v="Color"/>
    <x v="3"/>
    <x v="0"/>
    <x v="0"/>
    <x v="7"/>
    <s v="Rosario Dawson"/>
    <x v="636"/>
    <n v="3000"/>
    <n v="4409"/>
    <n v="0"/>
    <n v="580"/>
    <n v="4.9000000000000004"/>
    <n v="64"/>
    <n v="91"/>
    <n v="20035310"/>
    <n v="9000000"/>
    <x v="58"/>
  </r>
  <r>
    <s v="Dracula 2000"/>
    <d v="2000-01-12T00:00:00"/>
    <s v="Color"/>
    <x v="7"/>
    <x v="0"/>
    <x v="0"/>
    <x v="6"/>
    <s v="Gerard Butler"/>
    <x v="637"/>
    <n v="18000"/>
    <n v="23344"/>
    <n v="71"/>
    <n v="0"/>
    <n v="4.9000000000000004"/>
    <n v="122"/>
    <n v="99"/>
    <n v="33000377"/>
    <n v="28000000"/>
    <x v="58"/>
  </r>
  <r>
    <s v="Drowning Mona"/>
    <d v="2000-06-21T00:00:00"/>
    <s v="Color"/>
    <x v="3"/>
    <x v="0"/>
    <x v="0"/>
    <x v="7"/>
    <s v="Will Ferrell"/>
    <x v="638"/>
    <n v="8000"/>
    <n v="11078"/>
    <n v="22"/>
    <n v="492"/>
    <n v="5.6"/>
    <n v="84"/>
    <n v="96"/>
    <n v="15427192"/>
    <n v="16000000"/>
    <x v="58"/>
  </r>
  <r>
    <s v="Dude, Where's My Car?"/>
    <d v="2000-03-01T00:00:00"/>
    <s v="Color"/>
    <x v="3"/>
    <x v="0"/>
    <x v="0"/>
    <x v="7"/>
    <s v="Jennifer Garner"/>
    <x v="639"/>
    <n v="3000"/>
    <n v="6454"/>
    <n v="8"/>
    <n v="0"/>
    <n v="5.5"/>
    <n v="106"/>
    <n v="83"/>
    <n v="46729374"/>
    <n v="13000000"/>
    <x v="58"/>
  </r>
  <r>
    <s v="Duets"/>
    <d v="2000-06-09T00:00:00"/>
    <s v="Color"/>
    <x v="3"/>
    <x v="0"/>
    <x v="0"/>
    <x v="6"/>
    <s v="Lochlyn Munro"/>
    <x v="640"/>
    <n v="555"/>
    <n v="1227"/>
    <n v="28"/>
    <n v="573"/>
    <n v="6"/>
    <n v="65"/>
    <n v="112"/>
    <n v="4734235"/>
    <n v="15000000"/>
    <x v="58"/>
  </r>
  <r>
    <s v="Erin Brockovich"/>
    <d v="2000-10-11T00:00:00"/>
    <s v="Color"/>
    <x v="6"/>
    <x v="0"/>
    <x v="0"/>
    <x v="6"/>
    <s v="Julia Roberts"/>
    <x v="198"/>
    <n v="8000"/>
    <n v="10003"/>
    <n v="0"/>
    <n v="0"/>
    <n v="7.3"/>
    <n v="169"/>
    <n v="131"/>
    <n v="125548685"/>
    <n v="52000000"/>
    <x v="58"/>
  </r>
  <r>
    <s v="Final Destination"/>
    <d v="2000-03-26T00:00:00"/>
    <s v="Color"/>
    <x v="8"/>
    <x v="0"/>
    <x v="0"/>
    <x v="6"/>
    <s v="Daniel Roebuck"/>
    <x v="641"/>
    <n v="1000"/>
    <n v="3345"/>
    <n v="70"/>
    <n v="0"/>
    <n v="6.7"/>
    <n v="211"/>
    <n v="98"/>
    <n v="53302314"/>
    <n v="23000000"/>
    <x v="58"/>
  </r>
  <r>
    <s v="Finding Forrester"/>
    <d v="2000-03-16T00:00:00"/>
    <s v="Color"/>
    <x v="1"/>
    <x v="0"/>
    <x v="0"/>
    <x v="7"/>
    <s v="F. Murray Abraham"/>
    <x v="228"/>
    <n v="670"/>
    <n v="1801"/>
    <n v="835"/>
    <n v="0"/>
    <n v="7.3"/>
    <n v="137"/>
    <n v="136"/>
    <n v="51768623"/>
    <n v="43000000"/>
    <x v="58"/>
  </r>
  <r>
    <s v="Fiza"/>
    <d v="2000-11-12T00:00:00"/>
    <s v="Black and White"/>
    <x v="1"/>
    <x v="12"/>
    <x v="22"/>
    <x v="12"/>
    <s v="Karisma Kapoor"/>
    <x v="642"/>
    <n v="353"/>
    <n v="773"/>
    <n v="10"/>
    <n v="92"/>
    <n v="6.2"/>
    <n v="1"/>
    <n v="167"/>
    <n v="610991"/>
    <n v="1000000"/>
    <x v="58"/>
  </r>
  <r>
    <s v="Frequency"/>
    <d v="2000-08-23T00:00:00"/>
    <s v="Color"/>
    <x v="0"/>
    <x v="0"/>
    <x v="0"/>
    <x v="7"/>
    <s v="Dennis Quaid"/>
    <x v="643"/>
    <n v="2000"/>
    <n v="4045"/>
    <n v="40"/>
    <n v="0"/>
    <n v="7.3"/>
    <n v="168"/>
    <n v="118"/>
    <n v="44983704"/>
    <n v="31000000"/>
    <x v="58"/>
  </r>
  <r>
    <s v="George Washington"/>
    <d v="2000-03-19T00:00:00"/>
    <s v="Color"/>
    <x v="1"/>
    <x v="0"/>
    <x v="0"/>
    <x v="2"/>
    <s v="Paul Schneider"/>
    <x v="644"/>
    <n v="552"/>
    <n v="642"/>
    <n v="234"/>
    <n v="451"/>
    <n v="7.5"/>
    <n v="75"/>
    <n v="90"/>
    <n v="241816"/>
    <n v="42000"/>
    <x v="58"/>
  </r>
  <r>
    <s v="Get Carter"/>
    <d v="2000-11-19T00:00:00"/>
    <s v="Color"/>
    <x v="7"/>
    <x v="0"/>
    <x v="0"/>
    <x v="6"/>
    <s v="Sylvester Stallone"/>
    <x v="446"/>
    <n v="13000"/>
    <n v="14463"/>
    <n v="19"/>
    <n v="604"/>
    <n v="5.0999999999999996"/>
    <n v="102"/>
    <n v="102"/>
    <n v="14967182"/>
    <n v="40000000"/>
    <x v="58"/>
  </r>
  <r>
    <s v="Gladiator"/>
    <d v="2000-12-17T00:00:00"/>
    <s v="Color"/>
    <x v="7"/>
    <x v="0"/>
    <x v="0"/>
    <x v="6"/>
    <s v="Djimon Hounsou"/>
    <x v="73"/>
    <n v="3000"/>
    <n v="6521"/>
    <n v="0"/>
    <n v="21000"/>
    <n v="8.5"/>
    <n v="265"/>
    <n v="171"/>
    <n v="187670866"/>
    <n v="103000000"/>
    <x v="58"/>
  </r>
  <r>
    <s v="Gone in Sixty Seconds"/>
    <d v="2000-11-13T00:00:00"/>
    <s v="Color"/>
    <x v="7"/>
    <x v="0"/>
    <x v="0"/>
    <x v="7"/>
    <s v="Nicolas Cage"/>
    <x v="645"/>
    <n v="12000"/>
    <n v="29069"/>
    <n v="57"/>
    <n v="0"/>
    <n v="6.5"/>
    <n v="175"/>
    <n v="127"/>
    <n v="101643008"/>
    <n v="90000000"/>
    <x v="58"/>
  </r>
  <r>
    <s v="Gossip"/>
    <d v="2000-07-27T00:00:00"/>
    <s v="Color"/>
    <x v="1"/>
    <x v="0"/>
    <x v="0"/>
    <x v="6"/>
    <s v="Norman Reedus"/>
    <x v="646"/>
    <n v="12000"/>
    <n v="12776"/>
    <n v="49"/>
    <n v="853"/>
    <n v="5.9"/>
    <n v="63"/>
    <n v="90"/>
    <n v="5108820"/>
    <n v="24000000"/>
    <x v="58"/>
  </r>
  <r>
    <s v="Groove"/>
    <d v="2000-07-27T00:00:00"/>
    <s v="Color"/>
    <x v="1"/>
    <x v="0"/>
    <x v="0"/>
    <x v="6"/>
    <s v="Rachel True"/>
    <x v="647"/>
    <n v="328"/>
    <n v="407"/>
    <n v="7"/>
    <n v="0"/>
    <n v="6.5"/>
    <n v="46"/>
    <n v="86"/>
    <n v="1114943"/>
    <n v="500000"/>
    <x v="58"/>
  </r>
  <r>
    <s v="Gun Shy"/>
    <d v="2000-12-24T00:00:00"/>
    <s v="Color"/>
    <x v="3"/>
    <x v="0"/>
    <x v="0"/>
    <x v="6"/>
    <s v="Liam Neeson"/>
    <x v="648"/>
    <n v="14000"/>
    <n v="17665"/>
    <n v="3"/>
    <n v="242"/>
    <n v="5.7"/>
    <n v="49"/>
    <n v="101"/>
    <n v="1631839"/>
    <n v="10000000"/>
    <x v="58"/>
  </r>
  <r>
    <s v="Hanging Up"/>
    <d v="2000-11-29T00:00:00"/>
    <s v="Color"/>
    <x v="3"/>
    <x v="0"/>
    <x v="1"/>
    <x v="7"/>
    <s v="Adam Arkin"/>
    <x v="649"/>
    <n v="374"/>
    <n v="1238"/>
    <n v="0"/>
    <n v="390"/>
    <n v="4.7"/>
    <n v="82"/>
    <n v="94"/>
    <n v="36037909"/>
    <n v="60000000"/>
    <x v="58"/>
  </r>
  <r>
    <s v="Here on Earth"/>
    <d v="2000-01-12T00:00:00"/>
    <s v="Color"/>
    <x v="1"/>
    <x v="0"/>
    <x v="0"/>
    <x v="7"/>
    <s v="Bruce Greenwood"/>
    <x v="650"/>
    <n v="989"/>
    <n v="3142"/>
    <n v="4"/>
    <n v="648"/>
    <n v="5.0999999999999996"/>
    <n v="44"/>
    <n v="96"/>
    <n v="10494147"/>
    <n v="15000000"/>
    <x v="58"/>
  </r>
  <r>
    <s v="High Fidelity"/>
    <d v="2000-07-10T00:00:00"/>
    <s v="Color"/>
    <x v="3"/>
    <x v="0"/>
    <x v="3"/>
    <x v="6"/>
    <s v="Drake Bell"/>
    <x v="175"/>
    <n v="1000"/>
    <n v="3141"/>
    <n v="350"/>
    <n v="10000"/>
    <n v="7.6"/>
    <n v="174"/>
    <n v="113"/>
    <n v="27277055"/>
    <n v="20000000"/>
    <x v="58"/>
  </r>
  <r>
    <s v="Highlander: Endgame"/>
    <d v="2000-05-05T00:00:00"/>
    <s v="Color"/>
    <x v="7"/>
    <x v="0"/>
    <x v="0"/>
    <x v="6"/>
    <s v="Christopher Lambert"/>
    <x v="651"/>
    <n v="1000"/>
    <n v="2764"/>
    <n v="36"/>
    <n v="356"/>
    <n v="4.5999999999999996"/>
    <n v="90"/>
    <n v="101"/>
    <n v="12801190"/>
    <n v="15000000"/>
    <x v="58"/>
  </r>
  <r>
    <s v="Hollow Man"/>
    <d v="2000-10-15T00:00:00"/>
    <s v="Color"/>
    <x v="7"/>
    <x v="0"/>
    <x v="0"/>
    <x v="6"/>
    <s v="Greg Grunberg"/>
    <x v="218"/>
    <n v="833"/>
    <n v="2356"/>
    <n v="719"/>
    <n v="0"/>
    <n v="5.7"/>
    <n v="180"/>
    <n v="119"/>
    <n v="73209340"/>
    <n v="95000000"/>
    <x v="58"/>
  </r>
  <r>
    <s v="How the Grinch Stole Christmas"/>
    <d v="2000-05-17T00:00:00"/>
    <s v="Color"/>
    <x v="3"/>
    <x v="0"/>
    <x v="0"/>
    <x v="5"/>
    <s v="Clint Howard"/>
    <x v="120"/>
    <n v="1000"/>
    <n v="4146"/>
    <n v="2000"/>
    <n v="0"/>
    <n v="6"/>
    <n v="175"/>
    <n v="110"/>
    <n v="260031035"/>
    <n v="123000000"/>
    <x v="58"/>
  </r>
  <r>
    <s v="I Dreamed of Africa"/>
    <d v="2000-09-23T00:00:00"/>
    <s v="Color"/>
    <x v="5"/>
    <x v="0"/>
    <x v="0"/>
    <x v="7"/>
    <s v="Liam Aiken"/>
    <x v="85"/>
    <n v="818"/>
    <n v="1778"/>
    <n v="46"/>
    <n v="314"/>
    <n v="5.6"/>
    <n v="52"/>
    <n v="114"/>
    <n v="6543194"/>
    <n v="34000000"/>
    <x v="58"/>
  </r>
  <r>
    <s v="Isn't She Great"/>
    <d v="2000-07-27T00:00:00"/>
    <s v="Color"/>
    <x v="6"/>
    <x v="0"/>
    <x v="0"/>
    <x v="6"/>
    <s v="Stockard Channing"/>
    <x v="381"/>
    <n v="944"/>
    <n v="2928"/>
    <n v="31"/>
    <n v="133"/>
    <n v="5.3"/>
    <n v="63"/>
    <n v="95"/>
    <n v="2954405"/>
    <n v="36000000"/>
    <x v="58"/>
  </r>
  <r>
    <s v="Keeping the Faith"/>
    <d v="2000-05-05T00:00:00"/>
    <s v="Color"/>
    <x v="3"/>
    <x v="0"/>
    <x v="0"/>
    <x v="7"/>
    <s v="Lisa Edelstein"/>
    <x v="652"/>
    <n v="955"/>
    <n v="5404"/>
    <n v="0"/>
    <n v="0"/>
    <n v="6.4"/>
    <n v="148"/>
    <n v="128"/>
    <n v="37036404"/>
    <n v="30000000"/>
    <x v="58"/>
  </r>
  <r>
    <s v="Little Nicky"/>
    <d v="2000-03-12T00:00:00"/>
    <s v="Color"/>
    <x v="3"/>
    <x v="0"/>
    <x v="0"/>
    <x v="7"/>
    <s v="Adam Sandler"/>
    <x v="653"/>
    <n v="11000"/>
    <n v="25190"/>
    <n v="65"/>
    <n v="0"/>
    <n v="5.3"/>
    <n v="87"/>
    <n v="90"/>
    <n v="39442871"/>
    <n v="80000000"/>
    <x v="58"/>
  </r>
  <r>
    <s v="Loser"/>
    <d v="2000-04-21T00:00:00"/>
    <s v="Color"/>
    <x v="3"/>
    <x v="0"/>
    <x v="0"/>
    <x v="7"/>
    <s v="Andy Dick"/>
    <x v="316"/>
    <n v="302"/>
    <n v="1189"/>
    <n v="143"/>
    <n v="1000"/>
    <n v="5.3"/>
    <n v="81"/>
    <n v="98"/>
    <n v="15464026"/>
    <n v="20000000"/>
    <x v="58"/>
  </r>
  <r>
    <s v="Lost Souls"/>
    <d v="2000-05-21T00:00:00"/>
    <s v="Color"/>
    <x v="1"/>
    <x v="0"/>
    <x v="0"/>
    <x v="6"/>
    <s v="Philip Baker Hall"/>
    <x v="654"/>
    <n v="497"/>
    <n v="1805"/>
    <n v="710"/>
    <n v="209"/>
    <n v="4.8"/>
    <n v="100"/>
    <n v="97"/>
    <n v="16779636"/>
    <n v="28000000"/>
    <x v="58"/>
  </r>
  <r>
    <s v="Love &amp; Basketball"/>
    <d v="2000-02-08T00:00:00"/>
    <s v="Color"/>
    <x v="1"/>
    <x v="0"/>
    <x v="0"/>
    <x v="7"/>
    <s v="Alfre Woodard"/>
    <x v="655"/>
    <n v="1000"/>
    <n v="5135"/>
    <n v="107"/>
    <n v="0"/>
    <n v="7.2"/>
    <n v="68"/>
    <n v="124"/>
    <n v="27441122"/>
    <n v="15000000"/>
    <x v="58"/>
  </r>
  <r>
    <s v="Lucky Numbers"/>
    <d v="2000-06-23T00:00:00"/>
    <s v="Color"/>
    <x v="3"/>
    <x v="0"/>
    <x v="5"/>
    <x v="6"/>
    <s v="Michael Rapaport"/>
    <x v="526"/>
    <n v="975"/>
    <n v="3580"/>
    <n v="0"/>
    <n v="177"/>
    <n v="5"/>
    <n v="60"/>
    <n v="105"/>
    <n v="10014234"/>
    <n v="65000000"/>
    <x v="58"/>
  </r>
  <r>
    <s v="Luminarias"/>
    <d v="2000-12-08T00:00:00"/>
    <s v="Color"/>
    <x v="3"/>
    <x v="0"/>
    <x v="0"/>
    <x v="6"/>
    <s v="Cheech Marin"/>
    <x v="656"/>
    <n v="844"/>
    <n v="2289"/>
    <n v="0"/>
    <n v="24"/>
    <n v="3.6"/>
    <n v="13"/>
    <n v="100"/>
    <n v="428535"/>
    <n v="1000000"/>
    <x v="58"/>
  </r>
  <r>
    <s v="Me, Myself &amp; Irene"/>
    <d v="2000-02-25T00:00:00"/>
    <s v="Color"/>
    <x v="3"/>
    <x v="0"/>
    <x v="0"/>
    <x v="6"/>
    <s v="Robert Forster"/>
    <x v="370"/>
    <n v="889"/>
    <n v="1711"/>
    <n v="101"/>
    <n v="0"/>
    <n v="6.5"/>
    <n v="155"/>
    <n v="116"/>
    <n v="90567722"/>
    <n v="51000000"/>
    <x v="58"/>
  </r>
  <r>
    <s v="Meet the Parents"/>
    <d v="2000-01-26T00:00:00"/>
    <s v="Color"/>
    <x v="3"/>
    <x v="0"/>
    <x v="0"/>
    <x v="7"/>
    <s v="Robert De Niro"/>
    <x v="405"/>
    <n v="22000"/>
    <n v="24286"/>
    <n v="116"/>
    <n v="0"/>
    <n v="7"/>
    <n v="150"/>
    <n v="108"/>
    <n v="166225040"/>
    <n v="55000000"/>
    <x v="58"/>
  </r>
  <r>
    <s v="Memento"/>
    <d v="2000-09-18T00:00:00"/>
    <s v="Black and White"/>
    <x v="11"/>
    <x v="0"/>
    <x v="0"/>
    <x v="6"/>
    <s v="Callum Rennie"/>
    <x v="657"/>
    <n v="716"/>
    <n v="1997"/>
    <n v="22000"/>
    <n v="40000"/>
    <n v="8.5"/>
    <n v="274"/>
    <n v="113"/>
    <n v="25530884"/>
    <n v="9000000"/>
    <x v="58"/>
  </r>
  <r>
    <s v="Men of Honor"/>
    <d v="2000-09-19T00:00:00"/>
    <s v="Color"/>
    <x v="6"/>
    <x v="0"/>
    <x v="0"/>
    <x v="6"/>
    <s v="Robert De Niro"/>
    <x v="437"/>
    <n v="22000"/>
    <n v="36069"/>
    <n v="88"/>
    <n v="0"/>
    <n v="7.2"/>
    <n v="98"/>
    <n v="129"/>
    <n v="48814909"/>
    <n v="32000000"/>
    <x v="58"/>
  </r>
  <r>
    <s v="Mercy Streets"/>
    <d v="2000-05-09T00:00:00"/>
    <s v="Color"/>
    <x v="7"/>
    <x v="0"/>
    <x v="0"/>
    <x v="7"/>
    <s v="Stacy Keach"/>
    <x v="658"/>
    <n v="602"/>
    <n v="1281"/>
    <n v="16"/>
    <n v="12"/>
    <n v="5.6"/>
    <n v="15"/>
    <n v="106"/>
    <n v="171988"/>
    <n v="600000"/>
    <x v="58"/>
  </r>
  <r>
    <s v="Miss Congeniality"/>
    <d v="2000-02-27T00:00:00"/>
    <s v="Color"/>
    <x v="7"/>
    <x v="0"/>
    <x v="0"/>
    <x v="7"/>
    <s v="Candice Bergen"/>
    <x v="180"/>
    <n v="545"/>
    <n v="1574"/>
    <n v="80"/>
    <n v="0"/>
    <n v="6.2"/>
    <n v="140"/>
    <n v="109"/>
    <n v="106807667"/>
    <n v="45000000"/>
    <x v="58"/>
  </r>
  <r>
    <s v="Mission to Mars"/>
    <d v="2000-12-03T00:00:00"/>
    <s v="Color"/>
    <x v="5"/>
    <x v="0"/>
    <x v="0"/>
    <x v="5"/>
    <s v="Don Cheadle"/>
    <x v="79"/>
    <n v="3000"/>
    <n v="4902"/>
    <n v="0"/>
    <n v="0"/>
    <n v="5.6"/>
    <n v="181"/>
    <n v="114"/>
    <n v="60874615"/>
    <n v="90000000"/>
    <x v="58"/>
  </r>
  <r>
    <s v="Mission: Impossible II"/>
    <d v="2000-06-22T00:00:00"/>
    <s v="Color"/>
    <x v="7"/>
    <x v="0"/>
    <x v="0"/>
    <x v="7"/>
    <s v="Tom Cruise"/>
    <x v="355"/>
    <n v="10000"/>
    <n v="11930"/>
    <n v="610"/>
    <n v="0"/>
    <n v="6.1"/>
    <n v="237"/>
    <n v="123"/>
    <n v="215397307"/>
    <n v="125000000"/>
    <x v="58"/>
  </r>
  <r>
    <s v="My Dog Skip"/>
    <d v="2000-07-04T00:00:00"/>
    <s v="Color"/>
    <x v="1"/>
    <x v="0"/>
    <x v="0"/>
    <x v="5"/>
    <s v="Clint Howard"/>
    <x v="659"/>
    <n v="1000"/>
    <n v="2515"/>
    <n v="13"/>
    <n v="0"/>
    <n v="7"/>
    <n v="79"/>
    <n v="95"/>
    <n v="34099640"/>
    <n v="5000000"/>
    <x v="58"/>
  </r>
  <r>
    <s v="Next Friday"/>
    <d v="2000-05-17T00:00:00"/>
    <s v="Color"/>
    <x v="3"/>
    <x v="0"/>
    <x v="0"/>
    <x v="6"/>
    <s v="John Witherspoon"/>
    <x v="660"/>
    <n v="723"/>
    <n v="3939"/>
    <n v="41"/>
    <n v="0"/>
    <n v="6.1"/>
    <n v="55"/>
    <n v="98"/>
    <n v="57176582"/>
    <n v="9500000"/>
    <x v="58"/>
  </r>
  <r>
    <s v="Nine Queens"/>
    <d v="2000-10-29T00:00:00"/>
    <s v="Color"/>
    <x v="0"/>
    <x v="5"/>
    <x v="23"/>
    <x v="6"/>
    <s v="Ricardo DarÃ­n"/>
    <x v="661"/>
    <n v="827"/>
    <n v="856"/>
    <n v="44"/>
    <n v="0"/>
    <n v="7.9"/>
    <n v="94"/>
    <n v="114"/>
    <n v="1221261"/>
    <n v="1500000"/>
    <x v="58"/>
  </r>
  <r>
    <s v="Nurse Betty"/>
    <d v="2000-01-15T00:00:00"/>
    <s v="Color"/>
    <x v="3"/>
    <x v="0"/>
    <x v="1"/>
    <x v="6"/>
    <s v="Morgan Freeman"/>
    <x v="425"/>
    <n v="11000"/>
    <n v="12254"/>
    <n v="119"/>
    <n v="455"/>
    <n v="6.3"/>
    <n v="156"/>
    <n v="110"/>
    <n v="25167270"/>
    <n v="24000000"/>
    <x v="58"/>
  </r>
  <r>
    <s v="Nutty Professor II: The Klumps"/>
    <d v="2000-03-02T00:00:00"/>
    <s v="Color"/>
    <x v="3"/>
    <x v="0"/>
    <x v="0"/>
    <x v="7"/>
    <s v="Larry Miller"/>
    <x v="292"/>
    <n v="611"/>
    <n v="2818"/>
    <n v="88"/>
    <n v="374"/>
    <n v="4.3"/>
    <n v="94"/>
    <n v="109"/>
    <n v="123307945"/>
    <n v="65000000"/>
    <x v="58"/>
  </r>
  <r>
    <s v="O Brother, Where Art Thou?"/>
    <d v="2000-10-06T00:00:00"/>
    <s v="Color"/>
    <x v="5"/>
    <x v="0"/>
    <x v="3"/>
    <x v="7"/>
    <s v="Holly Hunter"/>
    <x v="301"/>
    <n v="1000"/>
    <n v="3066"/>
    <n v="0"/>
    <n v="16000"/>
    <n v="7.8"/>
    <n v="197"/>
    <n v="107"/>
    <n v="45506619"/>
    <n v="26000000"/>
    <x v="58"/>
  </r>
  <r>
    <s v="Pay It Forward"/>
    <d v="2000-03-01T00:00:00"/>
    <s v="Color"/>
    <x v="1"/>
    <x v="0"/>
    <x v="0"/>
    <x v="7"/>
    <s v="Kevin Spacey"/>
    <x v="447"/>
    <n v="18000"/>
    <n v="23920"/>
    <n v="75"/>
    <n v="16000"/>
    <n v="7.2"/>
    <n v="157"/>
    <n v="123"/>
    <n v="33508922"/>
    <n v="40000000"/>
    <x v="58"/>
  </r>
  <r>
    <s v="Pitch Black"/>
    <d v="2000-08-08T00:00:00"/>
    <s v="Color"/>
    <x v="8"/>
    <x v="0"/>
    <x v="0"/>
    <x v="6"/>
    <s v="Vin Diesel"/>
    <x v="662"/>
    <n v="14000"/>
    <n v="16196"/>
    <n v="123"/>
    <n v="5000"/>
    <n v="7.1"/>
    <n v="214"/>
    <n v="112"/>
    <n v="39235088"/>
    <n v="23000000"/>
    <x v="58"/>
  </r>
  <r>
    <s v="Pollock"/>
    <d v="2000-12-25T00:00:00"/>
    <s v="Color"/>
    <x v="6"/>
    <x v="0"/>
    <x v="0"/>
    <x v="6"/>
    <s v="John Heard"/>
    <x v="663"/>
    <n v="697"/>
    <n v="1517"/>
    <n v="0"/>
    <n v="0"/>
    <n v="7"/>
    <n v="115"/>
    <n v="122"/>
    <n v="8596914"/>
    <n v="6000000"/>
    <x v="58"/>
  </r>
  <r>
    <s v="Proof of Life"/>
    <d v="2000-09-17T00:00:00"/>
    <s v="Color"/>
    <x v="7"/>
    <x v="0"/>
    <x v="0"/>
    <x v="6"/>
    <s v="Pamela Reed"/>
    <x v="255"/>
    <n v="324"/>
    <n v="1013"/>
    <n v="138"/>
    <n v="892"/>
    <n v="6.2"/>
    <n v="134"/>
    <n v="135"/>
    <n v="32598931"/>
    <n v="65000000"/>
    <x v="58"/>
  </r>
  <r>
    <s v="Psycho Beach Party"/>
    <d v="2000-08-28T00:00:00"/>
    <s v="Color"/>
    <x v="3"/>
    <x v="0"/>
    <x v="8"/>
    <x v="2"/>
    <s v="Lauren Ambrose"/>
    <x v="664"/>
    <n v="945"/>
    <n v="2282"/>
    <n v="0"/>
    <n v="614"/>
    <n v="6.3"/>
    <n v="51"/>
    <n v="85"/>
    <n v="265107"/>
    <n v="1500000"/>
    <x v="58"/>
  </r>
  <r>
    <s v="Quills"/>
    <d v="2000-11-27T00:00:00"/>
    <s v="Color"/>
    <x v="6"/>
    <x v="0"/>
    <x v="3"/>
    <x v="6"/>
    <s v="Kate Winslet"/>
    <x v="110"/>
    <n v="14000"/>
    <n v="14726"/>
    <n v="133"/>
    <n v="0"/>
    <n v="7.4"/>
    <n v="132"/>
    <n v="124"/>
    <n v="7060876"/>
    <n v="13500000"/>
    <x v="58"/>
  </r>
  <r>
    <s v="Ready to Rumble"/>
    <d v="2000-05-28T00:00:00"/>
    <s v="Color"/>
    <x v="3"/>
    <x v="0"/>
    <x v="0"/>
    <x v="7"/>
    <s v="Oliver Platt"/>
    <x v="613"/>
    <n v="1000"/>
    <n v="4971"/>
    <n v="48"/>
    <n v="650"/>
    <n v="5.3"/>
    <n v="51"/>
    <n v="107"/>
    <n v="12372410"/>
    <n v="24000000"/>
    <x v="58"/>
  </r>
  <r>
    <s v="Red Planet"/>
    <d v="2000-03-18T00:00:00"/>
    <s v="Color"/>
    <x v="7"/>
    <x v="0"/>
    <x v="0"/>
    <x v="7"/>
    <s v="Bob Neill"/>
    <x v="665"/>
    <n v="2"/>
    <n v="2"/>
    <n v="14"/>
    <n v="995"/>
    <n v="5.7"/>
    <n v="145"/>
    <n v="106"/>
    <n v="17473245"/>
    <n v="70000000"/>
    <x v="58"/>
  </r>
  <r>
    <s v="Reindeer Games"/>
    <d v="2000-11-15T00:00:00"/>
    <s v="Color"/>
    <x v="7"/>
    <x v="0"/>
    <x v="0"/>
    <x v="6"/>
    <s v="Charlize Theron"/>
    <x v="391"/>
    <n v="9000"/>
    <n v="10838"/>
    <n v="287"/>
    <n v="852"/>
    <n v="5.7"/>
    <n v="126"/>
    <n v="124"/>
    <n v="23360779"/>
    <n v="34000000"/>
    <x v="58"/>
  </r>
  <r>
    <s v="Remember the Titans"/>
    <d v="2000-01-19T00:00:00"/>
    <s v="Color"/>
    <x v="6"/>
    <x v="0"/>
    <x v="0"/>
    <x v="5"/>
    <s v="Ryan Gosling"/>
    <x v="666"/>
    <n v="33000"/>
    <n v="54877"/>
    <n v="132"/>
    <n v="0"/>
    <n v="7.8"/>
    <n v="157"/>
    <n v="120"/>
    <n v="115648585"/>
    <n v="30000000"/>
    <x v="58"/>
  </r>
  <r>
    <s v="Requiem for a Dream"/>
    <d v="2000-06-24T00:00:00"/>
    <s v="Color"/>
    <x v="1"/>
    <x v="0"/>
    <x v="0"/>
    <x v="6"/>
    <s v="Ellen Burstyn"/>
    <x v="494"/>
    <n v="1000"/>
    <n v="2235"/>
    <n v="0"/>
    <n v="38000"/>
    <n v="8.4"/>
    <n v="234"/>
    <n v="102"/>
    <n v="3609278"/>
    <n v="4500000"/>
    <x v="58"/>
  </r>
  <r>
    <s v="Return to Me"/>
    <d v="2000-07-12T00:00:00"/>
    <s v="Color"/>
    <x v="3"/>
    <x v="0"/>
    <x v="0"/>
    <x v="5"/>
    <s v="Minnie Driver"/>
    <x v="667"/>
    <n v="893"/>
    <n v="3946"/>
    <n v="597"/>
    <n v="0"/>
    <n v="6.9"/>
    <n v="106"/>
    <n v="115"/>
    <n v="32662299"/>
    <n v="24000000"/>
    <x v="58"/>
  </r>
  <r>
    <s v="Road Trip"/>
    <d v="2000-09-09T00:00:00"/>
    <s v="Color"/>
    <x v="3"/>
    <x v="0"/>
    <x v="0"/>
    <x v="6"/>
    <s v="Ethan Suplee"/>
    <x v="668"/>
    <n v="1000"/>
    <n v="3889"/>
    <n v="480"/>
    <n v="0"/>
    <n v="6.5"/>
    <n v="103"/>
    <n v="94"/>
    <n v="68525609"/>
    <n v="15600000"/>
    <x v="58"/>
  </r>
  <r>
    <s v="Romeo Must Die"/>
    <d v="2000-08-13T00:00:00"/>
    <s v="Color"/>
    <x v="7"/>
    <x v="0"/>
    <x v="0"/>
    <x v="6"/>
    <s v="Jet Li"/>
    <x v="669"/>
    <n v="5000"/>
    <n v="9082"/>
    <n v="43"/>
    <n v="0"/>
    <n v="6.1"/>
    <n v="70"/>
    <n v="115"/>
    <n v="55973336"/>
    <n v="25000000"/>
    <x v="58"/>
  </r>
  <r>
    <s v="Rugrats in Paris: The Movie"/>
    <d v="2000-07-12T00:00:00"/>
    <s v="Color"/>
    <x v="5"/>
    <x v="0"/>
    <x v="1"/>
    <x v="4"/>
    <s v="Elizabeth Daily"/>
    <x v="670"/>
    <n v="971"/>
    <n v="4527"/>
    <n v="0"/>
    <n v="181"/>
    <n v="6.1"/>
    <n v="41"/>
    <n v="78"/>
    <n v="76501438"/>
    <n v="30000000"/>
    <x v="58"/>
  </r>
  <r>
    <s v="Scream 3"/>
    <d v="2000-02-13T00:00:00"/>
    <s v="Color"/>
    <x v="8"/>
    <x v="0"/>
    <x v="0"/>
    <x v="6"/>
    <s v="Kelly Rutherford"/>
    <x v="113"/>
    <n v="287"/>
    <n v="600"/>
    <n v="0"/>
    <n v="0"/>
    <n v="5.5"/>
    <n v="212"/>
    <n v="116"/>
    <n v="89138076"/>
    <n v="40000000"/>
    <x v="58"/>
  </r>
  <r>
    <s v="Screwed"/>
    <d v="2000-06-09T00:00:00"/>
    <s v="Color"/>
    <x v="3"/>
    <x v="0"/>
    <x v="0"/>
    <x v="7"/>
    <s v="Sarah Silverman"/>
    <x v="671"/>
    <n v="931"/>
    <n v="3848"/>
    <n v="25"/>
    <n v="262"/>
    <n v="5.7"/>
    <n v="29"/>
    <n v="81"/>
    <n v="6982680"/>
    <n v="10000000"/>
    <x v="58"/>
  </r>
  <r>
    <s v="Shadow of the Vampire"/>
    <d v="2000-04-13T00:00:00"/>
    <s v="Black and White"/>
    <x v="1"/>
    <x v="0"/>
    <x v="3"/>
    <x v="6"/>
    <s v="Eddie Izzard"/>
    <x v="672"/>
    <n v="776"/>
    <n v="1761"/>
    <n v="54"/>
    <n v="0"/>
    <n v="6.9"/>
    <n v="196"/>
    <n v="92"/>
    <n v="8279017"/>
    <n v="8000000"/>
    <x v="58"/>
  </r>
  <r>
    <s v="Shaft"/>
    <d v="2000-04-26T00:00:00"/>
    <s v="Color"/>
    <x v="7"/>
    <x v="0"/>
    <x v="1"/>
    <x v="6"/>
    <s v="Christian Bale"/>
    <x v="223"/>
    <n v="23000"/>
    <n v="26527"/>
    <n v="309"/>
    <n v="0"/>
    <n v="5.9"/>
    <n v="160"/>
    <n v="99"/>
    <n v="70327868"/>
    <n v="46000000"/>
    <x v="58"/>
  </r>
  <r>
    <s v="Shanghai Noon"/>
    <d v="2000-11-21T00:00:00"/>
    <s v="Color"/>
    <x v="7"/>
    <x v="0"/>
    <x v="0"/>
    <x v="7"/>
    <s v="Xander Berkeley"/>
    <x v="673"/>
    <n v="485"/>
    <n v="939"/>
    <n v="9"/>
    <n v="0"/>
    <n v="6.6"/>
    <n v="146"/>
    <n v="110"/>
    <n v="56932305"/>
    <n v="55000000"/>
    <x v="58"/>
  </r>
  <r>
    <s v="Small Time Crooks"/>
    <d v="2000-07-21T00:00:00"/>
    <s v="Color"/>
    <x v="3"/>
    <x v="0"/>
    <x v="0"/>
    <x v="5"/>
    <s v="Woody Allen"/>
    <x v="63"/>
    <n v="11000"/>
    <n v="23283"/>
    <n v="11000"/>
    <n v="812"/>
    <n v="6.7"/>
    <n v="128"/>
    <n v="94"/>
    <n v="17071230"/>
    <n v="18000000"/>
    <x v="58"/>
  </r>
  <r>
    <s v="Snatch"/>
    <d v="2000-06-15T00:00:00"/>
    <s v="Color"/>
    <x v="3"/>
    <x v="0"/>
    <x v="3"/>
    <x v="6"/>
    <s v="Jason Statham"/>
    <x v="488"/>
    <n v="26000"/>
    <n v="39175"/>
    <n v="0"/>
    <n v="27000"/>
    <n v="8.3000000000000007"/>
    <n v="151"/>
    <n v="104"/>
    <n v="30093107"/>
    <n v="6000000"/>
    <x v="58"/>
  </r>
  <r>
    <s v="Snow Day"/>
    <d v="2000-07-06T00:00:00"/>
    <s v="Color"/>
    <x v="5"/>
    <x v="0"/>
    <x v="0"/>
    <x v="5"/>
    <s v="Chris Elliott"/>
    <x v="674"/>
    <n v="571"/>
    <n v="2241"/>
    <n v="13"/>
    <n v="0"/>
    <n v="4.9000000000000004"/>
    <n v="42"/>
    <n v="89"/>
    <n v="60008303"/>
    <n v="13000000"/>
    <x v="58"/>
  </r>
  <r>
    <s v="Songcatcher"/>
    <d v="2000-09-11T00:00:00"/>
    <s v="Color"/>
    <x v="1"/>
    <x v="0"/>
    <x v="0"/>
    <x v="7"/>
    <s v="Aidan Quinn"/>
    <x v="675"/>
    <n v="767"/>
    <n v="2187"/>
    <n v="9"/>
    <n v="0"/>
    <n v="7.3"/>
    <n v="39"/>
    <n v="109"/>
    <n v="3050934"/>
    <n v="1800000"/>
    <x v="58"/>
  </r>
  <r>
    <s v="Space Cowboys"/>
    <d v="2000-01-10T00:00:00"/>
    <s v="Black and White"/>
    <x v="7"/>
    <x v="0"/>
    <x v="0"/>
    <x v="7"/>
    <s v="Clint Eastwood"/>
    <x v="101"/>
    <n v="16000"/>
    <n v="17771"/>
    <n v="16000"/>
    <n v="0"/>
    <n v="6.4"/>
    <n v="169"/>
    <n v="130"/>
    <n v="90454043"/>
    <n v="65000000"/>
    <x v="58"/>
  </r>
  <r>
    <s v="Supernova"/>
    <d v="2000-09-27T00:00:00"/>
    <s v="Color"/>
    <x v="8"/>
    <x v="0"/>
    <x v="0"/>
    <x v="7"/>
    <s v="Robert Forster"/>
    <x v="676"/>
    <n v="889"/>
    <n v="1262"/>
    <n v="394"/>
    <n v="589"/>
    <n v="4.8"/>
    <n v="100"/>
    <n v="91"/>
    <n v="14218868"/>
    <n v="65000000"/>
    <x v="58"/>
  </r>
  <r>
    <s v="Tadpole"/>
    <d v="2000-11-11T00:00:00"/>
    <s v="Color"/>
    <x v="3"/>
    <x v="0"/>
    <x v="0"/>
    <x v="7"/>
    <s v="Bebe Neuwirth"/>
    <x v="677"/>
    <n v="376"/>
    <n v="1144"/>
    <n v="56"/>
    <n v="132"/>
    <n v="6.3"/>
    <n v="91"/>
    <n v="78"/>
    <n v="2882062"/>
    <n v="150000"/>
    <x v="58"/>
  </r>
  <r>
    <s v="The 6th Day"/>
    <d v="2000-03-22T00:00:00"/>
    <s v="Color"/>
    <x v="7"/>
    <x v="0"/>
    <x v="0"/>
    <x v="7"/>
    <s v="Robert Duvall"/>
    <x v="451"/>
    <n v="3000"/>
    <n v="5839"/>
    <n v="55"/>
    <n v="0"/>
    <n v="5.9"/>
    <n v="170"/>
    <n v="123"/>
    <n v="34543701"/>
    <n v="82000000"/>
    <x v="58"/>
  </r>
  <r>
    <s v="The Adventures of Rocky &amp; Bullwinkle"/>
    <d v="2000-02-09T00:00:00"/>
    <s v="Color"/>
    <x v="5"/>
    <x v="0"/>
    <x v="0"/>
    <x v="5"/>
    <s v="Robert De Niro"/>
    <x v="678"/>
    <n v="22000"/>
    <n v="28050"/>
    <n v="5"/>
    <n v="413"/>
    <n v="4.0999999999999996"/>
    <n v="49"/>
    <n v="92"/>
    <n v="26000610"/>
    <n v="76000000"/>
    <x v="58"/>
  </r>
  <r>
    <s v="The Art of War"/>
    <d v="2000-10-11T00:00:00"/>
    <s v="Color"/>
    <x v="7"/>
    <x v="0"/>
    <x v="0"/>
    <x v="6"/>
    <s v="Michael Biehn"/>
    <x v="679"/>
    <n v="2000"/>
    <n v="3753"/>
    <n v="18"/>
    <n v="470"/>
    <n v="5.7"/>
    <n v="110"/>
    <n v="116"/>
    <n v="30199105"/>
    <n v="40000000"/>
    <x v="58"/>
  </r>
  <r>
    <s v="The Beach"/>
    <d v="2000-03-10T00:00:00"/>
    <s v="Color"/>
    <x v="5"/>
    <x v="0"/>
    <x v="0"/>
    <x v="6"/>
    <s v="Leonardo DiCaprio"/>
    <x v="394"/>
    <n v="29000"/>
    <n v="29461"/>
    <n v="0"/>
    <n v="0"/>
    <n v="6.6"/>
    <n v="118"/>
    <n v="119"/>
    <n v="39778599"/>
    <n v="50000000"/>
    <x v="58"/>
  </r>
  <r>
    <s v="The Broken Hearts Club: A Romantic Comedy"/>
    <d v="2000-03-04T00:00:00"/>
    <s v="Color"/>
    <x v="3"/>
    <x v="0"/>
    <x v="0"/>
    <x v="6"/>
    <s v="Justin Theroux"/>
    <x v="680"/>
    <n v="1000"/>
    <n v="3085"/>
    <n v="112"/>
    <n v="671"/>
    <n v="7"/>
    <n v="51"/>
    <n v="94"/>
    <n v="1744858"/>
    <n v="1000000"/>
    <x v="58"/>
  </r>
  <r>
    <s v="The Cell"/>
    <d v="2000-05-30T00:00:00"/>
    <s v="Color"/>
    <x v="8"/>
    <x v="0"/>
    <x v="0"/>
    <x v="6"/>
    <s v="Dylan Baker"/>
    <x v="681"/>
    <n v="812"/>
    <n v="2474"/>
    <n v="763"/>
    <n v="0"/>
    <n v="6.3"/>
    <n v="225"/>
    <n v="109"/>
    <n v="61280963"/>
    <n v="33000000"/>
    <x v="58"/>
  </r>
  <r>
    <s v="The Circle"/>
    <d v="2000-03-22T00:00:00"/>
    <s v="Color"/>
    <x v="1"/>
    <x v="8"/>
    <x v="6"/>
    <x v="0"/>
    <s v="Fereshteh Sadre Orafaiy"/>
    <x v="682"/>
    <n v="5"/>
    <n v="5"/>
    <n v="397"/>
    <n v="697"/>
    <n v="7.5"/>
    <n v="64"/>
    <n v="90"/>
    <n v="673780"/>
    <n v="10000"/>
    <x v="58"/>
  </r>
  <r>
    <s v="The Claim"/>
    <d v="2000-07-19T00:00:00"/>
    <s v="Color"/>
    <x v="1"/>
    <x v="0"/>
    <x v="3"/>
    <x v="6"/>
    <s v="Milla Jovovich"/>
    <x v="683"/>
    <n v="14000"/>
    <n v="17104"/>
    <n v="187"/>
    <n v="141"/>
    <n v="6.5"/>
    <n v="71"/>
    <n v="115"/>
    <n v="403932"/>
    <n v="20000000"/>
    <x v="58"/>
  </r>
  <r>
    <s v="The Contender"/>
    <d v="2000-10-06T00:00:00"/>
    <s v="Color"/>
    <x v="1"/>
    <x v="0"/>
    <x v="0"/>
    <x v="6"/>
    <s v="Jeff Bridges"/>
    <x v="548"/>
    <n v="12000"/>
    <n v="25660"/>
    <n v="37"/>
    <n v="1000"/>
    <n v="7"/>
    <n v="136"/>
    <n v="126"/>
    <n v="17804273"/>
    <n v="20000000"/>
    <x v="58"/>
  </r>
  <r>
    <s v="The Crew"/>
    <d v="2000-01-26T00:00:00"/>
    <s v="Color"/>
    <x v="3"/>
    <x v="0"/>
    <x v="0"/>
    <x v="7"/>
    <s v="Seymour Cassel"/>
    <x v="684"/>
    <n v="327"/>
    <n v="1509"/>
    <n v="12"/>
    <n v="153"/>
    <n v="5.6"/>
    <n v="53"/>
    <n v="88"/>
    <n v="13019253"/>
    <n v="23000000"/>
    <x v="58"/>
  </r>
  <r>
    <s v="The Emperor's New Groove"/>
    <d v="2000-04-07T00:00:00"/>
    <s v="Color"/>
    <x v="5"/>
    <x v="0"/>
    <x v="0"/>
    <x v="4"/>
    <s v="Eartha Kitt"/>
    <x v="408"/>
    <n v="558"/>
    <n v="2039"/>
    <n v="10"/>
    <n v="0"/>
    <n v="7.3"/>
    <n v="141"/>
    <n v="78"/>
    <n v="89296573"/>
    <n v="100000000"/>
    <x v="58"/>
  </r>
  <r>
    <s v="The Family Man"/>
    <d v="2000-06-29T00:00:00"/>
    <s v="Color"/>
    <x v="3"/>
    <x v="0"/>
    <x v="0"/>
    <x v="7"/>
    <s v="Nicolas Cage"/>
    <x v="428"/>
    <n v="12000"/>
    <n v="16646"/>
    <n v="420"/>
    <n v="0"/>
    <n v="6.7"/>
    <n v="121"/>
    <n v="125"/>
    <n v="75764085"/>
    <n v="60000000"/>
    <x v="58"/>
  </r>
  <r>
    <s v="The Flintstones in Viva Rock Vegas"/>
    <d v="2000-04-22T00:00:00"/>
    <s v="Color"/>
    <x v="3"/>
    <x v="0"/>
    <x v="0"/>
    <x v="5"/>
    <s v="Taylor Negron"/>
    <x v="300"/>
    <n v="1000"/>
    <n v="6299"/>
    <n v="32"/>
    <n v="500"/>
    <n v="3.6"/>
    <n v="57"/>
    <n v="90"/>
    <n v="35231365"/>
    <n v="60000000"/>
    <x v="58"/>
  </r>
  <r>
    <s v="The House of Mirth"/>
    <d v="2000-01-20T00:00:00"/>
    <s v="Color"/>
    <x v="1"/>
    <x v="0"/>
    <x v="3"/>
    <x v="5"/>
    <s v="Eric Stoltz"/>
    <x v="685"/>
    <n v="902"/>
    <n v="2735"/>
    <n v="25"/>
    <n v="345"/>
    <n v="7.1"/>
    <n v="96"/>
    <n v="135"/>
    <n v="3041803"/>
    <n v="10000000"/>
    <x v="58"/>
  </r>
  <r>
    <s v="The In Crowd"/>
    <d v="2000-02-16T00:00:00"/>
    <s v="Black and White"/>
    <x v="1"/>
    <x v="0"/>
    <x v="0"/>
    <x v="7"/>
    <s v="Matthew Settle"/>
    <x v="194"/>
    <n v="477"/>
    <n v="2312"/>
    <n v="52"/>
    <n v="157"/>
    <n v="4.5999999999999996"/>
    <n v="49"/>
    <n v="105"/>
    <n v="5217498"/>
    <n v="15000000"/>
    <x v="58"/>
  </r>
  <r>
    <s v="The Kid"/>
    <d v="2000-01-18T00:00:00"/>
    <s v="Color"/>
    <x v="3"/>
    <x v="0"/>
    <x v="0"/>
    <x v="5"/>
    <s v="Bruce Willis"/>
    <x v="256"/>
    <n v="13000"/>
    <n v="16452"/>
    <n v="226"/>
    <n v="0"/>
    <n v="6.1"/>
    <n v="86"/>
    <n v="104"/>
    <n v="69688384"/>
    <n v="60000000"/>
    <x v="58"/>
  </r>
  <r>
    <s v="The Ladies Man"/>
    <d v="2000-10-27T00:00:00"/>
    <s v="Color"/>
    <x v="3"/>
    <x v="0"/>
    <x v="0"/>
    <x v="6"/>
    <s v="Will Ferrell"/>
    <x v="239"/>
    <n v="8000"/>
    <n v="10982"/>
    <n v="71"/>
    <n v="671"/>
    <n v="5.0999999999999996"/>
    <n v="58"/>
    <n v="84"/>
    <n v="13592872"/>
    <n v="11000000"/>
    <x v="58"/>
  </r>
  <r>
    <s v="The Legend of Bagger Vance"/>
    <d v="2000-10-13T00:00:00"/>
    <s v="Color"/>
    <x v="1"/>
    <x v="0"/>
    <x v="0"/>
    <x v="7"/>
    <s v="Matt Damon"/>
    <x v="81"/>
    <n v="13000"/>
    <n v="34774"/>
    <n v="0"/>
    <n v="0"/>
    <n v="6.7"/>
    <n v="125"/>
    <n v="126"/>
    <n v="30695227"/>
    <n v="60000000"/>
    <x v="58"/>
  </r>
  <r>
    <s v="The Little Vampire"/>
    <d v="2000-07-17T00:00:00"/>
    <s v="Color"/>
    <x v="5"/>
    <x v="0"/>
    <x v="1"/>
    <x v="5"/>
    <s v="Richard E. Grant"/>
    <x v="686"/>
    <n v="554"/>
    <n v="2216"/>
    <n v="34"/>
    <n v="0"/>
    <n v="5.7"/>
    <n v="38"/>
    <n v="95"/>
    <n v="13555988"/>
    <n v="22000000"/>
    <x v="58"/>
  </r>
  <r>
    <s v="The Next Best Thing"/>
    <d v="2000-04-11T00:00:00"/>
    <s v="Color"/>
    <x v="3"/>
    <x v="0"/>
    <x v="0"/>
    <x v="7"/>
    <s v="Mark Valley"/>
    <x v="360"/>
    <n v="774"/>
    <n v="2498"/>
    <n v="154"/>
    <n v="378"/>
    <n v="4.7"/>
    <n v="86"/>
    <n v="99"/>
    <n v="14983572"/>
    <n v="25000000"/>
    <x v="58"/>
  </r>
  <r>
    <s v="The Original Kings of Comedy"/>
    <d v="2000-10-26T00:00:00"/>
    <s v="Color"/>
    <x v="3"/>
    <x v="0"/>
    <x v="0"/>
    <x v="6"/>
    <s v="Bernie Mac"/>
    <x v="142"/>
    <n v="1000"/>
    <n v="1964"/>
    <n v="0"/>
    <n v="290"/>
    <n v="6.6"/>
    <n v="53"/>
    <n v="115"/>
    <n v="38168022"/>
    <n v="3000000"/>
    <x v="58"/>
  </r>
  <r>
    <s v="The Patriot"/>
    <d v="2000-07-07T00:00:00"/>
    <s v="Color"/>
    <x v="7"/>
    <x v="0"/>
    <x v="0"/>
    <x v="6"/>
    <s v="Heath Ledger"/>
    <x v="367"/>
    <n v="13000"/>
    <n v="19454"/>
    <n v="776"/>
    <n v="4000"/>
    <n v="7.1"/>
    <n v="192"/>
    <n v="142"/>
    <n v="113330342"/>
    <n v="110000000"/>
    <x v="58"/>
  </r>
  <r>
    <s v="The Perfect Storm"/>
    <d v="2000-01-17T00:00:00"/>
    <s v="Color"/>
    <x v="7"/>
    <x v="0"/>
    <x v="0"/>
    <x v="7"/>
    <s v="Karen Allen"/>
    <x v="86"/>
    <n v="784"/>
    <n v="2684"/>
    <n v="249"/>
    <n v="0"/>
    <n v="6.4"/>
    <n v="231"/>
    <n v="130"/>
    <n v="182618434"/>
    <n v="140000000"/>
    <x v="58"/>
  </r>
  <r>
    <s v="The Replacements"/>
    <d v="2000-09-15T00:00:00"/>
    <s v="Color"/>
    <x v="3"/>
    <x v="0"/>
    <x v="0"/>
    <x v="7"/>
    <s v="Keanu Reeves"/>
    <x v="687"/>
    <n v="18000"/>
    <n v="24024"/>
    <n v="41"/>
    <n v="0"/>
    <n v="6.5"/>
    <n v="118"/>
    <n v="118"/>
    <n v="44737059"/>
    <n v="50000000"/>
    <x v="58"/>
  </r>
  <r>
    <s v="The Road to El Dorado"/>
    <d v="2000-11-24T00:00:00"/>
    <s v="Color"/>
    <x v="5"/>
    <x v="0"/>
    <x v="0"/>
    <x v="5"/>
    <s v="Frank Welker"/>
    <x v="688"/>
    <n v="2000"/>
    <n v="3372"/>
    <n v="10"/>
    <n v="0"/>
    <n v="6.9"/>
    <n v="82"/>
    <n v="89"/>
    <n v="50802661"/>
    <n v="95000000"/>
    <x v="58"/>
  </r>
  <r>
    <s v="The Skulls"/>
    <d v="2000-08-28T00:00:00"/>
    <s v="Color"/>
    <x v="7"/>
    <x v="0"/>
    <x v="0"/>
    <x v="7"/>
    <s v="Paul Walker"/>
    <x v="356"/>
    <n v="23000"/>
    <n v="26652"/>
    <n v="357"/>
    <n v="0"/>
    <n v="5.6"/>
    <n v="102"/>
    <n v="106"/>
    <n v="35007180"/>
    <n v="15000000"/>
    <x v="58"/>
  </r>
  <r>
    <s v="The Specials"/>
    <d v="2000-06-28T00:00:00"/>
    <s v="Color"/>
    <x v="7"/>
    <x v="0"/>
    <x v="0"/>
    <x v="6"/>
    <s v="Judy Greer"/>
    <x v="689"/>
    <n v="2000"/>
    <n v="3905"/>
    <n v="82"/>
    <n v="210"/>
    <n v="6"/>
    <n v="29"/>
    <n v="82"/>
    <n v="12996"/>
    <n v="1000000"/>
    <x v="58"/>
  </r>
  <r>
    <s v="The Tigger Movie"/>
    <d v="2000-01-19T00:00:00"/>
    <s v="Color"/>
    <x v="4"/>
    <x v="0"/>
    <x v="0"/>
    <x v="4"/>
    <s v="Kath Soucie"/>
    <x v="690"/>
    <n v="304"/>
    <n v="575"/>
    <n v="25"/>
    <n v="347"/>
    <n v="6.3"/>
    <n v="89"/>
    <n v="77"/>
    <n v="45542421"/>
    <n v="30000000"/>
    <x v="58"/>
  </r>
  <r>
    <s v="The Watcher"/>
    <d v="2000-10-20T00:00:00"/>
    <s v="Color"/>
    <x v="0"/>
    <x v="0"/>
    <x v="0"/>
    <x v="6"/>
    <s v="Keanu Reeves"/>
    <x v="691"/>
    <n v="18000"/>
    <n v="18688"/>
    <n v="10"/>
    <n v="463"/>
    <n v="5.3"/>
    <n v="103"/>
    <n v="97"/>
    <n v="28927720"/>
    <n v="33000000"/>
    <x v="58"/>
  </r>
  <r>
    <s v="The Way of the Gun"/>
    <d v="2000-09-16T00:00:00"/>
    <s v="Color"/>
    <x v="7"/>
    <x v="0"/>
    <x v="0"/>
    <x v="6"/>
    <s v="Kristin Lehman"/>
    <x v="692"/>
    <n v="187"/>
    <n v="358"/>
    <n v="188"/>
    <n v="1000"/>
    <n v="6.7"/>
    <n v="117"/>
    <n v="119"/>
    <n v="6047856"/>
    <n v="8500000"/>
    <x v="58"/>
  </r>
  <r>
    <s v="The Whole Nine Yards"/>
    <d v="2000-01-06T00:00:00"/>
    <s v="Color"/>
    <x v="3"/>
    <x v="0"/>
    <x v="0"/>
    <x v="6"/>
    <s v="Bruce Willis"/>
    <x v="245"/>
    <n v="13000"/>
    <n v="17582"/>
    <n v="36"/>
    <n v="0"/>
    <n v="6.7"/>
    <n v="129"/>
    <n v="98"/>
    <n v="57262492"/>
    <n v="24000000"/>
    <x v="58"/>
  </r>
  <r>
    <s v="The Widow of Saint-Pierre"/>
    <d v="2000-04-03T00:00:00"/>
    <s v="Color"/>
    <x v="1"/>
    <x v="4"/>
    <x v="5"/>
    <x v="6"/>
    <s v="Emir Kusturica"/>
    <x v="693"/>
    <n v="2000"/>
    <n v="2389"/>
    <n v="83"/>
    <n v="186"/>
    <n v="7.3"/>
    <n v="61"/>
    <n v="112"/>
    <n v="3058380"/>
    <n v="100000000"/>
    <x v="58"/>
  </r>
  <r>
    <s v="The Yards"/>
    <d v="2000-01-05T00:00:00"/>
    <s v="Color"/>
    <x v="0"/>
    <x v="0"/>
    <x v="0"/>
    <x v="6"/>
    <s v="Charlize Theron"/>
    <x v="694"/>
    <n v="9000"/>
    <n v="11433"/>
    <n v="115"/>
    <n v="401"/>
    <n v="6.4"/>
    <n v="93"/>
    <n v="115"/>
    <n v="882710"/>
    <n v="24000000"/>
    <x v="58"/>
  </r>
  <r>
    <s v="Thirteen Days"/>
    <d v="2000-11-02T00:00:00"/>
    <s v="Color"/>
    <x v="1"/>
    <x v="0"/>
    <x v="0"/>
    <x v="7"/>
    <s v="Bruce Greenwood"/>
    <x v="122"/>
    <n v="981"/>
    <n v="1825"/>
    <n v="79"/>
    <n v="0"/>
    <n v="7.3"/>
    <n v="162"/>
    <n v="145"/>
    <n v="34566746"/>
    <n v="80000000"/>
    <x v="58"/>
  </r>
  <r>
    <s v="Thomas and the Magic Railroad"/>
    <d v="2000-02-09T00:00:00"/>
    <s v="Color"/>
    <x v="5"/>
    <x v="0"/>
    <x v="3"/>
    <x v="4"/>
    <s v="Mara Wilson"/>
    <x v="695"/>
    <n v="1000"/>
    <n v="2429"/>
    <n v="2"/>
    <n v="663"/>
    <n v="3.6"/>
    <n v="47"/>
    <n v="85"/>
    <n v="15911333"/>
    <n v="19000000"/>
    <x v="58"/>
  </r>
  <r>
    <s v="Titan A.E."/>
    <d v="2000-04-20T00:00:00"/>
    <s v="Color"/>
    <x v="7"/>
    <x v="0"/>
    <x v="0"/>
    <x v="5"/>
    <s v="Matt Damon"/>
    <x v="184"/>
    <n v="13000"/>
    <n v="15857"/>
    <n v="383"/>
    <n v="0"/>
    <n v="6.6"/>
    <n v="131"/>
    <n v="94"/>
    <n v="22751979"/>
    <n v="75000000"/>
    <x v="58"/>
  </r>
  <r>
    <s v="Traffic"/>
    <d v="2000-08-19T00:00:00"/>
    <s v="Color"/>
    <x v="0"/>
    <x v="0"/>
    <x v="0"/>
    <x v="6"/>
    <s v="Michael O'Neill"/>
    <x v="198"/>
    <n v="599"/>
    <n v="1418"/>
    <n v="0"/>
    <n v="0"/>
    <n v="7.6"/>
    <n v="223"/>
    <n v="190"/>
    <n v="124107476"/>
    <n v="48000000"/>
    <x v="58"/>
  </r>
  <r>
    <s v="U-571"/>
    <d v="2000-12-12T00:00:00"/>
    <s v="Color"/>
    <x v="7"/>
    <x v="0"/>
    <x v="5"/>
    <x v="7"/>
    <s v="Matthew McConaughey"/>
    <x v="407"/>
    <n v="11000"/>
    <n v="14931"/>
    <n v="84"/>
    <n v="0"/>
    <n v="6.6"/>
    <n v="178"/>
    <n v="116"/>
    <n v="77086030"/>
    <n v="62000000"/>
    <x v="58"/>
  </r>
  <r>
    <s v="Unbreakable"/>
    <d v="2000-02-16T00:00:00"/>
    <s v="Color"/>
    <x v="1"/>
    <x v="0"/>
    <x v="0"/>
    <x v="7"/>
    <s v="Robin Wright"/>
    <x v="603"/>
    <n v="18000"/>
    <n v="33645"/>
    <n v="0"/>
    <n v="0"/>
    <n v="7.2"/>
    <n v="294"/>
    <n v="106"/>
    <n v="94999143"/>
    <n v="75000000"/>
    <x v="58"/>
  </r>
  <r>
    <s v="Urban Legends: Final Cut"/>
    <d v="2000-01-02T00:00:00"/>
    <s v="Color"/>
    <x v="8"/>
    <x v="0"/>
    <x v="0"/>
    <x v="6"/>
    <s v="Loretta Devine"/>
    <x v="696"/>
    <n v="912"/>
    <n v="2682"/>
    <n v="83"/>
    <n v="243"/>
    <n v="4.0999999999999996"/>
    <n v="108"/>
    <n v="97"/>
    <n v="21468807"/>
    <n v="14000000"/>
    <x v="58"/>
  </r>
  <r>
    <s v="Urbania"/>
    <d v="2000-09-12T00:00:00"/>
    <s v="Color"/>
    <x v="1"/>
    <x v="0"/>
    <x v="0"/>
    <x v="6"/>
    <s v="Dan Futterman"/>
    <x v="697"/>
    <n v="254"/>
    <n v="964"/>
    <n v="0"/>
    <n v="72"/>
    <n v="7"/>
    <n v="38"/>
    <n v="106"/>
    <n v="1027119"/>
    <n v="225000"/>
    <x v="58"/>
  </r>
  <r>
    <s v="Vertical Limit"/>
    <d v="2000-10-01T00:00:00"/>
    <s v="Color"/>
    <x v="7"/>
    <x v="0"/>
    <x v="0"/>
    <x v="7"/>
    <s v="Nicholas Lea"/>
    <x v="321"/>
    <n v="867"/>
    <n v="3424"/>
    <n v="258"/>
    <n v="0"/>
    <n v="5.9"/>
    <n v="134"/>
    <n v="124"/>
    <n v="68473360"/>
    <n v="75000000"/>
    <x v="58"/>
  </r>
  <r>
    <s v="What Lies Beneath"/>
    <d v="2000-04-05T00:00:00"/>
    <s v="Color"/>
    <x v="1"/>
    <x v="0"/>
    <x v="0"/>
    <x v="7"/>
    <s v="Harrison Ford"/>
    <x v="127"/>
    <n v="11000"/>
    <n v="12890"/>
    <n v="0"/>
    <n v="0"/>
    <n v="6.6"/>
    <n v="185"/>
    <n v="130"/>
    <n v="155370362"/>
    <n v="100000000"/>
    <x v="58"/>
  </r>
  <r>
    <s v="What Planet Are You From?"/>
    <d v="2000-09-13T00:00:00"/>
    <s v="Color"/>
    <x v="3"/>
    <x v="0"/>
    <x v="0"/>
    <x v="6"/>
    <s v="Judy Greer"/>
    <x v="310"/>
    <n v="2000"/>
    <n v="3954"/>
    <n v="0"/>
    <n v="255"/>
    <n v="5.6"/>
    <n v="82"/>
    <n v="87"/>
    <n v="6291602"/>
    <n v="50000000"/>
    <x v="58"/>
  </r>
  <r>
    <s v="What Women Want"/>
    <d v="2000-04-07T00:00:00"/>
    <s v="Color"/>
    <x v="3"/>
    <x v="0"/>
    <x v="0"/>
    <x v="7"/>
    <s v="Judy Greer"/>
    <x v="698"/>
    <n v="2000"/>
    <n v="5838"/>
    <n v="278"/>
    <n v="0"/>
    <n v="6.4"/>
    <n v="149"/>
    <n v="127"/>
    <n v="182805123"/>
    <n v="70000000"/>
    <x v="58"/>
  </r>
  <r>
    <s v="Whatever It Takes"/>
    <d v="2000-11-25T00:00:00"/>
    <s v="Color"/>
    <x v="3"/>
    <x v="0"/>
    <x v="0"/>
    <x v="7"/>
    <s v="James Franco"/>
    <x v="699"/>
    <n v="11000"/>
    <n v="13524"/>
    <n v="9"/>
    <n v="816"/>
    <n v="5.5"/>
    <n v="50"/>
    <n v="94"/>
    <n v="8735529"/>
    <n v="15000000"/>
    <x v="58"/>
  </r>
  <r>
    <s v="Where the Heart Is"/>
    <d v="2000-07-04T00:00:00"/>
    <s v="Color"/>
    <x v="3"/>
    <x v="0"/>
    <x v="0"/>
    <x v="7"/>
    <s v="Natalie Portman"/>
    <x v="700"/>
    <n v="20000"/>
    <n v="22383"/>
    <n v="18"/>
    <n v="0"/>
    <n v="6.8"/>
    <n v="78"/>
    <n v="120"/>
    <n v="33771174"/>
    <n v="15000000"/>
    <x v="58"/>
  </r>
  <r>
    <s v="Whipped"/>
    <d v="2000-08-05T00:00:00"/>
    <s v="Color"/>
    <x v="3"/>
    <x v="0"/>
    <x v="0"/>
    <x v="6"/>
    <s v="Callie Thorne"/>
    <x v="701"/>
    <n v="472"/>
    <n v="858"/>
    <n v="0"/>
    <n v="131"/>
    <n v="4.4000000000000004"/>
    <n v="48"/>
    <n v="82"/>
    <n v="4142507"/>
    <n v="3000000"/>
    <x v="58"/>
  </r>
  <r>
    <s v="Woman on Top"/>
    <d v="2000-11-21T00:00:00"/>
    <s v="Color"/>
    <x v="3"/>
    <x v="0"/>
    <x v="0"/>
    <x v="6"/>
    <s v="Harold Perrineau"/>
    <x v="702"/>
    <n v="1000"/>
    <n v="2687"/>
    <n v="26"/>
    <n v="859"/>
    <n v="5.3"/>
    <n v="72"/>
    <n v="92"/>
    <n v="5018450"/>
    <n v="8000000"/>
    <x v="58"/>
  </r>
  <r>
    <s v="Wonder Boys"/>
    <d v="2000-02-28T00:00:00"/>
    <s v="Color"/>
    <x v="3"/>
    <x v="0"/>
    <x v="0"/>
    <x v="6"/>
    <s v="Robert Downey Jr."/>
    <x v="304"/>
    <n v="21000"/>
    <n v="22974"/>
    <n v="161"/>
    <n v="0"/>
    <n v="7.4"/>
    <n v="173"/>
    <n v="107"/>
    <n v="19389454"/>
    <n v="55000000"/>
    <x v="58"/>
  </r>
  <r>
    <s v="X-Men"/>
    <d v="2000-11-26T00:00:00"/>
    <s v="Color"/>
    <x v="7"/>
    <x v="0"/>
    <x v="0"/>
    <x v="7"/>
    <s v="Hugh Jackman"/>
    <x v="343"/>
    <n v="20000"/>
    <n v="21397"/>
    <n v="0"/>
    <n v="0"/>
    <n v="7.4"/>
    <n v="290"/>
    <n v="104"/>
    <n v="157299717"/>
    <n v="75000000"/>
    <x v="58"/>
  </r>
  <r>
    <s v="You Can Count on Me"/>
    <d v="2000-09-25T00:00:00"/>
    <s v="Color"/>
    <x v="1"/>
    <x v="0"/>
    <x v="0"/>
    <x v="6"/>
    <s v="Matthew Broderick"/>
    <x v="703"/>
    <n v="2000"/>
    <n v="4288"/>
    <n v="50"/>
    <n v="756"/>
    <n v="7.7"/>
    <n v="122"/>
    <n v="111"/>
    <n v="9180275"/>
    <n v="1200000"/>
    <x v="58"/>
  </r>
  <r>
    <s v="15 Minutes"/>
    <d v="2001-01-17T00:00:00"/>
    <s v="Color"/>
    <x v="7"/>
    <x v="0"/>
    <x v="0"/>
    <x v="6"/>
    <s v="Robert De Niro"/>
    <x v="704"/>
    <n v="22000"/>
    <n v="33585"/>
    <n v="17"/>
    <n v="748"/>
    <n v="6.1"/>
    <n v="151"/>
    <n v="120"/>
    <n v="24375436"/>
    <n v="42000000"/>
    <x v="59"/>
  </r>
  <r>
    <s v="3000 Miles to Graceland"/>
    <d v="2001-09-14T00:00:00"/>
    <s v="Color"/>
    <x v="7"/>
    <x v="0"/>
    <x v="0"/>
    <x v="6"/>
    <s v="Jon Lovitz"/>
    <x v="705"/>
    <n v="11000"/>
    <n v="14536"/>
    <n v="11"/>
    <n v="0"/>
    <n v="5.9"/>
    <n v="113"/>
    <n v="125"/>
    <n v="15738632"/>
    <n v="42000000"/>
    <x v="59"/>
  </r>
  <r>
    <s v="A Beautiful Mind"/>
    <d v="2001-08-20T00:00:00"/>
    <s v="Color"/>
    <x v="6"/>
    <x v="0"/>
    <x v="0"/>
    <x v="7"/>
    <s v="Adam Goldberg"/>
    <x v="120"/>
    <n v="1000"/>
    <n v="2827"/>
    <n v="2000"/>
    <n v="29000"/>
    <n v="8.1999999999999993"/>
    <n v="205"/>
    <n v="135"/>
    <n v="170708996"/>
    <n v="58000000"/>
    <x v="59"/>
  </r>
  <r>
    <s v="A Knight's Tale"/>
    <d v="2001-06-26T00:00:00"/>
    <s v="Color"/>
    <x v="7"/>
    <x v="0"/>
    <x v="0"/>
    <x v="7"/>
    <s v="Heath Ledger"/>
    <x v="581"/>
    <n v="13000"/>
    <n v="18761"/>
    <n v="241"/>
    <n v="0"/>
    <n v="6.9"/>
    <n v="167"/>
    <n v="144"/>
    <n v="56083966"/>
    <n v="65000000"/>
    <x v="59"/>
  </r>
  <r>
    <s v="A.I. Artificial Intelligence"/>
    <d v="2001-11-17T00:00:00"/>
    <s v="Color"/>
    <x v="5"/>
    <x v="0"/>
    <x v="0"/>
    <x v="7"/>
    <s v="Haley Joel Osment"/>
    <x v="57"/>
    <n v="3000"/>
    <n v="6217"/>
    <n v="14000"/>
    <n v="11000"/>
    <n v="7.1"/>
    <n v="281"/>
    <n v="146"/>
    <n v="78616689"/>
    <n v="100000000"/>
    <x v="59"/>
  </r>
  <r>
    <s v="Ali"/>
    <d v="2001-10-08T00:00:00"/>
    <s v="Black and White"/>
    <x v="6"/>
    <x v="0"/>
    <x v="0"/>
    <x v="6"/>
    <s v="Will Smith"/>
    <x v="250"/>
    <n v="10000"/>
    <n v="14196"/>
    <n v="0"/>
    <n v="0"/>
    <n v="6.8"/>
    <n v="174"/>
    <n v="165"/>
    <n v="58183966"/>
    <n v="107000000"/>
    <x v="59"/>
  </r>
  <r>
    <s v="Alias Betty"/>
    <d v="2001-04-24T00:00:00"/>
    <s v="Color"/>
    <x v="3"/>
    <x v="4"/>
    <x v="5"/>
    <x v="12"/>
    <s v="Sandrine Kiberlain"/>
    <x v="706"/>
    <n v="71"/>
    <n v="262"/>
    <n v="27"/>
    <n v="26"/>
    <n v="6.9"/>
    <n v="38"/>
    <n v="103"/>
    <n v="206400"/>
    <n v="50000000"/>
    <x v="59"/>
  </r>
  <r>
    <s v="All the Queen's Men"/>
    <d v="2001-12-18T00:00:00"/>
    <s v="Color"/>
    <x v="7"/>
    <x v="0"/>
    <x v="1"/>
    <x v="7"/>
    <s v="Eddie Izzard"/>
    <x v="620"/>
    <n v="776"/>
    <n v="1732"/>
    <n v="24"/>
    <n v="193"/>
    <n v="4.5"/>
    <n v="19"/>
    <n v="105"/>
    <n v="22723"/>
    <n v="25000000"/>
    <x v="59"/>
  </r>
  <r>
    <s v="Along Came a Spider"/>
    <d v="2001-02-26T00:00:00"/>
    <s v="Color"/>
    <x v="0"/>
    <x v="0"/>
    <x v="0"/>
    <x v="6"/>
    <s v="Morgan Freeman"/>
    <x v="707"/>
    <n v="11000"/>
    <n v="17109"/>
    <n v="93"/>
    <n v="0"/>
    <n v="6.3"/>
    <n v="133"/>
    <n v="104"/>
    <n v="74058698"/>
    <n v="60000000"/>
    <x v="59"/>
  </r>
  <r>
    <s v="AmÃ©lie"/>
    <d v="2001-10-26T00:00:00"/>
    <s v="Black and White"/>
    <x v="3"/>
    <x v="4"/>
    <x v="5"/>
    <x v="6"/>
    <s v="Mathieu Kassovitz"/>
    <x v="402"/>
    <n v="326"/>
    <n v="809"/>
    <n v="0"/>
    <n v="39000"/>
    <n v="8.4"/>
    <n v="242"/>
    <n v="122"/>
    <n v="33201661"/>
    <n v="77000000"/>
    <x v="59"/>
  </r>
  <r>
    <s v="American Desi"/>
    <d v="2001-03-23T00:00:00"/>
    <s v="Color"/>
    <x v="3"/>
    <x v="0"/>
    <x v="0"/>
    <x v="2"/>
    <s v="Purva Bedi"/>
    <x v="708"/>
    <n v="250"/>
    <n v="454"/>
    <n v="0"/>
    <n v="133"/>
    <n v="6.7"/>
    <n v="9"/>
    <n v="100"/>
    <n v="902835"/>
    <n v="250000"/>
    <x v="59"/>
  </r>
  <r>
    <s v="American Outlaws"/>
    <d v="2001-10-29T00:00:00"/>
    <s v="Color"/>
    <x v="7"/>
    <x v="0"/>
    <x v="0"/>
    <x v="7"/>
    <s v="Gregory Smith"/>
    <x v="417"/>
    <n v="694"/>
    <n v="1668"/>
    <n v="10"/>
    <n v="433"/>
    <n v="6"/>
    <n v="44"/>
    <n v="94"/>
    <n v="13264986"/>
    <n v="35000000"/>
    <x v="59"/>
  </r>
  <r>
    <s v="American Pie 2"/>
    <d v="2001-03-03T00:00:00"/>
    <s v="Color"/>
    <x v="3"/>
    <x v="0"/>
    <x v="0"/>
    <x v="6"/>
    <s v="Alyson Hannigan"/>
    <x v="709"/>
    <n v="3000"/>
    <n v="7872"/>
    <n v="6"/>
    <n v="0"/>
    <n v="6.4"/>
    <n v="142"/>
    <n v="108"/>
    <n v="145096820"/>
    <n v="30000000"/>
    <x v="59"/>
  </r>
  <r>
    <s v="America's Sweethearts"/>
    <d v="2001-02-14T00:00:00"/>
    <s v="Color"/>
    <x v="3"/>
    <x v="0"/>
    <x v="0"/>
    <x v="7"/>
    <s v="Julia Roberts"/>
    <x v="710"/>
    <n v="8000"/>
    <n v="9176"/>
    <n v="148"/>
    <n v="881"/>
    <n v="5.7"/>
    <n v="142"/>
    <n v="102"/>
    <n v="93607673"/>
    <n v="48000000"/>
    <x v="59"/>
  </r>
  <r>
    <s v="Angel Eyes"/>
    <d v="2001-07-01T00:00:00"/>
    <s v="Color"/>
    <x v="1"/>
    <x v="0"/>
    <x v="0"/>
    <x v="6"/>
    <s v="Sonia Braga"/>
    <x v="573"/>
    <n v="308"/>
    <n v="1440"/>
    <n v="43"/>
    <n v="689"/>
    <n v="5.6"/>
    <n v="106"/>
    <n v="102"/>
    <n v="24044532"/>
    <n v="38000000"/>
    <x v="59"/>
  </r>
  <r>
    <s v="Antitrust"/>
    <d v="2001-01-23T00:00:00"/>
    <s v="Color"/>
    <x v="7"/>
    <x v="0"/>
    <x v="0"/>
    <x v="7"/>
    <s v="Tyler Labine"/>
    <x v="503"/>
    <n v="779"/>
    <n v="1297"/>
    <n v="29"/>
    <n v="0"/>
    <n v="6.1"/>
    <n v="123"/>
    <n v="109"/>
    <n v="10965209"/>
    <n v="30000000"/>
    <x v="59"/>
  </r>
  <r>
    <s v="Atlantis: The Lost Empire"/>
    <d v="2001-07-13T00:00:00"/>
    <s v="Color"/>
    <x v="7"/>
    <x v="0"/>
    <x v="0"/>
    <x v="5"/>
    <s v="Leonard Nimoy"/>
    <x v="390"/>
    <n v="12000"/>
    <n v="15237"/>
    <n v="21"/>
    <n v="0"/>
    <n v="6.8"/>
    <n v="146"/>
    <n v="95"/>
    <n v="84037039"/>
    <n v="120000000"/>
    <x v="59"/>
  </r>
  <r>
    <s v="Ayurveda: Art of Being"/>
    <d v="2001-09-04T00:00:00"/>
    <s v="Color"/>
    <x v="10"/>
    <x v="0"/>
    <x v="22"/>
    <x v="12"/>
    <m/>
    <x v="711"/>
    <m/>
    <n v="0"/>
    <n v="95"/>
    <n v="379"/>
    <n v="7.6"/>
    <n v="15"/>
    <n v="102"/>
    <n v="16892"/>
    <n v="300000"/>
    <x v="59"/>
  </r>
  <r>
    <s v="Baby Boy"/>
    <d v="2001-07-28T00:00:00"/>
    <s v="Black and White"/>
    <x v="0"/>
    <x v="0"/>
    <x v="0"/>
    <x v="6"/>
    <s v="Mo'Nique"/>
    <x v="223"/>
    <n v="939"/>
    <n v="3107"/>
    <n v="309"/>
    <n v="1000"/>
    <n v="6.4"/>
    <n v="41"/>
    <n v="130"/>
    <n v="28734552"/>
    <n v="16000000"/>
    <x v="59"/>
  </r>
  <r>
    <s v="Bandits"/>
    <d v="2001-06-25T00:00:00"/>
    <s v="Color"/>
    <x v="3"/>
    <x v="0"/>
    <x v="0"/>
    <x v="7"/>
    <s v="Bruce Willis"/>
    <x v="100"/>
    <n v="13000"/>
    <n v="13934"/>
    <n v="272"/>
    <n v="0"/>
    <n v="6.6"/>
    <n v="132"/>
    <n v="123"/>
    <n v="41523271"/>
    <n v="80000000"/>
    <x v="59"/>
  </r>
  <r>
    <s v="Behind Enemy Lines"/>
    <d v="2001-12-06T00:00:00"/>
    <s v="Color"/>
    <x v="7"/>
    <x v="0"/>
    <x v="0"/>
    <x v="7"/>
    <s v="Joaquim de Almeida"/>
    <x v="712"/>
    <n v="578"/>
    <n v="2544"/>
    <n v="212"/>
    <n v="0"/>
    <n v="6.4"/>
    <n v="131"/>
    <n v="106"/>
    <n v="59068786"/>
    <n v="40000000"/>
    <x v="59"/>
  </r>
  <r>
    <s v="Birthday Girl"/>
    <d v="2001-01-19T00:00:00"/>
    <s v="Color"/>
    <x v="3"/>
    <x v="0"/>
    <x v="3"/>
    <x v="6"/>
    <s v="Mark Gatiss"/>
    <x v="713"/>
    <n v="567"/>
    <n v="1775"/>
    <n v="16"/>
    <n v="618"/>
    <n v="6.1"/>
    <n v="111"/>
    <n v="93"/>
    <n v="4919896"/>
    <n v="13000000"/>
    <x v="59"/>
  </r>
  <r>
    <s v="Black Hawk Down"/>
    <d v="2001-04-08T00:00:00"/>
    <s v="Color"/>
    <x v="1"/>
    <x v="0"/>
    <x v="0"/>
    <x v="6"/>
    <s v="Ioan Gruffudd"/>
    <x v="73"/>
    <n v="2000"/>
    <n v="4270"/>
    <n v="0"/>
    <n v="10000"/>
    <n v="7.7"/>
    <n v="200"/>
    <n v="152"/>
    <n v="108638745"/>
    <n v="92000000"/>
    <x v="59"/>
  </r>
  <r>
    <s v="Black Knight"/>
    <d v="2001-07-08T00:00:00"/>
    <s v="Color"/>
    <x v="5"/>
    <x v="0"/>
    <x v="0"/>
    <x v="7"/>
    <s v="Tom Wilkinson"/>
    <x v="528"/>
    <n v="1000"/>
    <n v="2643"/>
    <n v="19"/>
    <n v="0"/>
    <n v="4.8"/>
    <n v="46"/>
    <n v="95"/>
    <n v="33422806"/>
    <n v="50000000"/>
    <x v="59"/>
  </r>
  <r>
    <s v="Blow"/>
    <d v="2001-06-29T00:00:00"/>
    <s v="Color"/>
    <x v="6"/>
    <x v="0"/>
    <x v="0"/>
    <x v="6"/>
    <s v="Johnny Depp"/>
    <x v="714"/>
    <n v="40000"/>
    <n v="43453"/>
    <n v="47"/>
    <n v="13000"/>
    <n v="7.6"/>
    <n v="147"/>
    <n v="124"/>
    <n v="52937130"/>
    <n v="30000000"/>
    <x v="59"/>
  </r>
  <r>
    <s v="Bridget Jones's Diary"/>
    <d v="2001-02-24T00:00:00"/>
    <s v="Color"/>
    <x v="3"/>
    <x v="0"/>
    <x v="3"/>
    <x v="6"/>
    <s v="Colin Firth"/>
    <x v="715"/>
    <n v="14000"/>
    <n v="16999"/>
    <n v="11"/>
    <n v="0"/>
    <n v="6.7"/>
    <n v="168"/>
    <n v="97"/>
    <n v="71500556"/>
    <n v="26000000"/>
    <x v="59"/>
  </r>
  <r>
    <s v="Brigham City"/>
    <d v="2001-05-21T00:00:00"/>
    <s v="Color"/>
    <x v="0"/>
    <x v="0"/>
    <x v="0"/>
    <x v="7"/>
    <s v="Wilford Brimley"/>
    <x v="716"/>
    <n v="957"/>
    <n v="1107"/>
    <n v="13"/>
    <n v="100"/>
    <n v="7.2"/>
    <n v="12"/>
    <n v="119"/>
    <n v="798341"/>
    <n v="1000000"/>
    <x v="59"/>
  </r>
  <r>
    <s v="Bubble Boy"/>
    <d v="2001-03-14T00:00:00"/>
    <s v="Color"/>
    <x v="5"/>
    <x v="0"/>
    <x v="0"/>
    <x v="7"/>
    <s v="Jake Gyllenhaal"/>
    <x v="717"/>
    <n v="15000"/>
    <n v="18864"/>
    <n v="2"/>
    <n v="0"/>
    <n v="5.6"/>
    <n v="47"/>
    <n v="84"/>
    <n v="5002310"/>
    <n v="13000000"/>
    <x v="59"/>
  </r>
  <r>
    <s v="Buffalo Soldiers"/>
    <d v="2001-03-09T00:00:00"/>
    <s v="Color"/>
    <x v="3"/>
    <x v="0"/>
    <x v="3"/>
    <x v="6"/>
    <s v="Dean Stockwell"/>
    <x v="718"/>
    <n v="936"/>
    <n v="3578"/>
    <n v="34"/>
    <n v="664"/>
    <n v="6.9"/>
    <n v="109"/>
    <n v="98"/>
    <n v="353743"/>
    <n v="15000000"/>
    <x v="59"/>
  </r>
  <r>
    <s v="Captain Corelli's Mandolin"/>
    <d v="2001-04-02T00:00:00"/>
    <s v="Color"/>
    <x v="1"/>
    <x v="0"/>
    <x v="3"/>
    <x v="6"/>
    <s v="Christian Bale"/>
    <x v="499"/>
    <n v="23000"/>
    <n v="23325"/>
    <n v="108"/>
    <n v="0"/>
    <n v="5.9"/>
    <n v="96"/>
    <n v="131"/>
    <n v="25528495"/>
    <n v="57000000"/>
    <x v="59"/>
  </r>
  <r>
    <s v="Cats &amp; Dogs"/>
    <d v="2001-12-14T00:00:00"/>
    <s v="Color"/>
    <x v="7"/>
    <x v="0"/>
    <x v="0"/>
    <x v="5"/>
    <s v="Carol Ann Susi"/>
    <x v="719"/>
    <n v="3000"/>
    <n v="4171"/>
    <n v="6"/>
    <n v="0"/>
    <n v="5.2"/>
    <n v="105"/>
    <n v="87"/>
    <n v="93375151"/>
    <n v="60000000"/>
    <x v="59"/>
  </r>
  <r>
    <s v="Corky Romano"/>
    <d v="2001-12-12T00:00:00"/>
    <s v="Color"/>
    <x v="3"/>
    <x v="0"/>
    <x v="0"/>
    <x v="7"/>
    <s v="Vincent Pastore"/>
    <x v="720"/>
    <n v="584"/>
    <n v="3850"/>
    <n v="5"/>
    <n v="365"/>
    <n v="4.5999999999999996"/>
    <n v="62"/>
    <n v="86"/>
    <n v="23978402"/>
    <n v="11000000"/>
    <x v="59"/>
  </r>
  <r>
    <s v="Crazy/Beautiful"/>
    <d v="2001-04-15T00:00:00"/>
    <s v="Color"/>
    <x v="1"/>
    <x v="0"/>
    <x v="0"/>
    <x v="7"/>
    <s v="Kirsten Dunst"/>
    <x v="721"/>
    <n v="4000"/>
    <n v="6214"/>
    <n v="134"/>
    <n v="0"/>
    <n v="6.5"/>
    <n v="84"/>
    <n v="135"/>
    <n v="16929123"/>
    <n v="14000000"/>
    <x v="59"/>
  </r>
  <r>
    <s v="Crocodile Dundee in Los Angeles"/>
    <d v="2001-04-04T00:00:00"/>
    <s v="Color"/>
    <x v="5"/>
    <x v="0"/>
    <x v="8"/>
    <x v="5"/>
    <s v="Jere Burns"/>
    <x v="216"/>
    <n v="460"/>
    <n v="1315"/>
    <n v="23"/>
    <n v="387"/>
    <n v="4.8"/>
    <n v="71"/>
    <n v="92"/>
    <n v="25590119"/>
    <n v="21150000"/>
    <x v="59"/>
  </r>
  <r>
    <s v="Domestic Disturbance"/>
    <d v="2001-11-02T00:00:00"/>
    <s v="Color"/>
    <x v="0"/>
    <x v="0"/>
    <x v="0"/>
    <x v="7"/>
    <s v="Steve Buscemi"/>
    <x v="197"/>
    <n v="12000"/>
    <n v="13390"/>
    <n v="17"/>
    <n v="361"/>
    <n v="5.5"/>
    <n v="98"/>
    <n v="89"/>
    <n v="45207112"/>
    <n v="53000000"/>
    <x v="59"/>
  </r>
  <r>
    <s v="Donnie Darko"/>
    <d v="2001-10-10T00:00:00"/>
    <s v="Color"/>
    <x v="1"/>
    <x v="0"/>
    <x v="0"/>
    <x v="6"/>
    <s v="Jake Gyllenhaal"/>
    <x v="722"/>
    <n v="15000"/>
    <n v="17040"/>
    <n v="219"/>
    <n v="33000"/>
    <n v="8.1"/>
    <n v="283"/>
    <n v="133"/>
    <n v="727883"/>
    <n v="4500000"/>
    <x v="59"/>
  </r>
  <r>
    <s v="Don't Say a Word"/>
    <d v="2001-07-02T00:00:00"/>
    <s v="Color"/>
    <x v="0"/>
    <x v="0"/>
    <x v="0"/>
    <x v="6"/>
    <s v="Oliver Platt"/>
    <x v="344"/>
    <n v="1000"/>
    <n v="3341"/>
    <n v="39"/>
    <n v="970"/>
    <n v="6.3"/>
    <n v="113"/>
    <n v="113"/>
    <n v="54997476"/>
    <n v="50000000"/>
    <x v="59"/>
  </r>
  <r>
    <s v="Double Take"/>
    <d v="2001-06-09T00:00:00"/>
    <s v="Color"/>
    <x v="7"/>
    <x v="0"/>
    <x v="0"/>
    <x v="7"/>
    <s v="Daniel Roebuck"/>
    <x v="723"/>
    <n v="1000"/>
    <n v="2557"/>
    <n v="269"/>
    <n v="204"/>
    <n v="5.3"/>
    <n v="45"/>
    <n v="88"/>
    <n v="20218"/>
    <n v="24000000"/>
    <x v="59"/>
  </r>
  <r>
    <s v="Down and Out with the Dolls"/>
    <d v="2001-11-18T00:00:00"/>
    <s v="Color"/>
    <x v="3"/>
    <x v="0"/>
    <x v="0"/>
    <x v="6"/>
    <s v="Lemmy"/>
    <x v="724"/>
    <n v="268"/>
    <n v="318"/>
    <n v="0"/>
    <n v="27"/>
    <n v="6.1"/>
    <n v="12"/>
    <n v="88"/>
    <n v="58936"/>
    <n v="1200000"/>
    <x v="59"/>
  </r>
  <r>
    <s v="Down to Earth"/>
    <d v="2001-08-17T00:00:00"/>
    <s v="Color"/>
    <x v="3"/>
    <x v="0"/>
    <x v="0"/>
    <x v="7"/>
    <s v="Chazz Palminteri"/>
    <x v="725"/>
    <n v="979"/>
    <n v="2911"/>
    <n v="129"/>
    <n v="602"/>
    <n v="5.4"/>
    <n v="61"/>
    <n v="87"/>
    <n v="64172251"/>
    <n v="30000000"/>
    <x v="59"/>
  </r>
  <r>
    <s v="Dr. Dolittle 2"/>
    <d v="2001-09-14T00:00:00"/>
    <s v="Color"/>
    <x v="3"/>
    <x v="0"/>
    <x v="0"/>
    <x v="5"/>
    <s v="Raven-SymonÃ©"/>
    <x v="660"/>
    <n v="1000"/>
    <n v="3287"/>
    <n v="41"/>
    <n v="266"/>
    <n v="4.5999999999999996"/>
    <n v="91"/>
    <n v="87"/>
    <n v="112950721"/>
    <n v="72000000"/>
    <x v="59"/>
  </r>
  <r>
    <s v="Driven"/>
    <d v="2001-04-23T00:00:00"/>
    <s v="Color"/>
    <x v="7"/>
    <x v="0"/>
    <x v="0"/>
    <x v="7"/>
    <s v="Sylvester Stallone"/>
    <x v="161"/>
    <n v="13000"/>
    <n v="14780"/>
    <n v="212"/>
    <n v="886"/>
    <n v="4.5"/>
    <n v="109"/>
    <n v="116"/>
    <n v="32616869"/>
    <n v="72000000"/>
    <x v="59"/>
  </r>
  <r>
    <s v="Elling"/>
    <d v="2001-08-03T00:00:00"/>
    <s v="Color"/>
    <x v="3"/>
    <x v="13"/>
    <x v="24"/>
    <x v="6"/>
    <s v="JÃ¸rgen Langhelle"/>
    <x v="726"/>
    <n v="117"/>
    <n v="155"/>
    <n v="16"/>
    <n v="0"/>
    <n v="7.6"/>
    <n v="67"/>
    <n v="89"/>
    <n v="313436"/>
    <n v="15500000"/>
    <x v="59"/>
  </r>
  <r>
    <s v="Enemy at the Gates"/>
    <d v="2001-10-05T00:00:00"/>
    <s v="Color"/>
    <x v="1"/>
    <x v="0"/>
    <x v="0"/>
    <x v="6"/>
    <s v="Bob Hoskins"/>
    <x v="434"/>
    <n v="5000"/>
    <n v="5103"/>
    <n v="218"/>
    <n v="0"/>
    <n v="7.6"/>
    <n v="187"/>
    <n v="131"/>
    <n v="51396781"/>
    <n v="68000000"/>
    <x v="59"/>
  </r>
  <r>
    <s v="Exit Wounds"/>
    <d v="2001-10-26T00:00:00"/>
    <s v="Color"/>
    <x v="7"/>
    <x v="0"/>
    <x v="0"/>
    <x v="6"/>
    <s v="Michael Jai White"/>
    <x v="669"/>
    <n v="2000"/>
    <n v="5942"/>
    <n v="43"/>
    <n v="742"/>
    <n v="5.5"/>
    <n v="107"/>
    <n v="101"/>
    <n v="51758599"/>
    <n v="33000000"/>
    <x v="59"/>
  </r>
  <r>
    <s v="Final Fantasy: The Spirits Within"/>
    <d v="2001-03-15T00:00:00"/>
    <s v="Color"/>
    <x v="7"/>
    <x v="0"/>
    <x v="0"/>
    <x v="7"/>
    <s v="Steve Buscemi"/>
    <x v="727"/>
    <n v="12000"/>
    <n v="15015"/>
    <n v="6"/>
    <n v="0"/>
    <n v="6.4"/>
    <n v="166"/>
    <n v="106"/>
    <n v="32131830"/>
    <n v="137000000"/>
    <x v="59"/>
  </r>
  <r>
    <s v="Formula 51"/>
    <d v="2001-11-22T00:00:00"/>
    <s v="Color"/>
    <x v="7"/>
    <x v="0"/>
    <x v="3"/>
    <x v="6"/>
    <s v="Meat Loaf"/>
    <x v="455"/>
    <n v="783"/>
    <n v="1044"/>
    <n v="31"/>
    <n v="0"/>
    <n v="6.3"/>
    <n v="95"/>
    <n v="93"/>
    <n v="5204007"/>
    <n v="28000000"/>
    <x v="59"/>
  </r>
  <r>
    <s v="Frailty"/>
    <d v="2001-02-13T00:00:00"/>
    <s v="Color"/>
    <x v="0"/>
    <x v="0"/>
    <x v="0"/>
    <x v="6"/>
    <s v="Matthew McConaughey"/>
    <x v="728"/>
    <n v="11000"/>
    <n v="12237"/>
    <n v="0"/>
    <n v="5000"/>
    <n v="7.3"/>
    <n v="161"/>
    <n v="100"/>
    <n v="13103828"/>
    <n v="11000000"/>
    <x v="59"/>
  </r>
  <r>
    <s v="Freddy Got Fingered"/>
    <d v="2001-08-25T00:00:00"/>
    <s v="Color"/>
    <x v="3"/>
    <x v="0"/>
    <x v="0"/>
    <x v="6"/>
    <s v="Rip Torn"/>
    <x v="729"/>
    <n v="826"/>
    <n v="2689"/>
    <n v="374"/>
    <n v="0"/>
    <n v="4.5"/>
    <n v="97"/>
    <n v="87"/>
    <n v="14249005"/>
    <n v="15000000"/>
    <x v="59"/>
  </r>
  <r>
    <s v="From Hell"/>
    <d v="2001-08-21T00:00:00"/>
    <s v="Color"/>
    <x v="8"/>
    <x v="0"/>
    <x v="0"/>
    <x v="6"/>
    <s v="Johnny Depp"/>
    <x v="264"/>
    <n v="40000"/>
    <n v="41636"/>
    <n v="117"/>
    <n v="0"/>
    <n v="6.8"/>
    <n v="208"/>
    <n v="122"/>
    <n v="31598308"/>
    <n v="35000000"/>
    <x v="59"/>
  </r>
  <r>
    <s v="Get Over It"/>
    <d v="2001-04-09T00:00:00"/>
    <s v="Color"/>
    <x v="3"/>
    <x v="0"/>
    <x v="0"/>
    <x v="7"/>
    <s v="Mila Kunis"/>
    <x v="730"/>
    <n v="15000"/>
    <n v="22485"/>
    <n v="13"/>
    <n v="0"/>
    <n v="5.8"/>
    <n v="63"/>
    <n v="87"/>
    <n v="11560259"/>
    <n v="22000000"/>
    <x v="59"/>
  </r>
  <r>
    <s v="Ghost World"/>
    <d v="2001-02-05T00:00:00"/>
    <s v="Color"/>
    <x v="3"/>
    <x v="0"/>
    <x v="0"/>
    <x v="6"/>
    <s v="Scarlett Johansson"/>
    <x v="731"/>
    <n v="19000"/>
    <n v="34106"/>
    <n v="72"/>
    <n v="5000"/>
    <n v="7.4"/>
    <n v="122"/>
    <n v="111"/>
    <n v="6200756"/>
    <n v="7000000"/>
    <x v="59"/>
  </r>
  <r>
    <s v="Ghosts of Mars"/>
    <d v="2001-09-10T00:00:00"/>
    <s v="Color"/>
    <x v="7"/>
    <x v="0"/>
    <x v="0"/>
    <x v="6"/>
    <s v="Jason Statham"/>
    <x v="69"/>
    <n v="26000"/>
    <n v="28867"/>
    <n v="0"/>
    <n v="0"/>
    <n v="4.9000000000000004"/>
    <n v="156"/>
    <n v="98"/>
    <n v="8434601"/>
    <n v="28000000"/>
    <x v="59"/>
  </r>
  <r>
    <s v="Glitter"/>
    <d v="2001-02-06T00:00:00"/>
    <s v="Color"/>
    <x v="1"/>
    <x v="0"/>
    <x v="0"/>
    <x v="7"/>
    <s v="Mariah Carey"/>
    <x v="732"/>
    <n v="736"/>
    <n v="1854"/>
    <n v="170"/>
    <n v="0"/>
    <n v="2.1"/>
    <n v="66"/>
    <n v="104"/>
    <n v="4273372"/>
    <n v="22000000"/>
    <x v="59"/>
  </r>
  <r>
    <s v="Gosford Park"/>
    <d v="2001-04-24T00:00:00"/>
    <s v="Color"/>
    <x v="1"/>
    <x v="0"/>
    <x v="3"/>
    <x v="6"/>
    <s v="Kristin Scott Thomas"/>
    <x v="369"/>
    <n v="1000"/>
    <n v="3261"/>
    <n v="500"/>
    <n v="0"/>
    <n v="7.3"/>
    <n v="187"/>
    <n v="131"/>
    <n v="41300105"/>
    <n v="19800000"/>
    <x v="59"/>
  </r>
  <r>
    <s v="Hardball"/>
    <d v="2001-04-08T00:00:00"/>
    <s v="Color"/>
    <x v="1"/>
    <x v="0"/>
    <x v="0"/>
    <x v="7"/>
    <s v="Keanu Reeves"/>
    <x v="613"/>
    <n v="18000"/>
    <n v="18630"/>
    <n v="48"/>
    <n v="0"/>
    <n v="6.3"/>
    <n v="85"/>
    <n v="106"/>
    <n v="40219708"/>
    <n v="21000000"/>
    <x v="59"/>
  </r>
  <r>
    <s v="Harry Potter and the Sorcerer's Stone"/>
    <d v="2001-02-13T00:00:00"/>
    <s v="Color"/>
    <x v="5"/>
    <x v="0"/>
    <x v="3"/>
    <x v="5"/>
    <s v="Daniel Radcliffe"/>
    <x v="212"/>
    <n v="11000"/>
    <n v="13191"/>
    <n v="0"/>
    <n v="16000"/>
    <n v="7.5"/>
    <n v="258"/>
    <n v="159"/>
    <n v="317557891"/>
    <n v="125000000"/>
    <x v="59"/>
  </r>
  <r>
    <s v="Harvard Man"/>
    <d v="2001-09-09T00:00:00"/>
    <s v="Color"/>
    <x v="3"/>
    <x v="0"/>
    <x v="0"/>
    <x v="6"/>
    <s v="Sarah Michelle Gellar"/>
    <x v="454"/>
    <n v="4000"/>
    <n v="6776"/>
    <n v="56"/>
    <n v="113"/>
    <n v="4.9000000000000004"/>
    <n v="27"/>
    <n v="99"/>
    <n v="56007"/>
    <n v="5500000"/>
    <x v="59"/>
  </r>
  <r>
    <s v="Head Over Heels"/>
    <d v="2001-05-08T00:00:00"/>
    <s v="Color"/>
    <x v="3"/>
    <x v="0"/>
    <x v="0"/>
    <x v="7"/>
    <s v="Monica Potter"/>
    <x v="733"/>
    <n v="878"/>
    <n v="2165"/>
    <n v="70"/>
    <n v="613"/>
    <n v="5.4"/>
    <n v="61"/>
    <n v="86"/>
    <n v="10397365"/>
    <n v="14000000"/>
    <x v="59"/>
  </r>
  <r>
    <s v="Heartbreakers"/>
    <d v="2001-08-17T00:00:00"/>
    <s v="Color"/>
    <x v="3"/>
    <x v="0"/>
    <x v="0"/>
    <x v="7"/>
    <s v="Sarah Silverman"/>
    <x v="734"/>
    <n v="931"/>
    <n v="2912"/>
    <n v="7"/>
    <n v="989"/>
    <n v="6.2"/>
    <n v="116"/>
    <n v="123"/>
    <n v="40334024"/>
    <n v="35000000"/>
    <x v="59"/>
  </r>
  <r>
    <s v="Hearts in Atlantis"/>
    <d v="2001-08-07T00:00:00"/>
    <s v="Color"/>
    <x v="1"/>
    <x v="0"/>
    <x v="0"/>
    <x v="7"/>
    <s v="Anthony Hopkins"/>
    <x v="376"/>
    <n v="12000"/>
    <n v="13811"/>
    <n v="96"/>
    <n v="0"/>
    <n v="6.9"/>
    <n v="135"/>
    <n v="101"/>
    <n v="24185781"/>
    <n v="31000000"/>
    <x v="59"/>
  </r>
  <r>
    <s v="Hedwig and the Angry Inch"/>
    <d v="2001-10-29T00:00:00"/>
    <s v="Color"/>
    <x v="3"/>
    <x v="0"/>
    <x v="0"/>
    <x v="6"/>
    <s v="John Cameron Mitchell"/>
    <x v="735"/>
    <n v="263"/>
    <n v="993"/>
    <n v="263"/>
    <n v="0"/>
    <n v="7.8"/>
    <n v="108"/>
    <n v="95"/>
    <n v="3029081"/>
    <n v="6000000"/>
    <x v="59"/>
  </r>
  <r>
    <s v="High Heels and Low Lifes"/>
    <d v="2001-10-17T00:00:00"/>
    <s v="Color"/>
    <x v="7"/>
    <x v="0"/>
    <x v="3"/>
    <x v="6"/>
    <s v="Minnie Driver"/>
    <x v="736"/>
    <n v="893"/>
    <n v="3049"/>
    <n v="302"/>
    <n v="117"/>
    <n v="6.2"/>
    <n v="43"/>
    <n v="86"/>
    <n v="226792"/>
    <n v="10000000"/>
    <x v="59"/>
  </r>
  <r>
    <s v="How High"/>
    <d v="2001-06-25T00:00:00"/>
    <s v="Color"/>
    <x v="3"/>
    <x v="0"/>
    <x v="0"/>
    <x v="6"/>
    <s v="Hector Elizondo"/>
    <x v="737"/>
    <n v="995"/>
    <n v="6105"/>
    <n v="58"/>
    <n v="0"/>
    <n v="6.2"/>
    <n v="34"/>
    <n v="93"/>
    <n v="31155435"/>
    <n v="12000000"/>
    <x v="59"/>
  </r>
  <r>
    <s v="I Am Sam"/>
    <d v="2001-05-27T00:00:00"/>
    <s v="Color"/>
    <x v="1"/>
    <x v="0"/>
    <x v="0"/>
    <x v="7"/>
    <s v="Dianne Wiest"/>
    <x v="738"/>
    <n v="967"/>
    <n v="3152"/>
    <n v="24"/>
    <n v="15000"/>
    <n v="7.6"/>
    <n v="129"/>
    <n v="132"/>
    <n v="40270895"/>
    <n v="22000000"/>
    <x v="59"/>
  </r>
  <r>
    <s v="Impostor"/>
    <d v="2001-10-03T00:00:00"/>
    <s v="Color"/>
    <x v="1"/>
    <x v="0"/>
    <x v="0"/>
    <x v="6"/>
    <s v="Gary Dourdan"/>
    <x v="344"/>
    <n v="1000"/>
    <n v="2664"/>
    <n v="39"/>
    <n v="892"/>
    <n v="6.2"/>
    <n v="83"/>
    <n v="102"/>
    <n v="6114237"/>
    <n v="40000000"/>
    <x v="59"/>
  </r>
  <r>
    <s v="In the Bedroom"/>
    <d v="2001-10-07T00:00:00"/>
    <s v="Color"/>
    <x v="0"/>
    <x v="0"/>
    <x v="0"/>
    <x v="6"/>
    <s v="Tom Wilkinson"/>
    <x v="739"/>
    <n v="1000"/>
    <n v="3970"/>
    <n v="143"/>
    <n v="951"/>
    <n v="7.5"/>
    <n v="179"/>
    <n v="138"/>
    <n v="35918429"/>
    <n v="1700000"/>
    <x v="59"/>
  </r>
  <r>
    <s v="Iris"/>
    <d v="2001-08-11T00:00:00"/>
    <s v="Color"/>
    <x v="6"/>
    <x v="0"/>
    <x v="3"/>
    <x v="6"/>
    <s v="Kate Winslet"/>
    <x v="740"/>
    <n v="14000"/>
    <n v="16768"/>
    <n v="14"/>
    <n v="0"/>
    <n v="7.1"/>
    <n v="100"/>
    <n v="91"/>
    <n v="1292119"/>
    <n v="5500000"/>
    <x v="59"/>
  </r>
  <r>
    <s v="Jason X"/>
    <d v="2001-01-05T00:00:00"/>
    <s v="Color"/>
    <x v="7"/>
    <x v="0"/>
    <x v="0"/>
    <x v="6"/>
    <s v="Peter Mensah"/>
    <x v="741"/>
    <n v="1000"/>
    <n v="3050"/>
    <n v="52"/>
    <n v="0"/>
    <n v="4.4000000000000004"/>
    <n v="205"/>
    <n v="85"/>
    <n v="12610731"/>
    <n v="11000000"/>
    <x v="59"/>
  </r>
  <r>
    <s v="Jay and Silent Bob Strike Back"/>
    <d v="2001-08-15T00:00:00"/>
    <s v="Color"/>
    <x v="3"/>
    <x v="0"/>
    <x v="0"/>
    <x v="6"/>
    <s v="Will Ferrell"/>
    <x v="283"/>
    <n v="8000"/>
    <n v="11632"/>
    <n v="0"/>
    <n v="0"/>
    <n v="6.9"/>
    <n v="181"/>
    <n v="104"/>
    <n v="30059386"/>
    <n v="22000000"/>
    <x v="59"/>
  </r>
  <r>
    <s v="Jeepers Creepers"/>
    <d v="2001-06-21T00:00:00"/>
    <s v="Color"/>
    <x v="8"/>
    <x v="0"/>
    <x v="1"/>
    <x v="6"/>
    <s v="Eileen Brennan"/>
    <x v="742"/>
    <n v="1000"/>
    <n v="1982"/>
    <n v="108"/>
    <n v="0"/>
    <n v="6.1"/>
    <n v="190"/>
    <n v="90"/>
    <n v="37470017"/>
    <n v="10000000"/>
    <x v="59"/>
  </r>
  <r>
    <s v="Jimmy Neutron: Boy Genius"/>
    <d v="2001-01-20T00:00:00"/>
    <s v="Color"/>
    <x v="7"/>
    <x v="0"/>
    <x v="0"/>
    <x v="4"/>
    <s v="Martin Short"/>
    <x v="743"/>
    <n v="770"/>
    <n v="2251"/>
    <n v="8"/>
    <n v="425"/>
    <n v="6"/>
    <n v="66"/>
    <n v="82"/>
    <n v="80920948"/>
    <n v="30000000"/>
    <x v="59"/>
  </r>
  <r>
    <s v="Joe Dirt"/>
    <d v="2001-02-23T00:00:00"/>
    <s v="Color"/>
    <x v="5"/>
    <x v="0"/>
    <x v="0"/>
    <x v="7"/>
    <s v="Brittany Daniel"/>
    <x v="744"/>
    <n v="861"/>
    <n v="2543"/>
    <n v="29"/>
    <n v="0"/>
    <n v="5.9"/>
    <n v="78"/>
    <n v="91"/>
    <n v="27087695"/>
    <n v="17700000"/>
    <x v="59"/>
  </r>
  <r>
    <s v="Joe Somebody"/>
    <d v="2001-03-03T00:00:00"/>
    <s v="Color"/>
    <x v="3"/>
    <x v="0"/>
    <x v="0"/>
    <x v="5"/>
    <s v="Jim Belushi"/>
    <x v="305"/>
    <n v="854"/>
    <n v="2765"/>
    <n v="11"/>
    <n v="168"/>
    <n v="5.5"/>
    <n v="55"/>
    <n v="98"/>
    <n v="22770864"/>
    <n v="38000000"/>
    <x v="59"/>
  </r>
  <r>
    <s v="Josie and the Pussycats"/>
    <d v="2001-07-12T00:00:00"/>
    <s v="Color"/>
    <x v="3"/>
    <x v="0"/>
    <x v="9"/>
    <x v="7"/>
    <s v="Rosario Dawson"/>
    <x v="467"/>
    <n v="3000"/>
    <n v="3769"/>
    <n v="4"/>
    <n v="0"/>
    <n v="5.3"/>
    <n v="93"/>
    <n v="98"/>
    <n v="14252830"/>
    <n v="22000000"/>
    <x v="59"/>
  </r>
  <r>
    <s v="Joy Ride"/>
    <d v="2001-01-13T00:00:00"/>
    <s v="Color"/>
    <x v="11"/>
    <x v="0"/>
    <x v="0"/>
    <x v="6"/>
    <s v="Paul Walker"/>
    <x v="496"/>
    <n v="23000"/>
    <n v="23242"/>
    <n v="131"/>
    <n v="0"/>
    <n v="6.6"/>
    <n v="140"/>
    <n v="97"/>
    <n v="21973182"/>
    <n v="23000000"/>
    <x v="59"/>
  </r>
  <r>
    <s v="Jurassic Park III"/>
    <d v="2001-10-27T00:00:00"/>
    <s v="Color"/>
    <x v="7"/>
    <x v="0"/>
    <x v="0"/>
    <x v="7"/>
    <s v="Michael Jeter"/>
    <x v="745"/>
    <n v="693"/>
    <n v="2574"/>
    <n v="394"/>
    <n v="0"/>
    <n v="5.9"/>
    <n v="198"/>
    <n v="92"/>
    <n v="181166115"/>
    <n v="93000000"/>
    <x v="59"/>
  </r>
  <r>
    <s v="Just Visiting"/>
    <d v="2001-01-27T00:00:00"/>
    <s v="Color"/>
    <x v="3"/>
    <x v="0"/>
    <x v="5"/>
    <x v="7"/>
    <s v="Bridgette Wilson-Sampras"/>
    <x v="262"/>
    <n v="545"/>
    <n v="1149"/>
    <n v="8"/>
    <n v="565"/>
    <n v="5.8"/>
    <n v="61"/>
    <n v="84"/>
    <n v="4777007"/>
    <n v="40000000"/>
    <x v="59"/>
  </r>
  <r>
    <s v="Kate &amp; Leopold"/>
    <d v="2001-08-13T00:00:00"/>
    <s v="Color"/>
    <x v="3"/>
    <x v="0"/>
    <x v="0"/>
    <x v="7"/>
    <s v="Hugh Jackman"/>
    <x v="412"/>
    <n v="20000"/>
    <n v="22209"/>
    <n v="446"/>
    <n v="0"/>
    <n v="6.4"/>
    <n v="125"/>
    <n v="123"/>
    <n v="47095453"/>
    <n v="48000000"/>
    <x v="59"/>
  </r>
  <r>
    <s v="Kiss of the Dragon"/>
    <d v="2001-05-15T00:00:00"/>
    <s v="Color"/>
    <x v="7"/>
    <x v="0"/>
    <x v="5"/>
    <x v="6"/>
    <s v="Jet Li"/>
    <x v="746"/>
    <n v="5000"/>
    <n v="7945"/>
    <n v="20"/>
    <n v="0"/>
    <n v="6.6"/>
    <n v="116"/>
    <n v="98"/>
    <n v="36833473"/>
    <n v="25000000"/>
    <x v="59"/>
  </r>
  <r>
    <s v="Kissing Jessica Stein"/>
    <d v="2001-09-09T00:00:00"/>
    <s v="Color"/>
    <x v="3"/>
    <x v="0"/>
    <x v="0"/>
    <x v="6"/>
    <s v="Scott Cohen"/>
    <x v="747"/>
    <n v="378"/>
    <n v="1173"/>
    <n v="0"/>
    <n v="682"/>
    <n v="6.7"/>
    <n v="110"/>
    <n v="97"/>
    <n v="7022940"/>
    <n v="1000000"/>
    <x v="59"/>
  </r>
  <r>
    <s v="K-PAX"/>
    <d v="2001-01-21T00:00:00"/>
    <s v="Color"/>
    <x v="1"/>
    <x v="0"/>
    <x v="0"/>
    <x v="7"/>
    <s v="Kevin Spacey"/>
    <x v="322"/>
    <n v="18000"/>
    <n v="33615"/>
    <n v="34"/>
    <n v="0"/>
    <n v="7.4"/>
    <n v="140"/>
    <n v="120"/>
    <n v="50173190"/>
    <n v="48000000"/>
    <x v="59"/>
  </r>
  <r>
    <s v="L.I.E."/>
    <d v="2001-02-17T00:00:00"/>
    <s v="Color"/>
    <x v="0"/>
    <x v="0"/>
    <x v="0"/>
    <x v="11"/>
    <s v="Adam LeFevre"/>
    <x v="748"/>
    <n v="80"/>
    <n v="209"/>
    <n v="52"/>
    <n v="420"/>
    <n v="7.2"/>
    <n v="64"/>
    <n v="97"/>
    <n v="1141829"/>
    <n v="700000"/>
    <x v="59"/>
  </r>
  <r>
    <s v="Lara Croft: Tomb Raider"/>
    <d v="2001-01-19T00:00:00"/>
    <s v="Color"/>
    <x v="7"/>
    <x v="0"/>
    <x v="0"/>
    <x v="7"/>
    <s v="Angelina Jolie Pitt"/>
    <x v="411"/>
    <n v="11000"/>
    <n v="12150"/>
    <n v="165"/>
    <n v="0"/>
    <n v="5.7"/>
    <n v="199"/>
    <n v="100"/>
    <n v="131144183"/>
    <n v="115000000"/>
    <x v="59"/>
  </r>
  <r>
    <s v="Last Orders"/>
    <d v="2001-10-16T00:00:00"/>
    <s v="Color"/>
    <x v="1"/>
    <x v="0"/>
    <x v="3"/>
    <x v="6"/>
    <s v="Bob Hoskins"/>
    <x v="749"/>
    <n v="5000"/>
    <n v="7166"/>
    <n v="40"/>
    <n v="305"/>
    <n v="7"/>
    <n v="61"/>
    <n v="109"/>
    <n v="2326407"/>
    <n v="12000000"/>
    <x v="59"/>
  </r>
  <r>
    <s v="Legally Blonde"/>
    <d v="2001-04-17T00:00:00"/>
    <s v="Color"/>
    <x v="3"/>
    <x v="0"/>
    <x v="0"/>
    <x v="7"/>
    <s v="Linda Cardellini"/>
    <x v="750"/>
    <n v="2000"/>
    <n v="4380"/>
    <n v="126"/>
    <n v="0"/>
    <n v="6.2"/>
    <n v="163"/>
    <n v="96"/>
    <n v="95001351"/>
    <n v="18000000"/>
    <x v="59"/>
  </r>
  <r>
    <s v="Life as a House"/>
    <d v="2001-07-07T00:00:00"/>
    <s v="Color"/>
    <x v="1"/>
    <x v="0"/>
    <x v="0"/>
    <x v="6"/>
    <s v="Ian Somerhalder"/>
    <x v="339"/>
    <n v="16000"/>
    <n v="21622"/>
    <n v="34"/>
    <n v="0"/>
    <n v="7.5"/>
    <n v="99"/>
    <n v="125"/>
    <n v="15561627"/>
    <n v="18000000"/>
    <x v="59"/>
  </r>
  <r>
    <s v="Lovely &amp; Amazing"/>
    <d v="2001-01-19T00:00:00"/>
    <s v="Color"/>
    <x v="3"/>
    <x v="0"/>
    <x v="0"/>
    <x v="6"/>
    <s v="Aunjanue Ellis"/>
    <x v="398"/>
    <n v="400"/>
    <n v="1330"/>
    <n v="132"/>
    <n v="169"/>
    <n v="6.9"/>
    <n v="71"/>
    <n v="91"/>
    <n v="4186931"/>
    <n v="250000"/>
    <x v="59"/>
  </r>
  <r>
    <s v="Lucky Break"/>
    <d v="2001-07-20T00:00:00"/>
    <s v="Color"/>
    <x v="3"/>
    <x v="0"/>
    <x v="3"/>
    <x v="7"/>
    <s v="James Nesbitt"/>
    <x v="445"/>
    <n v="773"/>
    <n v="2440"/>
    <n v="11"/>
    <n v="30"/>
    <n v="6.2"/>
    <n v="47"/>
    <n v="107"/>
    <n v="54606"/>
    <n v="6000000"/>
    <x v="59"/>
  </r>
  <r>
    <s v="Made"/>
    <d v="2001-04-29T00:00:00"/>
    <s v="Color"/>
    <x v="3"/>
    <x v="0"/>
    <x v="0"/>
    <x v="6"/>
    <s v="Jon Favreau"/>
    <x v="751"/>
    <n v="4000"/>
    <n v="5245"/>
    <n v="4000"/>
    <n v="393"/>
    <n v="6.4"/>
    <n v="81"/>
    <n v="95"/>
    <n v="5308707"/>
    <n v="5000000"/>
    <x v="59"/>
  </r>
  <r>
    <s v="Max Keeble's Big Move"/>
    <d v="2001-09-08T00:00:00"/>
    <s v="Color"/>
    <x v="3"/>
    <x v="0"/>
    <x v="0"/>
    <x v="5"/>
    <s v="Noel Fisher"/>
    <x v="576"/>
    <n v="833"/>
    <n v="4551"/>
    <n v="25"/>
    <n v="371"/>
    <n v="5.3"/>
    <n v="37"/>
    <n v="91"/>
    <n v="17292381"/>
    <n v="12000000"/>
    <x v="59"/>
  </r>
  <r>
    <s v="Mean Machine"/>
    <d v="2001-04-05T00:00:00"/>
    <s v="Color"/>
    <x v="3"/>
    <x v="0"/>
    <x v="3"/>
    <x v="6"/>
    <s v="Jason Statham"/>
    <x v="752"/>
    <n v="26000"/>
    <n v="29325"/>
    <n v="0"/>
    <n v="0"/>
    <n v="6.5"/>
    <n v="54"/>
    <n v="99"/>
    <n v="92191"/>
    <n v="2500000"/>
    <x v="59"/>
  </r>
  <r>
    <s v="Megiddo: The Omega Code 2"/>
    <d v="2001-08-02T00:00:00"/>
    <s v="Color"/>
    <x v="7"/>
    <x v="0"/>
    <x v="0"/>
    <x v="7"/>
    <s v="Michael Biehn"/>
    <x v="753"/>
    <n v="2000"/>
    <n v="4221"/>
    <n v="53"/>
    <n v="158"/>
    <n v="4.0999999999999996"/>
    <n v="18"/>
    <n v="104"/>
    <n v="5974653"/>
    <n v="22000000"/>
    <x v="59"/>
  </r>
  <r>
    <s v="Monkeybone"/>
    <d v="2001-06-02T00:00:00"/>
    <s v="Color"/>
    <x v="4"/>
    <x v="0"/>
    <x v="0"/>
    <x v="7"/>
    <s v="Brendan Fraser"/>
    <x v="754"/>
    <n v="3000"/>
    <n v="5580"/>
    <n v="253"/>
    <n v="683"/>
    <n v="4.7"/>
    <n v="74"/>
    <n v="93"/>
    <n v="5409517"/>
    <n v="75000000"/>
    <x v="59"/>
  </r>
  <r>
    <s v="Monsoon Wedding"/>
    <d v="2001-10-14T00:00:00"/>
    <s v="Color"/>
    <x v="3"/>
    <x v="12"/>
    <x v="22"/>
    <x v="6"/>
    <s v="Naseeruddin Shah"/>
    <x v="340"/>
    <n v="307"/>
    <n v="809"/>
    <n v="300"/>
    <n v="0"/>
    <n v="7.4"/>
    <n v="137"/>
    <n v="114"/>
    <n v="13876974"/>
    <n v="7000000"/>
    <x v="59"/>
  </r>
  <r>
    <s v="Monster's Ball"/>
    <d v="2001-01-12T00:00:00"/>
    <s v="Color"/>
    <x v="1"/>
    <x v="0"/>
    <x v="0"/>
    <x v="6"/>
    <s v="Heath Ledger"/>
    <x v="755"/>
    <n v="13000"/>
    <n v="13707"/>
    <n v="395"/>
    <n v="0"/>
    <n v="7.1"/>
    <n v="153"/>
    <n v="112"/>
    <n v="31252964"/>
    <n v="4000000"/>
    <x v="59"/>
  </r>
  <r>
    <s v="Monsters, Inc."/>
    <d v="2001-08-26T00:00:00"/>
    <s v="Color"/>
    <x v="5"/>
    <x v="0"/>
    <x v="0"/>
    <x v="4"/>
    <s v="Steve Buscemi"/>
    <x v="756"/>
    <n v="12000"/>
    <n v="15013"/>
    <n v="0"/>
    <n v="0"/>
    <n v="8.1"/>
    <n v="250"/>
    <n v="92"/>
    <n v="289907418"/>
    <n v="115000000"/>
    <x v="59"/>
  </r>
  <r>
    <s v="Moulin Rouge!"/>
    <d v="2001-09-04T00:00:00"/>
    <s v="Black and White"/>
    <x v="1"/>
    <x v="0"/>
    <x v="0"/>
    <x v="7"/>
    <s v="Jim Broadbent"/>
    <x v="375"/>
    <n v="1000"/>
    <n v="2601"/>
    <n v="1000"/>
    <n v="10000"/>
    <n v="7.6"/>
    <n v="209"/>
    <n v="127"/>
    <n v="57386369"/>
    <n v="52500000"/>
    <x v="59"/>
  </r>
  <r>
    <s v="Mulholland Drive"/>
    <d v="2001-10-28T00:00:00"/>
    <s v="Color"/>
    <x v="1"/>
    <x v="0"/>
    <x v="5"/>
    <x v="6"/>
    <s v="Naomi Watts"/>
    <x v="115"/>
    <n v="6000"/>
    <n v="8484"/>
    <n v="0"/>
    <n v="16000"/>
    <n v="8"/>
    <n v="252"/>
    <n v="147"/>
    <n v="7219578"/>
    <n v="15000000"/>
    <x v="59"/>
  </r>
  <r>
    <s v="Never Again"/>
    <d v="2001-05-24T00:00:00"/>
    <s v="Color"/>
    <x v="3"/>
    <x v="0"/>
    <x v="0"/>
    <x v="6"/>
    <s v="Peter Dinklage"/>
    <x v="757"/>
    <n v="22000"/>
    <n v="24382"/>
    <n v="71"/>
    <n v="139"/>
    <n v="6"/>
    <n v="25"/>
    <n v="98"/>
    <n v="295468"/>
    <n v="500000"/>
    <x v="59"/>
  </r>
  <r>
    <s v="Not Another Teen Movie"/>
    <d v="2001-04-03T00:00:00"/>
    <s v="Color"/>
    <x v="3"/>
    <x v="0"/>
    <x v="0"/>
    <x v="6"/>
    <s v="Chris Evans"/>
    <x v="758"/>
    <n v="11000"/>
    <n v="15369"/>
    <n v="11"/>
    <n v="0"/>
    <n v="5.7"/>
    <n v="97"/>
    <n v="99"/>
    <n v="37882551"/>
    <n v="16000000"/>
    <x v="59"/>
  </r>
  <r>
    <s v="Novocaine"/>
    <d v="2001-03-24T00:00:00"/>
    <s v="Color"/>
    <x v="3"/>
    <x v="0"/>
    <x v="0"/>
    <x v="6"/>
    <s v="Chelcie Ross"/>
    <x v="759"/>
    <n v="244"/>
    <n v="489"/>
    <n v="8"/>
    <n v="289"/>
    <n v="5.8"/>
    <n v="84"/>
    <n v="95"/>
    <n v="2025238"/>
    <n v="6000000"/>
    <x v="59"/>
  </r>
  <r>
    <s v="Nowhere in Africa"/>
    <d v="2001-10-28T00:00:00"/>
    <s v="Color"/>
    <x v="6"/>
    <x v="0"/>
    <x v="1"/>
    <x v="6"/>
    <s v="Merab Ninidze"/>
    <x v="760"/>
    <n v="56"/>
    <n v="105"/>
    <n v="11"/>
    <n v="802"/>
    <n v="7.7"/>
    <n v="73"/>
    <n v="141"/>
    <n v="6173485"/>
    <n v="7000000"/>
    <x v="59"/>
  </r>
  <r>
    <s v="O"/>
    <d v="2001-01-07T00:00:00"/>
    <s v="Color"/>
    <x v="1"/>
    <x v="0"/>
    <x v="0"/>
    <x v="6"/>
    <s v="Mekhi Phifer"/>
    <x v="761"/>
    <n v="1000"/>
    <n v="3300"/>
    <n v="596"/>
    <n v="0"/>
    <n v="6.2"/>
    <n v="92"/>
    <n v="95"/>
    <n v="16017403"/>
    <n v="5000000"/>
    <x v="59"/>
  </r>
  <r>
    <s v="Ocean's Eleven"/>
    <d v="2001-11-27T00:00:00"/>
    <s v="Color"/>
    <x v="0"/>
    <x v="0"/>
    <x v="0"/>
    <x v="7"/>
    <s v="Brad Pitt"/>
    <x v="198"/>
    <n v="11000"/>
    <n v="13028"/>
    <n v="0"/>
    <n v="0"/>
    <n v="7.8"/>
    <n v="186"/>
    <n v="116"/>
    <n v="183405771"/>
    <n v="85000000"/>
    <x v="59"/>
  </r>
  <r>
    <s v="On the Line"/>
    <d v="2001-08-07T00:00:00"/>
    <s v="Color"/>
    <x v="3"/>
    <x v="0"/>
    <x v="0"/>
    <x v="5"/>
    <s v="Jerry Stiller"/>
    <x v="762"/>
    <n v="719"/>
    <n v="2446"/>
    <n v="49"/>
    <n v="0"/>
    <n v="4.0999999999999996"/>
    <n v="46"/>
    <n v="85"/>
    <n v="4356743"/>
    <n v="16000000"/>
    <x v="59"/>
  </r>
  <r>
    <s v="Original Sin"/>
    <d v="2001-04-12T00:00:00"/>
    <s v="Color"/>
    <x v="1"/>
    <x v="0"/>
    <x v="5"/>
    <x v="6"/>
    <s v="Angelina Jolie Pitt"/>
    <x v="763"/>
    <n v="11000"/>
    <n v="11662"/>
    <n v="49"/>
    <n v="3000"/>
    <n v="6"/>
    <n v="93"/>
    <n v="118"/>
    <n v="16252765"/>
    <n v="42000000"/>
    <x v="59"/>
  </r>
  <r>
    <s v="Osmosis Jones"/>
    <d v="2001-05-29T00:00:00"/>
    <s v="Color"/>
    <x v="7"/>
    <x v="0"/>
    <x v="0"/>
    <x v="5"/>
    <s v="Ron Howard"/>
    <x v="370"/>
    <n v="2000"/>
    <n v="3734"/>
    <n v="101"/>
    <n v="2000"/>
    <n v="6.2"/>
    <n v="81"/>
    <n v="95"/>
    <n v="13596911"/>
    <n v="70000000"/>
    <x v="59"/>
  </r>
  <r>
    <s v="Out Cold"/>
    <d v="2001-02-25T00:00:00"/>
    <s v="Color"/>
    <x v="3"/>
    <x v="0"/>
    <x v="0"/>
    <x v="7"/>
    <s v="Lee Majors"/>
    <x v="764"/>
    <n v="799"/>
    <n v="4291"/>
    <n v="2"/>
    <n v="0"/>
    <n v="6.3"/>
    <n v="37"/>
    <n v="89"/>
    <n v="13903262"/>
    <n v="11000000"/>
    <x v="59"/>
  </r>
  <r>
    <s v="Pearl Harbor"/>
    <d v="2001-02-18T00:00:00"/>
    <s v="Black and White"/>
    <x v="7"/>
    <x v="0"/>
    <x v="0"/>
    <x v="7"/>
    <s v="Jennifer Garner"/>
    <x v="313"/>
    <n v="3000"/>
    <n v="5401"/>
    <n v="0"/>
    <n v="0"/>
    <n v="6.1"/>
    <n v="191"/>
    <n v="184"/>
    <n v="198539855"/>
    <n v="140000000"/>
    <x v="59"/>
  </r>
  <r>
    <s v="Planet of the Apes"/>
    <d v="2001-09-04T00:00:00"/>
    <s v="Color"/>
    <x v="7"/>
    <x v="0"/>
    <x v="0"/>
    <x v="7"/>
    <s v="Cary-Hiroyuki Tagawa"/>
    <x v="169"/>
    <n v="1000"/>
    <n v="2776"/>
    <n v="13000"/>
    <n v="0"/>
    <n v="5.7"/>
    <n v="230"/>
    <n v="119"/>
    <n v="180011740"/>
    <n v="100000000"/>
    <x v="59"/>
  </r>
  <r>
    <s v="Pootie Tang"/>
    <d v="2001-12-24T00:00:00"/>
    <s v="Color"/>
    <x v="7"/>
    <x v="0"/>
    <x v="0"/>
    <x v="7"/>
    <s v="Wanda Sykes"/>
    <x v="765"/>
    <n v="560"/>
    <n v="2238"/>
    <n v="0"/>
    <n v="0"/>
    <n v="5.2"/>
    <n v="31"/>
    <n v="81"/>
    <n v="3293258"/>
    <n v="3000000"/>
    <x v="59"/>
  </r>
  <r>
    <s v="Rat Race"/>
    <d v="2001-03-25T00:00:00"/>
    <s v="Color"/>
    <x v="5"/>
    <x v="0"/>
    <x v="9"/>
    <x v="7"/>
    <s v="Corinna Harney"/>
    <x v="211"/>
    <n v="779"/>
    <n v="1823"/>
    <n v="109"/>
    <n v="0"/>
    <n v="6.4"/>
    <n v="103"/>
    <n v="112"/>
    <n v="56607223"/>
    <n v="48000000"/>
    <x v="59"/>
  </r>
  <r>
    <s v="Recess: School's Out"/>
    <d v="2001-01-14T00:00:00"/>
    <s v="Color"/>
    <x v="4"/>
    <x v="0"/>
    <x v="0"/>
    <x v="4"/>
    <s v="Diedrich Bader"/>
    <x v="766"/>
    <n v="759"/>
    <n v="2197"/>
    <n v="6"/>
    <n v="227"/>
    <n v="6.5"/>
    <n v="44"/>
    <n v="82"/>
    <n v="36696761"/>
    <n v="23000000"/>
    <x v="59"/>
  </r>
  <r>
    <s v="Riding in Cars with Boys"/>
    <d v="2001-07-24T00:00:00"/>
    <s v="Color"/>
    <x v="6"/>
    <x v="0"/>
    <x v="0"/>
    <x v="7"/>
    <s v="Rosie Perez"/>
    <x v="170"/>
    <n v="919"/>
    <n v="4796"/>
    <n v="545"/>
    <n v="0"/>
    <n v="6.4"/>
    <n v="89"/>
    <n v="132"/>
    <n v="29781453"/>
    <n v="48000000"/>
    <x v="59"/>
  </r>
  <r>
    <s v="Rock Star"/>
    <d v="2001-08-06T00:00:00"/>
    <s v="Color"/>
    <x v="1"/>
    <x v="0"/>
    <x v="0"/>
    <x v="6"/>
    <s v="Beth Grant"/>
    <x v="187"/>
    <n v="628"/>
    <n v="1265"/>
    <n v="65"/>
    <n v="0"/>
    <n v="6.2"/>
    <n v="107"/>
    <n v="105"/>
    <n v="16991902"/>
    <n v="57000000"/>
    <x v="59"/>
  </r>
  <r>
    <s v="Rush Hour 2"/>
    <d v="2001-02-25T00:00:00"/>
    <s v="Color"/>
    <x v="7"/>
    <x v="0"/>
    <x v="0"/>
    <x v="7"/>
    <s v="Mei MelanÃ§on"/>
    <x v="428"/>
    <n v="191"/>
    <n v="664"/>
    <n v="420"/>
    <n v="0"/>
    <n v="6.6"/>
    <n v="127"/>
    <n v="90"/>
    <n v="226138454"/>
    <n v="90000000"/>
    <x v="59"/>
  </r>
  <r>
    <s v="Save the Last Dance"/>
    <d v="2001-12-12T00:00:00"/>
    <s v="Color"/>
    <x v="1"/>
    <x v="0"/>
    <x v="0"/>
    <x v="7"/>
    <s v="Sean Patrick Thomas"/>
    <x v="767"/>
    <n v="656"/>
    <n v="1307"/>
    <n v="49"/>
    <n v="0"/>
    <n v="6.1"/>
    <n v="101"/>
    <n v="112"/>
    <n v="91038276"/>
    <n v="13000000"/>
    <x v="59"/>
  </r>
  <r>
    <s v="Saving Silverman"/>
    <d v="2001-06-10T00:00:00"/>
    <s v="Color"/>
    <x v="3"/>
    <x v="0"/>
    <x v="0"/>
    <x v="7"/>
    <s v="Amanda Detmer"/>
    <x v="365"/>
    <n v="240"/>
    <n v="664"/>
    <n v="221"/>
    <n v="739"/>
    <n v="5.9"/>
    <n v="97"/>
    <n v="96"/>
    <n v="19351569"/>
    <n v="22000000"/>
    <x v="59"/>
  </r>
  <r>
    <s v="Say It Isn't So"/>
    <d v="2001-04-21T00:00:00"/>
    <s v="Color"/>
    <x v="3"/>
    <x v="0"/>
    <x v="0"/>
    <x v="6"/>
    <s v="Eddie Cibrian"/>
    <x v="709"/>
    <n v="849"/>
    <n v="2413"/>
    <n v="6"/>
    <n v="295"/>
    <n v="4.9000000000000004"/>
    <n v="87"/>
    <n v="95"/>
    <n v="5516708"/>
    <n v="25000000"/>
    <x v="59"/>
  </r>
  <r>
    <s v="Scary Movie 2"/>
    <d v="2001-10-07T00:00:00"/>
    <s v="Color"/>
    <x v="3"/>
    <x v="0"/>
    <x v="0"/>
    <x v="6"/>
    <s v="Natasha Lyonne"/>
    <x v="281"/>
    <n v="1000"/>
    <n v="1645"/>
    <n v="322"/>
    <n v="0"/>
    <n v="5.2"/>
    <n v="127"/>
    <n v="83"/>
    <n v="71277420"/>
    <n v="45000000"/>
    <x v="59"/>
  </r>
  <r>
    <s v="See Spot Run"/>
    <d v="2001-03-11T00:00:00"/>
    <s v="Color"/>
    <x v="7"/>
    <x v="0"/>
    <x v="0"/>
    <x v="5"/>
    <s v="Leslie Bibb"/>
    <x v="768"/>
    <n v="1000"/>
    <n v="4194"/>
    <n v="14"/>
    <n v="393"/>
    <n v="5.4"/>
    <n v="51"/>
    <n v="94"/>
    <n v="33357476"/>
    <n v="35000000"/>
    <x v="59"/>
  </r>
  <r>
    <s v="Serendipity"/>
    <d v="2001-08-21T00:00:00"/>
    <s v="Color"/>
    <x v="3"/>
    <x v="0"/>
    <x v="0"/>
    <x v="7"/>
    <s v="Lilli Lavine"/>
    <x v="769"/>
    <n v="11"/>
    <n v="37"/>
    <n v="23"/>
    <n v="12000"/>
    <n v="6.9"/>
    <n v="122"/>
    <n v="82"/>
    <n v="49968653"/>
    <n v="28000000"/>
    <x v="59"/>
  </r>
  <r>
    <s v="Session 9"/>
    <d v="2001-12-25T00:00:00"/>
    <s v="Color"/>
    <x v="8"/>
    <x v="0"/>
    <x v="0"/>
    <x v="6"/>
    <s v="Paul Guilfoyle"/>
    <x v="492"/>
    <n v="210"/>
    <n v="469"/>
    <n v="122"/>
    <n v="0"/>
    <n v="6.5"/>
    <n v="127"/>
    <n v="100"/>
    <n v="373967"/>
    <n v="1500000"/>
    <x v="59"/>
  </r>
  <r>
    <s v="Shallow Hal"/>
    <d v="2001-07-14T00:00:00"/>
    <s v="Color"/>
    <x v="3"/>
    <x v="0"/>
    <x v="0"/>
    <x v="7"/>
    <s v="Jason Alexander"/>
    <x v="370"/>
    <n v="700"/>
    <n v="2842"/>
    <n v="101"/>
    <n v="0"/>
    <n v="5.9"/>
    <n v="109"/>
    <n v="114"/>
    <n v="70836296"/>
    <n v="40000000"/>
    <x v="59"/>
  </r>
  <r>
    <s v="Shaolin Soccer"/>
    <d v="2001-10-28T00:00:00"/>
    <s v="Black and White"/>
    <x v="7"/>
    <x v="6"/>
    <x v="12"/>
    <x v="5"/>
    <s v="Wei Zhao"/>
    <x v="770"/>
    <n v="478"/>
    <n v="700"/>
    <n v="0"/>
    <n v="0"/>
    <n v="7.3"/>
    <n v="246"/>
    <n v="85"/>
    <n v="488872"/>
    <n v="10000000"/>
    <x v="59"/>
  </r>
  <r>
    <s v="Shrek"/>
    <d v="2001-06-29T00:00:00"/>
    <s v="Color"/>
    <x v="5"/>
    <x v="0"/>
    <x v="0"/>
    <x v="5"/>
    <s v="Kathleen Freeman"/>
    <x v="771"/>
    <n v="145"/>
    <n v="275"/>
    <n v="80"/>
    <n v="0"/>
    <n v="7.9"/>
    <n v="212"/>
    <n v="90"/>
    <n v="267652016"/>
    <n v="60000000"/>
    <x v="59"/>
  </r>
  <r>
    <s v="Someone Like You..."/>
    <d v="2001-08-01T00:00:00"/>
    <s v="Color"/>
    <x v="3"/>
    <x v="0"/>
    <x v="0"/>
    <x v="7"/>
    <s v="Hugh Jackman"/>
    <x v="531"/>
    <n v="20000"/>
    <n v="20798"/>
    <n v="956"/>
    <n v="0"/>
    <n v="6.1"/>
    <n v="92"/>
    <n v="97"/>
    <n v="27338033"/>
    <n v="23000000"/>
    <x v="59"/>
  </r>
  <r>
    <s v="Soul Survivors"/>
    <d v="2001-08-19T00:00:00"/>
    <s v="Color"/>
    <x v="1"/>
    <x v="0"/>
    <x v="0"/>
    <x v="7"/>
    <s v="Melissa Sagemiller"/>
    <x v="772"/>
    <n v="159"/>
    <n v="417"/>
    <n v="12"/>
    <n v="231"/>
    <n v="3.9"/>
    <n v="64"/>
    <n v="84"/>
    <n v="3100650"/>
    <n v="14000000"/>
    <x v="59"/>
  </r>
  <r>
    <s v="Spirited Away"/>
    <d v="2001-04-22T00:00:00"/>
    <s v="Color"/>
    <x v="5"/>
    <x v="2"/>
    <x v="2"/>
    <x v="5"/>
    <s v="Bunta Sugawara"/>
    <x v="432"/>
    <n v="17"/>
    <n v="44"/>
    <n v="6000"/>
    <n v="28000"/>
    <n v="8.6"/>
    <n v="246"/>
    <n v="125"/>
    <n v="10049886"/>
    <n v="19000000"/>
    <x v="59"/>
  </r>
  <r>
    <s v="Spy Game"/>
    <d v="2001-12-29T00:00:00"/>
    <s v="Color"/>
    <x v="7"/>
    <x v="0"/>
    <x v="1"/>
    <x v="6"/>
    <s v="Brad Pitt"/>
    <x v="147"/>
    <n v="11000"/>
    <n v="12499"/>
    <n v="12000"/>
    <n v="0"/>
    <n v="7"/>
    <n v="142"/>
    <n v="114"/>
    <n v="26871"/>
    <n v="92000000"/>
    <x v="59"/>
  </r>
  <r>
    <s v="Spy Kids"/>
    <d v="2001-12-18T00:00:00"/>
    <s v="Color"/>
    <x v="7"/>
    <x v="0"/>
    <x v="0"/>
    <x v="5"/>
    <s v="Alexa PenaVega"/>
    <x v="240"/>
    <n v="2000"/>
    <n v="4499"/>
    <n v="0"/>
    <n v="0"/>
    <n v="5.4"/>
    <n v="122"/>
    <n v="88"/>
    <n v="112692062"/>
    <n v="35000000"/>
    <x v="59"/>
  </r>
  <r>
    <s v="Summer Catch"/>
    <d v="2001-01-21T00:00:00"/>
    <s v="Color"/>
    <x v="3"/>
    <x v="0"/>
    <x v="0"/>
    <x v="7"/>
    <s v="Marc Blucas"/>
    <x v="773"/>
    <n v="973"/>
    <n v="3344"/>
    <n v="19"/>
    <n v="476"/>
    <n v="4.9000000000000004"/>
    <n v="50"/>
    <n v="108"/>
    <n v="19693891"/>
    <n v="34000000"/>
    <x v="59"/>
  </r>
  <r>
    <s v="Super Troopers"/>
    <d v="2001-08-13T00:00:00"/>
    <s v="Color"/>
    <x v="3"/>
    <x v="0"/>
    <x v="0"/>
    <x v="6"/>
    <s v="Geoffrey Arend"/>
    <x v="774"/>
    <n v="816"/>
    <n v="2893"/>
    <n v="422"/>
    <n v="0"/>
    <n v="7.1"/>
    <n v="100"/>
    <n v="100"/>
    <n v="18488314"/>
    <n v="1200000"/>
    <x v="59"/>
  </r>
  <r>
    <s v="Sweet November"/>
    <d v="2001-07-07T00:00:00"/>
    <s v="Color"/>
    <x v="1"/>
    <x v="0"/>
    <x v="0"/>
    <x v="7"/>
    <s v="Keanu Reeves"/>
    <x v="775"/>
    <n v="18000"/>
    <n v="29484"/>
    <n v="7"/>
    <n v="8000"/>
    <n v="6.7"/>
    <n v="94"/>
    <n v="119"/>
    <n v="25178165"/>
    <n v="40000000"/>
    <x v="59"/>
  </r>
  <r>
    <s v="Swordfish"/>
    <d v="2001-09-01T00:00:00"/>
    <s v="Color"/>
    <x v="7"/>
    <x v="0"/>
    <x v="0"/>
    <x v="6"/>
    <s v="Hugh Jackman"/>
    <x v="645"/>
    <n v="20000"/>
    <n v="25942"/>
    <n v="57"/>
    <n v="0"/>
    <n v="6.5"/>
    <n v="166"/>
    <n v="99"/>
    <n v="69772969"/>
    <n v="80000000"/>
    <x v="59"/>
  </r>
  <r>
    <s v="Texas Rangers"/>
    <d v="2001-08-08T00:00:00"/>
    <s v="Color"/>
    <x v="7"/>
    <x v="0"/>
    <x v="0"/>
    <x v="7"/>
    <s v="Tom Skerritt"/>
    <x v="89"/>
    <n v="1000"/>
    <n v="2120"/>
    <n v="49"/>
    <n v="474"/>
    <n v="5.2"/>
    <n v="31"/>
    <n v="110"/>
    <n v="623374"/>
    <n v="38000000"/>
    <x v="59"/>
  </r>
  <r>
    <s v="The Animal"/>
    <d v="2001-09-07T00:00:00"/>
    <s v="Color"/>
    <x v="3"/>
    <x v="0"/>
    <x v="0"/>
    <x v="7"/>
    <s v="Louis Lombardi"/>
    <x v="776"/>
    <n v="436"/>
    <n v="1203"/>
    <n v="42"/>
    <n v="1000"/>
    <n v="4.8"/>
    <n v="75"/>
    <n v="84"/>
    <n v="55762229"/>
    <n v="22000000"/>
    <x v="59"/>
  </r>
  <r>
    <s v="The Believer"/>
    <d v="2001-02-15T00:00:00"/>
    <s v="Black and White"/>
    <x v="1"/>
    <x v="0"/>
    <x v="0"/>
    <x v="6"/>
    <s v="Ryan Gosling"/>
    <x v="777"/>
    <n v="33000"/>
    <n v="33441"/>
    <n v="21"/>
    <n v="0"/>
    <n v="7.2"/>
    <n v="84"/>
    <n v="98"/>
    <n v="406035"/>
    <n v="1500000"/>
    <x v="59"/>
  </r>
  <r>
    <s v="The Brothers"/>
    <d v="2001-03-25T00:00:00"/>
    <s v="Color"/>
    <x v="3"/>
    <x v="0"/>
    <x v="0"/>
    <x v="6"/>
    <s v="Julie Benz"/>
    <x v="778"/>
    <n v="3000"/>
    <n v="6419"/>
    <n v="10"/>
    <n v="478"/>
    <n v="6.3"/>
    <n v="52"/>
    <n v="106"/>
    <n v="27457409"/>
    <n v="6000000"/>
    <x v="59"/>
  </r>
  <r>
    <s v="The Curse of the Jade Scorpion"/>
    <d v="2001-04-10T00:00:00"/>
    <s v="Color"/>
    <x v="3"/>
    <x v="0"/>
    <x v="0"/>
    <x v="7"/>
    <s v="Woody Allen"/>
    <x v="63"/>
    <n v="11000"/>
    <n v="12534"/>
    <n v="11000"/>
    <n v="826"/>
    <n v="6.8"/>
    <n v="116"/>
    <n v="103"/>
    <n v="7496522"/>
    <n v="26000000"/>
    <x v="59"/>
  </r>
  <r>
    <s v="The Fast and the Furious"/>
    <d v="2001-09-08T00:00:00"/>
    <s v="Color"/>
    <x v="7"/>
    <x v="0"/>
    <x v="0"/>
    <x v="7"/>
    <s v="Paul Walker"/>
    <x v="356"/>
    <n v="23000"/>
    <n v="45327"/>
    <n v="357"/>
    <n v="14000"/>
    <n v="6.7"/>
    <n v="187"/>
    <n v="106"/>
    <n v="144512310"/>
    <n v="38000000"/>
    <x v="59"/>
  </r>
  <r>
    <s v="The Forsaken"/>
    <d v="2001-06-28T00:00:00"/>
    <s v="Color"/>
    <x v="8"/>
    <x v="0"/>
    <x v="0"/>
    <x v="6"/>
    <s v="Brendan Fehr"/>
    <x v="779"/>
    <n v="847"/>
    <n v="3004"/>
    <n v="23"/>
    <n v="327"/>
    <n v="5.3"/>
    <n v="56"/>
    <n v="90"/>
    <n v="6755271"/>
    <n v="5000000"/>
    <x v="59"/>
  </r>
  <r>
    <s v="The Glass House"/>
    <d v="2001-03-29T00:00:00"/>
    <s v="Color"/>
    <x v="0"/>
    <x v="0"/>
    <x v="0"/>
    <x v="7"/>
    <s v="Chris Noth"/>
    <x v="780"/>
    <n v="962"/>
    <n v="4239"/>
    <n v="12"/>
    <n v="804"/>
    <n v="5.8"/>
    <n v="95"/>
    <n v="106"/>
    <n v="17951431"/>
    <n v="30000000"/>
    <x v="59"/>
  </r>
  <r>
    <s v="The Jimmy Show"/>
    <d v="2001-07-04T00:00:00"/>
    <s v="Color"/>
    <x v="3"/>
    <x v="0"/>
    <x v="0"/>
    <x v="6"/>
    <s v="Lynn Cohen"/>
    <x v="781"/>
    <n v="474"/>
    <n v="920"/>
    <n v="436"/>
    <n v="47"/>
    <n v="5.4"/>
    <n v="9"/>
    <n v="96"/>
    <n v="703"/>
    <n v="1500000"/>
    <x v="59"/>
  </r>
  <r>
    <s v="The Last Castle"/>
    <d v="2001-05-13T00:00:00"/>
    <s v="Color"/>
    <x v="7"/>
    <x v="0"/>
    <x v="0"/>
    <x v="6"/>
    <s v="Clifton Collins Jr."/>
    <x v="548"/>
    <n v="968"/>
    <n v="3012"/>
    <n v="37"/>
    <n v="0"/>
    <n v="6.9"/>
    <n v="110"/>
    <n v="131"/>
    <n v="18208078"/>
    <n v="60000000"/>
    <x v="59"/>
  </r>
  <r>
    <s v="The Legend of Suriyothai"/>
    <d v="2001-08-06T00:00:00"/>
    <s v="Color"/>
    <x v="7"/>
    <x v="14"/>
    <x v="25"/>
    <x v="6"/>
    <s v="Sarunyu Wongkrachang"/>
    <x v="782"/>
    <n v="7"/>
    <n v="32"/>
    <n v="6"/>
    <n v="124"/>
    <n v="6.6"/>
    <n v="31"/>
    <n v="300"/>
    <n v="454255"/>
    <n v="400000000"/>
    <x v="59"/>
  </r>
  <r>
    <s v="The Lord of the Rings: The Fellowship of the Ring"/>
    <d v="2001-11-06T00:00:00"/>
    <s v="Color"/>
    <x v="7"/>
    <x v="0"/>
    <x v="11"/>
    <x v="7"/>
    <s v="Christopher Lee"/>
    <x v="288"/>
    <n v="16000"/>
    <n v="22342"/>
    <n v="0"/>
    <n v="21000"/>
    <n v="8.8000000000000007"/>
    <n v="297"/>
    <n v="171"/>
    <n v="313837577"/>
    <n v="93000000"/>
    <x v="59"/>
  </r>
  <r>
    <s v="The Lost Skeleton of Cadavra"/>
    <d v="2001-05-04T00:00:00"/>
    <s v="Black and White"/>
    <x v="3"/>
    <x v="0"/>
    <x v="0"/>
    <x v="5"/>
    <s v="Fay Masterson"/>
    <x v="783"/>
    <n v="126"/>
    <n v="284"/>
    <n v="56"/>
    <n v="0"/>
    <n v="7"/>
    <n v="88"/>
    <n v="90"/>
    <n v="110536"/>
    <n v="40000"/>
    <x v="59"/>
  </r>
  <r>
    <s v="The Majestic"/>
    <d v="2001-11-30T00:00:00"/>
    <s v="Color"/>
    <x v="1"/>
    <x v="0"/>
    <x v="0"/>
    <x v="5"/>
    <s v="Martin Landau"/>
    <x v="306"/>
    <n v="940"/>
    <n v="4310"/>
    <n v="0"/>
    <n v="0"/>
    <n v="6.9"/>
    <n v="128"/>
    <n v="152"/>
    <n v="27796042"/>
    <n v="72000000"/>
    <x v="59"/>
  </r>
  <r>
    <s v="The Mexican"/>
    <d v="2001-02-08T00:00:00"/>
    <s v="Color"/>
    <x v="5"/>
    <x v="0"/>
    <x v="0"/>
    <x v="6"/>
    <s v="J.K. Simmons"/>
    <x v="784"/>
    <n v="24000"/>
    <n v="43917"/>
    <n v="563"/>
    <n v="2000"/>
    <n v="6.1"/>
    <n v="125"/>
    <n v="123"/>
    <n v="66808615"/>
    <n v="34000000"/>
    <x v="59"/>
  </r>
  <r>
    <s v="The Mummy Returns"/>
    <d v="2001-01-06T00:00:00"/>
    <s v="Color"/>
    <x v="7"/>
    <x v="0"/>
    <x v="0"/>
    <x v="7"/>
    <s v="Dwayne Johnson"/>
    <x v="272"/>
    <n v="12000"/>
    <n v="15972"/>
    <n v="208"/>
    <n v="0"/>
    <n v="6.3"/>
    <n v="202"/>
    <n v="130"/>
    <n v="202007640"/>
    <n v="98000000"/>
    <x v="59"/>
  </r>
  <r>
    <s v="The Musketeer"/>
    <d v="2001-02-13T00:00:00"/>
    <s v="Color"/>
    <x v="7"/>
    <x v="0"/>
    <x v="1"/>
    <x v="7"/>
    <s v="Catherine Deneuve"/>
    <x v="309"/>
    <n v="964"/>
    <n v="2888"/>
    <n v="0"/>
    <n v="299"/>
    <n v="4.7"/>
    <n v="107"/>
    <n v="104"/>
    <n v="27053815"/>
    <n v="40000000"/>
    <x v="59"/>
  </r>
  <r>
    <s v="The One"/>
    <d v="2001-05-10T00:00:00"/>
    <s v="Color"/>
    <x v="7"/>
    <x v="0"/>
    <x v="0"/>
    <x v="7"/>
    <s v="Jason Statham"/>
    <x v="641"/>
    <n v="26000"/>
    <n v="32831"/>
    <n v="70"/>
    <n v="0"/>
    <n v="5.9"/>
    <n v="98"/>
    <n v="85"/>
    <n v="43905746"/>
    <n v="49000000"/>
    <x v="59"/>
  </r>
  <r>
    <s v="The Other Side of Heaven"/>
    <d v="2001-06-10T00:00:00"/>
    <s v="Color"/>
    <x v="5"/>
    <x v="0"/>
    <x v="0"/>
    <x v="5"/>
    <s v="Anne Hathaway"/>
    <x v="785"/>
    <n v="11000"/>
    <n v="11116"/>
    <n v="7"/>
    <n v="650"/>
    <n v="6.5"/>
    <n v="27"/>
    <n v="113"/>
    <n v="4720371"/>
    <n v="7000000"/>
    <x v="59"/>
  </r>
  <r>
    <s v="The Others"/>
    <d v="2001-01-12T00:00:00"/>
    <s v="Color"/>
    <x v="12"/>
    <x v="0"/>
    <x v="0"/>
    <x v="7"/>
    <s v="Fionnula Flanagan"/>
    <x v="786"/>
    <n v="482"/>
    <n v="956"/>
    <n v="448"/>
    <n v="20000"/>
    <n v="7.6"/>
    <n v="239"/>
    <n v="101"/>
    <n v="96471845"/>
    <n v="17000000"/>
    <x v="59"/>
  </r>
  <r>
    <s v="The Pledge"/>
    <d v="2001-02-11T00:00:00"/>
    <s v="Color"/>
    <x v="0"/>
    <x v="0"/>
    <x v="0"/>
    <x v="6"/>
    <s v="Costas Mandylor"/>
    <x v="787"/>
    <n v="723"/>
    <n v="793"/>
    <n v="0"/>
    <n v="0"/>
    <n v="6.8"/>
    <n v="150"/>
    <n v="124"/>
    <n v="19719930"/>
    <n v="45000000"/>
    <x v="59"/>
  </r>
  <r>
    <s v="The Princess Diaries"/>
    <d v="2001-09-02T00:00:00"/>
    <s v="Color"/>
    <x v="3"/>
    <x v="0"/>
    <x v="0"/>
    <x v="4"/>
    <s v="Anne Hathaway"/>
    <x v="215"/>
    <n v="11000"/>
    <n v="13645"/>
    <n v="0"/>
    <n v="0"/>
    <n v="6.2"/>
    <n v="108"/>
    <n v="111"/>
    <n v="108244774"/>
    <n v="37000000"/>
    <x v="59"/>
  </r>
  <r>
    <s v="The Royal Tenenbaums"/>
    <d v="2001-08-06T00:00:00"/>
    <s v="Color"/>
    <x v="3"/>
    <x v="0"/>
    <x v="0"/>
    <x v="6"/>
    <s v="Bill Murray"/>
    <x v="353"/>
    <n v="13000"/>
    <n v="14609"/>
    <n v="0"/>
    <n v="0"/>
    <n v="7.6"/>
    <n v="220"/>
    <n v="110"/>
    <n v="52353636"/>
    <n v="21000000"/>
    <x v="59"/>
  </r>
  <r>
    <s v="The Score"/>
    <d v="2001-09-30T00:00:00"/>
    <s v="Color"/>
    <x v="0"/>
    <x v="0"/>
    <x v="0"/>
    <x v="6"/>
    <s v="Robert De Niro"/>
    <x v="138"/>
    <n v="22000"/>
    <n v="32871"/>
    <n v="0"/>
    <n v="0"/>
    <n v="6.8"/>
    <n v="141"/>
    <n v="124"/>
    <n v="71069884"/>
    <n v="68000000"/>
    <x v="59"/>
  </r>
  <r>
    <s v="The Shipping News"/>
    <d v="2001-02-26T00:00:00"/>
    <s v="Color"/>
    <x v="1"/>
    <x v="0"/>
    <x v="0"/>
    <x v="6"/>
    <s v="Kevin Spacey"/>
    <x v="279"/>
    <n v="18000"/>
    <n v="19805"/>
    <n v="529"/>
    <n v="0"/>
    <n v="6.8"/>
    <n v="119"/>
    <n v="111"/>
    <n v="11405825"/>
    <n v="35000000"/>
    <x v="59"/>
  </r>
  <r>
    <s v="The Tailor of Panama"/>
    <d v="2001-04-23T00:00:00"/>
    <s v="Color"/>
    <x v="1"/>
    <x v="0"/>
    <x v="0"/>
    <x v="6"/>
    <s v="Daniel Radcliffe"/>
    <x v="788"/>
    <n v="11000"/>
    <n v="14995"/>
    <n v="128"/>
    <n v="813"/>
    <n v="6.1"/>
    <n v="104"/>
    <n v="109"/>
    <n v="13491653"/>
    <n v="18000000"/>
    <x v="59"/>
  </r>
  <r>
    <s v="The Wash"/>
    <d v="2001-09-08T00:00:00"/>
    <s v="Color"/>
    <x v="3"/>
    <x v="0"/>
    <x v="0"/>
    <x v="6"/>
    <s v="Angell Conwell"/>
    <x v="616"/>
    <n v="522"/>
    <n v="955"/>
    <n v="69"/>
    <n v="842"/>
    <n v="4.5999999999999996"/>
    <n v="27"/>
    <n v="93"/>
    <n v="10097096"/>
    <n v="4000000"/>
    <x v="59"/>
  </r>
  <r>
    <s v="The Wedding Planner"/>
    <d v="2001-09-14T00:00:00"/>
    <s v="Color"/>
    <x v="3"/>
    <x v="0"/>
    <x v="1"/>
    <x v="7"/>
    <s v="Matthew McConaughey"/>
    <x v="789"/>
    <n v="11000"/>
    <n v="17533"/>
    <n v="163"/>
    <n v="0"/>
    <n v="5.2"/>
    <n v="108"/>
    <n v="103"/>
    <n v="60400856"/>
    <n v="35000000"/>
    <x v="59"/>
  </r>
  <r>
    <s v="Thir13en Ghosts"/>
    <d v="2001-03-06T00:00:00"/>
    <s v="Color"/>
    <x v="8"/>
    <x v="0"/>
    <x v="0"/>
    <x v="6"/>
    <s v="Shannon Elizabeth"/>
    <x v="790"/>
    <n v="1000"/>
    <n v="3023"/>
    <n v="17"/>
    <n v="0"/>
    <n v="5.5"/>
    <n v="149"/>
    <n v="91"/>
    <n v="41867960"/>
    <n v="20000000"/>
    <x v="59"/>
  </r>
  <r>
    <s v="Thirteen Conversations About One Thing"/>
    <d v="2001-09-01T00:00:00"/>
    <s v="Color"/>
    <x v="1"/>
    <x v="0"/>
    <x v="0"/>
    <x v="6"/>
    <s v="Matthew McConaughey"/>
    <x v="791"/>
    <n v="11000"/>
    <n v="12250"/>
    <n v="11"/>
    <n v="430"/>
    <n v="7.1"/>
    <n v="79"/>
    <n v="104"/>
    <n v="3287435"/>
    <n v="4500000"/>
    <x v="59"/>
  </r>
  <r>
    <s v="Tomcats"/>
    <d v="2001-08-11T00:00:00"/>
    <s v="Color"/>
    <x v="3"/>
    <x v="0"/>
    <x v="0"/>
    <x v="6"/>
    <s v="Shannon Elizabeth"/>
    <x v="792"/>
    <n v="1000"/>
    <n v="2729"/>
    <n v="5"/>
    <n v="449"/>
    <n v="5.3"/>
    <n v="75"/>
    <n v="95"/>
    <n v="13558739"/>
    <n v="11000000"/>
    <x v="59"/>
  </r>
  <r>
    <s v="Town &amp; Country"/>
    <d v="2001-03-11T00:00:00"/>
    <s v="Color"/>
    <x v="3"/>
    <x v="0"/>
    <x v="26"/>
    <x v="6"/>
    <s v="Del Zamora"/>
    <x v="769"/>
    <n v="752"/>
    <n v="3133"/>
    <n v="23"/>
    <n v="53"/>
    <n v="4.4000000000000004"/>
    <n v="62"/>
    <n v="104"/>
    <n v="6712451"/>
    <n v="90000000"/>
    <x v="59"/>
  </r>
  <r>
    <s v="Training Day"/>
    <d v="2001-05-22T00:00:00"/>
    <s v="Color"/>
    <x v="0"/>
    <x v="0"/>
    <x v="0"/>
    <x v="6"/>
    <s v="Denzel Washington"/>
    <x v="515"/>
    <n v="18000"/>
    <n v="22370"/>
    <n v="845"/>
    <n v="0"/>
    <n v="7.7"/>
    <n v="109"/>
    <n v="122"/>
    <n v="76261036"/>
    <n v="45000000"/>
    <x v="59"/>
  </r>
  <r>
    <s v="Two Can Play That Game"/>
    <d v="2001-02-12T00:00:00"/>
    <s v="Color"/>
    <x v="3"/>
    <x v="0"/>
    <x v="0"/>
    <x v="6"/>
    <s v="Mo'Nique"/>
    <x v="793"/>
    <n v="939"/>
    <n v="2815"/>
    <n v="7"/>
    <n v="593"/>
    <n v="6.1"/>
    <n v="40"/>
    <n v="90"/>
    <n v="22235901"/>
    <n v="6000000"/>
    <x v="59"/>
  </r>
  <r>
    <s v="Valentine"/>
    <d v="2001-01-04T00:00:00"/>
    <s v="Color"/>
    <x v="8"/>
    <x v="0"/>
    <x v="0"/>
    <x v="6"/>
    <s v="Marley Shelton"/>
    <x v="519"/>
    <n v="690"/>
    <n v="2402"/>
    <n v="9"/>
    <n v="0"/>
    <n v="4.7"/>
    <n v="120"/>
    <n v="96"/>
    <n v="20384136"/>
    <n v="10000000"/>
    <x v="59"/>
  </r>
  <r>
    <s v="Vanilla Sky"/>
    <d v="2001-06-28T00:00:00"/>
    <s v="Color"/>
    <x v="12"/>
    <x v="0"/>
    <x v="0"/>
    <x v="6"/>
    <s v="Tom Cruise"/>
    <x v="368"/>
    <n v="10000"/>
    <n v="11458"/>
    <n v="488"/>
    <n v="0"/>
    <n v="6.9"/>
    <n v="153"/>
    <n v="141"/>
    <n v="100614858"/>
    <n v="68000000"/>
    <x v="59"/>
  </r>
  <r>
    <s v="Wasabi"/>
    <d v="2001-01-04T00:00:00"/>
    <s v="Color"/>
    <x v="7"/>
    <x v="4"/>
    <x v="5"/>
    <x v="6"/>
    <s v="Carole Bouquet"/>
    <x v="794"/>
    <n v="235"/>
    <n v="303"/>
    <n v="7"/>
    <n v="0"/>
    <n v="6.6"/>
    <n v="40"/>
    <n v="94"/>
    <n v="81525"/>
    <n v="15300000"/>
    <x v="59"/>
  </r>
  <r>
    <s v="What's the Worst That Could Happen?"/>
    <d v="2001-10-21T00:00:00"/>
    <s v="Color"/>
    <x v="3"/>
    <x v="0"/>
    <x v="0"/>
    <x v="7"/>
    <s v="Bernie Mac"/>
    <x v="419"/>
    <n v="1000"/>
    <n v="3664"/>
    <n v="39"/>
    <n v="304"/>
    <n v="5.5"/>
    <n v="64"/>
    <n v="94"/>
    <n v="32095318"/>
    <n v="45000000"/>
    <x v="59"/>
  </r>
  <r>
    <s v="Winged Migration"/>
    <d v="2001-12-22T00:00:00"/>
    <s v="Color"/>
    <x v="10"/>
    <x v="0"/>
    <x v="5"/>
    <x v="4"/>
    <s v="Jacques Perrin"/>
    <x v="795"/>
    <n v="63"/>
    <n v="66"/>
    <n v="63"/>
    <n v="1000"/>
    <n v="8"/>
    <n v="100"/>
    <n v="81"/>
    <n v="10762178"/>
    <n v="160000000"/>
    <x v="59"/>
  </r>
  <r>
    <s v="Y Tu MamÃ¡ TambiÃ©n"/>
    <d v="2001-11-19T00:00:00"/>
    <s v="Color"/>
    <x v="5"/>
    <x v="5"/>
    <x v="18"/>
    <x v="6"/>
    <s v="Maribel VerdÃº"/>
    <x v="796"/>
    <n v="269"/>
    <n v="361"/>
    <n v="0"/>
    <n v="0"/>
    <n v="7.7"/>
    <n v="173"/>
    <n v="106"/>
    <n v="13622333"/>
    <n v="2000000"/>
    <x v="59"/>
  </r>
  <r>
    <s v="Zoolander"/>
    <d v="2001-07-14T00:00:00"/>
    <s v="Color"/>
    <x v="3"/>
    <x v="0"/>
    <x v="1"/>
    <x v="7"/>
    <s v="Milla Jovovich"/>
    <x v="385"/>
    <n v="14000"/>
    <n v="34565"/>
    <n v="0"/>
    <n v="0"/>
    <n v="6.6"/>
    <n v="135"/>
    <n v="90"/>
    <n v="45162741"/>
    <n v="28000000"/>
    <x v="59"/>
  </r>
  <r>
    <s v="25th Hour"/>
    <d v="2002-07-18T00:00:00"/>
    <s v="Color"/>
    <x v="1"/>
    <x v="0"/>
    <x v="0"/>
    <x v="6"/>
    <s v="Philip Seymour Hoffman"/>
    <x v="142"/>
    <n v="22000"/>
    <n v="26050"/>
    <n v="0"/>
    <n v="0"/>
    <n v="7.7"/>
    <n v="202"/>
    <n v="108"/>
    <n v="13060843"/>
    <n v="15000000"/>
    <x v="60"/>
  </r>
  <r>
    <s v="28 Days Later..."/>
    <d v="2002-03-11T00:00:00"/>
    <s v="Color"/>
    <x v="1"/>
    <x v="0"/>
    <x v="3"/>
    <x v="6"/>
    <s v="Noah Huntley"/>
    <x v="394"/>
    <n v="133"/>
    <n v="241"/>
    <n v="0"/>
    <n v="11000"/>
    <n v="7.6"/>
    <n v="224"/>
    <n v="113"/>
    <n v="45063889"/>
    <n v="8000000"/>
    <x v="60"/>
  </r>
  <r>
    <s v="40 Days and 40 Nights"/>
    <d v="2002-02-17T00:00:00"/>
    <s v="Color"/>
    <x v="3"/>
    <x v="0"/>
    <x v="0"/>
    <x v="6"/>
    <s v="Emmanuelle Vaugier"/>
    <x v="227"/>
    <n v="1000"/>
    <n v="3294"/>
    <n v="36"/>
    <n v="2000"/>
    <n v="5.6"/>
    <n v="140"/>
    <n v="96"/>
    <n v="37939782"/>
    <n v="17000000"/>
    <x v="60"/>
  </r>
  <r>
    <s v="8 Mile"/>
    <d v="2002-04-06T00:00:00"/>
    <s v="Color"/>
    <x v="1"/>
    <x v="0"/>
    <x v="0"/>
    <x v="6"/>
    <s v="Mekhi Phifer"/>
    <x v="304"/>
    <n v="1000"/>
    <n v="1954"/>
    <n v="161"/>
    <n v="0"/>
    <n v="7"/>
    <n v="119"/>
    <n v="110"/>
    <n v="116724075"/>
    <n v="41000000"/>
    <x v="60"/>
  </r>
  <r>
    <s v="8 Women"/>
    <d v="2002-05-02T00:00:00"/>
    <s v="Color"/>
    <x v="3"/>
    <x v="4"/>
    <x v="5"/>
    <x v="6"/>
    <s v="Catherine Deneuve"/>
    <x v="797"/>
    <n v="963"/>
    <n v="3543"/>
    <n v="341"/>
    <n v="0"/>
    <n v="7.1"/>
    <n v="128"/>
    <n v="111"/>
    <n v="3076425"/>
    <n v="8000000"/>
    <x v="60"/>
  </r>
  <r>
    <s v="A Walk to Remember"/>
    <d v="2002-12-04T00:00:00"/>
    <s v="Color"/>
    <x v="1"/>
    <x v="0"/>
    <x v="0"/>
    <x v="5"/>
    <s v="Lauren German"/>
    <x v="789"/>
    <n v="683"/>
    <n v="2436"/>
    <n v="163"/>
    <n v="19000"/>
    <n v="7.4"/>
    <n v="80"/>
    <n v="101"/>
    <n v="41227069"/>
    <n v="11000000"/>
    <x v="60"/>
  </r>
  <r>
    <s v="Abandon"/>
    <d v="2002-02-10T00:00:00"/>
    <s v="Color"/>
    <x v="1"/>
    <x v="0"/>
    <x v="0"/>
    <x v="7"/>
    <s v="Charlie Hunnam"/>
    <x v="798"/>
    <n v="16000"/>
    <n v="28987"/>
    <n v="79"/>
    <n v="261"/>
    <n v="4.9000000000000004"/>
    <n v="72"/>
    <n v="99"/>
    <n v="10719367"/>
    <n v="25000000"/>
    <x v="60"/>
  </r>
  <r>
    <s v="About a Boy"/>
    <d v="2002-06-17T00:00:00"/>
    <s v="Color"/>
    <x v="3"/>
    <x v="0"/>
    <x v="3"/>
    <x v="7"/>
    <s v="Sharon Small"/>
    <x v="725"/>
    <n v="66"/>
    <n v="74"/>
    <n v="129"/>
    <n v="0"/>
    <n v="7.1"/>
    <n v="158"/>
    <n v="101"/>
    <n v="40566655"/>
    <n v="30000000"/>
    <x v="60"/>
  </r>
  <r>
    <s v="About Schmidt"/>
    <d v="2002-05-29T00:00:00"/>
    <s v="Color"/>
    <x v="3"/>
    <x v="0"/>
    <x v="0"/>
    <x v="6"/>
    <s v="Hope Davis"/>
    <x v="556"/>
    <n v="442"/>
    <n v="1556"/>
    <n v="729"/>
    <n v="0"/>
    <n v="7.2"/>
    <n v="217"/>
    <n v="125"/>
    <n v="65010106"/>
    <n v="30000000"/>
    <x v="60"/>
  </r>
  <r>
    <s v="Adaptation."/>
    <d v="2002-04-13T00:00:00"/>
    <s v="Color"/>
    <x v="3"/>
    <x v="0"/>
    <x v="0"/>
    <x v="6"/>
    <s v="Nicolas Cage"/>
    <x v="539"/>
    <n v="12000"/>
    <n v="25489"/>
    <n v="0"/>
    <n v="0"/>
    <n v="7.7"/>
    <n v="241"/>
    <n v="81"/>
    <n v="22245861"/>
    <n v="19000000"/>
    <x v="60"/>
  </r>
  <r>
    <s v="All About the Benjamins"/>
    <d v="2002-10-10T00:00:00"/>
    <s v="Color"/>
    <x v="7"/>
    <x v="0"/>
    <x v="0"/>
    <x v="6"/>
    <s v="Mike Epps"/>
    <x v="799"/>
    <n v="706"/>
    <n v="1421"/>
    <n v="10"/>
    <n v="530"/>
    <n v="5.7"/>
    <n v="40"/>
    <n v="95"/>
    <n v="25482931"/>
    <n v="14000000"/>
    <x v="60"/>
  </r>
  <r>
    <s v="All or Nothing"/>
    <d v="2002-07-01T00:00:00"/>
    <s v="Color"/>
    <x v="1"/>
    <x v="0"/>
    <x v="3"/>
    <x v="6"/>
    <s v="Lesley Manville"/>
    <x v="609"/>
    <n v="149"/>
    <n v="251"/>
    <n v="608"/>
    <n v="484"/>
    <n v="7.6"/>
    <n v="81"/>
    <n v="121"/>
    <n v="112935"/>
    <n v="9000000"/>
    <x v="60"/>
  </r>
  <r>
    <s v="Amen."/>
    <d v="2002-10-04T00:00:00"/>
    <s v="Color"/>
    <x v="6"/>
    <x v="0"/>
    <x v="5"/>
    <x v="2"/>
    <s v="Sebastian Koch"/>
    <x v="427"/>
    <n v="380"/>
    <n v="1429"/>
    <n v="333"/>
    <n v="0"/>
    <n v="7.3"/>
    <n v="69"/>
    <n v="132"/>
    <n v="274299"/>
    <n v="103000000"/>
    <x v="60"/>
  </r>
  <r>
    <s v="Analyze That"/>
    <d v="2002-10-26T00:00:00"/>
    <s v="Color"/>
    <x v="3"/>
    <x v="0"/>
    <x v="0"/>
    <x v="6"/>
    <s v="Robert De Niro"/>
    <x v="77"/>
    <n v="22000"/>
    <n v="22889"/>
    <n v="11000"/>
    <n v="846"/>
    <n v="5.9"/>
    <n v="105"/>
    <n v="96"/>
    <n v="32122249"/>
    <n v="60000000"/>
    <x v="60"/>
  </r>
  <r>
    <s v="Antwone Fisher"/>
    <d v="2002-09-27T00:00:00"/>
    <s v="Color"/>
    <x v="6"/>
    <x v="0"/>
    <x v="0"/>
    <x v="7"/>
    <s v="Denzel Washington"/>
    <x v="800"/>
    <n v="18000"/>
    <n v="20456"/>
    <n v="18000"/>
    <n v="0"/>
    <n v="7.3"/>
    <n v="121"/>
    <n v="117"/>
    <n v="21078145"/>
    <n v="12500000"/>
    <x v="60"/>
  </r>
  <r>
    <s v="Austin Powers in Goldmember"/>
    <d v="2002-06-16T00:00:00"/>
    <s v="Color"/>
    <x v="7"/>
    <x v="0"/>
    <x v="0"/>
    <x v="7"/>
    <s v="Verne Troyer"/>
    <x v="405"/>
    <n v="645"/>
    <n v="2725"/>
    <n v="116"/>
    <n v="0"/>
    <n v="6.2"/>
    <n v="194"/>
    <n v="94"/>
    <n v="213079163"/>
    <n v="63000000"/>
    <x v="60"/>
  </r>
  <r>
    <s v="Auto Focus"/>
    <d v="2002-04-29T00:00:00"/>
    <s v="Color"/>
    <x v="6"/>
    <x v="0"/>
    <x v="0"/>
    <x v="6"/>
    <s v="Ed Begley Jr."/>
    <x v="244"/>
    <n v="783"/>
    <n v="2684"/>
    <n v="261"/>
    <n v="357"/>
    <n v="6.6"/>
    <n v="97"/>
    <n v="105"/>
    <n v="2062066"/>
    <n v="7000000"/>
    <x v="60"/>
  </r>
  <r>
    <s v="Bad Company"/>
    <d v="2002-11-16T00:00:00"/>
    <s v="Color"/>
    <x v="7"/>
    <x v="0"/>
    <x v="0"/>
    <x v="7"/>
    <s v="Anthony Hopkins"/>
    <x v="210"/>
    <n v="12000"/>
    <n v="12993"/>
    <n v="541"/>
    <n v="792"/>
    <n v="5.6"/>
    <n v="128"/>
    <n v="116"/>
    <n v="30157016"/>
    <n v="70000000"/>
    <x v="60"/>
  </r>
  <r>
    <s v="Ballistic: Ecks vs. Sever"/>
    <d v="2002-09-21T00:00:00"/>
    <s v="Color"/>
    <x v="7"/>
    <x v="0"/>
    <x v="0"/>
    <x v="6"/>
    <s v="Talisa Soto"/>
    <x v="801"/>
    <n v="349"/>
    <n v="1846"/>
    <n v="8"/>
    <n v="391"/>
    <n v="3.6"/>
    <n v="92"/>
    <n v="91"/>
    <n v="14294842"/>
    <n v="70000000"/>
    <x v="60"/>
  </r>
  <r>
    <s v="Barbershop"/>
    <d v="2002-10-30T00:00:00"/>
    <s v="Color"/>
    <x v="3"/>
    <x v="0"/>
    <x v="0"/>
    <x v="7"/>
    <s v="Sean Patrick Thomas"/>
    <x v="802"/>
    <n v="656"/>
    <n v="2754"/>
    <n v="167"/>
    <n v="770"/>
    <n v="6.3"/>
    <n v="91"/>
    <n v="102"/>
    <n v="75074950"/>
    <n v="12000000"/>
    <x v="60"/>
  </r>
  <r>
    <s v="Bend It Like Beckham"/>
    <d v="2002-03-11T00:00:00"/>
    <s v="Color"/>
    <x v="3"/>
    <x v="0"/>
    <x v="3"/>
    <x v="7"/>
    <s v="Archie Panjabi"/>
    <x v="803"/>
    <n v="883"/>
    <n v="2201"/>
    <n v="98"/>
    <n v="0"/>
    <n v="6.7"/>
    <n v="161"/>
    <n v="112"/>
    <n v="32541719"/>
    <n v="3500159"/>
    <x v="60"/>
  </r>
  <r>
    <s v="Better Luck Tomorrow"/>
    <d v="2002-01-02T00:00:00"/>
    <s v="Color"/>
    <x v="0"/>
    <x v="0"/>
    <x v="0"/>
    <x v="6"/>
    <s v="Parry Shen"/>
    <x v="804"/>
    <n v="94"/>
    <n v="139"/>
    <n v="681"/>
    <n v="661"/>
    <n v="7.2"/>
    <n v="51"/>
    <n v="98"/>
    <n v="3799339"/>
    <n v="250000"/>
    <x v="60"/>
  </r>
  <r>
    <s v="Big Fat Liar"/>
    <d v="2002-04-26T00:00:00"/>
    <s v="Color"/>
    <x v="5"/>
    <x v="0"/>
    <x v="0"/>
    <x v="5"/>
    <s v="Frankie Muniz"/>
    <x v="805"/>
    <n v="934"/>
    <n v="3707"/>
    <n v="189"/>
    <n v="896"/>
    <n v="5.4"/>
    <n v="69"/>
    <n v="88"/>
    <n v="47811275"/>
    <n v="15000000"/>
    <x v="60"/>
  </r>
  <r>
    <s v="Big Trouble"/>
    <d v="2002-04-26T00:00:00"/>
    <s v="Color"/>
    <x v="3"/>
    <x v="0"/>
    <x v="0"/>
    <x v="7"/>
    <s v="Zooey Deschanel"/>
    <x v="234"/>
    <n v="11000"/>
    <n v="13917"/>
    <n v="188"/>
    <n v="892"/>
    <n v="6.5"/>
    <n v="87"/>
    <n v="74"/>
    <n v="7262288"/>
    <n v="40000000"/>
    <x v="60"/>
  </r>
  <r>
    <s v="Blade II"/>
    <d v="2002-04-21T00:00:00"/>
    <s v="Color"/>
    <x v="7"/>
    <x v="0"/>
    <x v="0"/>
    <x v="6"/>
    <s v="Norman Reedus"/>
    <x v="806"/>
    <n v="12000"/>
    <n v="15371"/>
    <n v="0"/>
    <n v="0"/>
    <n v="6.7"/>
    <n v="224"/>
    <n v="117"/>
    <n v="81645152"/>
    <n v="54000000"/>
    <x v="60"/>
  </r>
  <r>
    <s v="Blood Work"/>
    <d v="2002-11-26T00:00:00"/>
    <s v="Color"/>
    <x v="7"/>
    <x v="0"/>
    <x v="0"/>
    <x v="6"/>
    <s v="Clint Eastwood"/>
    <x v="101"/>
    <n v="16000"/>
    <n v="18635"/>
    <n v="16000"/>
    <n v="705"/>
    <n v="6.4"/>
    <n v="146"/>
    <n v="110"/>
    <n v="26199517"/>
    <n v="50000000"/>
    <x v="60"/>
  </r>
  <r>
    <s v="Bloody Sunday"/>
    <d v="2002-04-10T00:00:00"/>
    <s v="Color"/>
    <x v="1"/>
    <x v="0"/>
    <x v="3"/>
    <x v="6"/>
    <s v="James Nesbitt"/>
    <x v="807"/>
    <n v="773"/>
    <n v="976"/>
    <n v="521"/>
    <n v="0"/>
    <n v="7.7"/>
    <n v="92"/>
    <n v="107"/>
    <n v="768045"/>
    <n v="2000000"/>
    <x v="60"/>
  </r>
  <r>
    <s v="Blue Car"/>
    <d v="2002-09-24T00:00:00"/>
    <s v="Color"/>
    <x v="1"/>
    <x v="0"/>
    <x v="0"/>
    <x v="6"/>
    <s v="Frances Fisher"/>
    <x v="808"/>
    <n v="638"/>
    <n v="1641"/>
    <n v="22"/>
    <n v="115"/>
    <n v="6.7"/>
    <n v="44"/>
    <n v="88"/>
    <n v="464126"/>
    <n v="1000000"/>
    <x v="60"/>
  </r>
  <r>
    <s v="Blue Crush"/>
    <d v="2002-12-06T00:00:00"/>
    <s v="Color"/>
    <x v="1"/>
    <x v="0"/>
    <x v="0"/>
    <x v="7"/>
    <s v="Faizon Love"/>
    <x v="721"/>
    <n v="585"/>
    <n v="1165"/>
    <n v="134"/>
    <n v="0"/>
    <n v="5.6"/>
    <n v="69"/>
    <n v="104"/>
    <n v="40118420"/>
    <n v="30000000"/>
    <x v="60"/>
  </r>
  <r>
    <s v="Boat Trip"/>
    <d v="2002-09-28T00:00:00"/>
    <s v="Color"/>
    <x v="3"/>
    <x v="0"/>
    <x v="0"/>
    <x v="6"/>
    <s v="Vivica A. Fox"/>
    <x v="809"/>
    <n v="890"/>
    <n v="3161"/>
    <n v="2"/>
    <n v="1000"/>
    <n v="4.9000000000000004"/>
    <n v="63"/>
    <n v="97"/>
    <n v="8586376"/>
    <n v="20000000"/>
    <x v="60"/>
  </r>
  <r>
    <s v="Bowling for Columbine"/>
    <d v="2002-11-18T00:00:00"/>
    <s v="Black and White"/>
    <x v="0"/>
    <x v="0"/>
    <x v="1"/>
    <x v="6"/>
    <s v="Michael Moore"/>
    <x v="196"/>
    <n v="909"/>
    <n v="1779"/>
    <n v="909"/>
    <n v="4000"/>
    <n v="8"/>
    <n v="215"/>
    <n v="120"/>
    <n v="21244913"/>
    <n v="4000000"/>
    <x v="60"/>
  </r>
  <r>
    <s v="Brown Sugar"/>
    <d v="2002-08-15T00:00:00"/>
    <s v="Color"/>
    <x v="3"/>
    <x v="0"/>
    <x v="0"/>
    <x v="7"/>
    <s v="Boris Kodjoe"/>
    <x v="607"/>
    <n v="1000"/>
    <n v="3199"/>
    <n v="44"/>
    <n v="0"/>
    <n v="6.5"/>
    <n v="37"/>
    <n v="109"/>
    <n v="27362712"/>
    <n v="8000000"/>
    <x v="60"/>
  </r>
  <r>
    <s v="Catch Me If You Can"/>
    <d v="2002-11-24T00:00:00"/>
    <s v="Color"/>
    <x v="6"/>
    <x v="0"/>
    <x v="0"/>
    <x v="7"/>
    <s v="Leonardo DiCaprio"/>
    <x v="57"/>
    <n v="29000"/>
    <n v="48153"/>
    <n v="14000"/>
    <n v="15000"/>
    <n v="8"/>
    <n v="194"/>
    <n v="141"/>
    <n v="164435221"/>
    <n v="52000000"/>
    <x v="60"/>
  </r>
  <r>
    <s v="Changing Lanes"/>
    <d v="2002-01-07T00:00:00"/>
    <s v="Color"/>
    <x v="1"/>
    <x v="0"/>
    <x v="0"/>
    <x v="6"/>
    <s v="Sydney Pollack"/>
    <x v="578"/>
    <n v="521"/>
    <n v="758"/>
    <n v="50"/>
    <n v="0"/>
    <n v="6.5"/>
    <n v="167"/>
    <n v="91"/>
    <n v="66790248"/>
    <n v="45000000"/>
    <x v="60"/>
  </r>
  <r>
    <s v="Chicago"/>
    <d v="2002-08-24T00:00:00"/>
    <s v="Black and White"/>
    <x v="3"/>
    <x v="0"/>
    <x v="0"/>
    <x v="7"/>
    <s v="Colm Feore"/>
    <x v="810"/>
    <n v="539"/>
    <n v="813"/>
    <n v="252"/>
    <n v="0"/>
    <n v="7.2"/>
    <n v="223"/>
    <n v="113"/>
    <n v="170684505"/>
    <n v="45000000"/>
    <x v="60"/>
  </r>
  <r>
    <s v="City by the Sea"/>
    <d v="2002-04-13T00:00:00"/>
    <s v="Color"/>
    <x v="0"/>
    <x v="0"/>
    <x v="0"/>
    <x v="6"/>
    <s v="Robert De Niro"/>
    <x v="332"/>
    <n v="22000"/>
    <n v="34377"/>
    <n v="105"/>
    <n v="416"/>
    <n v="6.2"/>
    <n v="104"/>
    <n v="108"/>
    <n v="22433915"/>
    <n v="60000000"/>
    <x v="60"/>
  </r>
  <r>
    <s v="City of Ghosts"/>
    <d v="2002-04-24T00:00:00"/>
    <s v="Color"/>
    <x v="0"/>
    <x v="0"/>
    <x v="0"/>
    <x v="6"/>
    <s v="Kirk Fox"/>
    <x v="811"/>
    <n v="109"/>
    <n v="245"/>
    <n v="0"/>
    <n v="204"/>
    <n v="6"/>
    <n v="38"/>
    <n v="116"/>
    <n v="325491"/>
    <n v="17500000"/>
    <x v="60"/>
  </r>
  <r>
    <s v="City of God"/>
    <d v="2002-09-04T00:00:00"/>
    <s v="Color"/>
    <x v="0"/>
    <x v="9"/>
    <x v="16"/>
    <x v="6"/>
    <s v="Alice Braga"/>
    <x v="812"/>
    <n v="1000"/>
    <n v="1211"/>
    <n v="353"/>
    <n v="28000"/>
    <n v="8.6999999999999993"/>
    <n v="214"/>
    <n v="135"/>
    <n v="7563397"/>
    <n v="3300000"/>
    <x v="60"/>
  </r>
  <r>
    <s v="Civil Brand"/>
    <d v="2002-03-07T00:00:00"/>
    <s v="Color"/>
    <x v="0"/>
    <x v="0"/>
    <x v="0"/>
    <x v="6"/>
    <s v="Monica Calhoun"/>
    <x v="813"/>
    <n v="597"/>
    <n v="2555"/>
    <n v="21"/>
    <n v="86"/>
    <n v="5.3"/>
    <n v="11"/>
    <n v="91"/>
    <n v="243347"/>
    <n v="500000"/>
    <x v="60"/>
  </r>
  <r>
    <s v="Clockstoppers"/>
    <d v="2002-02-19T00:00:00"/>
    <s v="Color"/>
    <x v="7"/>
    <x v="0"/>
    <x v="0"/>
    <x v="5"/>
    <s v="Michael Biehn"/>
    <x v="380"/>
    <n v="2000"/>
    <n v="3917"/>
    <n v="906"/>
    <n v="874"/>
    <n v="5.2"/>
    <n v="69"/>
    <n v="94"/>
    <n v="36985501"/>
    <n v="26000000"/>
    <x v="60"/>
  </r>
  <r>
    <s v="Collateral Damage"/>
    <d v="2002-09-03T00:00:00"/>
    <s v="Color"/>
    <x v="7"/>
    <x v="0"/>
    <x v="0"/>
    <x v="6"/>
    <s v="Raymond Cruz"/>
    <x v="273"/>
    <n v="672"/>
    <n v="1460"/>
    <n v="99"/>
    <n v="941"/>
    <n v="5.5"/>
    <n v="135"/>
    <n v="108"/>
    <n v="40048332"/>
    <n v="85000000"/>
    <x v="60"/>
  </r>
  <r>
    <s v="Crossroads"/>
    <d v="2002-08-16T00:00:00"/>
    <s v="Color"/>
    <x v="3"/>
    <x v="0"/>
    <x v="0"/>
    <x v="7"/>
    <s v="Britney Spears"/>
    <x v="478"/>
    <n v="1000"/>
    <n v="1531"/>
    <n v="33"/>
    <n v="0"/>
    <n v="3.3"/>
    <n v="111"/>
    <n v="93"/>
    <n v="37188667"/>
    <n v="12000000"/>
    <x v="60"/>
  </r>
  <r>
    <s v="Dark Blue"/>
    <d v="2002-09-14T00:00:00"/>
    <s v="Color"/>
    <x v="0"/>
    <x v="0"/>
    <x v="0"/>
    <x v="6"/>
    <s v="Khandi Alexander"/>
    <x v="393"/>
    <n v="556"/>
    <n v="1873"/>
    <n v="41"/>
    <n v="455"/>
    <n v="6.6"/>
    <n v="71"/>
    <n v="118"/>
    <n v="9059588"/>
    <n v="15000000"/>
    <x v="60"/>
  </r>
  <r>
    <s v="Darkness"/>
    <d v="2002-12-14T00:00:00"/>
    <s v="Color"/>
    <x v="8"/>
    <x v="0"/>
    <x v="0"/>
    <x v="7"/>
    <s v="Lena Olin"/>
    <x v="814"/>
    <n v="541"/>
    <n v="1228"/>
    <n v="57"/>
    <n v="1000"/>
    <n v="5.4"/>
    <n v="108"/>
    <n v="103"/>
    <n v="22160085"/>
    <n v="10600000"/>
    <x v="60"/>
  </r>
  <r>
    <s v="Death to Smoochy"/>
    <d v="2002-04-06T00:00:00"/>
    <s v="Color"/>
    <x v="3"/>
    <x v="0"/>
    <x v="3"/>
    <x v="6"/>
    <s v="Robin Williams"/>
    <x v="243"/>
    <n v="49000"/>
    <n v="52885"/>
    <n v="0"/>
    <n v="0"/>
    <n v="6.4"/>
    <n v="105"/>
    <n v="109"/>
    <n v="8355815"/>
    <n v="55000000"/>
    <x v="60"/>
  </r>
  <r>
    <s v="Deuces Wild"/>
    <d v="2002-02-20T00:00:00"/>
    <s v="Color"/>
    <x v="7"/>
    <x v="0"/>
    <x v="0"/>
    <x v="6"/>
    <s v="Norman Reedus"/>
    <x v="815"/>
    <n v="12000"/>
    <n v="26961"/>
    <n v="9"/>
    <n v="398"/>
    <n v="5.6"/>
    <n v="38"/>
    <n v="96"/>
    <n v="6044618"/>
    <n v="10000000"/>
    <x v="60"/>
  </r>
  <r>
    <s v="Die Another Day"/>
    <d v="2002-06-27T00:00:00"/>
    <s v="Black and White"/>
    <x v="7"/>
    <x v="0"/>
    <x v="3"/>
    <x v="7"/>
    <s v="Toby Stephens"/>
    <x v="707"/>
    <n v="769"/>
    <n v="2538"/>
    <n v="93"/>
    <n v="0"/>
    <n v="6.1"/>
    <n v="264"/>
    <n v="133"/>
    <n v="160201106"/>
    <n v="142000000"/>
    <x v="60"/>
  </r>
  <r>
    <s v="Dirty Pretty Things"/>
    <d v="2002-03-09T00:00:00"/>
    <s v="Color"/>
    <x v="0"/>
    <x v="0"/>
    <x v="3"/>
    <x v="6"/>
    <s v="Sophie Okonedo"/>
    <x v="175"/>
    <n v="460"/>
    <n v="1334"/>
    <n v="350"/>
    <n v="0"/>
    <n v="7.4"/>
    <n v="137"/>
    <n v="97"/>
    <n v="8111360"/>
    <n v="10000000"/>
    <x v="60"/>
  </r>
  <r>
    <s v="Divine Secrets of the Ya-Ya Sisterhood"/>
    <d v="2002-11-28T00:00:00"/>
    <s v="Color"/>
    <x v="1"/>
    <x v="0"/>
    <x v="0"/>
    <x v="7"/>
    <s v="Ellen Burstyn"/>
    <x v="816"/>
    <n v="1000"/>
    <n v="3845"/>
    <n v="144"/>
    <n v="0"/>
    <n v="6"/>
    <n v="93"/>
    <n v="116"/>
    <n v="69586544"/>
    <n v="27000000"/>
    <x v="60"/>
  </r>
  <r>
    <s v="Dracula: Pages from a Virgin's Diary"/>
    <d v="2002-03-27T00:00:00"/>
    <s v="Black and White"/>
    <x v="3"/>
    <x v="0"/>
    <x v="9"/>
    <x v="12"/>
    <s v="Sarah Murphy-Dyson"/>
    <x v="817"/>
    <n v="14"/>
    <n v="21"/>
    <n v="126"/>
    <n v="131"/>
    <n v="7"/>
    <n v="58"/>
    <n v="73"/>
    <n v="39659"/>
    <n v="1600000"/>
    <x v="60"/>
  </r>
  <r>
    <s v="Dragonfly"/>
    <d v="2002-08-15T00:00:00"/>
    <s v="Color"/>
    <x v="1"/>
    <x v="0"/>
    <x v="0"/>
    <x v="7"/>
    <s v="Joe Morton"/>
    <x v="282"/>
    <n v="780"/>
    <n v="2109"/>
    <n v="293"/>
    <n v="0"/>
    <n v="6.1"/>
    <n v="117"/>
    <n v="104"/>
    <n v="30063805"/>
    <n v="60000000"/>
    <x v="60"/>
  </r>
  <r>
    <s v="Drumline"/>
    <d v="2002-10-01T00:00:00"/>
    <s v="Color"/>
    <x v="3"/>
    <x v="0"/>
    <x v="0"/>
    <x v="7"/>
    <s v="Leonard Roberts"/>
    <x v="818"/>
    <n v="962"/>
    <n v="2390"/>
    <n v="30"/>
    <n v="2000"/>
    <n v="5.7"/>
    <n v="64"/>
    <n v="118"/>
    <n v="56398162"/>
    <n v="20000000"/>
    <x v="60"/>
  </r>
  <r>
    <s v="Eight Legged Freaks"/>
    <d v="2002-10-30T00:00:00"/>
    <s v="Color"/>
    <x v="7"/>
    <x v="0"/>
    <x v="0"/>
    <x v="7"/>
    <s v="Scarlett Johansson"/>
    <x v="819"/>
    <n v="19000"/>
    <n v="22554"/>
    <n v="11"/>
    <n v="0"/>
    <n v="5.4"/>
    <n v="181"/>
    <n v="99"/>
    <n v="17266505"/>
    <n v="30000000"/>
    <x v="60"/>
  </r>
  <r>
    <s v="El crimen del padre Amaro"/>
    <d v="2002-10-03T00:00:00"/>
    <s v="Color"/>
    <x v="1"/>
    <x v="5"/>
    <x v="18"/>
    <x v="6"/>
    <s v="DamiÃ¡n AlcÃ¡zar"/>
    <x v="820"/>
    <n v="201"/>
    <n v="546"/>
    <n v="12"/>
    <n v="544"/>
    <n v="6.8"/>
    <n v="85"/>
    <n v="118"/>
    <n v="5709616"/>
    <n v="1800000"/>
    <x v="60"/>
  </r>
  <r>
    <s v="Enough"/>
    <d v="2002-03-10T00:00:00"/>
    <s v="Color"/>
    <x v="0"/>
    <x v="0"/>
    <x v="0"/>
    <x v="7"/>
    <s v="Bill Cobbs"/>
    <x v="359"/>
    <n v="970"/>
    <n v="3770"/>
    <n v="150"/>
    <n v="0"/>
    <n v="5.6"/>
    <n v="98"/>
    <n v="115"/>
    <n v="39177215"/>
    <n v="38000000"/>
    <x v="60"/>
  </r>
  <r>
    <s v="Equilibrium"/>
    <d v="2002-05-01T00:00:00"/>
    <s v="Color"/>
    <x v="7"/>
    <x v="0"/>
    <x v="0"/>
    <x v="6"/>
    <s v="Christian Bale"/>
    <x v="821"/>
    <n v="23000"/>
    <n v="25088"/>
    <n v="110"/>
    <n v="20000"/>
    <n v="7.5"/>
    <n v="146"/>
    <n v="107"/>
    <n v="1190018"/>
    <n v="20000000"/>
    <x v="60"/>
  </r>
  <r>
    <s v="Extreme Ops"/>
    <d v="2002-01-20T00:00:00"/>
    <s v="Color"/>
    <x v="7"/>
    <x v="0"/>
    <x v="3"/>
    <x v="7"/>
    <s v="Rufus Sewell"/>
    <x v="679"/>
    <n v="3000"/>
    <n v="4123"/>
    <n v="18"/>
    <n v="158"/>
    <n v="4.5"/>
    <n v="53"/>
    <n v="93"/>
    <n v="4835968"/>
    <n v="40000000"/>
    <x v="60"/>
  </r>
  <r>
    <s v="Far from Heaven"/>
    <d v="2002-09-01T00:00:00"/>
    <s v="Color"/>
    <x v="1"/>
    <x v="0"/>
    <x v="0"/>
    <x v="7"/>
    <s v="Dennis Quaid"/>
    <x v="822"/>
    <n v="2000"/>
    <n v="2447"/>
    <n v="162"/>
    <n v="0"/>
    <n v="7.4"/>
    <n v="181"/>
    <n v="107"/>
    <n v="15854988"/>
    <n v="13500000"/>
    <x v="60"/>
  </r>
  <r>
    <s v="Feardotcom"/>
    <d v="2002-07-15T00:00:00"/>
    <s v="Color"/>
    <x v="0"/>
    <x v="0"/>
    <x v="3"/>
    <x v="6"/>
    <s v="Natascha McElhone"/>
    <x v="562"/>
    <n v="2000"/>
    <n v="4262"/>
    <n v="37"/>
    <n v="612"/>
    <n v="3.3"/>
    <n v="104"/>
    <n v="101"/>
    <n v="13208023"/>
    <n v="42000000"/>
    <x v="60"/>
  </r>
  <r>
    <s v="Femme Fatale"/>
    <d v="2002-09-10T00:00:00"/>
    <s v="Color"/>
    <x v="0"/>
    <x v="0"/>
    <x v="5"/>
    <x v="6"/>
    <s v="Peter Coyote"/>
    <x v="79"/>
    <n v="548"/>
    <n v="1005"/>
    <n v="0"/>
    <n v="675"/>
    <n v="6.3"/>
    <n v="149"/>
    <n v="114"/>
    <n v="6592103"/>
    <n v="35000000"/>
    <x v="60"/>
  </r>
  <r>
    <s v="Frida"/>
    <d v="2002-07-13T00:00:00"/>
    <s v="Black and White"/>
    <x v="6"/>
    <x v="0"/>
    <x v="0"/>
    <x v="6"/>
    <s v="Salma Hayek"/>
    <x v="823"/>
    <n v="4000"/>
    <n v="7072"/>
    <n v="278"/>
    <n v="0"/>
    <n v="7.4"/>
    <n v="128"/>
    <n v="123"/>
    <n v="25776062"/>
    <n v="12000000"/>
    <x v="60"/>
  </r>
  <r>
    <s v="Friday After Next"/>
    <d v="2002-02-24T00:00:00"/>
    <s v="Color"/>
    <x v="3"/>
    <x v="0"/>
    <x v="0"/>
    <x v="6"/>
    <s v="John Witherspoon"/>
    <x v="824"/>
    <n v="723"/>
    <n v="3712"/>
    <n v="7"/>
    <n v="981"/>
    <n v="5.8"/>
    <n v="26"/>
    <n v="85"/>
    <n v="32983713"/>
    <n v="20000000"/>
    <x v="60"/>
  </r>
  <r>
    <s v="Full Frontal"/>
    <d v="2002-03-29T00:00:00"/>
    <s v="Color"/>
    <x v="3"/>
    <x v="0"/>
    <x v="0"/>
    <x v="6"/>
    <s v="Julia Roberts"/>
    <x v="198"/>
    <n v="8000"/>
    <n v="11327"/>
    <n v="0"/>
    <n v="134"/>
    <n v="4.7"/>
    <n v="108"/>
    <n v="101"/>
    <n v="2506446"/>
    <n v="2000000"/>
    <x v="60"/>
  </r>
  <r>
    <s v="Gangs of New York"/>
    <d v="2002-02-01T00:00:00"/>
    <s v="Color"/>
    <x v="0"/>
    <x v="0"/>
    <x v="0"/>
    <x v="6"/>
    <s v="Leonardo DiCaprio"/>
    <x v="52"/>
    <n v="29000"/>
    <n v="47657"/>
    <n v="17000"/>
    <n v="0"/>
    <n v="7.5"/>
    <n v="233"/>
    <n v="216"/>
    <n v="77679638"/>
    <n v="100000000"/>
    <x v="60"/>
  </r>
  <r>
    <s v="Gerry"/>
    <d v="2002-03-18T00:00:00"/>
    <s v="Color"/>
    <x v="5"/>
    <x v="0"/>
    <x v="0"/>
    <x v="6"/>
    <s v="Matt Damon"/>
    <x v="228"/>
    <n v="13000"/>
    <n v="13000"/>
    <n v="835"/>
    <n v="0"/>
    <n v="6.2"/>
    <n v="103"/>
    <n v="103"/>
    <n v="236266"/>
    <n v="3500000"/>
    <x v="60"/>
  </r>
  <r>
    <s v="Ghost Ship"/>
    <d v="2002-07-04T00:00:00"/>
    <s v="Color"/>
    <x v="8"/>
    <x v="0"/>
    <x v="0"/>
    <x v="6"/>
    <s v="Isaiah Washington"/>
    <x v="790"/>
    <n v="534"/>
    <n v="1083"/>
    <n v="17"/>
    <n v="0"/>
    <n v="5.5"/>
    <n v="156"/>
    <n v="91"/>
    <n v="30079316"/>
    <n v="35000000"/>
    <x v="60"/>
  </r>
  <r>
    <s v="Half Past Dead"/>
    <d v="2002-01-29T00:00:00"/>
    <s v="Color"/>
    <x v="7"/>
    <x v="0"/>
    <x v="1"/>
    <x v="7"/>
    <s v="Claudia Christian"/>
    <x v="825"/>
    <n v="462"/>
    <n v="1855"/>
    <n v="70"/>
    <n v="564"/>
    <n v="4.5999999999999996"/>
    <n v="58"/>
    <n v="98"/>
    <n v="15361537"/>
    <n v="13000000"/>
    <x v="60"/>
  </r>
  <r>
    <s v="Halloween: Resurrection"/>
    <d v="2002-07-23T00:00:00"/>
    <s v="Color"/>
    <x v="3"/>
    <x v="0"/>
    <x v="0"/>
    <x v="6"/>
    <s v="Jamie Lee Curtis"/>
    <x v="826"/>
    <n v="2000"/>
    <n v="5440"/>
    <n v="28"/>
    <n v="0"/>
    <n v="4.0999999999999996"/>
    <n v="151"/>
    <n v="94"/>
    <n v="30259652"/>
    <n v="15000000"/>
    <x v="60"/>
  </r>
  <r>
    <s v="Harry Potter and the Chamber of Secrets"/>
    <d v="2002-07-19T00:00:00"/>
    <s v="Color"/>
    <x v="5"/>
    <x v="0"/>
    <x v="3"/>
    <x v="5"/>
    <s v="Daniel Radcliffe"/>
    <x v="212"/>
    <n v="11000"/>
    <n v="35672"/>
    <n v="0"/>
    <n v="0"/>
    <n v="7.4"/>
    <n v="232"/>
    <n v="174"/>
    <n v="261970615"/>
    <n v="100000000"/>
    <x v="60"/>
  </r>
  <r>
    <s v="Hart's War"/>
    <d v="2002-05-06T00:00:00"/>
    <s v="Color"/>
    <x v="1"/>
    <x v="0"/>
    <x v="0"/>
    <x v="6"/>
    <s v="Bruce Willis"/>
    <x v="643"/>
    <n v="13000"/>
    <n v="15916"/>
    <n v="40"/>
    <n v="997"/>
    <n v="6.3"/>
    <n v="112"/>
    <n v="125"/>
    <n v="19076815"/>
    <n v="60000000"/>
    <x v="60"/>
  </r>
  <r>
    <s v="Hero"/>
    <d v="2002-01-10T00:00:00"/>
    <s v="Black and White"/>
    <x v="7"/>
    <x v="11"/>
    <x v="10"/>
    <x v="7"/>
    <s v="Jet Li"/>
    <x v="827"/>
    <n v="5000"/>
    <n v="6229"/>
    <n v="611"/>
    <n v="0"/>
    <n v="7.9"/>
    <n v="283"/>
    <n v="80"/>
    <n v="84961"/>
    <n v="31000000"/>
    <x v="60"/>
  </r>
  <r>
    <s v="Hey Arnold! The Movie"/>
    <d v="2002-12-30T00:00:00"/>
    <s v="Color"/>
    <x v="5"/>
    <x v="0"/>
    <x v="0"/>
    <x v="5"/>
    <s v="Jennifer Jason Leigh"/>
    <x v="828"/>
    <n v="1000"/>
    <n v="3752"/>
    <n v="14"/>
    <n v="227"/>
    <n v="5.9"/>
    <n v="33"/>
    <n v="76"/>
    <n v="13684949"/>
    <n v="3000000"/>
    <x v="60"/>
  </r>
  <r>
    <s v="High Crimes"/>
    <d v="2002-11-28T00:00:00"/>
    <s v="Color"/>
    <x v="0"/>
    <x v="0"/>
    <x v="0"/>
    <x v="7"/>
    <s v="Morgan Freeman"/>
    <x v="493"/>
    <n v="11000"/>
    <n v="15571"/>
    <n v="73"/>
    <n v="893"/>
    <n v="6.3"/>
    <n v="114"/>
    <n v="115"/>
    <n v="41543207"/>
    <n v="42000000"/>
    <x v="60"/>
  </r>
  <r>
    <s v="Hollywood Ending"/>
    <d v="2002-06-30T00:00:00"/>
    <s v="Color"/>
    <x v="3"/>
    <x v="0"/>
    <x v="0"/>
    <x v="7"/>
    <s v="Woody Allen"/>
    <x v="63"/>
    <n v="11000"/>
    <n v="12766"/>
    <n v="11000"/>
    <n v="762"/>
    <n v="6.6"/>
    <n v="109"/>
    <n v="112"/>
    <n v="4839383"/>
    <n v="16000000"/>
    <x v="60"/>
  </r>
  <r>
    <s v="I Spy"/>
    <d v="2002-11-01T00:00:00"/>
    <s v="Color"/>
    <x v="7"/>
    <x v="0"/>
    <x v="0"/>
    <x v="7"/>
    <s v="Gary Cole"/>
    <x v="474"/>
    <n v="989"/>
    <n v="1576"/>
    <n v="84"/>
    <n v="531"/>
    <n v="5.4"/>
    <n v="105"/>
    <n v="97"/>
    <n v="33105600"/>
    <n v="70000000"/>
    <x v="60"/>
  </r>
  <r>
    <s v="Ice Age"/>
    <d v="2002-08-04T00:00:00"/>
    <s v="Color"/>
    <x v="5"/>
    <x v="0"/>
    <x v="0"/>
    <x v="5"/>
    <s v="Goran Visnjic"/>
    <x v="829"/>
    <n v="1000"/>
    <n v="5437"/>
    <n v="77"/>
    <n v="3000"/>
    <n v="7.6"/>
    <n v="193"/>
    <n v="103"/>
    <n v="176387405"/>
    <n v="59000000"/>
    <x v="60"/>
  </r>
  <r>
    <s v="Igby Goes Down"/>
    <d v="2002-08-09T00:00:00"/>
    <s v="Color"/>
    <x v="3"/>
    <x v="0"/>
    <x v="0"/>
    <x v="6"/>
    <s v="Kieran Culkin"/>
    <x v="830"/>
    <n v="1000"/>
    <n v="2478"/>
    <n v="23"/>
    <n v="838"/>
    <n v="7"/>
    <n v="136"/>
    <n v="99"/>
    <n v="4681503"/>
    <n v="9000000"/>
    <x v="60"/>
  </r>
  <r>
    <s v="Insomnia"/>
    <d v="2002-04-16T00:00:00"/>
    <s v="Color"/>
    <x v="1"/>
    <x v="0"/>
    <x v="0"/>
    <x v="6"/>
    <s v="Al Pacino"/>
    <x v="657"/>
    <n v="14000"/>
    <n v="15658"/>
    <n v="22000"/>
    <n v="0"/>
    <n v="7.2"/>
    <n v="185"/>
    <n v="118"/>
    <n v="67263182"/>
    <n v="46000000"/>
    <x v="60"/>
  </r>
  <r>
    <s v="Interview with the Assassin"/>
    <d v="2002-01-25T00:00:00"/>
    <s v="Color"/>
    <x v="1"/>
    <x v="0"/>
    <x v="0"/>
    <x v="6"/>
    <s v="Raymond J. Barry"/>
    <x v="831"/>
    <n v="108"/>
    <n v="243"/>
    <n v="168"/>
    <n v="163"/>
    <n v="6.6"/>
    <n v="31"/>
    <n v="88"/>
    <n v="47329"/>
    <n v="750000"/>
    <x v="60"/>
  </r>
  <r>
    <s v="Jackass: The Movie"/>
    <d v="2002-02-01T00:00:00"/>
    <s v="Color"/>
    <x v="3"/>
    <x v="0"/>
    <x v="0"/>
    <x v="6"/>
    <s v="Bam Margera"/>
    <x v="832"/>
    <n v="608"/>
    <n v="1770"/>
    <n v="79"/>
    <n v="0"/>
    <n v="6.6"/>
    <n v="106"/>
    <n v="87"/>
    <n v="64267897"/>
    <n v="5000000"/>
    <x v="60"/>
  </r>
  <r>
    <s v="John Q"/>
    <d v="2002-10-04T00:00:00"/>
    <s v="Color"/>
    <x v="0"/>
    <x v="0"/>
    <x v="0"/>
    <x v="7"/>
    <s v="Denzel Washington"/>
    <x v="833"/>
    <n v="18000"/>
    <n v="20970"/>
    <n v="415"/>
    <n v="0"/>
    <n v="7"/>
    <n v="129"/>
    <n v="116"/>
    <n v="71026631"/>
    <n v="36000000"/>
    <x v="60"/>
  </r>
  <r>
    <s v="Jonah: A VeggieTales Movie"/>
    <d v="2002-03-10T00:00:00"/>
    <s v="Color"/>
    <x v="5"/>
    <x v="0"/>
    <x v="0"/>
    <x v="4"/>
    <s v="Phil Vischer"/>
    <x v="834"/>
    <n v="23"/>
    <n v="49"/>
    <n v="12"/>
    <n v="184"/>
    <n v="6.6"/>
    <n v="38"/>
    <n v="82"/>
    <n v="25571351"/>
    <n v="14000000"/>
    <x v="60"/>
  </r>
  <r>
    <s v="Juwanna Mann"/>
    <d v="2002-01-25T00:00:00"/>
    <s v="Color"/>
    <x v="3"/>
    <x v="0"/>
    <x v="0"/>
    <x v="7"/>
    <s v="Vivica A. Fox"/>
    <x v="835"/>
    <n v="890"/>
    <n v="3104"/>
    <n v="10"/>
    <n v="939"/>
    <n v="4.5"/>
    <n v="32"/>
    <n v="91"/>
    <n v="13571817"/>
    <n v="15600000"/>
    <x v="60"/>
  </r>
  <r>
    <s v="K-19: The Widowmaker"/>
    <d v="2002-02-13T00:00:00"/>
    <s v="Color"/>
    <x v="1"/>
    <x v="0"/>
    <x v="3"/>
    <x v="7"/>
    <s v="Liam Neeson"/>
    <x v="836"/>
    <n v="14000"/>
    <n v="15149"/>
    <n v="0"/>
    <n v="0"/>
    <n v="6.7"/>
    <n v="136"/>
    <n v="138"/>
    <n v="35168677"/>
    <n v="100000000"/>
    <x v="60"/>
  </r>
  <r>
    <s v="Kung Pow: Enter the Fist"/>
    <d v="2002-02-18T00:00:00"/>
    <s v="Color"/>
    <x v="7"/>
    <x v="0"/>
    <x v="0"/>
    <x v="7"/>
    <s v="Steve Oedekerk"/>
    <x v="311"/>
    <n v="176"/>
    <n v="361"/>
    <n v="176"/>
    <n v="0"/>
    <n v="6.2"/>
    <n v="63"/>
    <n v="81"/>
    <n v="16033556"/>
    <n v="10000000"/>
    <x v="60"/>
  </r>
  <r>
    <s v="L'auberge espagnole"/>
    <d v="2002-05-15T00:00:00"/>
    <s v="Color"/>
    <x v="3"/>
    <x v="4"/>
    <x v="5"/>
    <x v="6"/>
    <s v="Romain Duris"/>
    <x v="399"/>
    <n v="809"/>
    <n v="1858"/>
    <n v="82"/>
    <n v="0"/>
    <n v="7.3"/>
    <n v="88"/>
    <n v="111"/>
    <n v="3895664"/>
    <n v="5300000"/>
    <x v="60"/>
  </r>
  <r>
    <s v="Life or Something Like It"/>
    <d v="2002-11-18T00:00:00"/>
    <s v="Color"/>
    <x v="3"/>
    <x v="0"/>
    <x v="0"/>
    <x v="7"/>
    <s v="Angelina Jolie Pitt"/>
    <x v="187"/>
    <n v="11000"/>
    <n v="12566"/>
    <n v="65"/>
    <n v="835"/>
    <n v="5.8"/>
    <n v="86"/>
    <n v="103"/>
    <n v="14448589"/>
    <n v="40000000"/>
    <x v="60"/>
  </r>
  <r>
    <s v="Like Mike"/>
    <d v="2002-01-03T00:00:00"/>
    <s v="Color"/>
    <x v="3"/>
    <x v="0"/>
    <x v="0"/>
    <x v="5"/>
    <s v="Brenda Song"/>
    <x v="553"/>
    <n v="1000"/>
    <n v="3679"/>
    <n v="13"/>
    <n v="1000"/>
    <n v="5.0999999999999996"/>
    <n v="39"/>
    <n v="99"/>
    <n v="51432423"/>
    <n v="30000000"/>
    <x v="60"/>
  </r>
  <r>
    <s v="Lilo &amp; Stitch"/>
    <d v="2002-02-17T00:00:00"/>
    <s v="Color"/>
    <x v="5"/>
    <x v="0"/>
    <x v="0"/>
    <x v="5"/>
    <s v="Tia Carrere"/>
    <x v="837"/>
    <n v="1000"/>
    <n v="3112"/>
    <n v="255"/>
    <n v="0"/>
    <n v="7.2"/>
    <n v="180"/>
    <n v="85"/>
    <n v="145771527"/>
    <n v="80000000"/>
    <x v="60"/>
  </r>
  <r>
    <s v="Maid in Manhattan"/>
    <d v="2002-05-17T00:00:00"/>
    <s v="Color"/>
    <x v="3"/>
    <x v="0"/>
    <x v="0"/>
    <x v="7"/>
    <s v="Bob Hoskins"/>
    <x v="536"/>
    <n v="5000"/>
    <n v="7184"/>
    <n v="61"/>
    <n v="0"/>
    <n v="5.0999999999999996"/>
    <n v="114"/>
    <n v="105"/>
    <n v="93815117"/>
    <n v="55000000"/>
    <x v="60"/>
  </r>
  <r>
    <s v="Martin Lawrence Live: Runteldat"/>
    <d v="2002-08-07T00:00:00"/>
    <s v="Color"/>
    <x v="6"/>
    <x v="0"/>
    <x v="0"/>
    <x v="6"/>
    <s v="Nancy O'Dell"/>
    <x v="699"/>
    <n v="71"/>
    <n v="159"/>
    <n v="9"/>
    <n v="63"/>
    <n v="5.4"/>
    <n v="24"/>
    <n v="113"/>
    <n v="19184015"/>
    <n v="3000000"/>
    <x v="60"/>
  </r>
  <r>
    <s v="May"/>
    <d v="2002-03-16T00:00:00"/>
    <s v="Color"/>
    <x v="1"/>
    <x v="0"/>
    <x v="0"/>
    <x v="6"/>
    <s v="James Duval"/>
    <x v="838"/>
    <n v="701"/>
    <n v="2489"/>
    <n v="75"/>
    <n v="0"/>
    <n v="6.7"/>
    <n v="114"/>
    <n v="93"/>
    <n v="145540"/>
    <n v="500000"/>
    <x v="60"/>
  </r>
  <r>
    <s v="Men in Black II"/>
    <d v="2002-05-25T00:00:00"/>
    <s v="Color"/>
    <x v="7"/>
    <x v="0"/>
    <x v="0"/>
    <x v="7"/>
    <s v="Will Smith"/>
    <x v="234"/>
    <n v="10000"/>
    <n v="14823"/>
    <n v="188"/>
    <n v="2000"/>
    <n v="6.1"/>
    <n v="208"/>
    <n v="88"/>
    <n v="190418803"/>
    <n v="140000000"/>
    <x v="60"/>
  </r>
  <r>
    <s v="Men with Brooms"/>
    <d v="2002-05-26T00:00:00"/>
    <s v="Color"/>
    <x v="3"/>
    <x v="0"/>
    <x v="9"/>
    <x v="6"/>
    <s v="Molly Parker"/>
    <x v="839"/>
    <n v="611"/>
    <n v="1834"/>
    <n v="329"/>
    <n v="0"/>
    <n v="6"/>
    <n v="9"/>
    <n v="102"/>
    <n v="4239767"/>
    <n v="7500000"/>
    <x v="60"/>
  </r>
  <r>
    <s v="Minority Report"/>
    <d v="2002-12-29T00:00:00"/>
    <s v="Color"/>
    <x v="7"/>
    <x v="0"/>
    <x v="0"/>
    <x v="7"/>
    <s v="Tom Cruise"/>
    <x v="57"/>
    <n v="10000"/>
    <n v="12546"/>
    <n v="14000"/>
    <n v="0"/>
    <n v="7.7"/>
    <n v="252"/>
    <n v="145"/>
    <n v="132014112"/>
    <n v="102000000"/>
    <x v="60"/>
  </r>
  <r>
    <s v="Mondays in the Sun"/>
    <d v="2002-05-11T00:00:00"/>
    <s v="Color"/>
    <x v="3"/>
    <x v="5"/>
    <x v="19"/>
    <x v="6"/>
    <s v="Luis Tosar"/>
    <x v="840"/>
    <n v="331"/>
    <n v="387"/>
    <n v="58"/>
    <n v="0"/>
    <n v="7.7"/>
    <n v="64"/>
    <n v="113"/>
    <n v="146402"/>
    <n v="4000000"/>
    <x v="60"/>
  </r>
  <r>
    <s v="Moonlight Mile"/>
    <d v="2002-04-05T00:00:00"/>
    <s v="Color"/>
    <x v="1"/>
    <x v="0"/>
    <x v="0"/>
    <x v="7"/>
    <s v="Jake Gyllenhaal"/>
    <x v="315"/>
    <n v="15000"/>
    <n v="16692"/>
    <n v="52"/>
    <n v="365"/>
    <n v="6.7"/>
    <n v="111"/>
    <n v="112"/>
    <n v="6830957"/>
    <n v="21000000"/>
    <x v="60"/>
  </r>
  <r>
    <s v="Mr. Deeds"/>
    <d v="2002-10-18T00:00:00"/>
    <s v="Color"/>
    <x v="3"/>
    <x v="0"/>
    <x v="0"/>
    <x v="7"/>
    <s v="Steve Buscemi"/>
    <x v="653"/>
    <n v="12000"/>
    <n v="26826"/>
    <n v="65"/>
    <n v="0"/>
    <n v="5.8"/>
    <n v="117"/>
    <n v="96"/>
    <n v="126203320"/>
    <n v="50000000"/>
    <x v="60"/>
  </r>
  <r>
    <s v="Murder by Numbers"/>
    <d v="2002-02-09T00:00:00"/>
    <s v="Color"/>
    <x v="0"/>
    <x v="0"/>
    <x v="0"/>
    <x v="6"/>
    <s v="Ryan Gosling"/>
    <x v="326"/>
    <n v="33000"/>
    <n v="34606"/>
    <n v="58"/>
    <n v="0"/>
    <n v="6.1"/>
    <n v="136"/>
    <n v="115"/>
    <n v="31874869"/>
    <n v="50000000"/>
    <x v="60"/>
  </r>
  <r>
    <s v="My Big Fat Greek Wedding"/>
    <d v="2002-07-29T00:00:00"/>
    <s v="Color"/>
    <x v="3"/>
    <x v="0"/>
    <x v="0"/>
    <x v="5"/>
    <s v="Nia Vardalos"/>
    <x v="841"/>
    <n v="567"/>
    <n v="1495"/>
    <n v="38"/>
    <n v="5000"/>
    <n v="6.6"/>
    <n v="168"/>
    <n v="95"/>
    <n v="241437427"/>
    <n v="5000000"/>
    <x v="60"/>
  </r>
  <r>
    <s v="Narc"/>
    <d v="2002-05-18T00:00:00"/>
    <s v="Color"/>
    <x v="0"/>
    <x v="0"/>
    <x v="0"/>
    <x v="6"/>
    <s v="Jason Patric"/>
    <x v="842"/>
    <n v="673"/>
    <n v="1442"/>
    <n v="248"/>
    <n v="1000"/>
    <n v="7.2"/>
    <n v="127"/>
    <n v="105"/>
    <n v="10460089"/>
    <n v="7500000"/>
    <x v="60"/>
  </r>
  <r>
    <s v="Nicholas Nickleby"/>
    <d v="2002-02-18T00:00:00"/>
    <s v="Color"/>
    <x v="1"/>
    <x v="0"/>
    <x v="3"/>
    <x v="5"/>
    <s v="Charlie Hunnam"/>
    <x v="843"/>
    <n v="16000"/>
    <n v="29177"/>
    <n v="41"/>
    <n v="0"/>
    <n v="7.2"/>
    <n v="80"/>
    <n v="132"/>
    <n v="1309849"/>
    <n v="10000000"/>
    <x v="60"/>
  </r>
  <r>
    <s v="One Hour Photo"/>
    <d v="2002-11-18T00:00:00"/>
    <s v="Color"/>
    <x v="1"/>
    <x v="0"/>
    <x v="0"/>
    <x v="6"/>
    <s v="Robin Williams"/>
    <x v="844"/>
    <n v="49000"/>
    <n v="52138"/>
    <n v="132"/>
    <n v="0"/>
    <n v="6.8"/>
    <n v="207"/>
    <n v="96"/>
    <n v="31597131"/>
    <n v="12000000"/>
    <x v="60"/>
  </r>
  <r>
    <s v="Panic Room"/>
    <d v="2002-06-23T00:00:00"/>
    <s v="Color"/>
    <x v="0"/>
    <x v="0"/>
    <x v="0"/>
    <x v="6"/>
    <s v="Kristen Stewart"/>
    <x v="238"/>
    <n v="17000"/>
    <n v="18141"/>
    <n v="21000"/>
    <n v="0"/>
    <n v="6.8"/>
    <n v="233"/>
    <n v="112"/>
    <n v="95308367"/>
    <n v="48000000"/>
    <x v="60"/>
  </r>
  <r>
    <s v="People I Know"/>
    <d v="2002-01-24T00:00:00"/>
    <s v="Color"/>
    <x v="0"/>
    <x v="0"/>
    <x v="0"/>
    <x v="6"/>
    <s v="Al Pacino"/>
    <x v="845"/>
    <n v="14000"/>
    <n v="15612"/>
    <n v="3"/>
    <n v="217"/>
    <n v="5.5"/>
    <n v="42"/>
    <n v="100"/>
    <n v="121972"/>
    <n v="22000000"/>
    <x v="60"/>
  </r>
  <r>
    <s v="Phone Booth"/>
    <d v="2002-11-04T00:00:00"/>
    <s v="Color"/>
    <x v="0"/>
    <x v="0"/>
    <x v="0"/>
    <x v="6"/>
    <s v="Radha Mitchell"/>
    <x v="210"/>
    <n v="991"/>
    <n v="2562"/>
    <n v="541"/>
    <n v="0"/>
    <n v="7.1"/>
    <n v="216"/>
    <n v="81"/>
    <n v="46563158"/>
    <n v="13000000"/>
    <x v="60"/>
  </r>
  <r>
    <s v="Poolhall Junkies"/>
    <d v="2002-08-10T00:00:00"/>
    <s v="Color"/>
    <x v="1"/>
    <x v="0"/>
    <x v="0"/>
    <x v="6"/>
    <s v="Chazz Palminteri"/>
    <x v="846"/>
    <n v="979"/>
    <n v="3130"/>
    <n v="60"/>
    <n v="872"/>
    <n v="7"/>
    <n v="41"/>
    <n v="99"/>
    <n v="562059"/>
    <n v="4000000"/>
    <x v="60"/>
  </r>
  <r>
    <s v="Punch-Drunk Love"/>
    <d v="2002-08-21T00:00:00"/>
    <s v="Color"/>
    <x v="3"/>
    <x v="0"/>
    <x v="0"/>
    <x v="6"/>
    <s v="Adam Sandler"/>
    <x v="406"/>
    <n v="11000"/>
    <n v="11994"/>
    <n v="0"/>
    <n v="0"/>
    <n v="7.3"/>
    <n v="251"/>
    <n v="95"/>
    <n v="17791031"/>
    <n v="25000000"/>
    <x v="60"/>
  </r>
  <r>
    <s v="Queen of the Damned"/>
    <d v="2002-05-29T00:00:00"/>
    <s v="Color"/>
    <x v="1"/>
    <x v="0"/>
    <x v="0"/>
    <x v="6"/>
    <s v="Aaliyah"/>
    <x v="565"/>
    <n v="775"/>
    <n v="3001"/>
    <n v="48"/>
    <n v="0"/>
    <n v="5.2"/>
    <n v="137"/>
    <n v="101"/>
    <n v="30307804"/>
    <n v="35000000"/>
    <x v="60"/>
  </r>
  <r>
    <s v="Rabbit-Proof Fence"/>
    <d v="2002-10-27T00:00:00"/>
    <s v="Color"/>
    <x v="5"/>
    <x v="15"/>
    <x v="8"/>
    <x v="5"/>
    <s v="Roy Billing"/>
    <x v="246"/>
    <n v="116"/>
    <n v="312"/>
    <n v="176"/>
    <n v="0"/>
    <n v="7.5"/>
    <n v="74"/>
    <n v="94"/>
    <n v="6165429"/>
    <n v="6000000"/>
    <x v="60"/>
  </r>
  <r>
    <s v="Raising Victor Vargas"/>
    <d v="2002-09-15T00:00:00"/>
    <s v="Color"/>
    <x v="1"/>
    <x v="0"/>
    <x v="5"/>
    <x v="6"/>
    <s v="Victor Rasuk"/>
    <x v="847"/>
    <n v="302"/>
    <n v="663"/>
    <n v="6"/>
    <n v="219"/>
    <n v="7.2"/>
    <n v="59"/>
    <n v="88"/>
    <n v="2073984"/>
    <n v="800000"/>
    <x v="60"/>
  </r>
  <r>
    <s v="Real Women Have Curves"/>
    <d v="2002-06-09T00:00:00"/>
    <s v="Color"/>
    <x v="3"/>
    <x v="0"/>
    <x v="0"/>
    <x v="7"/>
    <s v="America Ferrera"/>
    <x v="848"/>
    <n v="953"/>
    <n v="2510"/>
    <n v="15"/>
    <n v="595"/>
    <n v="7"/>
    <n v="75"/>
    <n v="90"/>
    <n v="5844929"/>
    <n v="3000000"/>
    <x v="60"/>
  </r>
  <r>
    <s v="Red Dragon"/>
    <d v="2002-02-09T00:00:00"/>
    <s v="Color"/>
    <x v="0"/>
    <x v="0"/>
    <x v="1"/>
    <x v="6"/>
    <s v="Philip Seymour Hoffman"/>
    <x v="428"/>
    <n v="22000"/>
    <n v="35867"/>
    <n v="420"/>
    <n v="0"/>
    <n v="7.2"/>
    <n v="210"/>
    <n v="124"/>
    <n v="92930005"/>
    <n v="78000000"/>
    <x v="60"/>
  </r>
  <r>
    <s v="Reign of Fire"/>
    <d v="2002-08-24T00:00:00"/>
    <s v="Color"/>
    <x v="7"/>
    <x v="0"/>
    <x v="0"/>
    <x v="7"/>
    <s v="Christian Bale"/>
    <x v="254"/>
    <n v="23000"/>
    <n v="53024"/>
    <n v="38"/>
    <n v="0"/>
    <n v="6.2"/>
    <n v="138"/>
    <n v="101"/>
    <n v="43060566"/>
    <n v="60000000"/>
    <x v="60"/>
  </r>
  <r>
    <s v="Resident Evil"/>
    <d v="2002-07-13T00:00:00"/>
    <s v="Color"/>
    <x v="7"/>
    <x v="0"/>
    <x v="3"/>
    <x v="6"/>
    <s v="Milla Jovovich"/>
    <x v="329"/>
    <n v="14000"/>
    <n v="17902"/>
    <n v="545"/>
    <n v="0"/>
    <n v="6.7"/>
    <n v="226"/>
    <n v="100"/>
    <n v="39532308"/>
    <n v="33000000"/>
    <x v="60"/>
  </r>
  <r>
    <s v="Return to Never Land"/>
    <d v="2002-09-22T00:00:00"/>
    <s v="Color"/>
    <x v="5"/>
    <x v="0"/>
    <x v="0"/>
    <x v="4"/>
    <s v="Roger Rees"/>
    <x v="849"/>
    <n v="1000"/>
    <n v="3402"/>
    <n v="2"/>
    <n v="302"/>
    <n v="5.8"/>
    <n v="80"/>
    <n v="72"/>
    <n v="48423368"/>
    <n v="20000000"/>
    <x v="60"/>
  </r>
  <r>
    <s v="Road to Perdition"/>
    <d v="2002-11-22T00:00:00"/>
    <s v="Color"/>
    <x v="0"/>
    <x v="0"/>
    <x v="0"/>
    <x v="6"/>
    <s v="Tom Hanks"/>
    <x v="533"/>
    <n v="15000"/>
    <n v="16828"/>
    <n v="0"/>
    <n v="0"/>
    <n v="7.7"/>
    <n v="226"/>
    <n v="117"/>
    <n v="104054514"/>
    <n v="80000000"/>
    <x v="60"/>
  </r>
  <r>
    <s v="Rollerball"/>
    <d v="2002-01-23T00:00:00"/>
    <s v="Color"/>
    <x v="7"/>
    <x v="0"/>
    <x v="0"/>
    <x v="6"/>
    <s v="LL Cool J"/>
    <x v="160"/>
    <n v="1000"/>
    <n v="2763"/>
    <n v="323"/>
    <n v="584"/>
    <n v="3"/>
    <n v="151"/>
    <n v="98"/>
    <n v="18990542"/>
    <n v="70000000"/>
    <x v="60"/>
  </r>
  <r>
    <s v="Scooby-Doo"/>
    <d v="2002-04-04T00:00:00"/>
    <s v="Color"/>
    <x v="5"/>
    <x v="0"/>
    <x v="0"/>
    <x v="5"/>
    <s v="Sarah Michelle Gellar"/>
    <x v="623"/>
    <n v="4000"/>
    <n v="6355"/>
    <n v="67"/>
    <n v="0"/>
    <n v="4.9000000000000004"/>
    <n v="138"/>
    <n v="86"/>
    <n v="153288182"/>
    <n v="84000000"/>
    <x v="60"/>
  </r>
  <r>
    <s v="Secretary"/>
    <d v="2002-08-19T00:00:00"/>
    <s v="Color"/>
    <x v="3"/>
    <x v="0"/>
    <x v="0"/>
    <x v="6"/>
    <s v="Jeremy Davies"/>
    <x v="850"/>
    <n v="769"/>
    <n v="2251"/>
    <n v="30"/>
    <n v="15000"/>
    <n v="7.1"/>
    <n v="163"/>
    <n v="104"/>
    <n v="4046737"/>
    <n v="4000000"/>
    <x v="60"/>
  </r>
  <r>
    <s v="Serving Sara"/>
    <d v="2002-09-13T00:00:00"/>
    <s v="Color"/>
    <x v="3"/>
    <x v="0"/>
    <x v="1"/>
    <x v="7"/>
    <s v="Matthew Perry"/>
    <x v="239"/>
    <n v="2000"/>
    <n v="4169"/>
    <n v="71"/>
    <n v="201"/>
    <n v="5.3"/>
    <n v="64"/>
    <n v="99"/>
    <n v="16930185"/>
    <n v="29000000"/>
    <x v="60"/>
  </r>
  <r>
    <s v="Signs"/>
    <d v="2002-03-16T00:00:00"/>
    <s v="Color"/>
    <x v="1"/>
    <x v="0"/>
    <x v="0"/>
    <x v="7"/>
    <s v="Rory Culkin"/>
    <x v="603"/>
    <n v="710"/>
    <n v="1675"/>
    <n v="0"/>
    <n v="0"/>
    <n v="6.7"/>
    <n v="208"/>
    <n v="106"/>
    <n v="227965690"/>
    <n v="72000000"/>
    <x v="60"/>
  </r>
  <r>
    <s v="Slackers"/>
    <d v="2002-02-24T00:00:00"/>
    <s v="Color"/>
    <x v="3"/>
    <x v="0"/>
    <x v="9"/>
    <x v="6"/>
    <s v="Jaime King"/>
    <x v="851"/>
    <n v="960"/>
    <n v="2415"/>
    <n v="4"/>
    <n v="405"/>
    <n v="5.3"/>
    <n v="66"/>
    <n v="86"/>
    <n v="4814244"/>
    <n v="11000000"/>
    <x v="60"/>
  </r>
  <r>
    <s v="Snow Dogs"/>
    <d v="2002-03-09T00:00:00"/>
    <s v="Color"/>
    <x v="5"/>
    <x v="0"/>
    <x v="9"/>
    <x v="5"/>
    <s v="James Coburn"/>
    <x v="300"/>
    <n v="773"/>
    <n v="2916"/>
    <n v="32"/>
    <n v="0"/>
    <n v="5.0999999999999996"/>
    <n v="67"/>
    <n v="99"/>
    <n v="81150692"/>
    <n v="35000000"/>
    <x v="60"/>
  </r>
  <r>
    <s v="Sorority Boys"/>
    <d v="2002-08-15T00:00:00"/>
    <s v="Color"/>
    <x v="3"/>
    <x v="0"/>
    <x v="0"/>
    <x v="6"/>
    <s v="Heather Matarazzo"/>
    <x v="852"/>
    <n v="529"/>
    <n v="2393"/>
    <n v="32"/>
    <n v="507"/>
    <n v="5.4"/>
    <n v="53"/>
    <n v="93"/>
    <n v="10198766"/>
    <n v="12000000"/>
    <x v="60"/>
  </r>
  <r>
    <s v="Spider"/>
    <d v="2002-03-20T00:00:00"/>
    <s v="Color"/>
    <x v="1"/>
    <x v="0"/>
    <x v="9"/>
    <x v="6"/>
    <s v="Miranda Richardson"/>
    <x v="557"/>
    <n v="530"/>
    <n v="1381"/>
    <n v="0"/>
    <n v="0"/>
    <n v="6.8"/>
    <n v="157"/>
    <n v="98"/>
    <n v="1641788"/>
    <n v="8000000"/>
    <x v="60"/>
  </r>
  <r>
    <s v="Spider-Man"/>
    <d v="2002-02-04T00:00:00"/>
    <s v="Color"/>
    <x v="7"/>
    <x v="0"/>
    <x v="0"/>
    <x v="7"/>
    <s v="J.K. Simmons"/>
    <x v="152"/>
    <n v="24000"/>
    <n v="40484"/>
    <n v="0"/>
    <n v="5000"/>
    <n v="7.3"/>
    <n v="291"/>
    <n v="121"/>
    <n v="403706375"/>
    <n v="139000000"/>
    <x v="60"/>
  </r>
  <r>
    <s v="Spirit: Stallion of the Cimarron"/>
    <d v="2002-05-17T00:00:00"/>
    <s v="Color"/>
    <x v="5"/>
    <x v="0"/>
    <x v="0"/>
    <x v="4"/>
    <s v="Matt Damon"/>
    <x v="853"/>
    <n v="13000"/>
    <n v="14261"/>
    <n v="21"/>
    <n v="4000"/>
    <n v="7"/>
    <n v="106"/>
    <n v="83"/>
    <n v="73215310"/>
    <n v="80000000"/>
    <x v="60"/>
  </r>
  <r>
    <s v="Spun"/>
    <d v="2002-09-28T00:00:00"/>
    <s v="Color"/>
    <x v="3"/>
    <x v="0"/>
    <x v="0"/>
    <x v="6"/>
    <s v="Patrick Fugit"/>
    <x v="854"/>
    <n v="835"/>
    <n v="2110"/>
    <n v="68"/>
    <n v="3000"/>
    <n v="6.8"/>
    <n v="92"/>
    <n v="106"/>
    <n v="410241"/>
    <n v="2000000"/>
    <x v="60"/>
  </r>
  <r>
    <s v="Spy Kids 2: Island of Lost Dreams"/>
    <d v="2002-02-06T00:00:00"/>
    <s v="Color"/>
    <x v="7"/>
    <x v="0"/>
    <x v="0"/>
    <x v="5"/>
    <s v="Steve Buscemi"/>
    <x v="240"/>
    <n v="12000"/>
    <n v="18291"/>
    <n v="0"/>
    <n v="478"/>
    <n v="5.0999999999999996"/>
    <n v="103"/>
    <n v="100"/>
    <n v="85570368"/>
    <n v="38000000"/>
    <x v="60"/>
  </r>
  <r>
    <s v="Star Trek: Nemesis"/>
    <d v="2002-09-02T00:00:00"/>
    <s v="Color"/>
    <x v="7"/>
    <x v="0"/>
    <x v="0"/>
    <x v="7"/>
    <s v="Tom Hardy"/>
    <x v="358"/>
    <n v="27000"/>
    <n v="31224"/>
    <n v="53"/>
    <n v="0"/>
    <n v="6.4"/>
    <n v="172"/>
    <n v="116"/>
    <n v="43119879"/>
    <n v="60000000"/>
    <x v="60"/>
  </r>
  <r>
    <s v="Star Wars: Episode II - Attack of the Clones"/>
    <d v="2002-08-25T00:00:00"/>
    <s v="Color"/>
    <x v="7"/>
    <x v="0"/>
    <x v="0"/>
    <x v="5"/>
    <s v="Natalie Portman"/>
    <x v="51"/>
    <n v="20000"/>
    <n v="42990"/>
    <n v="0"/>
    <n v="0"/>
    <n v="6.7"/>
    <n v="284"/>
    <n v="142"/>
    <n v="310675583"/>
    <n v="115000000"/>
    <x v="60"/>
  </r>
  <r>
    <s v="Stealing Harvard"/>
    <d v="2002-10-21T00:00:00"/>
    <s v="Color"/>
    <x v="3"/>
    <x v="0"/>
    <x v="0"/>
    <x v="7"/>
    <s v="Martin Starr"/>
    <x v="589"/>
    <n v="985"/>
    <n v="3065"/>
    <n v="54"/>
    <n v="215"/>
    <n v="5.0999999999999996"/>
    <n v="52"/>
    <n v="85"/>
    <n v="13973532"/>
    <n v="25000000"/>
    <x v="60"/>
  </r>
  <r>
    <s v="Stolen Summer"/>
    <d v="2002-05-14T00:00:00"/>
    <s v="Color"/>
    <x v="1"/>
    <x v="0"/>
    <x v="0"/>
    <x v="5"/>
    <s v="Brian Dennehy"/>
    <x v="855"/>
    <n v="954"/>
    <n v="3901"/>
    <n v="18"/>
    <n v="304"/>
    <n v="6.5"/>
    <n v="31"/>
    <n v="91"/>
    <n v="119841"/>
    <n v="1500000"/>
    <x v="60"/>
  </r>
  <r>
    <s v="Stuart Little 2"/>
    <d v="2002-01-08T00:00:00"/>
    <s v="Color"/>
    <x v="5"/>
    <x v="0"/>
    <x v="0"/>
    <x v="5"/>
    <s v="Nathan Lane"/>
    <x v="588"/>
    <n v="886"/>
    <n v="2682"/>
    <n v="50"/>
    <n v="459"/>
    <n v="5.4"/>
    <n v="71"/>
    <n v="77"/>
    <n v="64736114"/>
    <n v="120000000"/>
    <x v="60"/>
  </r>
  <r>
    <s v="Sunshine State"/>
    <d v="2002-02-15T00:00:00"/>
    <s v="Color"/>
    <x v="1"/>
    <x v="0"/>
    <x v="0"/>
    <x v="7"/>
    <s v="Miguel Ferrer"/>
    <x v="371"/>
    <n v="688"/>
    <n v="2584"/>
    <n v="407"/>
    <n v="160"/>
    <n v="6.9"/>
    <n v="68"/>
    <n v="141"/>
    <n v="3064356"/>
    <n v="5600000"/>
    <x v="60"/>
  </r>
  <r>
    <s v="Sweet Home Alabama"/>
    <d v="2002-02-02T00:00:00"/>
    <s v="Color"/>
    <x v="3"/>
    <x v="0"/>
    <x v="0"/>
    <x v="7"/>
    <s v="Ethan Embry"/>
    <x v="476"/>
    <n v="982"/>
    <n v="4251"/>
    <n v="72"/>
    <n v="0"/>
    <n v="6.1"/>
    <n v="97"/>
    <n v="108"/>
    <n v="127214072"/>
    <n v="38000000"/>
    <x v="60"/>
  </r>
  <r>
    <s v="Swept Away"/>
    <d v="2002-06-29T00:00:00"/>
    <s v="Color"/>
    <x v="3"/>
    <x v="0"/>
    <x v="3"/>
    <x v="6"/>
    <s v="Bruce Greenwood"/>
    <x v="488"/>
    <n v="990"/>
    <n v="2006"/>
    <n v="0"/>
    <n v="725"/>
    <n v="3.6"/>
    <n v="71"/>
    <n v="89"/>
    <n v="598645"/>
    <n v="10000000"/>
    <x v="60"/>
  </r>
  <r>
    <s v="Swimfan"/>
    <d v="2002-12-16T00:00:00"/>
    <s v="Color"/>
    <x v="1"/>
    <x v="0"/>
    <x v="0"/>
    <x v="7"/>
    <s v="Erika Christensen"/>
    <x v="856"/>
    <n v="931"/>
    <n v="3819"/>
    <n v="21"/>
    <n v="720"/>
    <n v="5"/>
    <n v="86"/>
    <n v="85"/>
    <n v="28563926"/>
    <n v="8500000"/>
    <x v="60"/>
  </r>
  <r>
    <s v="The Adventures of Pluto Nash"/>
    <d v="2002-10-25T00:00:00"/>
    <s v="Color"/>
    <x v="7"/>
    <x v="0"/>
    <x v="0"/>
    <x v="7"/>
    <s v="Rosario Dawson"/>
    <x v="219"/>
    <n v="3000"/>
    <n v="6161"/>
    <n v="31"/>
    <n v="416"/>
    <n v="3.8"/>
    <n v="66"/>
    <n v="95"/>
    <n v="4411102"/>
    <n v="100000000"/>
    <x v="60"/>
  </r>
  <r>
    <s v="The Banger Sisters"/>
    <d v="2002-06-25T00:00:00"/>
    <s v="Color"/>
    <x v="3"/>
    <x v="0"/>
    <x v="0"/>
    <x v="6"/>
    <s v="Erika Christensen"/>
    <x v="857"/>
    <n v="931"/>
    <n v="1917"/>
    <n v="7"/>
    <n v="744"/>
    <n v="5.6"/>
    <n v="92"/>
    <n v="98"/>
    <n v="30306281"/>
    <n v="10000000"/>
    <x v="60"/>
  </r>
  <r>
    <s v="The Bourne Identity"/>
    <d v="2002-06-29T00:00:00"/>
    <s v="Color"/>
    <x v="7"/>
    <x v="0"/>
    <x v="0"/>
    <x v="7"/>
    <s v="Matt Damon"/>
    <x v="382"/>
    <n v="13000"/>
    <n v="13249"/>
    <n v="218"/>
    <n v="0"/>
    <n v="7.9"/>
    <n v="249"/>
    <n v="119"/>
    <n v="121468960"/>
    <n v="60000000"/>
    <x v="60"/>
  </r>
  <r>
    <s v="The Business of Fancydancing"/>
    <d v="2002-07-28T00:00:00"/>
    <s v="Color"/>
    <x v="1"/>
    <x v="0"/>
    <x v="0"/>
    <x v="12"/>
    <s v="William Joseph Elk III"/>
    <x v="858"/>
    <n v="96"/>
    <n v="314"/>
    <n v="18"/>
    <n v="96"/>
    <n v="6.9"/>
    <n v="12"/>
    <n v="103"/>
    <n v="174682"/>
    <n v="200000"/>
    <x v="60"/>
  </r>
  <r>
    <s v="The Count of Monte Cristo"/>
    <d v="2002-11-13T00:00:00"/>
    <s v="Color"/>
    <x v="7"/>
    <x v="0"/>
    <x v="3"/>
    <x v="7"/>
    <s v="Henry Cavill"/>
    <x v="230"/>
    <n v="15000"/>
    <n v="17152"/>
    <n v="58"/>
    <n v="0"/>
    <n v="7.7"/>
    <n v="138"/>
    <n v="131"/>
    <n v="54228104"/>
    <n v="35000000"/>
    <x v="60"/>
  </r>
  <r>
    <s v="The Country Bears"/>
    <d v="2002-05-05T00:00:00"/>
    <s v="Color"/>
    <x v="3"/>
    <x v="0"/>
    <x v="0"/>
    <x v="4"/>
    <s v="Haley Joel Osment"/>
    <x v="859"/>
    <n v="3000"/>
    <n v="8189"/>
    <n v="0"/>
    <n v="422"/>
    <n v="4"/>
    <n v="43"/>
    <n v="88"/>
    <n v="16988996"/>
    <n v="35000000"/>
    <x v="60"/>
  </r>
  <r>
    <s v="The Crocodile Hunter: Collision Course"/>
    <d v="2002-04-09T00:00:00"/>
    <s v="Color"/>
    <x v="7"/>
    <x v="0"/>
    <x v="8"/>
    <x v="5"/>
    <s v="Steve Irwin"/>
    <x v="860"/>
    <n v="477"/>
    <n v="1483"/>
    <n v="0"/>
    <n v="332"/>
    <n v="5.4"/>
    <n v="61"/>
    <n v="90"/>
    <n v="28399192"/>
    <n v="13000000"/>
    <x v="60"/>
  </r>
  <r>
    <s v="The Dangerous Lives of Altar Boys"/>
    <d v="2002-05-25T00:00:00"/>
    <s v="Color"/>
    <x v="3"/>
    <x v="0"/>
    <x v="0"/>
    <x v="6"/>
    <s v="Kieran Culkin"/>
    <x v="861"/>
    <n v="1000"/>
    <n v="1292"/>
    <n v="0"/>
    <n v="677"/>
    <n v="7.1"/>
    <n v="78"/>
    <n v="104"/>
    <n v="1779284"/>
    <n v="12000000"/>
    <x v="60"/>
  </r>
  <r>
    <s v="The Emperor's Club"/>
    <d v="2002-04-10T00:00:00"/>
    <s v="Color"/>
    <x v="1"/>
    <x v="0"/>
    <x v="0"/>
    <x v="7"/>
    <s v="Gabriel Millman"/>
    <x v="862"/>
    <n v="13000"/>
    <n v="14347"/>
    <n v="97"/>
    <n v="0"/>
    <n v="6.9"/>
    <n v="83"/>
    <n v="109"/>
    <n v="14060950"/>
    <n v="12500000"/>
    <x v="60"/>
  </r>
  <r>
    <s v="The Four Feathers"/>
    <d v="2002-01-20T00:00:00"/>
    <s v="Color"/>
    <x v="5"/>
    <x v="0"/>
    <x v="3"/>
    <x v="7"/>
    <s v="Djimon Hounsou"/>
    <x v="475"/>
    <n v="3000"/>
    <n v="3142"/>
    <n v="159"/>
    <n v="0"/>
    <n v="6.5"/>
    <n v="105"/>
    <n v="125"/>
    <n v="18306166"/>
    <n v="35000000"/>
    <x v="60"/>
  </r>
  <r>
    <s v="The Good Girl"/>
    <d v="2002-08-13T00:00:00"/>
    <s v="Color"/>
    <x v="1"/>
    <x v="0"/>
    <x v="0"/>
    <x v="6"/>
    <s v="Jake Gyllenhaal"/>
    <x v="631"/>
    <n v="15000"/>
    <n v="27646"/>
    <n v="44"/>
    <n v="938"/>
    <n v="6.5"/>
    <n v="107"/>
    <n v="93"/>
    <n v="14015786"/>
    <n v="5000000"/>
    <x v="60"/>
  </r>
  <r>
    <s v="The Good Thief"/>
    <d v="2002-07-16T00:00:00"/>
    <s v="Color"/>
    <x v="7"/>
    <x v="0"/>
    <x v="5"/>
    <x v="6"/>
    <s v="Emir Kusturica"/>
    <x v="205"/>
    <n v="2000"/>
    <n v="2759"/>
    <n v="277"/>
    <n v="287"/>
    <n v="6.6"/>
    <n v="105"/>
    <n v="109"/>
    <n v="3517797"/>
    <n v="25000000"/>
    <x v="60"/>
  </r>
  <r>
    <s v="The Guru"/>
    <d v="2002-05-10T00:00:00"/>
    <s v="Color"/>
    <x v="3"/>
    <x v="0"/>
    <x v="3"/>
    <x v="6"/>
    <s v="Michael McKean"/>
    <x v="525"/>
    <n v="658"/>
    <n v="1559"/>
    <n v="18"/>
    <n v="550"/>
    <n v="5.4"/>
    <n v="70"/>
    <n v="94"/>
    <n v="3034181"/>
    <n v="11000000"/>
    <x v="60"/>
  </r>
  <r>
    <s v="The Heart of Me"/>
    <d v="2002-06-18T00:00:00"/>
    <s v="Color"/>
    <x v="1"/>
    <x v="0"/>
    <x v="3"/>
    <x v="6"/>
    <s v="Olivia Williams"/>
    <x v="863"/>
    <n v="766"/>
    <n v="1251"/>
    <n v="5"/>
    <n v="97"/>
    <n v="6.7"/>
    <n v="39"/>
    <n v="96"/>
    <n v="196067"/>
    <n v="7000000"/>
    <x v="60"/>
  </r>
  <r>
    <s v="The Hours"/>
    <d v="2002-11-07T00:00:00"/>
    <s v="Color"/>
    <x v="1"/>
    <x v="0"/>
    <x v="0"/>
    <x v="7"/>
    <s v="Meryl Streep"/>
    <x v="624"/>
    <n v="11000"/>
    <n v="12624"/>
    <n v="335"/>
    <n v="0"/>
    <n v="7.6"/>
    <n v="174"/>
    <n v="114"/>
    <n v="41597830"/>
    <n v="25000000"/>
    <x v="60"/>
  </r>
  <r>
    <s v="The Importance of Being Earnest"/>
    <d v="2002-08-18T00:00:00"/>
    <s v="Color"/>
    <x v="3"/>
    <x v="0"/>
    <x v="3"/>
    <x v="5"/>
    <s v="Colin Firth"/>
    <x v="535"/>
    <n v="14000"/>
    <n v="16502"/>
    <n v="32"/>
    <n v="0"/>
    <n v="6.9"/>
    <n v="104"/>
    <n v="97"/>
    <n v="8378141"/>
    <n v="15000000"/>
    <x v="60"/>
  </r>
  <r>
    <s v="The Lord of the Rings: The Two Towers"/>
    <d v="2002-03-06T00:00:00"/>
    <s v="Color"/>
    <x v="7"/>
    <x v="0"/>
    <x v="0"/>
    <x v="7"/>
    <s v="Christopher Lee"/>
    <x v="288"/>
    <n v="16000"/>
    <n v="23052"/>
    <n v="0"/>
    <n v="10000"/>
    <n v="8.6999999999999993"/>
    <n v="294"/>
    <n v="172"/>
    <n v="340478898"/>
    <n v="94000000"/>
    <x v="60"/>
  </r>
  <r>
    <s v="The Master of Disguise"/>
    <d v="2002-10-03T00:00:00"/>
    <s v="Color"/>
    <x v="3"/>
    <x v="0"/>
    <x v="0"/>
    <x v="5"/>
    <s v="Jennifer Esposito"/>
    <x v="864"/>
    <n v="911"/>
    <n v="3058"/>
    <n v="11"/>
    <n v="1000"/>
    <n v="3.3"/>
    <n v="56"/>
    <n v="80"/>
    <n v="40363530"/>
    <n v="16000000"/>
    <x v="60"/>
  </r>
  <r>
    <s v="The Mothman Prophecies"/>
    <d v="2002-06-27T00:00:00"/>
    <s v="Color"/>
    <x v="1"/>
    <x v="0"/>
    <x v="0"/>
    <x v="7"/>
    <s v="Debra Messing"/>
    <x v="537"/>
    <n v="650"/>
    <n v="1651"/>
    <n v="89"/>
    <n v="0"/>
    <n v="6.5"/>
    <n v="166"/>
    <n v="119"/>
    <n v="35228696"/>
    <n v="32000000"/>
    <x v="60"/>
  </r>
  <r>
    <s v="The New Guy"/>
    <d v="2002-03-12T00:00:00"/>
    <s v="Color"/>
    <x v="3"/>
    <x v="0"/>
    <x v="0"/>
    <x v="7"/>
    <s v="Zooey Deschanel"/>
    <x v="865"/>
    <n v="11000"/>
    <n v="12687"/>
    <n v="13"/>
    <n v="1000"/>
    <n v="5.9"/>
    <n v="49"/>
    <n v="92"/>
    <n v="28972187"/>
    <n v="13000000"/>
    <x v="60"/>
  </r>
  <r>
    <s v="The Pianist"/>
    <d v="2002-07-10T00:00:00"/>
    <s v="Black and White"/>
    <x v="6"/>
    <x v="0"/>
    <x v="5"/>
    <x v="6"/>
    <s v="Emilia Fox"/>
    <x v="600"/>
    <n v="396"/>
    <n v="1075"/>
    <n v="2000"/>
    <n v="21000"/>
    <n v="8.5"/>
    <n v="193"/>
    <n v="150"/>
    <n v="32519322"/>
    <n v="35000000"/>
    <x v="60"/>
  </r>
  <r>
    <s v="The Quiet American"/>
    <d v="2002-07-06T00:00:00"/>
    <s v="Color"/>
    <x v="1"/>
    <x v="0"/>
    <x v="3"/>
    <x v="6"/>
    <s v="Brendan Fraser"/>
    <x v="246"/>
    <n v="3000"/>
    <n v="3431"/>
    <n v="176"/>
    <n v="983"/>
    <n v="7.1"/>
    <n v="149"/>
    <n v="101"/>
    <n v="12987647"/>
    <n v="30000000"/>
    <x v="60"/>
  </r>
  <r>
    <s v="The Rookie"/>
    <d v="2002-10-23T00:00:00"/>
    <s v="Color"/>
    <x v="1"/>
    <x v="0"/>
    <x v="0"/>
    <x v="4"/>
    <s v="Dennis Quaid"/>
    <x v="866"/>
    <n v="2000"/>
    <n v="6657"/>
    <n v="102"/>
    <n v="0"/>
    <n v="7"/>
    <n v="92"/>
    <n v="127"/>
    <n v="75597042"/>
    <n v="20000000"/>
    <x v="60"/>
  </r>
  <r>
    <s v="The Rules of Attraction"/>
    <d v="2002-07-01T00:00:00"/>
    <s v="Color"/>
    <x v="3"/>
    <x v="0"/>
    <x v="0"/>
    <x v="6"/>
    <s v="Ian Somerhalder"/>
    <x v="261"/>
    <n v="16000"/>
    <n v="19928"/>
    <n v="675"/>
    <n v="0"/>
    <n v="6.7"/>
    <n v="143"/>
    <n v="110"/>
    <n v="6525762"/>
    <n v="4000000"/>
    <x v="60"/>
  </r>
  <r>
    <s v="The Salton Sea"/>
    <d v="2002-06-04T00:00:00"/>
    <s v="Color"/>
    <x v="0"/>
    <x v="0"/>
    <x v="0"/>
    <x v="6"/>
    <s v="Adam Goldberg"/>
    <x v="867"/>
    <n v="1000"/>
    <n v="4094"/>
    <n v="154"/>
    <n v="2000"/>
    <n v="7.2"/>
    <n v="79"/>
    <n v="103"/>
    <n v="676698"/>
    <n v="18000000"/>
    <x v="60"/>
  </r>
  <r>
    <s v="The Santa Clause 2"/>
    <d v="2002-01-20T00:00:00"/>
    <s v="Color"/>
    <x v="3"/>
    <x v="0"/>
    <x v="0"/>
    <x v="4"/>
    <s v="Judge Reinhold"/>
    <x v="868"/>
    <n v="901"/>
    <n v="5265"/>
    <n v="54"/>
    <n v="1000"/>
    <n v="5.5"/>
    <n v="80"/>
    <n v="104"/>
    <n v="139225854"/>
    <n v="60000000"/>
    <x v="60"/>
  </r>
  <r>
    <s v="The Scorpion King"/>
    <d v="2002-05-12T00:00:00"/>
    <s v="Color"/>
    <x v="7"/>
    <x v="0"/>
    <x v="0"/>
    <x v="7"/>
    <s v="Dwayne Johnson"/>
    <x v="149"/>
    <n v="12000"/>
    <n v="14611"/>
    <n v="55"/>
    <n v="0"/>
    <n v="5.5"/>
    <n v="167"/>
    <n v="100"/>
    <n v="90341670"/>
    <n v="60000000"/>
    <x v="60"/>
  </r>
  <r>
    <s v="The Singles Ward"/>
    <d v="2002-04-06T00:00:00"/>
    <s v="Color"/>
    <x v="3"/>
    <x v="0"/>
    <x v="0"/>
    <x v="5"/>
    <s v="Kirby Heyborne"/>
    <x v="869"/>
    <n v="69"/>
    <n v="161"/>
    <n v="0"/>
    <n v="43"/>
    <n v="6.4"/>
    <n v="5"/>
    <n v="102"/>
    <n v="1250798"/>
    <n v="500000"/>
    <x v="60"/>
  </r>
  <r>
    <s v="The Slaughter Rule"/>
    <d v="2002-08-15T00:00:00"/>
    <s v="Color"/>
    <x v="1"/>
    <x v="0"/>
    <x v="0"/>
    <x v="6"/>
    <s v="Ryan Gosling"/>
    <x v="870"/>
    <n v="33000"/>
    <n v="35294"/>
    <n v="12"/>
    <n v="183"/>
    <n v="6.1"/>
    <n v="17"/>
    <n v="112"/>
    <n v="13134"/>
    <n v="500000"/>
    <x v="60"/>
  </r>
  <r>
    <s v="The Sum of All Fears"/>
    <d v="2002-11-23T00:00:00"/>
    <s v="Color"/>
    <x v="7"/>
    <x v="0"/>
    <x v="0"/>
    <x v="7"/>
    <s v="Morgan Freeman"/>
    <x v="871"/>
    <n v="11000"/>
    <n v="12556"/>
    <n v="31"/>
    <n v="0"/>
    <n v="6.4"/>
    <n v="176"/>
    <n v="124"/>
    <n v="118471320"/>
    <n v="68000000"/>
    <x v="60"/>
  </r>
  <r>
    <s v="The Sweetest Thing"/>
    <d v="2002-07-28T00:00:00"/>
    <s v="Color"/>
    <x v="3"/>
    <x v="0"/>
    <x v="0"/>
    <x v="6"/>
    <s v="Judith Chapman"/>
    <x v="547"/>
    <n v="44"/>
    <n v="132"/>
    <n v="16"/>
    <n v="0"/>
    <n v="5.0999999999999996"/>
    <n v="99"/>
    <n v="90"/>
    <n v="24430272"/>
    <n v="43000000"/>
    <x v="60"/>
  </r>
  <r>
    <s v="The Time Machine"/>
    <d v="2002-03-18T00:00:00"/>
    <s v="Color"/>
    <x v="7"/>
    <x v="0"/>
    <x v="0"/>
    <x v="7"/>
    <s v="Mark Addy"/>
    <x v="872"/>
    <n v="891"/>
    <n v="1919"/>
    <n v="25"/>
    <n v="3000"/>
    <n v="5.9"/>
    <n v="124"/>
    <n v="96"/>
    <n v="56684819"/>
    <n v="80000000"/>
    <x v="60"/>
  </r>
  <r>
    <s v="The Transporter"/>
    <d v="2002-06-08T00:00:00"/>
    <s v="Color"/>
    <x v="7"/>
    <x v="0"/>
    <x v="5"/>
    <x v="7"/>
    <s v="Jason Statham"/>
    <x v="873"/>
    <n v="26000"/>
    <n v="27572"/>
    <n v="255"/>
    <n v="0"/>
    <n v="6.8"/>
    <n v="171"/>
    <n v="92"/>
    <n v="25296447"/>
    <n v="21000000"/>
    <x v="60"/>
  </r>
  <r>
    <s v="The Tuxedo"/>
    <d v="2002-06-10T00:00:00"/>
    <s v="Color"/>
    <x v="7"/>
    <x v="0"/>
    <x v="0"/>
    <x v="7"/>
    <s v="Romany Malco"/>
    <x v="874"/>
    <n v="966"/>
    <n v="2018"/>
    <n v="11"/>
    <n v="797"/>
    <n v="5.3"/>
    <n v="81"/>
    <n v="98"/>
    <n v="50189179"/>
    <n v="60000000"/>
    <x v="60"/>
  </r>
  <r>
    <s v="The Wild Thornberrys Movie"/>
    <d v="2002-11-28T00:00:00"/>
    <s v="Color"/>
    <x v="5"/>
    <x v="0"/>
    <x v="0"/>
    <x v="5"/>
    <s v="Alfre Woodard"/>
    <x v="875"/>
    <n v="1000"/>
    <n v="2908"/>
    <n v="0"/>
    <n v="187"/>
    <n v="5.2"/>
    <n v="38"/>
    <n v="85"/>
    <n v="39880476"/>
    <n v="25000000"/>
    <x v="60"/>
  </r>
  <r>
    <s v="They"/>
    <d v="2002-10-30T00:00:00"/>
    <s v="Color"/>
    <x v="8"/>
    <x v="0"/>
    <x v="0"/>
    <x v="7"/>
    <s v="Alexander Gould"/>
    <x v="265"/>
    <n v="1000"/>
    <n v="4060"/>
    <n v="11"/>
    <n v="814"/>
    <n v="4.8"/>
    <n v="81"/>
    <n v="89"/>
    <n v="12693621"/>
    <n v="17000000"/>
    <x v="60"/>
  </r>
  <r>
    <s v="Time Changer"/>
    <d v="2002-10-13T00:00:00"/>
    <s v="Color"/>
    <x v="1"/>
    <x v="0"/>
    <x v="0"/>
    <x v="5"/>
    <s v="Gavin MacLeod"/>
    <x v="876"/>
    <n v="284"/>
    <n v="1185"/>
    <n v="14"/>
    <n v="409"/>
    <n v="5.6"/>
    <n v="16"/>
    <n v="95"/>
    <n v="15278"/>
    <n v="825000"/>
    <x v="60"/>
  </r>
  <r>
    <s v="Treasure Planet"/>
    <d v="2002-06-24T00:00:00"/>
    <s v="Color"/>
    <x v="5"/>
    <x v="0"/>
    <x v="0"/>
    <x v="5"/>
    <s v="Joseph Gordon-Levitt"/>
    <x v="237"/>
    <n v="23000"/>
    <n v="26940"/>
    <n v="63"/>
    <n v="0"/>
    <n v="7.1"/>
    <n v="127"/>
    <n v="95"/>
    <n v="38120554"/>
    <n v="140000000"/>
    <x v="60"/>
  </r>
  <r>
    <s v="Tuck Everlasting"/>
    <d v="2002-10-26T00:00:00"/>
    <s v="Color"/>
    <x v="1"/>
    <x v="0"/>
    <x v="0"/>
    <x v="5"/>
    <s v="William Hurt"/>
    <x v="659"/>
    <n v="882"/>
    <n v="2661"/>
    <n v="13"/>
    <n v="0"/>
    <n v="6.7"/>
    <n v="69"/>
    <n v="90"/>
    <n v="19158074"/>
    <n v="15000000"/>
    <x v="60"/>
  </r>
  <r>
    <s v="Two Weeks Notice"/>
    <d v="2002-01-05T00:00:00"/>
    <s v="Color"/>
    <x v="3"/>
    <x v="0"/>
    <x v="0"/>
    <x v="7"/>
    <s v="Dorian Missick"/>
    <x v="877"/>
    <n v="1000"/>
    <n v="2636"/>
    <n v="30"/>
    <n v="0"/>
    <n v="6.1"/>
    <n v="118"/>
    <n v="101"/>
    <n v="93307796"/>
    <n v="60000000"/>
    <x v="60"/>
  </r>
  <r>
    <s v="Undercover Brother"/>
    <d v="2002-08-22T00:00:00"/>
    <s v="Color"/>
    <x v="7"/>
    <x v="0"/>
    <x v="0"/>
    <x v="7"/>
    <s v="Dave Chappelle"/>
    <x v="594"/>
    <n v="744"/>
    <n v="3001"/>
    <n v="92"/>
    <n v="0"/>
    <n v="5.8"/>
    <n v="81"/>
    <n v="86"/>
    <n v="38230435"/>
    <n v="25000000"/>
    <x v="60"/>
  </r>
  <r>
    <s v="Undisputed"/>
    <d v="2002-06-24T00:00:00"/>
    <s v="Black and White"/>
    <x v="7"/>
    <x v="0"/>
    <x v="0"/>
    <x v="6"/>
    <s v="Fisher Stevens"/>
    <x v="676"/>
    <n v="922"/>
    <n v="2880"/>
    <n v="394"/>
    <n v="977"/>
    <n v="6.1"/>
    <n v="64"/>
    <n v="94"/>
    <n v="12398628"/>
    <n v="20000000"/>
    <x v="60"/>
  </r>
  <r>
    <s v="Unfaithful"/>
    <d v="2002-10-24T00:00:00"/>
    <s v="Color"/>
    <x v="1"/>
    <x v="0"/>
    <x v="0"/>
    <x v="6"/>
    <s v="Olivier Martinez"/>
    <x v="107"/>
    <n v="838"/>
    <n v="2583"/>
    <n v="213"/>
    <n v="0"/>
    <n v="6.7"/>
    <n v="152"/>
    <n v="124"/>
    <n v="52752475"/>
    <n v="50000000"/>
    <x v="60"/>
  </r>
  <r>
    <s v="Van Wilder: Party Liaison"/>
    <d v="2002-04-18T00:00:00"/>
    <s v="Color"/>
    <x v="3"/>
    <x v="0"/>
    <x v="1"/>
    <x v="6"/>
    <s v="Ryan Reynolds"/>
    <x v="878"/>
    <n v="16000"/>
    <n v="19341"/>
    <n v="12"/>
    <n v="0"/>
    <n v="6.4"/>
    <n v="96"/>
    <n v="94"/>
    <n v="21005329"/>
    <n v="6000000"/>
    <x v="60"/>
  </r>
  <r>
    <s v="We Were Soldiers"/>
    <d v="2002-02-19T00:00:00"/>
    <s v="Color"/>
    <x v="7"/>
    <x v="0"/>
    <x v="0"/>
    <x v="6"/>
    <s v="Jon Hamm"/>
    <x v="510"/>
    <n v="4000"/>
    <n v="6181"/>
    <n v="130"/>
    <n v="5000"/>
    <n v="7.1"/>
    <n v="141"/>
    <n v="124"/>
    <n v="78120196"/>
    <n v="75000000"/>
    <x v="60"/>
  </r>
  <r>
    <s v="Welcome to Collinwood"/>
    <d v="2002-02-03T00:00:00"/>
    <s v="Color"/>
    <x v="3"/>
    <x v="0"/>
    <x v="0"/>
    <x v="6"/>
    <s v="Michael Jeter"/>
    <x v="879"/>
    <n v="693"/>
    <n v="1373"/>
    <n v="94"/>
    <n v="423"/>
    <n v="6.4"/>
    <n v="72"/>
    <n v="86"/>
    <n v="333976"/>
    <n v="12000000"/>
    <x v="60"/>
  </r>
  <r>
    <s v="Whale Rider"/>
    <d v="2002-04-28T00:00:00"/>
    <s v="Color"/>
    <x v="1"/>
    <x v="0"/>
    <x v="11"/>
    <x v="7"/>
    <s v="Keisha Castle-Hughes"/>
    <x v="880"/>
    <n v="446"/>
    <n v="497"/>
    <n v="51"/>
    <n v="0"/>
    <n v="7.6"/>
    <n v="149"/>
    <n v="101"/>
    <n v="20772796"/>
    <n v="6000000"/>
    <x v="60"/>
  </r>
  <r>
    <s v="White Oleander"/>
    <d v="2002-07-06T00:00:00"/>
    <s v="Color"/>
    <x v="1"/>
    <x v="0"/>
    <x v="0"/>
    <x v="7"/>
    <s v="Patrick Fugit"/>
    <x v="881"/>
    <n v="835"/>
    <n v="2572"/>
    <n v="7"/>
    <n v="0"/>
    <n v="7.2"/>
    <n v="103"/>
    <n v="109"/>
    <n v="16346122"/>
    <n v="16000000"/>
    <x v="60"/>
  </r>
  <r>
    <s v="Windtalkers"/>
    <d v="2002-12-26T00:00:00"/>
    <s v="Color"/>
    <x v="7"/>
    <x v="0"/>
    <x v="0"/>
    <x v="6"/>
    <s v="Nicolas Cage"/>
    <x v="355"/>
    <n v="12000"/>
    <n v="15046"/>
    <n v="610"/>
    <n v="0"/>
    <n v="6"/>
    <n v="152"/>
    <n v="153"/>
    <n v="40911830"/>
    <n v="115000000"/>
    <x v="60"/>
  </r>
  <r>
    <s v="xXx"/>
    <d v="2002-08-10T00:00:00"/>
    <s v="Color"/>
    <x v="7"/>
    <x v="0"/>
    <x v="0"/>
    <x v="7"/>
    <s v="Vin Diesel"/>
    <x v="356"/>
    <n v="14000"/>
    <n v="14790"/>
    <n v="357"/>
    <n v="10000"/>
    <n v="5.8"/>
    <n v="191"/>
    <n v="132"/>
    <n v="141204016"/>
    <n v="70000000"/>
    <x v="60"/>
  </r>
  <r>
    <s v="2 Fast 2 Furious"/>
    <d v="2003-01-28T00:00:00"/>
    <s v="Color"/>
    <x v="7"/>
    <x v="0"/>
    <x v="0"/>
    <x v="7"/>
    <s v="Paul Walker"/>
    <x v="223"/>
    <n v="23000"/>
    <n v="25296"/>
    <n v="309"/>
    <n v="0"/>
    <n v="5.9"/>
    <n v="150"/>
    <n v="107"/>
    <n v="127083765"/>
    <n v="76000000"/>
    <x v="61"/>
  </r>
  <r>
    <s v="21 Grams"/>
    <d v="2003-06-16T00:00:00"/>
    <s v="Color"/>
    <x v="1"/>
    <x v="0"/>
    <x v="0"/>
    <x v="6"/>
    <s v="Naomi Watts"/>
    <x v="619"/>
    <n v="6000"/>
    <n v="7567"/>
    <n v="0"/>
    <n v="0"/>
    <n v="7.7"/>
    <n v="192"/>
    <n v="124"/>
    <n v="16248701"/>
    <n v="20000000"/>
    <x v="61"/>
  </r>
  <r>
    <s v="A Guy Thing"/>
    <d v="2003-05-18T00:00:00"/>
    <s v="Color"/>
    <x v="3"/>
    <x v="0"/>
    <x v="0"/>
    <x v="7"/>
    <s v="Thomas Lennon"/>
    <x v="674"/>
    <n v="651"/>
    <n v="2698"/>
    <n v="13"/>
    <n v="401"/>
    <n v="5.6"/>
    <n v="81"/>
    <n v="101"/>
    <n v="15408822"/>
    <n v="20000000"/>
    <x v="61"/>
  </r>
  <r>
    <s v="A Man Apart"/>
    <d v="2003-10-23T00:00:00"/>
    <s v="Color"/>
    <x v="7"/>
    <x v="0"/>
    <x v="0"/>
    <x v="6"/>
    <s v="Vin Diesel"/>
    <x v="320"/>
    <n v="14000"/>
    <n v="16611"/>
    <n v="473"/>
    <n v="0"/>
    <n v="6.1"/>
    <n v="110"/>
    <n v="109"/>
    <n v="26183197"/>
    <n v="36000000"/>
    <x v="61"/>
  </r>
  <r>
    <s v="Agent Cody Banks"/>
    <d v="2003-09-05T00:00:00"/>
    <s v="Color"/>
    <x v="7"/>
    <x v="0"/>
    <x v="0"/>
    <x v="5"/>
    <s v="Daniel Roebuck"/>
    <x v="882"/>
    <n v="1000"/>
    <n v="3037"/>
    <n v="91"/>
    <n v="542"/>
    <n v="5"/>
    <n v="79"/>
    <n v="102"/>
    <n v="47285499"/>
    <n v="26000000"/>
    <x v="61"/>
  </r>
  <r>
    <s v="Alex &amp; Emma"/>
    <d v="2003-06-26T00:00:00"/>
    <s v="Color"/>
    <x v="3"/>
    <x v="0"/>
    <x v="0"/>
    <x v="7"/>
    <s v="David Paymer"/>
    <x v="143"/>
    <n v="372"/>
    <n v="977"/>
    <n v="0"/>
    <n v="625"/>
    <n v="5.6"/>
    <n v="73"/>
    <n v="96"/>
    <n v="14208384"/>
    <n v="30000000"/>
    <x v="61"/>
  </r>
  <r>
    <s v="All the Real Girls"/>
    <d v="2003-11-13T00:00:00"/>
    <s v="Color"/>
    <x v="1"/>
    <x v="0"/>
    <x v="0"/>
    <x v="6"/>
    <s v="Zooey Deschanel"/>
    <x v="644"/>
    <n v="11000"/>
    <n v="12385"/>
    <n v="234"/>
    <n v="571"/>
    <n v="6.9"/>
    <n v="88"/>
    <n v="108"/>
    <n v="548712"/>
    <n v="2500000"/>
    <x v="61"/>
  </r>
  <r>
    <s v="American Wedding"/>
    <d v="2003-09-19T00:00:00"/>
    <s v="Color"/>
    <x v="3"/>
    <x v="0"/>
    <x v="0"/>
    <x v="6"/>
    <s v="Alyson Hannigan"/>
    <x v="737"/>
    <n v="3000"/>
    <n v="5713"/>
    <n v="58"/>
    <n v="0"/>
    <n v="6.3"/>
    <n v="153"/>
    <n v="74"/>
    <n v="104354205"/>
    <n v="55000000"/>
    <x v="61"/>
  </r>
  <r>
    <s v="Anything Else"/>
    <d v="2003-09-08T00:00:00"/>
    <s v="Color"/>
    <x v="3"/>
    <x v="0"/>
    <x v="0"/>
    <x v="6"/>
    <s v="Woody Allen"/>
    <x v="63"/>
    <n v="11000"/>
    <n v="14843"/>
    <n v="11000"/>
    <n v="827"/>
    <n v="6.4"/>
    <n v="128"/>
    <n v="108"/>
    <n v="3203044"/>
    <n v="18000000"/>
    <x v="61"/>
  </r>
  <r>
    <s v="Bad Boys II"/>
    <d v="2003-01-10T00:00:00"/>
    <s v="Color"/>
    <x v="7"/>
    <x v="0"/>
    <x v="0"/>
    <x v="6"/>
    <s v="Will Smith"/>
    <x v="313"/>
    <n v="10000"/>
    <n v="12954"/>
    <n v="0"/>
    <n v="0"/>
    <n v="6.6"/>
    <n v="94"/>
    <n v="147"/>
    <n v="138396624"/>
    <n v="130000000"/>
    <x v="61"/>
  </r>
  <r>
    <s v="Bad Santa"/>
    <d v="2003-04-02T00:00:00"/>
    <s v="Color"/>
    <x v="3"/>
    <x v="0"/>
    <x v="0"/>
    <x v="6"/>
    <s v="Bernie Mac"/>
    <x v="731"/>
    <n v="1000"/>
    <n v="3151"/>
    <n v="72"/>
    <n v="10000"/>
    <n v="7.1"/>
    <n v="195"/>
    <n v="98"/>
    <n v="60057639"/>
    <n v="18000000"/>
    <x v="61"/>
  </r>
  <r>
    <s v="Basic"/>
    <d v="2003-07-15T00:00:00"/>
    <s v="Color"/>
    <x v="7"/>
    <x v="0"/>
    <x v="1"/>
    <x v="6"/>
    <s v="Connie Nielsen"/>
    <x v="160"/>
    <n v="933"/>
    <n v="3357"/>
    <n v="323"/>
    <n v="0"/>
    <n v="6.5"/>
    <n v="131"/>
    <n v="98"/>
    <n v="26536120"/>
    <n v="50000000"/>
    <x v="61"/>
  </r>
  <r>
    <s v="Beyond Borders"/>
    <d v="2003-10-06T00:00:00"/>
    <s v="Color"/>
    <x v="5"/>
    <x v="0"/>
    <x v="0"/>
    <x v="6"/>
    <s v="Angelina Jolie Pitt"/>
    <x v="321"/>
    <n v="11000"/>
    <n v="12947"/>
    <n v="258"/>
    <n v="0"/>
    <n v="6.5"/>
    <n v="54"/>
    <n v="127"/>
    <n v="4426297"/>
    <n v="35000000"/>
    <x v="61"/>
  </r>
  <r>
    <s v="Big Fish"/>
    <d v="2003-06-05T00:00:00"/>
    <s v="Color"/>
    <x v="5"/>
    <x v="0"/>
    <x v="0"/>
    <x v="7"/>
    <s v="Steve Buscemi"/>
    <x v="169"/>
    <n v="12000"/>
    <n v="16138"/>
    <n v="13000"/>
    <n v="26000"/>
    <n v="8"/>
    <n v="235"/>
    <n v="125"/>
    <n v="66257002"/>
    <n v="70000000"/>
    <x v="61"/>
  </r>
  <r>
    <s v="Bon voyage"/>
    <d v="2003-08-15T00:00:00"/>
    <s v="Black and White"/>
    <x v="3"/>
    <x v="4"/>
    <x v="5"/>
    <x v="7"/>
    <s v="Isabelle Adjani"/>
    <x v="883"/>
    <n v="572"/>
    <n v="1776"/>
    <n v="22"/>
    <n v="235"/>
    <n v="6.9"/>
    <n v="69"/>
    <n v="114"/>
    <n v="2353728"/>
    <n v="20000000"/>
    <x v="61"/>
  </r>
  <r>
    <s v="Bringing Down the House"/>
    <d v="2003-09-24T00:00:00"/>
    <s v="Color"/>
    <x v="3"/>
    <x v="0"/>
    <x v="0"/>
    <x v="7"/>
    <s v="Angus T. Jones"/>
    <x v="789"/>
    <n v="1000"/>
    <n v="2505"/>
    <n v="163"/>
    <n v="800"/>
    <n v="5.5"/>
    <n v="121"/>
    <n v="105"/>
    <n v="132541238"/>
    <n v="33000000"/>
    <x v="61"/>
  </r>
  <r>
    <s v="Bruce Almighty"/>
    <d v="2003-09-20T00:00:00"/>
    <s v="Color"/>
    <x v="3"/>
    <x v="0"/>
    <x v="0"/>
    <x v="7"/>
    <s v="Morgan Freeman"/>
    <x v="282"/>
    <n v="11000"/>
    <n v="21276"/>
    <n v="293"/>
    <n v="0"/>
    <n v="6.7"/>
    <n v="191"/>
    <n v="101"/>
    <n v="242589580"/>
    <n v="81000000"/>
    <x v="61"/>
  </r>
  <r>
    <s v="Bulletproof Monk"/>
    <d v="2003-11-28T00:00:00"/>
    <s v="Color"/>
    <x v="7"/>
    <x v="0"/>
    <x v="0"/>
    <x v="7"/>
    <s v="Jaime King"/>
    <x v="884"/>
    <n v="961"/>
    <n v="2422"/>
    <n v="13"/>
    <n v="846"/>
    <n v="5.5"/>
    <n v="127"/>
    <n v="104"/>
    <n v="23020488"/>
    <n v="52000000"/>
    <x v="61"/>
  </r>
  <r>
    <s v="Charlie's Angels: Full Throttle"/>
    <d v="2003-11-24T00:00:00"/>
    <s v="Color"/>
    <x v="7"/>
    <x v="0"/>
    <x v="0"/>
    <x v="7"/>
    <s v="Demi Moore"/>
    <x v="629"/>
    <n v="2000"/>
    <n v="4046"/>
    <n v="368"/>
    <n v="0"/>
    <n v="4.8"/>
    <n v="102"/>
    <n v="107"/>
    <n v="100685880"/>
    <n v="120000000"/>
    <x v="61"/>
  </r>
  <r>
    <s v="Cheaper by the Dozen"/>
    <d v="2003-09-29T00:00:00"/>
    <s v="Color"/>
    <x v="3"/>
    <x v="0"/>
    <x v="0"/>
    <x v="5"/>
    <s v="Tom Welling"/>
    <x v="805"/>
    <n v="3000"/>
    <n v="7014"/>
    <n v="189"/>
    <n v="0"/>
    <n v="5.8"/>
    <n v="104"/>
    <n v="94"/>
    <n v="138614544"/>
    <n v="40000000"/>
    <x v="61"/>
  </r>
  <r>
    <s v="Code 46"/>
    <d v="2003-01-16T00:00:00"/>
    <s v="Color"/>
    <x v="1"/>
    <x v="0"/>
    <x v="3"/>
    <x v="6"/>
    <s v="Samantha Morton"/>
    <x v="683"/>
    <n v="631"/>
    <n v="1176"/>
    <n v="187"/>
    <n v="0"/>
    <n v="6.3"/>
    <n v="133"/>
    <n v="93"/>
    <n v="197148"/>
    <n v="7500000"/>
    <x v="61"/>
  </r>
  <r>
    <s v="Cold Mountain"/>
    <d v="2003-01-08T00:00:00"/>
    <s v="Color"/>
    <x v="5"/>
    <x v="0"/>
    <x v="0"/>
    <x v="6"/>
    <s v="Philip Seymour Hoffman"/>
    <x v="387"/>
    <n v="22000"/>
    <n v="61110"/>
    <n v="333"/>
    <n v="0"/>
    <n v="7.2"/>
    <n v="198"/>
    <n v="154"/>
    <n v="95632614"/>
    <n v="79000000"/>
    <x v="61"/>
  </r>
  <r>
    <s v="Confidence"/>
    <d v="2003-12-24T00:00:00"/>
    <s v="Color"/>
    <x v="0"/>
    <x v="0"/>
    <x v="0"/>
    <x v="6"/>
    <s v="Louis Lombardi"/>
    <x v="242"/>
    <n v="436"/>
    <n v="1172"/>
    <n v="164"/>
    <n v="622"/>
    <n v="6.7"/>
    <n v="119"/>
    <n v="97"/>
    <n v="12212417"/>
    <n v="15000000"/>
    <x v="61"/>
  </r>
  <r>
    <s v="Cradle 2 the Grave"/>
    <d v="2003-09-01T00:00:00"/>
    <s v="Color"/>
    <x v="7"/>
    <x v="0"/>
    <x v="0"/>
    <x v="6"/>
    <s v="Jet Li"/>
    <x v="669"/>
    <n v="5000"/>
    <n v="6867"/>
    <n v="43"/>
    <n v="1000"/>
    <n v="5.8"/>
    <n v="109"/>
    <n v="101"/>
    <n v="34604054"/>
    <n v="30000000"/>
    <x v="61"/>
  </r>
  <r>
    <s v="Daddy Day Care"/>
    <d v="2003-07-23T00:00:00"/>
    <s v="Color"/>
    <x v="3"/>
    <x v="0"/>
    <x v="0"/>
    <x v="5"/>
    <s v="Anjelica Huston"/>
    <x v="660"/>
    <n v="1000"/>
    <n v="4050"/>
    <n v="41"/>
    <n v="886"/>
    <n v="5.5"/>
    <n v="81"/>
    <n v="92"/>
    <n v="104148781"/>
    <n v="60000000"/>
    <x v="61"/>
  </r>
  <r>
    <s v="Darkness Falls"/>
    <d v="2003-03-15T00:00:00"/>
    <s v="Color"/>
    <x v="8"/>
    <x v="0"/>
    <x v="0"/>
    <x v="7"/>
    <s v="Sullivan Stapleton"/>
    <x v="885"/>
    <n v="1000"/>
    <n v="2212"/>
    <n v="474"/>
    <n v="2000"/>
    <n v="4.9000000000000004"/>
    <n v="140"/>
    <n v="96"/>
    <n v="32131483"/>
    <n v="11000000"/>
    <x v="61"/>
  </r>
  <r>
    <s v="Dickie Roberts: Former Child Star"/>
    <d v="2003-02-27T00:00:00"/>
    <s v="Color"/>
    <x v="3"/>
    <x v="0"/>
    <x v="0"/>
    <x v="7"/>
    <s v="Kevin Grevioux"/>
    <x v="419"/>
    <n v="593"/>
    <n v="2713"/>
    <n v="39"/>
    <n v="320"/>
    <n v="5.6"/>
    <n v="75"/>
    <n v="98"/>
    <n v="22734486"/>
    <n v="17000000"/>
    <x v="61"/>
  </r>
  <r>
    <s v="Dreamcatcher"/>
    <d v="2003-03-27T00:00:00"/>
    <s v="Color"/>
    <x v="1"/>
    <x v="0"/>
    <x v="0"/>
    <x v="6"/>
    <s v="Morgan Freeman"/>
    <x v="130"/>
    <n v="11000"/>
    <n v="12194"/>
    <n v="759"/>
    <n v="4000"/>
    <n v="5.5"/>
    <n v="175"/>
    <n v="136"/>
    <n v="33685268"/>
    <n v="68000000"/>
    <x v="61"/>
  </r>
  <r>
    <s v="Dumb and Dumberer: When Harry Met Lloyd"/>
    <d v="2003-08-06T00:00:00"/>
    <s v="Color"/>
    <x v="3"/>
    <x v="0"/>
    <x v="0"/>
    <x v="7"/>
    <s v="Elden Henson"/>
    <x v="886"/>
    <n v="577"/>
    <n v="1653"/>
    <n v="14"/>
    <n v="1000"/>
    <n v="3.4"/>
    <n v="85"/>
    <n v="85"/>
    <n v="26096584"/>
    <n v="19000000"/>
    <x v="61"/>
  </r>
  <r>
    <s v="Duplex"/>
    <d v="2003-02-17T00:00:00"/>
    <s v="Color"/>
    <x v="3"/>
    <x v="0"/>
    <x v="0"/>
    <x v="7"/>
    <s v="Justin Theroux"/>
    <x v="243"/>
    <n v="1000"/>
    <n v="3096"/>
    <n v="0"/>
    <n v="0"/>
    <n v="5.8"/>
    <n v="78"/>
    <n v="89"/>
    <n v="9652000"/>
    <n v="40000000"/>
    <x v="61"/>
  </r>
  <r>
    <s v="DysFunktional Family"/>
    <d v="2003-02-03T00:00:00"/>
    <s v="Color"/>
    <x v="3"/>
    <x v="0"/>
    <x v="0"/>
    <x v="6"/>
    <s v="Eddie Griffin"/>
    <x v="723"/>
    <n v="489"/>
    <n v="539"/>
    <n v="269"/>
    <n v="26"/>
    <n v="6.6"/>
    <n v="23"/>
    <n v="89"/>
    <n v="2223990"/>
    <n v="3000000"/>
    <x v="61"/>
  </r>
  <r>
    <s v="Elf"/>
    <d v="2003-12-14T00:00:00"/>
    <s v="Color"/>
    <x v="3"/>
    <x v="0"/>
    <x v="0"/>
    <x v="5"/>
    <s v="Peter Dinklage"/>
    <x v="751"/>
    <n v="22000"/>
    <n v="43354"/>
    <n v="4000"/>
    <n v="21000"/>
    <n v="6.9"/>
    <n v="152"/>
    <n v="97"/>
    <n v="173381405"/>
    <n v="33000000"/>
    <x v="61"/>
  </r>
  <r>
    <s v="Final Destination 2"/>
    <d v="2003-09-04T00:00:00"/>
    <s v="Color"/>
    <x v="8"/>
    <x v="0"/>
    <x v="0"/>
    <x v="6"/>
    <s v="Sarah Carter"/>
    <x v="887"/>
    <n v="748"/>
    <n v="3172"/>
    <n v="160"/>
    <n v="0"/>
    <n v="6.2"/>
    <n v="175"/>
    <n v="90"/>
    <n v="46455802"/>
    <n v="26000000"/>
    <x v="61"/>
  </r>
  <r>
    <s v="Finding Nemo"/>
    <d v="2003-08-03T00:00:00"/>
    <s v="Color"/>
    <x v="5"/>
    <x v="0"/>
    <x v="0"/>
    <x v="4"/>
    <s v="Alexander Gould"/>
    <x v="888"/>
    <n v="1000"/>
    <n v="5641"/>
    <n v="475"/>
    <n v="11000"/>
    <n v="8.1999999999999993"/>
    <n v="301"/>
    <n v="100"/>
    <n v="380838870"/>
    <n v="94000000"/>
    <x v="61"/>
  </r>
  <r>
    <s v="Freaky Friday"/>
    <d v="2003-12-05T00:00:00"/>
    <s v="Color"/>
    <x v="3"/>
    <x v="0"/>
    <x v="0"/>
    <x v="5"/>
    <s v="Jamie Lee Curtis"/>
    <x v="733"/>
    <n v="2000"/>
    <n v="3984"/>
    <n v="70"/>
    <n v="0"/>
    <n v="6.1"/>
    <n v="129"/>
    <n v="97"/>
    <n v="110222438"/>
    <n v="26000000"/>
    <x v="61"/>
  </r>
  <r>
    <s v="Freddy vs. Jason"/>
    <d v="2003-06-29T00:00:00"/>
    <s v="Color"/>
    <x v="7"/>
    <x v="0"/>
    <x v="0"/>
    <x v="6"/>
    <s v="Katharine Isabelle"/>
    <x v="455"/>
    <n v="918"/>
    <n v="4692"/>
    <n v="31"/>
    <n v="3000"/>
    <n v="5.8"/>
    <n v="273"/>
    <n v="97"/>
    <n v="82163317"/>
    <n v="30000000"/>
    <x v="61"/>
  </r>
  <r>
    <s v="From Justin to Kelly"/>
    <d v="2003-01-21T00:00:00"/>
    <s v="Color"/>
    <x v="3"/>
    <x v="0"/>
    <x v="0"/>
    <x v="5"/>
    <s v="Anika Noni Rose"/>
    <x v="583"/>
    <n v="525"/>
    <n v="1445"/>
    <n v="7"/>
    <n v="0"/>
    <n v="2.1"/>
    <n v="60"/>
    <n v="90"/>
    <n v="4922166"/>
    <n v="12000000"/>
    <x v="61"/>
  </r>
  <r>
    <s v="Gigli"/>
    <d v="2003-04-11T00:00:00"/>
    <s v="Color"/>
    <x v="3"/>
    <x v="0"/>
    <x v="0"/>
    <x v="6"/>
    <s v="Todd Giebenhain"/>
    <x v="114"/>
    <n v="117"/>
    <n v="286"/>
    <n v="102"/>
    <n v="2000"/>
    <n v="2.4"/>
    <n v="131"/>
    <n v="121"/>
    <n v="5660084"/>
    <n v="54000000"/>
    <x v="61"/>
  </r>
  <r>
    <s v="Gods and Generals"/>
    <d v="2003-09-01T00:00:00"/>
    <s v="Color"/>
    <x v="1"/>
    <x v="0"/>
    <x v="0"/>
    <x v="7"/>
    <s v="Billy Campbell"/>
    <x v="258"/>
    <n v="789"/>
    <n v="1671"/>
    <n v="33"/>
    <n v="953"/>
    <n v="6.3"/>
    <n v="84"/>
    <n v="280"/>
    <n v="12870569"/>
    <n v="56000000"/>
    <x v="61"/>
  </r>
  <r>
    <s v="Good Boy!"/>
    <d v="2003-11-11T00:00:00"/>
    <s v="Color"/>
    <x v="3"/>
    <x v="0"/>
    <x v="0"/>
    <x v="5"/>
    <s v="Liam Aiken"/>
    <x v="889"/>
    <n v="818"/>
    <n v="2164"/>
    <n v="9"/>
    <n v="309"/>
    <n v="5.0999999999999996"/>
    <n v="52"/>
    <n v="87"/>
    <n v="37566230"/>
    <n v="17000000"/>
    <x v="61"/>
  </r>
  <r>
    <s v="Good Bye Lenin!"/>
    <d v="2003-09-08T00:00:00"/>
    <s v="Black and White"/>
    <x v="1"/>
    <x v="1"/>
    <x v="1"/>
    <x v="6"/>
    <s v="Florian Lukas"/>
    <x v="890"/>
    <n v="65"/>
    <n v="200"/>
    <n v="31"/>
    <n v="11000"/>
    <n v="7.7"/>
    <n v="153"/>
    <n v="121"/>
    <n v="4063859"/>
    <n v="4800000"/>
    <x v="61"/>
  </r>
  <r>
    <s v="Gory Gory Hallelujah"/>
    <d v="2003-11-27T00:00:00"/>
    <s v="Color"/>
    <x v="3"/>
    <x v="0"/>
    <x v="0"/>
    <x v="12"/>
    <s v="Tony Doupe"/>
    <x v="891"/>
    <n v="361"/>
    <n v="387"/>
    <n v="14"/>
    <n v="39"/>
    <n v="4.7"/>
    <n v="8"/>
    <n v="96"/>
    <n v="11798"/>
    <n v="100000"/>
    <x v="61"/>
  </r>
  <r>
    <s v="Gothika"/>
    <d v="2003-04-19T00:00:00"/>
    <s v="Color"/>
    <x v="8"/>
    <x v="0"/>
    <x v="0"/>
    <x v="6"/>
    <s v="Robert Downey Jr."/>
    <x v="892"/>
    <n v="21000"/>
    <n v="22318"/>
    <n v="326"/>
    <n v="0"/>
    <n v="5.8"/>
    <n v="207"/>
    <n v="98"/>
    <n v="59588068"/>
    <n v="40000000"/>
    <x v="61"/>
  </r>
  <r>
    <s v="Head of State"/>
    <d v="2003-08-18T00:00:00"/>
    <s v="Color"/>
    <x v="3"/>
    <x v="0"/>
    <x v="0"/>
    <x v="7"/>
    <s v="Bernie Mac"/>
    <x v="893"/>
    <n v="1000"/>
    <n v="4537"/>
    <n v="0"/>
    <n v="638"/>
    <n v="5.4"/>
    <n v="44"/>
    <n v="95"/>
    <n v="37788228"/>
    <n v="35200000"/>
    <x v="61"/>
  </r>
  <r>
    <s v="High Tension"/>
    <d v="2003-03-27T00:00:00"/>
    <s v="Color"/>
    <x v="8"/>
    <x v="4"/>
    <x v="5"/>
    <x v="2"/>
    <s v="CÃ©cile De France"/>
    <x v="894"/>
    <n v="447"/>
    <n v="923"/>
    <n v="192"/>
    <n v="0"/>
    <n v="6.8"/>
    <n v="251"/>
    <n v="89"/>
    <n v="3645438"/>
    <n v="2200000"/>
    <x v="61"/>
  </r>
  <r>
    <s v="Holes"/>
    <d v="2003-02-26T00:00:00"/>
    <s v="Black and White"/>
    <x v="5"/>
    <x v="0"/>
    <x v="0"/>
    <x v="5"/>
    <s v="Tim Blake Nelson"/>
    <x v="273"/>
    <n v="596"/>
    <n v="1293"/>
    <n v="99"/>
    <n v="0"/>
    <n v="7.1"/>
    <n v="106"/>
    <n v="117"/>
    <n v="67325559"/>
    <n v="20000000"/>
    <x v="61"/>
  </r>
  <r>
    <s v="Hollywood Homicide"/>
    <d v="2003-03-19T00:00:00"/>
    <s v="Color"/>
    <x v="7"/>
    <x v="0"/>
    <x v="0"/>
    <x v="7"/>
    <s v="Harrison Ford"/>
    <x v="393"/>
    <n v="11000"/>
    <n v="14028"/>
    <n v="41"/>
    <n v="648"/>
    <n v="5.3"/>
    <n v="132"/>
    <n v="116"/>
    <n v="30013346"/>
    <n v="75000000"/>
    <x v="61"/>
  </r>
  <r>
    <s v="Honey"/>
    <d v="2003-06-28T00:00:00"/>
    <s v="Color"/>
    <x v="1"/>
    <x v="0"/>
    <x v="0"/>
    <x v="7"/>
    <s v="Christian Monzon"/>
    <x v="895"/>
    <n v="2000"/>
    <n v="4868"/>
    <n v="23"/>
    <n v="0"/>
    <n v="5.3"/>
    <n v="97"/>
    <n v="94"/>
    <n v="30222640"/>
    <n v="25000000"/>
    <x v="61"/>
  </r>
  <r>
    <s v="House of 1000 Corpses"/>
    <d v="2003-01-21T00:00:00"/>
    <s v="Black and White"/>
    <x v="8"/>
    <x v="0"/>
    <x v="0"/>
    <x v="6"/>
    <s v="Sid Haig"/>
    <x v="896"/>
    <n v="1000"/>
    <n v="2444"/>
    <n v="0"/>
    <n v="0"/>
    <n v="6"/>
    <n v="202"/>
    <n v="105"/>
    <n v="12583510"/>
    <n v="7000000"/>
    <x v="61"/>
  </r>
  <r>
    <s v="House of Sand and Fog"/>
    <d v="2003-09-26T00:00:00"/>
    <s v="Color"/>
    <x v="1"/>
    <x v="0"/>
    <x v="0"/>
    <x v="6"/>
    <s v="Frances Fisher"/>
    <x v="897"/>
    <n v="638"/>
    <n v="2282"/>
    <n v="26"/>
    <n v="0"/>
    <n v="7.6"/>
    <n v="158"/>
    <n v="126"/>
    <n v="13005485"/>
    <n v="15000000"/>
    <x v="61"/>
  </r>
  <r>
    <s v="How to Deal"/>
    <d v="2003-10-17T00:00:00"/>
    <s v="Color"/>
    <x v="3"/>
    <x v="0"/>
    <x v="0"/>
    <x v="7"/>
    <s v="Dylan Baker"/>
    <x v="898"/>
    <n v="812"/>
    <n v="1882"/>
    <n v="6"/>
    <n v="371"/>
    <n v="5.7"/>
    <n v="46"/>
    <n v="101"/>
    <n v="14108518"/>
    <n v="16000000"/>
    <x v="61"/>
  </r>
  <r>
    <s v="How to Lose a Guy in 10 Days"/>
    <d v="2003-09-14T00:00:00"/>
    <s v="Color"/>
    <x v="3"/>
    <x v="0"/>
    <x v="0"/>
    <x v="7"/>
    <s v="Matthew McConaughey"/>
    <x v="180"/>
    <n v="11000"/>
    <n v="14087"/>
    <n v="80"/>
    <n v="0"/>
    <n v="6.4"/>
    <n v="140"/>
    <n v="116"/>
    <n v="105807520"/>
    <n v="50000000"/>
    <x v="61"/>
  </r>
  <r>
    <s v="Hulk"/>
    <d v="2003-06-21T00:00:00"/>
    <s v="Color"/>
    <x v="7"/>
    <x v="0"/>
    <x v="0"/>
    <x v="7"/>
    <s v="Kevin Rankin"/>
    <x v="334"/>
    <n v="820"/>
    <n v="1814"/>
    <n v="0"/>
    <n v="0"/>
    <n v="5.7"/>
    <n v="267"/>
    <n v="138"/>
    <n v="132122995"/>
    <n v="137000000"/>
    <x v="61"/>
  </r>
  <r>
    <s v="I Love Your Work"/>
    <d v="2003-09-11T00:00:00"/>
    <s v="Color"/>
    <x v="1"/>
    <x v="0"/>
    <x v="0"/>
    <x v="6"/>
    <s v="Judy Greer"/>
    <x v="899"/>
    <n v="2000"/>
    <n v="2564"/>
    <n v="1000"/>
    <n v="63"/>
    <n v="5.4"/>
    <n v="22"/>
    <n v="111"/>
    <n v="2580"/>
    <n v="1650000"/>
    <x v="61"/>
  </r>
  <r>
    <s v="Identity"/>
    <d v="2003-10-07T00:00:00"/>
    <s v="Color"/>
    <x v="11"/>
    <x v="0"/>
    <x v="0"/>
    <x v="6"/>
    <s v="Clea DuVall"/>
    <x v="412"/>
    <n v="1000"/>
    <n v="3969"/>
    <n v="446"/>
    <n v="11000"/>
    <n v="7.3"/>
    <n v="136"/>
    <n v="91"/>
    <n v="51475962"/>
    <n v="30000000"/>
    <x v="61"/>
  </r>
  <r>
    <s v="In the Cut"/>
    <d v="2003-02-25T00:00:00"/>
    <s v="Color"/>
    <x v="11"/>
    <x v="0"/>
    <x v="8"/>
    <x v="6"/>
    <s v="Jennifer Jason Leigh"/>
    <x v="276"/>
    <n v="1000"/>
    <n v="1171"/>
    <n v="319"/>
    <n v="656"/>
    <n v="5.3"/>
    <n v="138"/>
    <n v="113"/>
    <n v="4717455"/>
    <n v="12000000"/>
    <x v="61"/>
  </r>
  <r>
    <s v="Intolerable Cruelty"/>
    <d v="2003-05-07T00:00:00"/>
    <s v="Color"/>
    <x v="3"/>
    <x v="0"/>
    <x v="0"/>
    <x v="7"/>
    <s v="Cedric the Entertainer"/>
    <x v="301"/>
    <n v="436"/>
    <n v="1395"/>
    <n v="0"/>
    <n v="0"/>
    <n v="6.3"/>
    <n v="161"/>
    <n v="100"/>
    <n v="35096190"/>
    <n v="60000000"/>
    <x v="61"/>
  </r>
  <r>
    <s v="Jeepers Creepers II"/>
    <d v="2003-09-29T00:00:00"/>
    <s v="Color"/>
    <x v="8"/>
    <x v="0"/>
    <x v="0"/>
    <x v="6"/>
    <s v="Nicki Aycox"/>
    <x v="742"/>
    <n v="296"/>
    <n v="1340"/>
    <n v="108"/>
    <n v="0"/>
    <n v="5.6"/>
    <n v="167"/>
    <n v="104"/>
    <n v="35143332"/>
    <n v="17000000"/>
    <x v="61"/>
  </r>
  <r>
    <s v="Johnny English"/>
    <d v="2003-07-06T00:00:00"/>
    <s v="Color"/>
    <x v="7"/>
    <x v="0"/>
    <x v="3"/>
    <x v="5"/>
    <s v="Kevin McNally"/>
    <x v="503"/>
    <n v="427"/>
    <n v="1461"/>
    <n v="29"/>
    <n v="2000"/>
    <n v="6.1"/>
    <n v="122"/>
    <n v="87"/>
    <n v="27972410"/>
    <n v="35000000"/>
    <x v="61"/>
  </r>
  <r>
    <s v="Just Married"/>
    <d v="2003-07-29T00:00:00"/>
    <s v="Color"/>
    <x v="3"/>
    <x v="0"/>
    <x v="0"/>
    <x v="7"/>
    <s v="Taran Killam"/>
    <x v="805"/>
    <n v="500"/>
    <n v="2020"/>
    <n v="189"/>
    <n v="0"/>
    <n v="5.4"/>
    <n v="97"/>
    <n v="95"/>
    <n v="56127162"/>
    <n v="18000000"/>
    <x v="61"/>
  </r>
  <r>
    <s v="Kangaroo Jack"/>
    <d v="2003-01-19T00:00:00"/>
    <s v="Color"/>
    <x v="7"/>
    <x v="0"/>
    <x v="0"/>
    <x v="5"/>
    <s v="Estella Warren"/>
    <x v="632"/>
    <n v="658"/>
    <n v="1233"/>
    <n v="18"/>
    <n v="858"/>
    <n v="4.4000000000000004"/>
    <n v="73"/>
    <n v="89"/>
    <n v="66734992"/>
    <n v="60000000"/>
    <x v="61"/>
  </r>
  <r>
    <s v="Kill Bill: Vol. 1"/>
    <d v="2003-12-03T00:00:00"/>
    <s v="Black and White"/>
    <x v="7"/>
    <x v="0"/>
    <x v="0"/>
    <x v="6"/>
    <s v="David Carradine"/>
    <x v="247"/>
    <n v="926"/>
    <n v="3983"/>
    <n v="16000"/>
    <n v="13000"/>
    <n v="8.1"/>
    <n v="354"/>
    <n v="111"/>
    <n v="70098138"/>
    <n v="30000000"/>
    <x v="61"/>
  </r>
  <r>
    <s v="Lara Croft Tomb Raider: The Cradle of Life"/>
    <d v="2003-09-24T00:00:00"/>
    <s v="Color"/>
    <x v="7"/>
    <x v="0"/>
    <x v="0"/>
    <x v="7"/>
    <s v="Gerard Butler"/>
    <x v="296"/>
    <n v="18000"/>
    <n v="33154"/>
    <n v="101"/>
    <n v="0"/>
    <n v="5.5"/>
    <n v="157"/>
    <n v="117"/>
    <n v="65653758"/>
    <n v="95000000"/>
    <x v="61"/>
  </r>
  <r>
    <s v="Latter Days"/>
    <d v="2003-02-13T00:00:00"/>
    <s v="Color"/>
    <x v="3"/>
    <x v="0"/>
    <x v="0"/>
    <x v="6"/>
    <s v="Joseph Gordon-Levitt"/>
    <x v="900"/>
    <n v="23000"/>
    <n v="26017"/>
    <n v="6"/>
    <n v="0"/>
    <n v="7.2"/>
    <n v="35"/>
    <n v="107"/>
    <n v="819939"/>
    <n v="850000"/>
    <x v="61"/>
  </r>
  <r>
    <s v="Legally Blonde 2: Red, White &amp; Blonde"/>
    <d v="2003-02-18T00:00:00"/>
    <s v="Color"/>
    <x v="3"/>
    <x v="0"/>
    <x v="0"/>
    <x v="7"/>
    <s v="Mary Lynn Rajskub"/>
    <x v="747"/>
    <n v="934"/>
    <n v="3500"/>
    <n v="0"/>
    <n v="660"/>
    <n v="4.5999999999999996"/>
    <n v="133"/>
    <n v="95"/>
    <n v="89808372"/>
    <n v="45000000"/>
    <x v="61"/>
  </r>
  <r>
    <s v="Looney Tunes: Back in Action"/>
    <d v="2003-06-29T00:00:00"/>
    <s v="Color"/>
    <x v="5"/>
    <x v="0"/>
    <x v="1"/>
    <x v="5"/>
    <s v="Brendan Fraser"/>
    <x v="96"/>
    <n v="3000"/>
    <n v="5593"/>
    <n v="287"/>
    <n v="665"/>
    <n v="5.7"/>
    <n v="101"/>
    <n v="91"/>
    <n v="20950820"/>
    <n v="80000000"/>
    <x v="61"/>
  </r>
  <r>
    <s v="Lost in Translation"/>
    <d v="2003-02-05T00:00:00"/>
    <s v="Color"/>
    <x v="1"/>
    <x v="0"/>
    <x v="0"/>
    <x v="6"/>
    <s v="Scarlett Johansson"/>
    <x v="605"/>
    <n v="19000"/>
    <n v="32015"/>
    <n v="0"/>
    <n v="17000"/>
    <n v="7.8"/>
    <n v="265"/>
    <n v="101"/>
    <n v="44566004"/>
    <n v="4000000"/>
    <x v="61"/>
  </r>
  <r>
    <s v="Love Actually"/>
    <d v="2003-03-22T00:00:00"/>
    <s v="Color"/>
    <x v="3"/>
    <x v="0"/>
    <x v="3"/>
    <x v="6"/>
    <s v="Colin Firth"/>
    <x v="901"/>
    <n v="14000"/>
    <n v="28886"/>
    <n v="628"/>
    <n v="52000"/>
    <n v="7.7"/>
    <n v="218"/>
    <n v="129"/>
    <n v="59365105"/>
    <n v="45000000"/>
    <x v="61"/>
  </r>
  <r>
    <s v="Malibu's Most Wanted"/>
    <d v="2003-10-25T00:00:00"/>
    <s v="Color"/>
    <x v="3"/>
    <x v="0"/>
    <x v="0"/>
    <x v="7"/>
    <s v="Greg Grunberg"/>
    <x v="768"/>
    <n v="833"/>
    <n v="4435"/>
    <n v="14"/>
    <n v="0"/>
    <n v="5.0999999999999996"/>
    <n v="37"/>
    <n v="86"/>
    <n v="34308901"/>
    <n v="16000000"/>
    <x v="61"/>
  </r>
  <r>
    <s v="Mambo Italiano"/>
    <d v="2003-05-14T00:00:00"/>
    <s v="Color"/>
    <x v="3"/>
    <x v="0"/>
    <x v="9"/>
    <x v="6"/>
    <s v="Paul Sorvino"/>
    <x v="902"/>
    <n v="636"/>
    <n v="1033"/>
    <n v="9"/>
    <n v="352"/>
    <n v="6.7"/>
    <n v="67"/>
    <n v="92"/>
    <n v="6239558"/>
    <n v="5000000"/>
    <x v="61"/>
  </r>
  <r>
    <s v="Marci X"/>
    <d v="2003-12-11T00:00:00"/>
    <s v="Color"/>
    <x v="3"/>
    <x v="0"/>
    <x v="0"/>
    <x v="6"/>
    <s v="Damon Wayans"/>
    <x v="179"/>
    <n v="836"/>
    <n v="2467"/>
    <n v="121"/>
    <n v="241"/>
    <n v="2.8"/>
    <n v="28"/>
    <n v="80"/>
    <n v="1646664"/>
    <n v="20000000"/>
    <x v="61"/>
  </r>
  <r>
    <s v="Master and Commander: The Far Side of the World"/>
    <d v="2003-12-17T00:00:00"/>
    <s v="Color"/>
    <x v="7"/>
    <x v="0"/>
    <x v="0"/>
    <x v="7"/>
    <s v="James D'Arcy"/>
    <x v="132"/>
    <n v="613"/>
    <n v="1205"/>
    <n v="608"/>
    <n v="0"/>
    <n v="7.4"/>
    <n v="244"/>
    <n v="138"/>
    <n v="93926386"/>
    <n v="150000000"/>
    <x v="61"/>
  </r>
  <r>
    <s v="Mona Lisa Smile"/>
    <d v="2003-08-12T00:00:00"/>
    <s v="Color"/>
    <x v="1"/>
    <x v="0"/>
    <x v="0"/>
    <x v="7"/>
    <s v="Julia Roberts"/>
    <x v="287"/>
    <n v="8000"/>
    <n v="12850"/>
    <n v="179"/>
    <n v="0"/>
    <n v="6.4"/>
    <n v="141"/>
    <n v="117"/>
    <n v="63695760"/>
    <n v="65000000"/>
    <x v="61"/>
  </r>
  <r>
    <s v="Monster"/>
    <d v="2003-04-13T00:00:00"/>
    <s v="Color"/>
    <x v="6"/>
    <x v="0"/>
    <x v="0"/>
    <x v="6"/>
    <s v="Charlize Theron"/>
    <x v="903"/>
    <n v="9000"/>
    <n v="11736"/>
    <n v="260"/>
    <n v="0"/>
    <n v="7.3"/>
    <n v="185"/>
    <n v="109"/>
    <n v="34468224"/>
    <n v="4500000"/>
    <x v="61"/>
  </r>
  <r>
    <s v="My Boss's Daughter"/>
    <d v="2003-05-10T00:00:00"/>
    <s v="Color"/>
    <x v="3"/>
    <x v="0"/>
    <x v="0"/>
    <x v="7"/>
    <s v="Carmen Electra"/>
    <x v="235"/>
    <n v="869"/>
    <n v="3007"/>
    <n v="119"/>
    <n v="411"/>
    <n v="4.5999999999999996"/>
    <n v="56"/>
    <n v="90"/>
    <n v="15549702"/>
    <n v="14000000"/>
    <x v="61"/>
  </r>
  <r>
    <s v="My Life Without Me"/>
    <d v="2003-07-06T00:00:00"/>
    <s v="Color"/>
    <x v="1"/>
    <x v="0"/>
    <x v="19"/>
    <x v="6"/>
    <s v="Sarah Polley"/>
    <x v="904"/>
    <n v="900"/>
    <n v="2972"/>
    <n v="148"/>
    <n v="0"/>
    <n v="7.6"/>
    <n v="72"/>
    <n v="106"/>
    <n v="395592"/>
    <n v="2000000"/>
    <x v="61"/>
  </r>
  <r>
    <s v="Mystic River"/>
    <d v="2003-10-11T00:00:00"/>
    <s v="Color"/>
    <x v="0"/>
    <x v="0"/>
    <x v="0"/>
    <x v="6"/>
    <s v="John Doman"/>
    <x v="101"/>
    <n v="616"/>
    <n v="1942"/>
    <n v="16000"/>
    <n v="12000"/>
    <n v="8"/>
    <n v="229"/>
    <n v="138"/>
    <n v="90135191"/>
    <n v="25000000"/>
    <x v="61"/>
  </r>
  <r>
    <s v="Northfork"/>
    <d v="2003-04-26T00:00:00"/>
    <s v="Color"/>
    <x v="1"/>
    <x v="0"/>
    <x v="0"/>
    <x v="7"/>
    <s v="Peter Coyote"/>
    <x v="611"/>
    <n v="548"/>
    <n v="2389"/>
    <n v="35"/>
    <n v="298"/>
    <n v="6.4"/>
    <n v="60"/>
    <n v="103"/>
    <n v="1420578"/>
    <n v="1900000"/>
    <x v="61"/>
  </r>
  <r>
    <s v="Old School"/>
    <d v="2003-08-17T00:00:00"/>
    <s v="Color"/>
    <x v="3"/>
    <x v="0"/>
    <x v="0"/>
    <x v="6"/>
    <s v="Will Ferrell"/>
    <x v="668"/>
    <n v="8000"/>
    <n v="10325"/>
    <n v="480"/>
    <n v="0"/>
    <n v="7.2"/>
    <n v="123"/>
    <n v="88"/>
    <n v="74608545"/>
    <n v="24000000"/>
    <x v="61"/>
  </r>
  <r>
    <s v="Oldboy"/>
    <d v="2003-01-07T00:00:00"/>
    <s v="Color"/>
    <x v="1"/>
    <x v="16"/>
    <x v="27"/>
    <x v="6"/>
    <s v="Min-sik Choi"/>
    <x v="905"/>
    <n v="717"/>
    <n v="852"/>
    <n v="0"/>
    <n v="43000"/>
    <n v="8.4"/>
    <n v="305"/>
    <n v="120"/>
    <n v="2181290"/>
    <n v="3000000"/>
    <x v="61"/>
  </r>
  <r>
    <s v="Once Upon a Time in Mexico"/>
    <d v="2003-04-15T00:00:00"/>
    <s v="Color"/>
    <x v="7"/>
    <x v="0"/>
    <x v="0"/>
    <x v="6"/>
    <s v="Johnny Depp"/>
    <x v="240"/>
    <n v="40000"/>
    <n v="46186"/>
    <n v="0"/>
    <n v="0"/>
    <n v="6.4"/>
    <n v="178"/>
    <n v="102"/>
    <n v="55845943"/>
    <n v="29000000"/>
    <x v="61"/>
  </r>
  <r>
    <s v="Open Range"/>
    <d v="2003-07-23T00:00:00"/>
    <s v="Color"/>
    <x v="1"/>
    <x v="0"/>
    <x v="0"/>
    <x v="6"/>
    <s v="Robert Duvall"/>
    <x v="208"/>
    <n v="3000"/>
    <n v="5458"/>
    <n v="0"/>
    <n v="0"/>
    <n v="7.5"/>
    <n v="153"/>
    <n v="139"/>
    <n v="58328680"/>
    <n v="22000000"/>
    <x v="61"/>
  </r>
  <r>
    <s v="Open Water"/>
    <d v="2003-09-28T00:00:00"/>
    <s v="Color"/>
    <x v="5"/>
    <x v="0"/>
    <x v="0"/>
    <x v="6"/>
    <s v="Blanchard Ryan"/>
    <x v="906"/>
    <n v="48"/>
    <n v="67"/>
    <n v="9"/>
    <n v="0"/>
    <n v="5.7"/>
    <n v="235"/>
    <n v="79"/>
    <n v="30500882"/>
    <n v="500000"/>
    <x v="61"/>
  </r>
  <r>
    <s v="Osama"/>
    <d v="2003-09-26T00:00:00"/>
    <s v="Color"/>
    <x v="1"/>
    <x v="17"/>
    <x v="28"/>
    <x v="7"/>
    <s v="Marina Golbahari"/>
    <x v="907"/>
    <n v="30"/>
    <n v="30"/>
    <n v="6"/>
    <n v="0"/>
    <n v="7.4"/>
    <n v="105"/>
    <n v="83"/>
    <n v="1127331"/>
    <n v="46000"/>
    <x v="61"/>
  </r>
  <r>
    <s v="Out of Time"/>
    <d v="2003-09-08T00:00:00"/>
    <s v="Color"/>
    <x v="0"/>
    <x v="0"/>
    <x v="0"/>
    <x v="6"/>
    <s v="Denzel Washington"/>
    <x v="493"/>
    <n v="18000"/>
    <n v="19739"/>
    <n v="73"/>
    <n v="1000"/>
    <n v="6.5"/>
    <n v="124"/>
    <n v="114"/>
    <n v="40905277"/>
    <n v="50000000"/>
    <x v="61"/>
  </r>
  <r>
    <s v="Owning Mahowny"/>
    <d v="2003-12-29T00:00:00"/>
    <s v="Color"/>
    <x v="0"/>
    <x v="0"/>
    <x v="9"/>
    <x v="6"/>
    <s v="Philip Seymour Hoffman"/>
    <x v="908"/>
    <n v="22000"/>
    <n v="23513"/>
    <n v="23"/>
    <n v="0"/>
    <n v="7.2"/>
    <n v="82"/>
    <n v="104"/>
    <n v="1011054"/>
    <n v="10000000"/>
    <x v="61"/>
  </r>
  <r>
    <s v="Party Monster"/>
    <d v="2003-11-19T00:00:00"/>
    <s v="Color"/>
    <x v="6"/>
    <x v="0"/>
    <x v="0"/>
    <x v="6"/>
    <s v="Macaulay Culkin"/>
    <x v="909"/>
    <n v="3000"/>
    <n v="5185"/>
    <n v="13"/>
    <n v="0"/>
    <n v="6.3"/>
    <n v="39"/>
    <n v="98"/>
    <n v="296665"/>
    <n v="5000000"/>
    <x v="61"/>
  </r>
  <r>
    <s v="Paycheck"/>
    <d v="2003-02-13T00:00:00"/>
    <s v="Color"/>
    <x v="7"/>
    <x v="0"/>
    <x v="0"/>
    <x v="7"/>
    <s v="Ivana Milicevic"/>
    <x v="355"/>
    <n v="834"/>
    <n v="3637"/>
    <n v="610"/>
    <n v="0"/>
    <n v="6.3"/>
    <n v="196"/>
    <n v="119"/>
    <n v="53789313"/>
    <n v="60000000"/>
    <x v="61"/>
  </r>
  <r>
    <s v="Pieces of April"/>
    <d v="2003-05-19T00:00:00"/>
    <s v="Color"/>
    <x v="3"/>
    <x v="0"/>
    <x v="0"/>
    <x v="7"/>
    <s v="Oliver Platt"/>
    <x v="910"/>
    <n v="1000"/>
    <n v="3010"/>
    <n v="54"/>
    <n v="0"/>
    <n v="7.1"/>
    <n v="131"/>
    <n v="80"/>
    <n v="2360184"/>
    <n v="300000"/>
    <x v="61"/>
  </r>
  <r>
    <s v="Pirates of the Caribbean: The Curse of the Black Pearl"/>
    <d v="2003-11-26T00:00:00"/>
    <s v="Color"/>
    <x v="7"/>
    <x v="0"/>
    <x v="0"/>
    <x v="7"/>
    <s v="Johnny Depp"/>
    <x v="784"/>
    <n v="40000"/>
    <n v="48184"/>
    <n v="563"/>
    <n v="10000"/>
    <n v="8.1"/>
    <n v="271"/>
    <n v="143"/>
    <n v="305388685"/>
    <n v="140000000"/>
    <x v="61"/>
  </r>
  <r>
    <s v="Radio"/>
    <d v="2003-10-09T00:00:00"/>
    <s v="Color"/>
    <x v="6"/>
    <x v="0"/>
    <x v="0"/>
    <x v="5"/>
    <s v="Alfre Woodard"/>
    <x v="773"/>
    <n v="1000"/>
    <n v="4231"/>
    <n v="19"/>
    <n v="0"/>
    <n v="6.9"/>
    <n v="74"/>
    <n v="109"/>
    <n v="52277485"/>
    <n v="35000000"/>
    <x v="61"/>
  </r>
  <r>
    <s v="Remember Me, My Love"/>
    <d v="2003-02-10T00:00:00"/>
    <s v="Color"/>
    <x v="3"/>
    <x v="3"/>
    <x v="4"/>
    <x v="6"/>
    <s v="Laura Morante"/>
    <x v="911"/>
    <n v="60"/>
    <n v="132"/>
    <n v="125"/>
    <n v="282"/>
    <n v="6.5"/>
    <n v="36"/>
    <n v="125"/>
    <n v="223878"/>
    <n v="5000000"/>
    <x v="61"/>
  </r>
  <r>
    <s v="Rugrats Go Wild"/>
    <d v="2003-06-26T00:00:00"/>
    <s v="Color"/>
    <x v="5"/>
    <x v="0"/>
    <x v="0"/>
    <x v="5"/>
    <s v="Elizabeth Daily"/>
    <x v="912"/>
    <n v="971"/>
    <n v="3017"/>
    <n v="0"/>
    <n v="329"/>
    <n v="5.6"/>
    <n v="45"/>
    <n v="80"/>
    <n v="39399750"/>
    <n v="25000000"/>
    <x v="61"/>
  </r>
  <r>
    <s v="S.W.A.T."/>
    <d v="2003-06-23T00:00:00"/>
    <s v="Color"/>
    <x v="7"/>
    <x v="0"/>
    <x v="0"/>
    <x v="7"/>
    <s v="Jeremy Renner"/>
    <x v="913"/>
    <n v="10000"/>
    <n v="14486"/>
    <n v="69"/>
    <n v="0"/>
    <n v="6"/>
    <n v="144"/>
    <n v="117"/>
    <n v="116643346"/>
    <n v="80000000"/>
    <x v="61"/>
  </r>
  <r>
    <s v="Saints and Soldiers"/>
    <d v="2003-01-26T00:00:00"/>
    <s v="Color"/>
    <x v="7"/>
    <x v="0"/>
    <x v="0"/>
    <x v="7"/>
    <s v="Corbin Allred"/>
    <x v="914"/>
    <n v="214"/>
    <n v="587"/>
    <n v="38"/>
    <n v="1000"/>
    <n v="6.8"/>
    <n v="33"/>
    <n v="90"/>
    <n v="1310270"/>
    <n v="780000"/>
    <x v="61"/>
  </r>
  <r>
    <s v="Scary Movie 3"/>
    <d v="2003-11-15T00:00:00"/>
    <s v="Color"/>
    <x v="3"/>
    <x v="0"/>
    <x v="0"/>
    <x v="7"/>
    <s v="Regina Hall"/>
    <x v="235"/>
    <n v="807"/>
    <n v="3629"/>
    <n v="119"/>
    <n v="0"/>
    <n v="5.5"/>
    <n v="151"/>
    <n v="84"/>
    <n v="110000082"/>
    <n v="48000000"/>
    <x v="61"/>
  </r>
  <r>
    <s v="School of Rock"/>
    <d v="2003-05-12T00:00:00"/>
    <s v="Color"/>
    <x v="3"/>
    <x v="0"/>
    <x v="0"/>
    <x v="7"/>
    <s v="Miranda Cosgrove"/>
    <x v="231"/>
    <n v="2000"/>
    <n v="4403"/>
    <n v="0"/>
    <n v="0"/>
    <n v="7.1"/>
    <n v="204"/>
    <n v="108"/>
    <n v="81257845"/>
    <n v="35000000"/>
    <x v="61"/>
  </r>
  <r>
    <s v="Seabiscuit"/>
    <d v="2003-04-27T00:00:00"/>
    <s v="Black and White"/>
    <x v="1"/>
    <x v="0"/>
    <x v="0"/>
    <x v="7"/>
    <s v="Jeff Bridges"/>
    <x v="915"/>
    <n v="12000"/>
    <n v="13808"/>
    <n v="378"/>
    <n v="0"/>
    <n v="7.3"/>
    <n v="175"/>
    <n v="140"/>
    <n v="120147445"/>
    <n v="87000000"/>
    <x v="61"/>
  </r>
  <r>
    <s v="Secondhand Lions"/>
    <d v="2003-04-14T00:00:00"/>
    <s v="Color"/>
    <x v="3"/>
    <x v="0"/>
    <x v="0"/>
    <x v="5"/>
    <s v="Haley Joel Osment"/>
    <x v="916"/>
    <n v="3000"/>
    <n v="9638"/>
    <n v="23"/>
    <n v="0"/>
    <n v="7.6"/>
    <n v="82"/>
    <n v="111"/>
    <n v="41407470"/>
    <n v="30000000"/>
    <x v="61"/>
  </r>
  <r>
    <s v="Shade"/>
    <d v="2003-06-19T00:00:00"/>
    <s v="Color"/>
    <x v="0"/>
    <x v="0"/>
    <x v="0"/>
    <x v="6"/>
    <s v="Glenn Plummer"/>
    <x v="917"/>
    <n v="240"/>
    <n v="490"/>
    <n v="0"/>
    <n v="413"/>
    <n v="6.4"/>
    <n v="25"/>
    <n v="101"/>
    <n v="10696"/>
    <n v="6800000"/>
    <x v="61"/>
  </r>
  <r>
    <s v="Shanghai Knights"/>
    <d v="2003-04-09T00:00:00"/>
    <s v="Color"/>
    <x v="7"/>
    <x v="0"/>
    <x v="0"/>
    <x v="7"/>
    <s v="Fann Wong"/>
    <x v="470"/>
    <n v="154"/>
    <n v="428"/>
    <n v="71"/>
    <n v="955"/>
    <n v="6.2"/>
    <n v="165"/>
    <n v="114"/>
    <n v="60470220"/>
    <n v="50000000"/>
    <x v="61"/>
  </r>
  <r>
    <s v="Shattered Glass"/>
    <d v="2003-08-23T00:00:00"/>
    <s v="Color"/>
    <x v="1"/>
    <x v="0"/>
    <x v="0"/>
    <x v="7"/>
    <s v="Hayden Christensen"/>
    <x v="918"/>
    <n v="4000"/>
    <n v="8297"/>
    <n v="53"/>
    <n v="0"/>
    <n v="7.2"/>
    <n v="129"/>
    <n v="99"/>
    <n v="2207975"/>
    <n v="6000000"/>
    <x v="61"/>
  </r>
  <r>
    <s v="Sinbad: Legend of the Seven Seas"/>
    <d v="2003-06-19T00:00:00"/>
    <s v="Color"/>
    <x v="5"/>
    <x v="0"/>
    <x v="0"/>
    <x v="5"/>
    <s v="Brad Pitt"/>
    <x v="919"/>
    <n v="11000"/>
    <n v="11301"/>
    <n v="0"/>
    <n v="880"/>
    <n v="6.7"/>
    <n v="98"/>
    <n v="85"/>
    <n v="26288320"/>
    <n v="60000000"/>
    <x v="61"/>
  </r>
  <r>
    <s v="Something's Gotta Give"/>
    <d v="2003-07-11T00:00:00"/>
    <s v="Color"/>
    <x v="3"/>
    <x v="0"/>
    <x v="0"/>
    <x v="7"/>
    <s v="Keanu Reeves"/>
    <x v="698"/>
    <n v="18000"/>
    <n v="22679"/>
    <n v="278"/>
    <n v="0"/>
    <n v="6.7"/>
    <n v="145"/>
    <n v="128"/>
    <n v="124590960"/>
    <n v="80000000"/>
    <x v="61"/>
  </r>
  <r>
    <s v="Spy Kids 3-D: Game Over"/>
    <d v="2003-07-30T00:00:00"/>
    <s v="Color"/>
    <x v="7"/>
    <x v="0"/>
    <x v="0"/>
    <x v="5"/>
    <s v="Sylvester Stallone"/>
    <x v="240"/>
    <n v="13000"/>
    <n v="22935"/>
    <n v="0"/>
    <n v="681"/>
    <n v="4.0999999999999996"/>
    <n v="93"/>
    <n v="84"/>
    <n v="111760631"/>
    <n v="38000000"/>
    <x v="61"/>
  </r>
  <r>
    <s v="Stuck on You"/>
    <d v="2003-09-13T00:00:00"/>
    <s v="Color"/>
    <x v="3"/>
    <x v="0"/>
    <x v="0"/>
    <x v="7"/>
    <s v="Matt Damon"/>
    <x v="370"/>
    <n v="13000"/>
    <n v="14036"/>
    <n v="101"/>
    <n v="0"/>
    <n v="5.8"/>
    <n v="123"/>
    <n v="118"/>
    <n v="33828318"/>
    <n v="55000000"/>
    <x v="61"/>
  </r>
  <r>
    <s v="Tarnation"/>
    <d v="2003-11-26T00:00:00"/>
    <s v="Color"/>
    <x v="6"/>
    <x v="0"/>
    <x v="0"/>
    <x v="2"/>
    <s v="Greg Ayres"/>
    <x v="920"/>
    <n v="58"/>
    <n v="78"/>
    <n v="20"/>
    <n v="754"/>
    <n v="7.2"/>
    <n v="72"/>
    <n v="88"/>
    <n v="592014"/>
    <n v="218"/>
    <x v="61"/>
  </r>
  <r>
    <s v="Tears of the Sun"/>
    <d v="2003-07-09T00:00:00"/>
    <s v="Color"/>
    <x v="7"/>
    <x v="0"/>
    <x v="0"/>
    <x v="6"/>
    <s v="Bruce Willis"/>
    <x v="515"/>
    <n v="13000"/>
    <n v="16580"/>
    <n v="845"/>
    <n v="0"/>
    <n v="6.6"/>
    <n v="89"/>
    <n v="142"/>
    <n v="43426961"/>
    <n v="70000000"/>
    <x v="61"/>
  </r>
  <r>
    <s v="Terminator 3: Rise of the Machines"/>
    <d v="2003-06-13T00:00:00"/>
    <s v="Color"/>
    <x v="7"/>
    <x v="0"/>
    <x v="0"/>
    <x v="6"/>
    <s v="Nick Stahl"/>
    <x v="407"/>
    <n v="648"/>
    <n v="1769"/>
    <n v="84"/>
    <n v="0"/>
    <n v="6.4"/>
    <n v="280"/>
    <n v="109"/>
    <n v="150350192"/>
    <n v="200000000"/>
    <x v="61"/>
  </r>
  <r>
    <s v="The Barbarian Invasions"/>
    <d v="2003-08-21T00:00:00"/>
    <s v="Color"/>
    <x v="3"/>
    <x v="4"/>
    <x v="9"/>
    <x v="6"/>
    <s v="Marie-JosÃ©e Croze"/>
    <x v="921"/>
    <n v="150"/>
    <n v="253"/>
    <n v="66"/>
    <n v="0"/>
    <n v="7.7"/>
    <n v="135"/>
    <n v="112"/>
    <n v="3432342"/>
    <n v="6000000"/>
    <x v="61"/>
  </r>
  <r>
    <s v="The Battle of Shaker Heights"/>
    <d v="2003-11-12T00:00:00"/>
    <s v="Color"/>
    <x v="3"/>
    <x v="0"/>
    <x v="0"/>
    <x v="7"/>
    <s v="Shiri Appleby"/>
    <x v="922"/>
    <n v="855"/>
    <n v="2489"/>
    <n v="2"/>
    <n v="150"/>
    <n v="6.1"/>
    <n v="29"/>
    <n v="79"/>
    <n v="279282"/>
    <n v="1000000"/>
    <x v="61"/>
  </r>
  <r>
    <s v="The Book of Mormon Movie, Volume 1: The Journey"/>
    <d v="2003-05-14T00:00:00"/>
    <s v="Color"/>
    <x v="5"/>
    <x v="0"/>
    <x v="0"/>
    <x v="7"/>
    <s v="Noah Danby"/>
    <x v="923"/>
    <n v="178"/>
    <n v="359"/>
    <n v="0"/>
    <n v="32"/>
    <n v="3.3"/>
    <n v="7"/>
    <n v="120"/>
    <n v="1098224"/>
    <n v="2000000"/>
    <x v="61"/>
  </r>
  <r>
    <s v="The Brown Bunny"/>
    <d v="2003-05-08T00:00:00"/>
    <s v="Color"/>
    <x v="1"/>
    <x v="0"/>
    <x v="0"/>
    <x v="0"/>
    <s v="Vincent Gallo"/>
    <x v="466"/>
    <n v="787"/>
    <n v="883"/>
    <n v="787"/>
    <n v="952"/>
    <n v="5"/>
    <n v="115"/>
    <n v="93"/>
    <n v="365734"/>
    <n v="10000000"/>
    <x v="61"/>
  </r>
  <r>
    <s v="The Cat in the Hat"/>
    <d v="2003-07-11T00:00:00"/>
    <s v="Color"/>
    <x v="5"/>
    <x v="0"/>
    <x v="0"/>
    <x v="5"/>
    <s v="Sean Hayes"/>
    <x v="924"/>
    <n v="760"/>
    <n v="2762"/>
    <n v="34"/>
    <n v="946"/>
    <n v="3.8"/>
    <n v="109"/>
    <n v="82"/>
    <n v="100446895"/>
    <n v="109000000"/>
    <x v="61"/>
  </r>
  <r>
    <s v="The Cooler"/>
    <d v="2003-10-22T00:00:00"/>
    <s v="Color"/>
    <x v="0"/>
    <x v="0"/>
    <x v="0"/>
    <x v="6"/>
    <s v="Estella Warren"/>
    <x v="925"/>
    <n v="658"/>
    <n v="3086"/>
    <n v="47"/>
    <n v="762"/>
    <n v="7"/>
    <n v="157"/>
    <n v="101"/>
    <n v="8243880"/>
    <n v="3200000"/>
    <x v="61"/>
  </r>
  <r>
    <s v="The Core"/>
    <d v="2003-05-24T00:00:00"/>
    <s v="Color"/>
    <x v="7"/>
    <x v="0"/>
    <x v="0"/>
    <x v="7"/>
    <s v="Glenn Morshower"/>
    <x v="317"/>
    <n v="894"/>
    <n v="1439"/>
    <n v="36"/>
    <n v="0"/>
    <n v="5.4"/>
    <n v="149"/>
    <n v="135"/>
    <n v="31111260"/>
    <n v="60000000"/>
    <x v="61"/>
  </r>
  <r>
    <s v="The Haunted Mansion"/>
    <d v="2003-05-07T00:00:00"/>
    <s v="Color"/>
    <x v="3"/>
    <x v="0"/>
    <x v="0"/>
    <x v="5"/>
    <s v="Marsha Thomason"/>
    <x v="588"/>
    <n v="691"/>
    <n v="2622"/>
    <n v="50"/>
    <n v="988"/>
    <n v="4.9000000000000004"/>
    <n v="122"/>
    <n v="88"/>
    <n v="75817994"/>
    <n v="90000000"/>
    <x v="61"/>
  </r>
  <r>
    <s v="The Hebrew Hammer"/>
    <d v="2003-11-09T00:00:00"/>
    <s v="Black and White"/>
    <x v="3"/>
    <x v="0"/>
    <x v="0"/>
    <x v="6"/>
    <s v="Judy Greer"/>
    <x v="926"/>
    <n v="2000"/>
    <n v="6227"/>
    <n v="4"/>
    <n v="3000"/>
    <n v="6.2"/>
    <n v="35"/>
    <n v="87"/>
    <n v="19539"/>
    <n v="1000000"/>
    <x v="61"/>
  </r>
  <r>
    <s v="The Hunted"/>
    <d v="2003-03-23T00:00:00"/>
    <s v="Color"/>
    <x v="7"/>
    <x v="0"/>
    <x v="0"/>
    <x v="6"/>
    <s v="Connie Nielsen"/>
    <x v="53"/>
    <n v="933"/>
    <n v="2248"/>
    <n v="607"/>
    <n v="0"/>
    <n v="6"/>
    <n v="135"/>
    <n v="94"/>
    <n v="34238611"/>
    <n v="55000000"/>
    <x v="61"/>
  </r>
  <r>
    <s v="The Italian Job"/>
    <d v="2003-11-24T00:00:00"/>
    <s v="Color"/>
    <x v="7"/>
    <x v="0"/>
    <x v="0"/>
    <x v="7"/>
    <s v="Jason Statham"/>
    <x v="320"/>
    <n v="26000"/>
    <n v="35084"/>
    <n v="473"/>
    <n v="0"/>
    <n v="7"/>
    <n v="155"/>
    <n v="111"/>
    <n v="106126012"/>
    <n v="60000000"/>
    <x v="61"/>
  </r>
  <r>
    <s v="The Jungle Book 2"/>
    <d v="2003-05-22T00:00:00"/>
    <s v="Color"/>
    <x v="5"/>
    <x v="0"/>
    <x v="0"/>
    <x v="4"/>
    <s v="Haley Joel Osment"/>
    <x v="927"/>
    <n v="3000"/>
    <n v="4480"/>
    <n v="0"/>
    <n v="227"/>
    <n v="5.4"/>
    <n v="85"/>
    <n v="72"/>
    <n v="47887943"/>
    <n v="20000000"/>
    <x v="61"/>
  </r>
  <r>
    <s v="The Last Samurai"/>
    <d v="2003-01-13T00:00:00"/>
    <s v="Color"/>
    <x v="7"/>
    <x v="0"/>
    <x v="0"/>
    <x v="6"/>
    <s v="Tom Cruise"/>
    <x v="190"/>
    <n v="10000"/>
    <n v="11945"/>
    <n v="380"/>
    <n v="0"/>
    <n v="7.7"/>
    <n v="190"/>
    <n v="154"/>
    <n v="111110575"/>
    <n v="140000000"/>
    <x v="61"/>
  </r>
  <r>
    <s v="The League of Extraordinary Gentlemen"/>
    <d v="2003-05-22T00:00:00"/>
    <s v="Black and White"/>
    <x v="7"/>
    <x v="0"/>
    <x v="0"/>
    <x v="7"/>
    <s v="Jason Flemyng"/>
    <x v="464"/>
    <n v="1000"/>
    <n v="4714"/>
    <n v="45"/>
    <n v="0"/>
    <n v="5.8"/>
    <n v="202"/>
    <n v="110"/>
    <n v="66462600"/>
    <n v="78000000"/>
    <x v="61"/>
  </r>
  <r>
    <s v="The Life of David Gale"/>
    <d v="2003-05-15T00:00:00"/>
    <s v="Color"/>
    <x v="0"/>
    <x v="0"/>
    <x v="0"/>
    <x v="6"/>
    <s v="Kevin Spacey"/>
    <x v="357"/>
    <n v="18000"/>
    <n v="32637"/>
    <n v="317"/>
    <n v="0"/>
    <n v="7.5"/>
    <n v="141"/>
    <n v="130"/>
    <n v="19593740"/>
    <n v="50000000"/>
    <x v="61"/>
  </r>
  <r>
    <s v="The Lizzie McGuire Movie"/>
    <d v="2003-04-07T00:00:00"/>
    <s v="Color"/>
    <x v="5"/>
    <x v="0"/>
    <x v="0"/>
    <x v="5"/>
    <s v="Clayton Snyder"/>
    <x v="928"/>
    <n v="925"/>
    <n v="3423"/>
    <n v="13"/>
    <n v="0"/>
    <n v="5.3"/>
    <n v="66"/>
    <n v="94"/>
    <n v="42672630"/>
    <n v="17000000"/>
    <x v="61"/>
  </r>
  <r>
    <s v="The Lord of the Rings: The Return of the King"/>
    <d v="2003-09-21T00:00:00"/>
    <s v="Color"/>
    <x v="7"/>
    <x v="0"/>
    <x v="0"/>
    <x v="7"/>
    <s v="Orlando Bloom"/>
    <x v="288"/>
    <n v="5000"/>
    <n v="6434"/>
    <n v="0"/>
    <n v="16000"/>
    <n v="8.9"/>
    <n v="328"/>
    <n v="192"/>
    <n v="377019252"/>
    <n v="94000000"/>
    <x v="61"/>
  </r>
  <r>
    <s v="The Matrix Reloaded"/>
    <d v="2003-10-27T00:00:00"/>
    <s v="Color"/>
    <x v="7"/>
    <x v="0"/>
    <x v="0"/>
    <x v="6"/>
    <s v="Steve Bastoni"/>
    <x v="354"/>
    <n v="234"/>
    <n v="534"/>
    <n v="0"/>
    <n v="0"/>
    <n v="7.2"/>
    <n v="275"/>
    <n v="138"/>
    <n v="281492479"/>
    <n v="150000000"/>
    <x v="61"/>
  </r>
  <r>
    <s v="The Matrix Revolutions"/>
    <d v="2003-02-10T00:00:00"/>
    <s v="Color"/>
    <x v="7"/>
    <x v="0"/>
    <x v="8"/>
    <x v="6"/>
    <s v="Essie Davis"/>
    <x v="354"/>
    <n v="309"/>
    <n v="1062"/>
    <n v="0"/>
    <n v="0"/>
    <n v="6.7"/>
    <n v="245"/>
    <n v="129"/>
    <n v="139259759"/>
    <n v="150000000"/>
    <x v="61"/>
  </r>
  <r>
    <s v="The Medallion"/>
    <d v="2003-05-17T00:00:00"/>
    <s v="Color"/>
    <x v="7"/>
    <x v="0"/>
    <x v="12"/>
    <x v="7"/>
    <s v="Julian Sands"/>
    <x v="929"/>
    <n v="687"/>
    <n v="1134"/>
    <n v="4"/>
    <n v="505"/>
    <n v="5.2"/>
    <n v="98"/>
    <n v="108"/>
    <n v="22108977"/>
    <n v="41000000"/>
    <x v="61"/>
  </r>
  <r>
    <s v="The Order"/>
    <d v="2003-04-27T00:00:00"/>
    <s v="Color"/>
    <x v="7"/>
    <x v="0"/>
    <x v="0"/>
    <x v="6"/>
    <s v="Heath Ledger"/>
    <x v="581"/>
    <n v="13000"/>
    <n v="14165"/>
    <n v="241"/>
    <n v="704"/>
    <n v="5.0999999999999996"/>
    <n v="112"/>
    <n v="102"/>
    <n v="7659747"/>
    <n v="38000000"/>
    <x v="61"/>
  </r>
  <r>
    <s v="The R.M."/>
    <d v="2003-09-30T00:00:00"/>
    <s v="Color"/>
    <x v="3"/>
    <x v="0"/>
    <x v="0"/>
    <x v="5"/>
    <s v="Kirby Heyborne"/>
    <x v="869"/>
    <n v="69"/>
    <n v="155"/>
    <n v="0"/>
    <n v="44"/>
    <n v="6"/>
    <n v="3"/>
    <n v="101"/>
    <n v="1111615"/>
    <n v="500000"/>
    <x v="61"/>
  </r>
  <r>
    <s v="The Real Cancun"/>
    <d v="2003-07-01T00:00:00"/>
    <s v="Color"/>
    <x v="10"/>
    <x v="0"/>
    <x v="0"/>
    <x v="6"/>
    <s v="Laura Ramsey"/>
    <x v="930"/>
    <n v="960"/>
    <n v="972"/>
    <n v="2"/>
    <n v="131"/>
    <n v="2.7"/>
    <n v="52"/>
    <n v="96"/>
    <n v="3713002"/>
    <n v="8000000"/>
    <x v="61"/>
  </r>
  <r>
    <s v="The Rundown"/>
    <d v="2003-02-21T00:00:00"/>
    <s v="Color"/>
    <x v="7"/>
    <x v="0"/>
    <x v="0"/>
    <x v="7"/>
    <s v="Dwayne Johnson"/>
    <x v="520"/>
    <n v="12000"/>
    <n v="16930"/>
    <n v="532"/>
    <n v="0"/>
    <n v="6.7"/>
    <n v="151"/>
    <n v="104"/>
    <n v="47592825"/>
    <n v="85000000"/>
    <x v="61"/>
  </r>
  <r>
    <s v="The Singing Detective"/>
    <d v="2003-01-15T00:00:00"/>
    <s v="Color"/>
    <x v="3"/>
    <x v="0"/>
    <x v="0"/>
    <x v="6"/>
    <s v="Robert Downey Jr."/>
    <x v="931"/>
    <n v="21000"/>
    <n v="41645"/>
    <n v="200"/>
    <n v="494"/>
    <n v="5.6"/>
    <n v="66"/>
    <n v="109"/>
    <n v="336456"/>
    <n v="8000000"/>
    <x v="61"/>
  </r>
  <r>
    <s v="The Statement"/>
    <d v="2003-05-21T00:00:00"/>
    <s v="Black and White"/>
    <x v="1"/>
    <x v="0"/>
    <x v="9"/>
    <x v="6"/>
    <s v="Charlotte Rampling"/>
    <x v="46"/>
    <n v="844"/>
    <n v="3286"/>
    <n v="278"/>
    <n v="188"/>
    <n v="6.2"/>
    <n v="54"/>
    <n v="120"/>
    <n v="763044"/>
    <n v="23000000"/>
    <x v="61"/>
  </r>
  <r>
    <s v="The Station Agent"/>
    <d v="2003-09-14T00:00:00"/>
    <s v="Color"/>
    <x v="3"/>
    <x v="0"/>
    <x v="0"/>
    <x v="6"/>
    <s v="Peter Dinklage"/>
    <x v="932"/>
    <n v="22000"/>
    <n v="24419"/>
    <n v="310"/>
    <n v="0"/>
    <n v="7.7"/>
    <n v="154"/>
    <n v="89"/>
    <n v="5739376"/>
    <n v="500000"/>
    <x v="61"/>
  </r>
  <r>
    <s v="The Triplets of Belleville"/>
    <d v="2003-03-13T00:00:00"/>
    <s v="Color"/>
    <x v="4"/>
    <x v="4"/>
    <x v="5"/>
    <x v="7"/>
    <s v="Michel Robin"/>
    <x v="933"/>
    <n v="23"/>
    <n v="29"/>
    <n v="162"/>
    <n v="0"/>
    <n v="7.8"/>
    <n v="167"/>
    <n v="80"/>
    <n v="7002255"/>
    <n v="9500000"/>
    <x v="61"/>
  </r>
  <r>
    <s v="The Visual Bible: The Gospel of John"/>
    <d v="2003-05-18T00:00:00"/>
    <s v="Color"/>
    <x v="6"/>
    <x v="0"/>
    <x v="9"/>
    <x v="7"/>
    <s v="Henry Ian Cusick"/>
    <x v="934"/>
    <n v="866"/>
    <n v="1281"/>
    <n v="10"/>
    <n v="0"/>
    <n v="7.7"/>
    <n v="25"/>
    <n v="125"/>
    <n v="4068087"/>
    <n v="17000000"/>
    <x v="61"/>
  </r>
  <r>
    <s v="Thirteen"/>
    <d v="2003-03-18T00:00:00"/>
    <s v="Color"/>
    <x v="1"/>
    <x v="0"/>
    <x v="0"/>
    <x v="6"/>
    <s v="Holly Hunter"/>
    <x v="935"/>
    <n v="1000"/>
    <n v="2186"/>
    <n v="308"/>
    <n v="0"/>
    <n v="6.8"/>
    <n v="126"/>
    <n v="100"/>
    <n v="4599680"/>
    <n v="1500000"/>
    <x v="61"/>
  </r>
  <r>
    <s v="Timeline"/>
    <d v="2003-09-14T00:00:00"/>
    <s v="Color"/>
    <x v="7"/>
    <x v="0"/>
    <x v="0"/>
    <x v="7"/>
    <s v="Paul Walker"/>
    <x v="71"/>
    <n v="23000"/>
    <n v="43887"/>
    <n v="503"/>
    <n v="0"/>
    <n v="5.6"/>
    <n v="123"/>
    <n v="116"/>
    <n v="19480739"/>
    <n v="80000000"/>
    <x v="61"/>
  </r>
  <r>
    <s v="Travelers and Magicians"/>
    <d v="2003-05-30T00:00:00"/>
    <s v="Color"/>
    <x v="5"/>
    <x v="18"/>
    <x v="8"/>
    <x v="12"/>
    <s v="Tshewang Dendup"/>
    <x v="936"/>
    <n v="0"/>
    <n v="0"/>
    <n v="28"/>
    <n v="353"/>
    <n v="7.5"/>
    <n v="44"/>
    <n v="108"/>
    <n v="505295"/>
    <n v="1800000"/>
    <x v="61"/>
  </r>
  <r>
    <s v="Under the Tuscan Sun"/>
    <d v="2003-07-16T00:00:00"/>
    <s v="Color"/>
    <x v="3"/>
    <x v="0"/>
    <x v="0"/>
    <x v="7"/>
    <s v="Raoul Bova"/>
    <x v="937"/>
    <n v="727"/>
    <n v="1310"/>
    <n v="22"/>
    <n v="0"/>
    <n v="6.7"/>
    <n v="111"/>
    <n v="113"/>
    <n v="43601508"/>
    <n v="18000000"/>
    <x v="61"/>
  </r>
  <r>
    <s v="Underworld"/>
    <d v="2003-08-28T00:00:00"/>
    <s v="Color"/>
    <x v="7"/>
    <x v="0"/>
    <x v="3"/>
    <x v="6"/>
    <s v="Sophia Myles"/>
    <x v="938"/>
    <n v="955"/>
    <n v="1777"/>
    <n v="235"/>
    <n v="0"/>
    <n v="7"/>
    <n v="226"/>
    <n v="133"/>
    <n v="51483949"/>
    <n v="22000000"/>
    <x v="61"/>
  </r>
  <r>
    <s v="Veronica Guerin"/>
    <d v="2003-08-14T00:00:00"/>
    <s v="Color"/>
    <x v="6"/>
    <x v="0"/>
    <x v="29"/>
    <x v="6"/>
    <s v="Brenda Fricker"/>
    <x v="210"/>
    <n v="214"/>
    <n v="409"/>
    <n v="541"/>
    <n v="0"/>
    <n v="6.9"/>
    <n v="106"/>
    <n v="98"/>
    <n v="1569918"/>
    <n v="17000000"/>
    <x v="61"/>
  </r>
  <r>
    <s v="What a Girl Wants"/>
    <d v="2003-09-17T00:00:00"/>
    <s v="Color"/>
    <x v="3"/>
    <x v="0"/>
    <x v="0"/>
    <x v="5"/>
    <s v="Colin Firth"/>
    <x v="744"/>
    <n v="14000"/>
    <n v="16400"/>
    <n v="29"/>
    <n v="0"/>
    <n v="5.8"/>
    <n v="66"/>
    <n v="105"/>
    <n v="35990505"/>
    <n v="20000000"/>
    <x v="61"/>
  </r>
  <r>
    <s v="Willard"/>
    <d v="2003-04-27T00:00:00"/>
    <s v="Color"/>
    <x v="1"/>
    <x v="0"/>
    <x v="9"/>
    <x v="7"/>
    <s v="Laura Harring"/>
    <x v="939"/>
    <n v="669"/>
    <n v="1267"/>
    <n v="17"/>
    <n v="0"/>
    <n v="6.2"/>
    <n v="129"/>
    <n v="100"/>
    <n v="6852144"/>
    <n v="22000000"/>
    <x v="61"/>
  </r>
  <r>
    <s v="Wonderland"/>
    <d v="2003-05-30T00:00:00"/>
    <s v="Color"/>
    <x v="0"/>
    <x v="0"/>
    <x v="0"/>
    <x v="6"/>
    <s v="Alexis Dziena"/>
    <x v="940"/>
    <n v="715"/>
    <n v="1315"/>
    <n v="10"/>
    <n v="1000"/>
    <n v="6.6"/>
    <n v="91"/>
    <n v="104"/>
    <n v="1056102"/>
    <n v="5000000"/>
    <x v="61"/>
  </r>
  <r>
    <s v="Wrong Turn"/>
    <d v="2003-10-10T00:00:00"/>
    <s v="Color"/>
    <x v="8"/>
    <x v="0"/>
    <x v="0"/>
    <x v="6"/>
    <s v="Kevin Zegers"/>
    <x v="941"/>
    <n v="2000"/>
    <n v="3416"/>
    <n v="36"/>
    <n v="0"/>
    <n v="6.1"/>
    <n v="191"/>
    <n v="84"/>
    <n v="15417771"/>
    <n v="12600000"/>
    <x v="61"/>
  </r>
  <r>
    <s v="X-Men 2"/>
    <d v="2003-11-16T00:00:00"/>
    <s v="Color"/>
    <x v="7"/>
    <x v="0"/>
    <x v="9"/>
    <x v="7"/>
    <s v="Hugh Jackman"/>
    <x v="343"/>
    <n v="20000"/>
    <n v="20952"/>
    <n v="0"/>
    <n v="0"/>
    <n v="7.5"/>
    <n v="289"/>
    <n v="134"/>
    <n v="214948780"/>
    <n v="110000000"/>
    <x v="61"/>
  </r>
  <r>
    <s v="13 Going on 30"/>
    <d v="2004-06-16T00:00:00"/>
    <s v="Color"/>
    <x v="3"/>
    <x v="0"/>
    <x v="0"/>
    <x v="7"/>
    <s v="Jennifer Garner"/>
    <x v="677"/>
    <n v="3000"/>
    <n v="6742"/>
    <n v="56"/>
    <n v="0"/>
    <n v="6.1"/>
    <n v="119"/>
    <n v="98"/>
    <n v="56044241"/>
    <n v="37000000"/>
    <x v="62"/>
  </r>
  <r>
    <s v="2046"/>
    <d v="2004-12-04T00:00:00"/>
    <s v="Black and White"/>
    <x v="1"/>
    <x v="6"/>
    <x v="12"/>
    <x v="6"/>
    <s v="Li Gong"/>
    <x v="942"/>
    <n v="878"/>
    <n v="2378"/>
    <n v="0"/>
    <n v="0"/>
    <n v="7.5"/>
    <n v="194"/>
    <n v="129"/>
    <n v="261481"/>
    <n v="12000000"/>
    <x v="62"/>
  </r>
  <r>
    <s v="50 First Dates"/>
    <d v="2004-06-20T00:00:00"/>
    <s v="Color"/>
    <x v="3"/>
    <x v="0"/>
    <x v="0"/>
    <x v="7"/>
    <s v="Adam Sandler"/>
    <x v="292"/>
    <n v="11000"/>
    <n v="12952"/>
    <n v="88"/>
    <n v="11000"/>
    <n v="6.8"/>
    <n v="147"/>
    <n v="99"/>
    <n v="120776832"/>
    <n v="75000000"/>
    <x v="62"/>
  </r>
  <r>
    <s v="A Cinderella Story"/>
    <d v="2004-06-16T00:00:00"/>
    <s v="Color"/>
    <x v="3"/>
    <x v="0"/>
    <x v="0"/>
    <x v="5"/>
    <s v="Dan Byrd"/>
    <x v="943"/>
    <n v="1000"/>
    <n v="3092"/>
    <n v="15"/>
    <n v="0"/>
    <n v="5.9"/>
    <n v="69"/>
    <n v="95"/>
    <n v="51431160"/>
    <n v="20000000"/>
    <x v="62"/>
  </r>
  <r>
    <s v="A Home at the End of the World"/>
    <d v="2004-05-13T00:00:00"/>
    <s v="Color"/>
    <x v="1"/>
    <x v="0"/>
    <x v="0"/>
    <x v="6"/>
    <s v="Robin Wright"/>
    <x v="944"/>
    <n v="18000"/>
    <n v="21107"/>
    <n v="15"/>
    <n v="1000"/>
    <n v="6.8"/>
    <n v="84"/>
    <n v="97"/>
    <n v="1029017"/>
    <n v="6500000"/>
    <x v="62"/>
  </r>
  <r>
    <s v="A Very Long Engagement"/>
    <d v="2004-02-04T00:00:00"/>
    <s v="Color"/>
    <x v="1"/>
    <x v="4"/>
    <x v="5"/>
    <x v="6"/>
    <s v="Denis Lavant"/>
    <x v="402"/>
    <n v="226"/>
    <n v="405"/>
    <n v="0"/>
    <n v="0"/>
    <n v="7.7"/>
    <n v="186"/>
    <n v="133"/>
    <n v="6167817"/>
    <n v="47000000"/>
    <x v="62"/>
  </r>
  <r>
    <s v="After the Sunset"/>
    <d v="2004-08-19T00:00:00"/>
    <s v="Color"/>
    <x v="7"/>
    <x v="0"/>
    <x v="0"/>
    <x v="7"/>
    <s v="Salma Hayek"/>
    <x v="428"/>
    <n v="4000"/>
    <n v="9814"/>
    <n v="420"/>
    <n v="782"/>
    <n v="6.3"/>
    <n v="117"/>
    <n v="97"/>
    <n v="28328132"/>
    <n v="58000000"/>
    <x v="62"/>
  </r>
  <r>
    <s v="Against the Ropes"/>
    <d v="2004-03-26T00:00:00"/>
    <s v="Color"/>
    <x v="6"/>
    <x v="0"/>
    <x v="0"/>
    <x v="7"/>
    <s v="Omar Epps"/>
    <x v="945"/>
    <n v="865"/>
    <n v="2972"/>
    <n v="534"/>
    <n v="177"/>
    <n v="5.3"/>
    <n v="76"/>
    <n v="110"/>
    <n v="5881504"/>
    <n v="39000000"/>
    <x v="62"/>
  </r>
  <r>
    <s v="Agent Cody Banks 2: Destination London"/>
    <d v="2004-11-21T00:00:00"/>
    <s v="Color"/>
    <x v="7"/>
    <x v="0"/>
    <x v="0"/>
    <x v="5"/>
    <s v="Daniel Roebuck"/>
    <x v="595"/>
    <n v="1000"/>
    <n v="3742"/>
    <n v="8"/>
    <n v="167"/>
    <n v="4.5"/>
    <n v="55"/>
    <n v="100"/>
    <n v="23222861"/>
    <n v="26000000"/>
    <x v="62"/>
  </r>
  <r>
    <s v="Alexander"/>
    <d v="2004-05-03T00:00:00"/>
    <s v="Color"/>
    <x v="7"/>
    <x v="0"/>
    <x v="1"/>
    <x v="6"/>
    <s v="Anthony Hopkins"/>
    <x v="139"/>
    <n v="12000"/>
    <n v="24598"/>
    <n v="0"/>
    <n v="0"/>
    <n v="5.5"/>
    <n v="248"/>
    <n v="206"/>
    <n v="34293771"/>
    <n v="155000000"/>
    <x v="62"/>
  </r>
  <r>
    <s v="Alfie"/>
    <d v="2004-11-27T00:00:00"/>
    <s v="Color"/>
    <x v="3"/>
    <x v="0"/>
    <x v="3"/>
    <x v="6"/>
    <s v="Omar Epps"/>
    <x v="946"/>
    <n v="865"/>
    <n v="3639"/>
    <n v="14"/>
    <n v="0"/>
    <n v="6.2"/>
    <n v="135"/>
    <n v="103"/>
    <n v="13395939"/>
    <n v="60000000"/>
    <x v="62"/>
  </r>
  <r>
    <s v="Along Came Polly"/>
    <d v="2004-04-14T00:00:00"/>
    <s v="Color"/>
    <x v="3"/>
    <x v="0"/>
    <x v="0"/>
    <x v="7"/>
    <s v="Philip Seymour Hoffman"/>
    <x v="498"/>
    <n v="22000"/>
    <n v="24534"/>
    <n v="29"/>
    <n v="0"/>
    <n v="5.9"/>
    <n v="108"/>
    <n v="90"/>
    <n v="87856565"/>
    <n v="42000000"/>
    <x v="62"/>
  </r>
  <r>
    <s v="Anacondas: The Hunt for the Blood Orchid"/>
    <d v="2004-10-22T00:00:00"/>
    <s v="Color"/>
    <x v="7"/>
    <x v="0"/>
    <x v="0"/>
    <x v="7"/>
    <s v="Nicholas Gonzalez"/>
    <x v="177"/>
    <n v="601"/>
    <n v="2730"/>
    <n v="27"/>
    <n v="686"/>
    <n v="4.5999999999999996"/>
    <n v="94"/>
    <n v="97"/>
    <n v="31526393"/>
    <n v="25000000"/>
    <x v="62"/>
  </r>
  <r>
    <s v="Anchorman: The Legend of Ron Burgundy"/>
    <d v="2004-05-22T00:00:00"/>
    <s v="Color"/>
    <x v="3"/>
    <x v="0"/>
    <x v="0"/>
    <x v="7"/>
    <s v="Darcy Donavan"/>
    <x v="947"/>
    <n v="640000"/>
    <n v="656730"/>
    <n v="285"/>
    <n v="0"/>
    <n v="7.2"/>
    <n v="181"/>
    <n v="98"/>
    <n v="84136909"/>
    <n v="26000000"/>
    <x v="62"/>
  </r>
  <r>
    <s v="Around the World in 80 Days"/>
    <d v="2004-02-03T00:00:00"/>
    <s v="Color"/>
    <x v="7"/>
    <x v="0"/>
    <x v="0"/>
    <x v="5"/>
    <s v="Jim Broadbent"/>
    <x v="518"/>
    <n v="1000"/>
    <n v="3175"/>
    <n v="153"/>
    <n v="0"/>
    <n v="5.8"/>
    <n v="188"/>
    <n v="120"/>
    <n v="24004159"/>
    <n v="110000000"/>
    <x v="62"/>
  </r>
  <r>
    <s v="As It Is in Heaven"/>
    <d v="2004-05-10T00:00:00"/>
    <s v="Color"/>
    <x v="3"/>
    <x v="19"/>
    <x v="30"/>
    <x v="12"/>
    <s v="Michael Nyqvist"/>
    <x v="948"/>
    <n v="690"/>
    <n v="774"/>
    <n v="10"/>
    <n v="0"/>
    <n v="7.6"/>
    <n v="34"/>
    <n v="133"/>
    <n v="9910"/>
    <n v="25000000"/>
    <x v="62"/>
  </r>
  <r>
    <s v="AVP: Alien vs. Predator"/>
    <d v="2004-04-25T00:00:00"/>
    <s v="Color"/>
    <x v="7"/>
    <x v="0"/>
    <x v="0"/>
    <x v="7"/>
    <s v="Sanaa Lathan"/>
    <x v="329"/>
    <n v="886"/>
    <n v="3222"/>
    <n v="545"/>
    <n v="0"/>
    <n v="5.6"/>
    <n v="247"/>
    <n v="109"/>
    <n v="80281096"/>
    <n v="60000000"/>
    <x v="62"/>
  </r>
  <r>
    <s v="Barbershop 2: Back in Business"/>
    <d v="2004-01-26T00:00:00"/>
    <s v="Black and White"/>
    <x v="3"/>
    <x v="0"/>
    <x v="0"/>
    <x v="7"/>
    <s v="Harry Lennix"/>
    <x v="482"/>
    <n v="748"/>
    <n v="3956"/>
    <n v="8"/>
    <n v="265"/>
    <n v="5.7"/>
    <n v="50"/>
    <n v="106"/>
    <n v="64955956"/>
    <n v="18000000"/>
    <x v="62"/>
  </r>
  <r>
    <s v="Before Sunset"/>
    <d v="2004-11-23T00:00:00"/>
    <s v="Color"/>
    <x v="1"/>
    <x v="0"/>
    <x v="0"/>
    <x v="6"/>
    <s v="Vernon Dobtcheff"/>
    <x v="231"/>
    <n v="50"/>
    <n v="65"/>
    <n v="0"/>
    <n v="13000"/>
    <n v="8"/>
    <n v="211"/>
    <n v="80"/>
    <n v="5792822"/>
    <n v="2700000"/>
    <x v="62"/>
  </r>
  <r>
    <s v="Being Julia"/>
    <d v="2004-06-30T00:00:00"/>
    <s v="Color"/>
    <x v="3"/>
    <x v="0"/>
    <x v="9"/>
    <x v="6"/>
    <s v="Miriam Margolyes"/>
    <x v="949"/>
    <n v="405"/>
    <n v="847"/>
    <n v="109"/>
    <n v="562"/>
    <n v="7.1"/>
    <n v="93"/>
    <n v="104"/>
    <n v="7739049"/>
    <n v="18000000"/>
    <x v="62"/>
  </r>
  <r>
    <s v="Beyond the Sea"/>
    <d v="2004-01-07T00:00:00"/>
    <s v="Black and White"/>
    <x v="6"/>
    <x v="0"/>
    <x v="0"/>
    <x v="7"/>
    <s v="Kevin Spacey"/>
    <x v="349"/>
    <n v="18000"/>
    <n v="23689"/>
    <n v="18000"/>
    <n v="0"/>
    <n v="6.7"/>
    <n v="113"/>
    <n v="118"/>
    <n v="6144806"/>
    <n v="23000000"/>
    <x v="62"/>
  </r>
  <r>
    <s v="Birth"/>
    <d v="2004-10-07T00:00:00"/>
    <s v="Color"/>
    <x v="1"/>
    <x v="0"/>
    <x v="0"/>
    <x v="6"/>
    <s v="Cameron Bright"/>
    <x v="950"/>
    <n v="829"/>
    <n v="2295"/>
    <n v="143"/>
    <n v="0"/>
    <n v="6.1"/>
    <n v="167"/>
    <n v="100"/>
    <n v="5005883"/>
    <n v="20000000"/>
    <x v="62"/>
  </r>
  <r>
    <s v="Blade: Trinity"/>
    <d v="2004-12-15T00:00:00"/>
    <s v="Color"/>
    <x v="7"/>
    <x v="0"/>
    <x v="0"/>
    <x v="6"/>
    <s v="Ryan Reynolds"/>
    <x v="951"/>
    <n v="16000"/>
    <n v="19764"/>
    <n v="687"/>
    <n v="0"/>
    <n v="5.9"/>
    <n v="185"/>
    <n v="122"/>
    <n v="52397389"/>
    <n v="65000000"/>
    <x v="62"/>
  </r>
  <r>
    <s v="Bride &amp; Prejudice"/>
    <d v="2004-05-17T00:00:00"/>
    <s v="Color"/>
    <x v="3"/>
    <x v="0"/>
    <x v="3"/>
    <x v="7"/>
    <s v="Indira Varma"/>
    <x v="803"/>
    <n v="729"/>
    <n v="2321"/>
    <n v="98"/>
    <n v="0"/>
    <n v="6.2"/>
    <n v="119"/>
    <n v="122"/>
    <n v="6601079"/>
    <n v="7000000"/>
    <x v="62"/>
  </r>
  <r>
    <s v="Bridget Jones: The Edge of Reason"/>
    <d v="2004-05-27T00:00:00"/>
    <s v="Color"/>
    <x v="3"/>
    <x v="0"/>
    <x v="3"/>
    <x v="6"/>
    <s v="Colin Firth"/>
    <x v="952"/>
    <n v="14000"/>
    <n v="15634"/>
    <n v="17"/>
    <n v="0"/>
    <n v="5.9"/>
    <n v="143"/>
    <n v="108"/>
    <n v="40203020"/>
    <n v="40000000"/>
    <x v="62"/>
  </r>
  <r>
    <s v="Catch That Kid"/>
    <d v="2004-10-19T00:00:00"/>
    <s v="Color"/>
    <x v="3"/>
    <x v="0"/>
    <x v="0"/>
    <x v="5"/>
    <s v="Kristen Stewart"/>
    <x v="953"/>
    <n v="17000"/>
    <n v="18711"/>
    <n v="38"/>
    <n v="591"/>
    <n v="5.2"/>
    <n v="54"/>
    <n v="91"/>
    <n v="16702864"/>
    <n v="18000000"/>
    <x v="62"/>
  </r>
  <r>
    <s v="Catwoman"/>
    <d v="2004-10-30T00:00:00"/>
    <s v="Color"/>
    <x v="7"/>
    <x v="0"/>
    <x v="0"/>
    <x v="7"/>
    <s v="Frances Conroy"/>
    <x v="954"/>
    <n v="827"/>
    <n v="3144"/>
    <n v="26"/>
    <n v="0"/>
    <n v="3.3"/>
    <n v="212"/>
    <n v="87"/>
    <n v="40198710"/>
    <n v="100000000"/>
    <x v="62"/>
  </r>
  <r>
    <s v="Cellular"/>
    <d v="2004-04-06T00:00:00"/>
    <s v="Color"/>
    <x v="7"/>
    <x v="0"/>
    <x v="0"/>
    <x v="7"/>
    <s v="Richard Burgi"/>
    <x v="887"/>
    <n v="550"/>
    <n v="1102"/>
    <n v="160"/>
    <n v="2000"/>
    <n v="6.5"/>
    <n v="127"/>
    <n v="94"/>
    <n v="32003620"/>
    <n v="25000000"/>
    <x v="62"/>
  </r>
  <r>
    <s v="Chasing Liberty"/>
    <d v="2004-07-17T00:00:00"/>
    <s v="Color"/>
    <x v="3"/>
    <x v="0"/>
    <x v="0"/>
    <x v="7"/>
    <s v="Annabella Sciorra"/>
    <x v="955"/>
    <n v="448"/>
    <n v="842"/>
    <n v="3"/>
    <n v="0"/>
    <n v="6.1"/>
    <n v="65"/>
    <n v="101"/>
    <n v="12189514"/>
    <n v="23000000"/>
    <x v="62"/>
  </r>
  <r>
    <s v="Christmas with the Kranks"/>
    <d v="2004-09-17T00:00:00"/>
    <s v="Color"/>
    <x v="3"/>
    <x v="0"/>
    <x v="0"/>
    <x v="5"/>
    <s v="Jamie Lee Curtis"/>
    <x v="710"/>
    <n v="2000"/>
    <n v="6729"/>
    <n v="148"/>
    <n v="0"/>
    <n v="5.2"/>
    <n v="105"/>
    <n v="99"/>
    <n v="73701902"/>
    <n v="60000000"/>
    <x v="62"/>
  </r>
  <r>
    <s v="Clean"/>
    <d v="2004-10-30T00:00:00"/>
    <s v="Color"/>
    <x v="1"/>
    <x v="4"/>
    <x v="5"/>
    <x v="6"/>
    <s v="Maggie Cheung"/>
    <x v="956"/>
    <n v="576"/>
    <n v="776"/>
    <n v="107"/>
    <n v="171"/>
    <n v="6.9"/>
    <n v="81"/>
    <n v="110"/>
    <n v="136007"/>
    <n v="4500"/>
    <x v="62"/>
  </r>
  <r>
    <s v="Closer"/>
    <d v="2004-10-01T00:00:00"/>
    <s v="Color"/>
    <x v="1"/>
    <x v="0"/>
    <x v="0"/>
    <x v="6"/>
    <s v="Natalie Portman"/>
    <x v="310"/>
    <n v="20000"/>
    <n v="28027"/>
    <n v="0"/>
    <n v="12000"/>
    <n v="7.3"/>
    <n v="212"/>
    <n v="98"/>
    <n v="33987757"/>
    <n v="27000000"/>
    <x v="62"/>
  </r>
  <r>
    <s v="Club Dread"/>
    <d v="2004-08-18T00:00:00"/>
    <s v="Color"/>
    <x v="3"/>
    <x v="0"/>
    <x v="0"/>
    <x v="6"/>
    <s v="Brittany Daniel"/>
    <x v="774"/>
    <n v="861"/>
    <n v="3306"/>
    <n v="422"/>
    <n v="713"/>
    <n v="5.6"/>
    <n v="66"/>
    <n v="119"/>
    <n v="4992159"/>
    <n v="8550000"/>
    <x v="62"/>
  </r>
  <r>
    <s v="Collateral"/>
    <d v="2004-11-28T00:00:00"/>
    <s v="Color"/>
    <x v="0"/>
    <x v="0"/>
    <x v="0"/>
    <x v="6"/>
    <s v="Tom Cruise"/>
    <x v="250"/>
    <n v="10000"/>
    <n v="13581"/>
    <n v="0"/>
    <n v="0"/>
    <n v="7.6"/>
    <n v="299"/>
    <n v="120"/>
    <n v="100003492"/>
    <n v="65000000"/>
    <x v="62"/>
  </r>
  <r>
    <s v="Confessions of a Teenage Drama Queen"/>
    <d v="2004-10-20T00:00:00"/>
    <s v="Color"/>
    <x v="3"/>
    <x v="0"/>
    <x v="1"/>
    <x v="5"/>
    <s v="Adam Garcia"/>
    <x v="957"/>
    <n v="811"/>
    <n v="2167"/>
    <n v="10"/>
    <n v="810"/>
    <n v="4.5999999999999996"/>
    <n v="74"/>
    <n v="89"/>
    <n v="29302097"/>
    <n v="15000000"/>
    <x v="62"/>
  </r>
  <r>
    <s v="Connie and Carla"/>
    <d v="2004-09-23T00:00:00"/>
    <s v="Color"/>
    <x v="3"/>
    <x v="0"/>
    <x v="0"/>
    <x v="7"/>
    <s v="Debbie Reynolds"/>
    <x v="868"/>
    <n v="786"/>
    <n v="2730"/>
    <n v="54"/>
    <n v="924"/>
    <n v="6.3"/>
    <n v="76"/>
    <n v="108"/>
    <n v="8054280"/>
    <n v="20000000"/>
    <x v="62"/>
  </r>
  <r>
    <s v="Crash"/>
    <d v="2004-06-09T00:00:00"/>
    <s v="Color"/>
    <x v="0"/>
    <x v="0"/>
    <x v="1"/>
    <x v="6"/>
    <s v="Don Cheadle"/>
    <x v="958"/>
    <n v="3000"/>
    <n v="5732"/>
    <n v="549"/>
    <n v="18000"/>
    <n v="7.9"/>
    <n v="287"/>
    <n v="115"/>
    <n v="54557348"/>
    <n v="6500000"/>
    <x v="62"/>
  </r>
  <r>
    <s v="D.E.B.S."/>
    <d v="2004-10-19T00:00:00"/>
    <s v="Color"/>
    <x v="7"/>
    <x v="0"/>
    <x v="0"/>
    <x v="7"/>
    <s v="Jordana Brewster"/>
    <x v="959"/>
    <n v="4000"/>
    <n v="6380"/>
    <n v="23"/>
    <n v="1000"/>
    <n v="5.3"/>
    <n v="50"/>
    <n v="91"/>
    <n v="96793"/>
    <n v="3500000"/>
    <x v="62"/>
  </r>
  <r>
    <s v="Dawn of the Dead"/>
    <d v="2004-09-16T00:00:00"/>
    <s v="Color"/>
    <x v="7"/>
    <x v="0"/>
    <x v="0"/>
    <x v="6"/>
    <s v="Ty Burrell"/>
    <x v="960"/>
    <n v="3000"/>
    <n v="10438"/>
    <n v="0"/>
    <n v="7000"/>
    <n v="7.4"/>
    <n v="287"/>
    <n v="110"/>
    <n v="58885635"/>
    <n v="26000000"/>
    <x v="62"/>
  </r>
  <r>
    <s v="Dead Man's Shoes"/>
    <d v="2004-08-23T00:00:00"/>
    <s v="Black and White"/>
    <x v="0"/>
    <x v="0"/>
    <x v="3"/>
    <x v="12"/>
    <s v="Paddy Considine"/>
    <x v="961"/>
    <n v="680"/>
    <n v="1311"/>
    <n v="222"/>
    <n v="0"/>
    <n v="7.7"/>
    <n v="99"/>
    <n v="90"/>
    <n v="6013"/>
    <n v="695393"/>
    <x v="62"/>
  </r>
  <r>
    <s v="Dear Wendy"/>
    <d v="2004-01-26T00:00:00"/>
    <s v="Color"/>
    <x v="3"/>
    <x v="0"/>
    <x v="4"/>
    <x v="2"/>
    <s v="Michael Angarano"/>
    <x v="508"/>
    <n v="947"/>
    <n v="2572"/>
    <n v="346"/>
    <n v="532"/>
    <n v="6.6"/>
    <n v="100"/>
    <n v="102"/>
    <n v="23106"/>
    <n v="50000000"/>
    <x v="62"/>
  </r>
  <r>
    <s v="De-Lovely"/>
    <d v="2004-06-02T00:00:00"/>
    <s v="Black and White"/>
    <x v="6"/>
    <x v="0"/>
    <x v="0"/>
    <x v="7"/>
    <s v="Kevin McNally"/>
    <x v="339"/>
    <n v="427"/>
    <n v="729"/>
    <n v="34"/>
    <n v="1000"/>
    <n v="6.6"/>
    <n v="119"/>
    <n v="125"/>
    <n v="13337299"/>
    <n v="20000000"/>
    <x v="62"/>
  </r>
  <r>
    <s v="District B13"/>
    <d v="2004-10-26T00:00:00"/>
    <s v="Color"/>
    <x v="7"/>
    <x v="4"/>
    <x v="5"/>
    <x v="6"/>
    <s v="David Belle"/>
    <x v="962"/>
    <n v="510"/>
    <n v="962"/>
    <n v="180"/>
    <n v="0"/>
    <n v="7.2"/>
    <n v="141"/>
    <n v="84"/>
    <n v="1197786"/>
    <n v="12000000"/>
    <x v="62"/>
  </r>
  <r>
    <s v="Dodgeball: A True Underdog Story"/>
    <d v="2004-06-10T00:00:00"/>
    <s v="Black and White"/>
    <x v="3"/>
    <x v="0"/>
    <x v="0"/>
    <x v="7"/>
    <s v="Gary Cole"/>
    <x v="963"/>
    <n v="989"/>
    <n v="4730"/>
    <n v="43"/>
    <n v="0"/>
    <n v="6.7"/>
    <n v="191"/>
    <n v="92"/>
    <n v="114324072"/>
    <n v="20000000"/>
    <x v="62"/>
  </r>
  <r>
    <s v="Downfall"/>
    <d v="2004-11-19T00:00:00"/>
    <s v="Color"/>
    <x v="6"/>
    <x v="1"/>
    <x v="1"/>
    <x v="6"/>
    <s v="Thomas Kretschmann"/>
    <x v="964"/>
    <n v="918"/>
    <n v="2334"/>
    <n v="101"/>
    <n v="14000"/>
    <n v="8.3000000000000007"/>
    <n v="192"/>
    <n v="178"/>
    <n v="5501940"/>
    <n v="13500000"/>
    <x v="62"/>
  </r>
  <r>
    <s v="Ella Enchanted"/>
    <d v="2004-12-01T00:00:00"/>
    <s v="Color"/>
    <x v="3"/>
    <x v="0"/>
    <x v="0"/>
    <x v="5"/>
    <s v="Anne Hathaway"/>
    <x v="730"/>
    <n v="11000"/>
    <n v="17292"/>
    <n v="13"/>
    <n v="0"/>
    <n v="6.3"/>
    <n v="89"/>
    <n v="96"/>
    <n v="22913677"/>
    <n v="35000000"/>
    <x v="62"/>
  </r>
  <r>
    <s v="Envy"/>
    <d v="2004-04-29T00:00:00"/>
    <s v="Color"/>
    <x v="3"/>
    <x v="0"/>
    <x v="0"/>
    <x v="7"/>
    <s v="Amy Poehler"/>
    <x v="100"/>
    <n v="1000"/>
    <n v="1189"/>
    <n v="272"/>
    <n v="713"/>
    <n v="4.8"/>
    <n v="76"/>
    <n v="99"/>
    <n v="12181484"/>
    <n v="40000000"/>
    <x v="62"/>
  </r>
  <r>
    <s v="Eternal Sunshine of the Spotless Mind"/>
    <d v="2004-10-13T00:00:00"/>
    <s v="Color"/>
    <x v="1"/>
    <x v="0"/>
    <x v="0"/>
    <x v="6"/>
    <s v="Kate Winslet"/>
    <x v="965"/>
    <n v="14000"/>
    <n v="19364"/>
    <n v="1000"/>
    <n v="52000"/>
    <n v="8.3000000000000007"/>
    <n v="273"/>
    <n v="108"/>
    <n v="34126138"/>
    <n v="20000000"/>
    <x v="62"/>
  </r>
  <r>
    <s v="Eulogy"/>
    <d v="2004-09-14T00:00:00"/>
    <s v="Color"/>
    <x v="3"/>
    <x v="0"/>
    <x v="0"/>
    <x v="6"/>
    <s v="Zooey Deschanel"/>
    <x v="966"/>
    <n v="11000"/>
    <n v="14656"/>
    <n v="0"/>
    <n v="376"/>
    <n v="6.7"/>
    <n v="27"/>
    <n v="85"/>
    <n v="70527"/>
    <n v="6500000"/>
    <x v="62"/>
  </r>
  <r>
    <s v="EuroTrip"/>
    <d v="2004-09-22T00:00:00"/>
    <s v="Color"/>
    <x v="3"/>
    <x v="0"/>
    <x v="0"/>
    <x v="6"/>
    <s v="Matt Damon"/>
    <x v="967"/>
    <n v="13000"/>
    <n v="14180"/>
    <n v="17"/>
    <n v="0"/>
    <n v="6.6"/>
    <n v="92"/>
    <n v="93"/>
    <n v="17718223"/>
    <n v="25000000"/>
    <x v="62"/>
  </r>
  <r>
    <s v="Exorcist: The Beginning"/>
    <d v="2004-01-11T00:00:00"/>
    <s v="Color"/>
    <x v="8"/>
    <x v="0"/>
    <x v="0"/>
    <x v="6"/>
    <s v="James D'Arcy"/>
    <x v="161"/>
    <n v="613"/>
    <n v="1970"/>
    <n v="212"/>
    <n v="893"/>
    <n v="5.0999999999999996"/>
    <n v="167"/>
    <n v="125"/>
    <n v="41814863"/>
    <n v="50000000"/>
    <x v="62"/>
  </r>
  <r>
    <s v="Fahrenheit 9/11"/>
    <d v="2004-09-19T00:00:00"/>
    <s v="Color"/>
    <x v="10"/>
    <x v="0"/>
    <x v="0"/>
    <x v="6"/>
    <s v="Osama bin Laden"/>
    <x v="196"/>
    <n v="503"/>
    <n v="1448"/>
    <n v="909"/>
    <n v="0"/>
    <n v="7.5"/>
    <n v="288"/>
    <n v="122"/>
    <n v="119078393"/>
    <n v="6000000"/>
    <x v="62"/>
  </r>
  <r>
    <s v="Fascination"/>
    <d v="2004-03-04T00:00:00"/>
    <s v="Color"/>
    <x v="11"/>
    <x v="0"/>
    <x v="1"/>
    <x v="6"/>
    <s v="Adam Garcia"/>
    <x v="968"/>
    <n v="811"/>
    <n v="1789"/>
    <n v="34"/>
    <n v="40"/>
    <n v="3.3"/>
    <n v="13"/>
    <n v="103"/>
    <n v="16066"/>
    <n v="5000000"/>
    <x v="62"/>
  </r>
  <r>
    <s v="Fat Albert"/>
    <d v="2004-09-12T00:00:00"/>
    <s v="Color"/>
    <x v="3"/>
    <x v="0"/>
    <x v="0"/>
    <x v="5"/>
    <s v="Dania Ramirez"/>
    <x v="841"/>
    <n v="1000"/>
    <n v="4604"/>
    <n v="38"/>
    <n v="531"/>
    <n v="4.3"/>
    <n v="59"/>
    <n v="93"/>
    <n v="48114556"/>
    <n v="26000000"/>
    <x v="62"/>
  </r>
  <r>
    <s v="Fighting Tommy Riley"/>
    <d v="2004-06-10T00:00:00"/>
    <s v="Color"/>
    <x v="1"/>
    <x v="0"/>
    <x v="0"/>
    <x v="6"/>
    <s v="Don Wallace"/>
    <x v="969"/>
    <n v="54"/>
    <n v="185"/>
    <n v="3"/>
    <n v="30"/>
    <n v="6.6"/>
    <n v="13"/>
    <n v="109"/>
    <n v="5199"/>
    <n v="200000"/>
    <x v="62"/>
  </r>
  <r>
    <s v="Finding Neverland"/>
    <d v="2004-09-03T00:00:00"/>
    <s v="Color"/>
    <x v="6"/>
    <x v="0"/>
    <x v="0"/>
    <x v="5"/>
    <s v="Johnny Depp"/>
    <x v="755"/>
    <n v="40000"/>
    <n v="58823"/>
    <n v="395"/>
    <n v="0"/>
    <n v="7.8"/>
    <n v="226"/>
    <n v="101"/>
    <n v="51676606"/>
    <n v="25000000"/>
    <x v="62"/>
  </r>
  <r>
    <s v="Flight of the Phoenix"/>
    <d v="2004-01-05T00:00:00"/>
    <s v="Color"/>
    <x v="7"/>
    <x v="0"/>
    <x v="0"/>
    <x v="7"/>
    <s v="Dennis Quaid"/>
    <x v="712"/>
    <n v="2000"/>
    <n v="4397"/>
    <n v="212"/>
    <n v="1000"/>
    <n v="6.1"/>
    <n v="114"/>
    <n v="113"/>
    <n v="21009180"/>
    <n v="45000000"/>
    <x v="62"/>
  </r>
  <r>
    <s v="Garden State"/>
    <d v="2004-04-11T00:00:00"/>
    <s v="Color"/>
    <x v="3"/>
    <x v="0"/>
    <x v="0"/>
    <x v="6"/>
    <s v="Armando Riesco"/>
    <x v="970"/>
    <n v="625"/>
    <n v="1655"/>
    <n v="0"/>
    <n v="0"/>
    <n v="7.6"/>
    <n v="205"/>
    <n v="102"/>
    <n v="26781723"/>
    <n v="2500000"/>
    <x v="62"/>
  </r>
  <r>
    <s v="Garfield"/>
    <d v="2004-06-09T00:00:00"/>
    <s v="Color"/>
    <x v="4"/>
    <x v="0"/>
    <x v="0"/>
    <x v="5"/>
    <s v="Bill Murray"/>
    <x v="222"/>
    <n v="13000"/>
    <n v="13430"/>
    <n v="12"/>
    <n v="795"/>
    <n v="5"/>
    <n v="116"/>
    <n v="80"/>
    <n v="75367693"/>
    <n v="35000000"/>
    <x v="62"/>
  </r>
  <r>
    <s v="Godsend"/>
    <d v="2004-06-14T00:00:00"/>
    <s v="Color"/>
    <x v="1"/>
    <x v="0"/>
    <x v="0"/>
    <x v="7"/>
    <s v="Robert De Niro"/>
    <x v="971"/>
    <n v="22000"/>
    <n v="23352"/>
    <n v="6"/>
    <n v="387"/>
    <n v="4.8"/>
    <n v="130"/>
    <n v="102"/>
    <n v="14334645"/>
    <n v="25000000"/>
    <x v="62"/>
  </r>
  <r>
    <s v="Harold &amp; Kumar Go to White Castle"/>
    <d v="2004-02-07T00:00:00"/>
    <s v="Color"/>
    <x v="5"/>
    <x v="0"/>
    <x v="0"/>
    <x v="6"/>
    <s v="Ethan Embry"/>
    <x v="639"/>
    <n v="982"/>
    <n v="3114"/>
    <n v="8"/>
    <n v="0"/>
    <n v="7.1"/>
    <n v="150"/>
    <n v="88"/>
    <n v="18225165"/>
    <n v="9000000"/>
    <x v="62"/>
  </r>
  <r>
    <s v="Harry Potter and the Prisoner of Azkaban"/>
    <d v="2004-02-28T00:00:00"/>
    <s v="Color"/>
    <x v="5"/>
    <x v="0"/>
    <x v="3"/>
    <x v="5"/>
    <s v="Daniel Radcliffe"/>
    <x v="796"/>
    <n v="11000"/>
    <n v="33284"/>
    <n v="0"/>
    <n v="11000"/>
    <n v="7.8"/>
    <n v="274"/>
    <n v="142"/>
    <n v="249358727"/>
    <n v="130000000"/>
    <x v="62"/>
  </r>
  <r>
    <s v="Hellboy"/>
    <d v="2004-10-02T00:00:00"/>
    <s v="Color"/>
    <x v="7"/>
    <x v="0"/>
    <x v="0"/>
    <x v="7"/>
    <s v="James Babson"/>
    <x v="806"/>
    <n v="366"/>
    <n v="1112"/>
    <n v="0"/>
    <n v="0"/>
    <n v="6.8"/>
    <n v="242"/>
    <n v="132"/>
    <n v="59035104"/>
    <n v="66000000"/>
    <x v="62"/>
  </r>
  <r>
    <s v="Hidalgo"/>
    <d v="2004-10-03T00:00:00"/>
    <s v="Color"/>
    <x v="7"/>
    <x v="0"/>
    <x v="0"/>
    <x v="7"/>
    <s v="J.K. Simmons"/>
    <x v="745"/>
    <n v="24000"/>
    <n v="36925"/>
    <n v="394"/>
    <n v="0"/>
    <n v="6.7"/>
    <n v="140"/>
    <n v="136"/>
    <n v="67286731"/>
    <n v="100000000"/>
    <x v="62"/>
  </r>
  <r>
    <s v="Home on the Range"/>
    <d v="2004-01-29T00:00:00"/>
    <s v="Color"/>
    <x v="4"/>
    <x v="0"/>
    <x v="0"/>
    <x v="5"/>
    <s v="Steve Buscemi"/>
    <x v="972"/>
    <n v="12000"/>
    <n v="13607"/>
    <n v="6"/>
    <n v="304"/>
    <n v="5.4"/>
    <n v="104"/>
    <n v="76"/>
    <n v="50026353"/>
    <n v="110000000"/>
    <x v="62"/>
  </r>
  <r>
    <s v="Hotel Rwanda"/>
    <d v="2004-10-02T00:00:00"/>
    <s v="Color"/>
    <x v="1"/>
    <x v="0"/>
    <x v="3"/>
    <x v="7"/>
    <s v="Don Cheadle"/>
    <x v="973"/>
    <n v="3000"/>
    <n v="4142"/>
    <n v="83"/>
    <n v="12000"/>
    <n v="8.1"/>
    <n v="187"/>
    <n v="121"/>
    <n v="23472900"/>
    <n v="17500000"/>
    <x v="62"/>
  </r>
  <r>
    <s v="House of D"/>
    <d v="2004-09-06T00:00:00"/>
    <s v="Color"/>
    <x v="3"/>
    <x v="0"/>
    <x v="0"/>
    <x v="7"/>
    <s v="Robin Williams"/>
    <x v="974"/>
    <n v="49000"/>
    <n v="51441"/>
    <n v="0"/>
    <n v="857"/>
    <n v="7"/>
    <n v="46"/>
    <n v="96"/>
    <n v="371081"/>
    <n v="6000000"/>
    <x v="62"/>
  </r>
  <r>
    <s v="House of Flying Daggers"/>
    <d v="2004-12-14T00:00:00"/>
    <s v="Color"/>
    <x v="7"/>
    <x v="11"/>
    <x v="10"/>
    <x v="7"/>
    <s v="Takeshi Kaneshiro"/>
    <x v="827"/>
    <n v="755"/>
    <n v="1244"/>
    <n v="611"/>
    <n v="0"/>
    <n v="7.6"/>
    <n v="248"/>
    <n v="119"/>
    <n v="11041228"/>
    <n v="100000000"/>
    <x v="62"/>
  </r>
  <r>
    <s v="Howl's Moving Castle"/>
    <d v="2004-03-11T00:00:00"/>
    <s v="Color"/>
    <x v="5"/>
    <x v="2"/>
    <x v="2"/>
    <x v="5"/>
    <s v="Christian Bale"/>
    <x v="432"/>
    <n v="23000"/>
    <n v="24263"/>
    <n v="6000"/>
    <n v="13000"/>
    <n v="8.1999999999999993"/>
    <n v="212"/>
    <n v="119"/>
    <n v="4710455"/>
    <n v="24000000"/>
    <x v="62"/>
  </r>
  <r>
    <s v="I Heart Huckabees"/>
    <d v="2004-12-27T00:00:00"/>
    <s v="Color"/>
    <x v="3"/>
    <x v="0"/>
    <x v="0"/>
    <x v="6"/>
    <s v="Naomi Watts"/>
    <x v="364"/>
    <n v="6000"/>
    <n v="8094"/>
    <n v="737"/>
    <n v="0"/>
    <n v="6.7"/>
    <n v="183"/>
    <n v="107"/>
    <n v="12784713"/>
    <n v="22000000"/>
    <x v="62"/>
  </r>
  <r>
    <s v="I, Robot"/>
    <d v="2004-12-16T00:00:00"/>
    <s v="Color"/>
    <x v="7"/>
    <x v="0"/>
    <x v="0"/>
    <x v="7"/>
    <s v="Will Smith"/>
    <x v="299"/>
    <n v="10000"/>
    <n v="12068"/>
    <n v="295"/>
    <n v="0"/>
    <n v="7.1"/>
    <n v="225"/>
    <n v="115"/>
    <n v="144795350"/>
    <n v="120000000"/>
    <x v="62"/>
  </r>
  <r>
    <s v="Imaginary Heroes"/>
    <d v="2004-07-20T00:00:00"/>
    <s v="Color"/>
    <x v="3"/>
    <x v="0"/>
    <x v="0"/>
    <x v="6"/>
    <s v="Kip Pardue"/>
    <x v="975"/>
    <n v="374"/>
    <n v="768"/>
    <n v="24"/>
    <n v="345"/>
    <n v="7.3"/>
    <n v="73"/>
    <n v="111"/>
    <n v="228524"/>
    <n v="4000000"/>
    <x v="62"/>
  </r>
  <r>
    <s v="In Good Company"/>
    <d v="2004-09-18T00:00:00"/>
    <s v="Color"/>
    <x v="3"/>
    <x v="0"/>
    <x v="0"/>
    <x v="7"/>
    <s v="Scarlett Johansson"/>
    <x v="534"/>
    <n v="19000"/>
    <n v="28493"/>
    <n v="80"/>
    <n v="736"/>
    <n v="6.5"/>
    <n v="157"/>
    <n v="109"/>
    <n v="45489752"/>
    <n v="26000000"/>
    <x v="62"/>
  </r>
  <r>
    <s v="Incident at Loch Ness"/>
    <d v="2004-08-09T00:00:00"/>
    <s v="Color"/>
    <x v="5"/>
    <x v="0"/>
    <x v="3"/>
    <x v="7"/>
    <s v="Zak Penn"/>
    <x v="976"/>
    <n v="87"/>
    <n v="256"/>
    <n v="87"/>
    <n v="400"/>
    <n v="6.6"/>
    <n v="60"/>
    <n v="94"/>
    <n v="36830"/>
    <n v="1400000"/>
    <x v="62"/>
  </r>
  <r>
    <s v="Jersey Girl"/>
    <d v="2004-08-10T00:00:00"/>
    <s v="Color"/>
    <x v="3"/>
    <x v="0"/>
    <x v="0"/>
    <x v="7"/>
    <s v="Stephen Root"/>
    <x v="283"/>
    <n v="939"/>
    <n v="3592"/>
    <n v="0"/>
    <n v="0"/>
    <n v="6.2"/>
    <n v="164"/>
    <n v="102"/>
    <n v="25266129"/>
    <n v="35000000"/>
    <x v="62"/>
  </r>
  <r>
    <s v="Johnson Family Vacation"/>
    <d v="2004-07-23T00:00:00"/>
    <s v="Color"/>
    <x v="3"/>
    <x v="0"/>
    <x v="0"/>
    <x v="7"/>
    <s v="Vanessa Williams"/>
    <x v="977"/>
    <n v="1000"/>
    <n v="5006"/>
    <n v="4"/>
    <n v="243"/>
    <n v="4.3"/>
    <n v="45"/>
    <n v="97"/>
    <n v="31179516"/>
    <n v="12000000"/>
    <x v="62"/>
  </r>
  <r>
    <s v="Kill Bill: Vol. 2"/>
    <d v="2004-06-30T00:00:00"/>
    <s v="Black and White"/>
    <x v="7"/>
    <x v="0"/>
    <x v="0"/>
    <x v="6"/>
    <s v="Vivica A. Fox"/>
    <x v="247"/>
    <n v="890"/>
    <n v="1959"/>
    <n v="16000"/>
    <n v="0"/>
    <n v="8"/>
    <n v="304"/>
    <n v="137"/>
    <n v="66207920"/>
    <n v="30000000"/>
    <x v="62"/>
  </r>
  <r>
    <s v="Kinsey"/>
    <d v="2004-06-30T00:00:00"/>
    <s v="Black and White"/>
    <x v="6"/>
    <x v="0"/>
    <x v="0"/>
    <x v="6"/>
    <s v="Liam Neeson"/>
    <x v="477"/>
    <n v="14000"/>
    <n v="17490"/>
    <n v="386"/>
    <n v="0"/>
    <n v="7.1"/>
    <n v="188"/>
    <n v="118"/>
    <n v="10214647"/>
    <n v="11000000"/>
    <x v="62"/>
  </r>
  <r>
    <s v="Kung Fu Hustle"/>
    <d v="2004-01-11T00:00:00"/>
    <s v="Color"/>
    <x v="7"/>
    <x v="6"/>
    <x v="12"/>
    <x v="6"/>
    <s v="Shengyi Huang"/>
    <x v="770"/>
    <n v="264"/>
    <n v="537"/>
    <n v="0"/>
    <n v="0"/>
    <n v="7.8"/>
    <n v="377"/>
    <n v="99"/>
    <n v="17104669"/>
    <n v="20000000"/>
    <x v="62"/>
  </r>
  <r>
    <s v="Ladder 49"/>
    <d v="2004-04-10T00:00:00"/>
    <s v="Color"/>
    <x v="7"/>
    <x v="0"/>
    <x v="0"/>
    <x v="7"/>
    <s v="Billy Burke"/>
    <x v="659"/>
    <n v="2000"/>
    <n v="4496"/>
    <n v="13"/>
    <n v="0"/>
    <n v="6.5"/>
    <n v="125"/>
    <n v="115"/>
    <n v="74540762"/>
    <n v="55000000"/>
    <x v="62"/>
  </r>
  <r>
    <s v="Laws of Attraction"/>
    <d v="2004-06-19T00:00:00"/>
    <s v="Color"/>
    <x v="3"/>
    <x v="0"/>
    <x v="29"/>
    <x v="7"/>
    <s v="Frances Fisher"/>
    <x v="503"/>
    <n v="638"/>
    <n v="961"/>
    <n v="29"/>
    <n v="702"/>
    <n v="5.9"/>
    <n v="90"/>
    <n v="90"/>
    <n v="17848322"/>
    <n v="28000000"/>
    <x v="62"/>
  </r>
  <r>
    <s v="Layer Cake"/>
    <d v="2004-11-12T00:00:00"/>
    <s v="Color"/>
    <x v="0"/>
    <x v="0"/>
    <x v="3"/>
    <x v="6"/>
    <s v="Tom Hardy"/>
    <x v="978"/>
    <n v="27000"/>
    <n v="29277"/>
    <n v="905"/>
    <n v="0"/>
    <n v="7.4"/>
    <n v="149"/>
    <n v="105"/>
    <n v="2338695"/>
    <n v="4000000"/>
    <x v="62"/>
  </r>
  <r>
    <s v="Little Black Book"/>
    <d v="2004-12-14T00:00:00"/>
    <s v="Color"/>
    <x v="3"/>
    <x v="0"/>
    <x v="0"/>
    <x v="7"/>
    <s v="Holly Hunter"/>
    <x v="979"/>
    <n v="1000"/>
    <n v="4369"/>
    <n v="34"/>
    <n v="484"/>
    <n v="5.2"/>
    <n v="73"/>
    <n v="105"/>
    <n v="20422207"/>
    <n v="35000000"/>
    <x v="62"/>
  </r>
  <r>
    <s v="Man on Fire"/>
    <d v="2004-04-10T00:00:00"/>
    <s v="Color"/>
    <x v="7"/>
    <x v="0"/>
    <x v="0"/>
    <x v="6"/>
    <s v="Denzel Washington"/>
    <x v="147"/>
    <n v="18000"/>
    <n v="20454"/>
    <n v="12000"/>
    <n v="14000"/>
    <n v="7.7"/>
    <n v="171"/>
    <n v="146"/>
    <n v="77862546"/>
    <n v="70000000"/>
    <x v="62"/>
  </r>
  <r>
    <s v="Maria Full of Grace"/>
    <d v="2004-08-16T00:00:00"/>
    <s v="Color"/>
    <x v="0"/>
    <x v="5"/>
    <x v="31"/>
    <x v="6"/>
    <s v="Catalina Sandino Moreno"/>
    <x v="980"/>
    <n v="280"/>
    <n v="308"/>
    <n v="13"/>
    <n v="0"/>
    <n v="7.5"/>
    <n v="155"/>
    <n v="101"/>
    <n v="6517198"/>
    <n v="3000000"/>
    <x v="62"/>
  </r>
  <r>
    <s v="Mean Creek"/>
    <d v="2004-09-12T00:00:00"/>
    <s v="Color"/>
    <x v="0"/>
    <x v="0"/>
    <x v="0"/>
    <x v="6"/>
    <s v="Rory Culkin"/>
    <x v="981"/>
    <n v="710"/>
    <n v="2655"/>
    <n v="9"/>
    <n v="1000"/>
    <n v="7.3"/>
    <n v="126"/>
    <n v="90"/>
    <n v="603943"/>
    <n v="500000"/>
    <x v="62"/>
  </r>
  <r>
    <s v="Mean Girls"/>
    <d v="2004-04-21T00:00:00"/>
    <s v="Color"/>
    <x v="3"/>
    <x v="0"/>
    <x v="0"/>
    <x v="7"/>
    <s v="Tina Fey"/>
    <x v="733"/>
    <n v="2000"/>
    <n v="5032"/>
    <n v="70"/>
    <n v="0"/>
    <n v="7"/>
    <n v="159"/>
    <n v="97"/>
    <n v="86049418"/>
    <n v="17000000"/>
    <x v="62"/>
  </r>
  <r>
    <s v="Meet the Fockers"/>
    <d v="2004-10-25T00:00:00"/>
    <s v="Color"/>
    <x v="3"/>
    <x v="0"/>
    <x v="0"/>
    <x v="7"/>
    <s v="Robert De Niro"/>
    <x v="405"/>
    <n v="22000"/>
    <n v="24938"/>
    <n v="116"/>
    <n v="0"/>
    <n v="6.3"/>
    <n v="141"/>
    <n v="106"/>
    <n v="279167575"/>
    <n v="80000000"/>
    <x v="62"/>
  </r>
  <r>
    <s v="Million Dollar Baby"/>
    <d v="2004-08-01T00:00:00"/>
    <s v="Color"/>
    <x v="1"/>
    <x v="0"/>
    <x v="0"/>
    <x v="7"/>
    <s v="Clint Eastwood"/>
    <x v="101"/>
    <n v="16000"/>
    <n v="28830"/>
    <n v="16000"/>
    <n v="14000"/>
    <n v="8.1"/>
    <n v="268"/>
    <n v="132"/>
    <n v="100422786"/>
    <n v="30000000"/>
    <x v="62"/>
  </r>
  <r>
    <s v="Mindhunters"/>
    <d v="2004-01-03T00:00:00"/>
    <s v="Color"/>
    <x v="0"/>
    <x v="0"/>
    <x v="0"/>
    <x v="6"/>
    <s v="LL Cool J"/>
    <x v="161"/>
    <n v="1000"/>
    <n v="4186"/>
    <n v="212"/>
    <n v="2000"/>
    <n v="6.4"/>
    <n v="127"/>
    <n v="101"/>
    <n v="4476235"/>
    <n v="27000000"/>
    <x v="62"/>
  </r>
  <r>
    <s v="Miracle"/>
    <d v="2004-10-15T00:00:00"/>
    <s v="Color"/>
    <x v="6"/>
    <x v="0"/>
    <x v="0"/>
    <x v="5"/>
    <s v="Eddie Cahill"/>
    <x v="610"/>
    <n v="639"/>
    <n v="1845"/>
    <n v="149"/>
    <n v="0"/>
    <n v="7.5"/>
    <n v="129"/>
    <n v="135"/>
    <n v="64371181"/>
    <n v="28000000"/>
    <x v="62"/>
  </r>
  <r>
    <s v="Mr 3000"/>
    <d v="2004-08-16T00:00:00"/>
    <s v="Color"/>
    <x v="3"/>
    <x v="0"/>
    <x v="0"/>
    <x v="7"/>
    <s v="Bernie Mac"/>
    <x v="818"/>
    <n v="1000"/>
    <n v="4462"/>
    <n v="30"/>
    <n v="491"/>
    <n v="5.5"/>
    <n v="63"/>
    <n v="104"/>
    <n v="21800302"/>
    <n v="30000000"/>
    <x v="62"/>
  </r>
  <r>
    <s v="My Date with Drew"/>
    <d v="2004-01-14T00:00:00"/>
    <s v="Color"/>
    <x v="10"/>
    <x v="0"/>
    <x v="0"/>
    <x v="5"/>
    <s v="John August"/>
    <x v="658"/>
    <n v="86"/>
    <n v="163"/>
    <n v="16"/>
    <n v="456"/>
    <n v="6.6"/>
    <n v="43"/>
    <n v="90"/>
    <n v="85222"/>
    <n v="1100"/>
    <x v="62"/>
  </r>
  <r>
    <s v="My Summer of Love"/>
    <d v="2004-03-12T00:00:00"/>
    <s v="Color"/>
    <x v="1"/>
    <x v="0"/>
    <x v="3"/>
    <x v="6"/>
    <s v="Paddy Considine"/>
    <x v="982"/>
    <n v="680"/>
    <n v="763"/>
    <n v="84"/>
    <n v="869"/>
    <n v="6.8"/>
    <n v="124"/>
    <n v="86"/>
    <n v="992238"/>
    <n v="1700000"/>
    <x v="62"/>
  </r>
  <r>
    <s v="Napoleon Dynamite"/>
    <d v="2004-02-16T00:00:00"/>
    <s v="Color"/>
    <x v="3"/>
    <x v="0"/>
    <x v="0"/>
    <x v="5"/>
    <s v="Jon Heder"/>
    <x v="983"/>
    <n v="970"/>
    <n v="3950"/>
    <n v="100"/>
    <n v="0"/>
    <n v="6.9"/>
    <n v="220"/>
    <n v="92"/>
    <n v="44540956"/>
    <n v="400000"/>
    <x v="62"/>
  </r>
  <r>
    <s v="National Treasure"/>
    <d v="2004-05-04T00:00:00"/>
    <s v="Color"/>
    <x v="7"/>
    <x v="0"/>
    <x v="0"/>
    <x v="5"/>
    <s v="Nicolas Cage"/>
    <x v="256"/>
    <n v="12000"/>
    <n v="13679"/>
    <n v="226"/>
    <n v="0"/>
    <n v="6.9"/>
    <n v="193"/>
    <n v="131"/>
    <n v="173005002"/>
    <n v="100000000"/>
    <x v="62"/>
  </r>
  <r>
    <s v="New York Minute"/>
    <d v="2004-07-09T00:00:00"/>
    <s v="Color"/>
    <x v="3"/>
    <x v="0"/>
    <x v="0"/>
    <x v="5"/>
    <s v="Mary-Kate Olsen"/>
    <x v="744"/>
    <n v="976"/>
    <n v="3974"/>
    <n v="29"/>
    <n v="849"/>
    <n v="4.8"/>
    <n v="70"/>
    <n v="91"/>
    <n v="14018364"/>
    <n v="30000000"/>
    <x v="62"/>
  </r>
  <r>
    <s v="Night Watch"/>
    <d v="2004-04-08T00:00:00"/>
    <s v="Color"/>
    <x v="12"/>
    <x v="20"/>
    <x v="32"/>
    <x v="6"/>
    <s v="Konstantin Khabenskiy"/>
    <x v="984"/>
    <n v="114"/>
    <n v="206"/>
    <n v="335"/>
    <n v="0"/>
    <n v="6.5"/>
    <n v="232"/>
    <n v="104"/>
    <n v="1487477"/>
    <n v="4200000"/>
    <x v="62"/>
  </r>
  <r>
    <s v="November"/>
    <d v="2004-04-10T00:00:00"/>
    <s v="Color"/>
    <x v="1"/>
    <x v="0"/>
    <x v="0"/>
    <x v="6"/>
    <s v="Amir Talai"/>
    <x v="647"/>
    <n v="308"/>
    <n v="1008"/>
    <n v="7"/>
    <n v="98"/>
    <n v="5.5"/>
    <n v="43"/>
    <n v="78"/>
    <n v="191309"/>
    <n v="150000"/>
    <x v="62"/>
  </r>
  <r>
    <s v="Ocean's Twelve"/>
    <d v="2004-06-11T00:00:00"/>
    <s v="Color"/>
    <x v="0"/>
    <x v="0"/>
    <x v="0"/>
    <x v="7"/>
    <s v="Brad Pitt"/>
    <x v="198"/>
    <n v="11000"/>
    <n v="19359"/>
    <n v="0"/>
    <n v="0"/>
    <n v="6.4"/>
    <n v="198"/>
    <n v="125"/>
    <n v="125531634"/>
    <n v="110000000"/>
    <x v="62"/>
  </r>
  <r>
    <s v="Paparazzi"/>
    <d v="2004-12-06T00:00:00"/>
    <s v="Color"/>
    <x v="7"/>
    <x v="0"/>
    <x v="0"/>
    <x v="7"/>
    <s v="Cole Hauser"/>
    <x v="985"/>
    <n v="787"/>
    <n v="2915"/>
    <n v="2"/>
    <n v="269"/>
    <n v="5.8"/>
    <n v="77"/>
    <n v="84"/>
    <n v="15712072"/>
    <n v="20000000"/>
    <x v="62"/>
  </r>
  <r>
    <s v="Primer"/>
    <d v="2004-02-10T00:00:00"/>
    <s v="Color"/>
    <x v="1"/>
    <x v="0"/>
    <x v="0"/>
    <x v="7"/>
    <s v="Shane Carruth"/>
    <x v="986"/>
    <n v="291"/>
    <n v="368"/>
    <n v="291"/>
    <n v="19000"/>
    <n v="7"/>
    <n v="143"/>
    <n v="77"/>
    <n v="424760"/>
    <n v="7000"/>
    <x v="62"/>
  </r>
  <r>
    <s v="Raise Your Voice"/>
    <d v="2004-04-08T00:00:00"/>
    <s v="Color"/>
    <x v="14"/>
    <x v="0"/>
    <x v="0"/>
    <x v="5"/>
    <s v="Oliver James"/>
    <x v="987"/>
    <n v="1000"/>
    <n v="4676"/>
    <n v="80"/>
    <n v="1000"/>
    <n v="5.9"/>
    <n v="46"/>
    <n v="103"/>
    <n v="10411980"/>
    <n v="15000000"/>
    <x v="62"/>
  </r>
  <r>
    <s v="Raising Helen"/>
    <d v="2004-02-03T00:00:00"/>
    <s v="Color"/>
    <x v="3"/>
    <x v="0"/>
    <x v="0"/>
    <x v="7"/>
    <s v="Amber Valletta"/>
    <x v="215"/>
    <n v="627"/>
    <n v="2052"/>
    <n v="0"/>
    <n v="718"/>
    <n v="6"/>
    <n v="93"/>
    <n v="119"/>
    <n v="37486138"/>
    <n v="50000000"/>
    <x v="62"/>
  </r>
  <r>
    <s v="Ray"/>
    <d v="2004-06-08T00:00:00"/>
    <s v="Color"/>
    <x v="6"/>
    <x v="0"/>
    <x v="0"/>
    <x v="7"/>
    <s v="Bokeem Woodbine"/>
    <x v="255"/>
    <n v="904"/>
    <n v="5074"/>
    <n v="138"/>
    <n v="0"/>
    <n v="7.7"/>
    <n v="209"/>
    <n v="178"/>
    <n v="75305995"/>
    <n v="40000000"/>
    <x v="62"/>
  </r>
  <r>
    <s v="Resident Evil: Apocalypse"/>
    <d v="2004-10-18T00:00:00"/>
    <s v="Color"/>
    <x v="7"/>
    <x v="0"/>
    <x v="1"/>
    <x v="6"/>
    <s v="Milla Jovovich"/>
    <x v="988"/>
    <n v="14000"/>
    <n v="16791"/>
    <n v="38"/>
    <n v="0"/>
    <n v="6.2"/>
    <n v="191"/>
    <n v="98"/>
    <n v="50740078"/>
    <n v="45000000"/>
    <x v="62"/>
  </r>
  <r>
    <s v="Saint Ralph"/>
    <d v="2004-01-23T00:00:00"/>
    <s v="Color"/>
    <x v="3"/>
    <x v="0"/>
    <x v="9"/>
    <x v="7"/>
    <s v="Campbell Scott"/>
    <x v="989"/>
    <n v="393"/>
    <n v="955"/>
    <n v="12"/>
    <n v="989"/>
    <n v="7.6"/>
    <n v="47"/>
    <n v="98"/>
    <n v="795126"/>
    <n v="6000000"/>
    <x v="62"/>
  </r>
  <r>
    <s v="Saved!"/>
    <d v="2004-03-04T00:00:00"/>
    <s v="Color"/>
    <x v="3"/>
    <x v="0"/>
    <x v="0"/>
    <x v="7"/>
    <s v="Macaulay Culkin"/>
    <x v="990"/>
    <n v="3000"/>
    <n v="5668"/>
    <n v="12"/>
    <n v="0"/>
    <n v="6.9"/>
    <n v="121"/>
    <n v="92"/>
    <n v="8786715"/>
    <n v="5000000"/>
    <x v="62"/>
  </r>
  <r>
    <s v="Saw"/>
    <d v="2004-05-20T00:00:00"/>
    <s v="Color"/>
    <x v="8"/>
    <x v="0"/>
    <x v="0"/>
    <x v="6"/>
    <s v="Michael Emerson"/>
    <x v="991"/>
    <n v="2000"/>
    <n v="5161"/>
    <n v="0"/>
    <n v="0"/>
    <n v="7.7"/>
    <n v="287"/>
    <n v="103"/>
    <n v="55153403"/>
    <n v="1200000"/>
    <x v="62"/>
  </r>
  <r>
    <s v="Scooby-Doo 2: Monsters Unleashed"/>
    <d v="2004-07-06T00:00:00"/>
    <s v="Color"/>
    <x v="5"/>
    <x v="0"/>
    <x v="0"/>
    <x v="5"/>
    <s v="Sarah Michelle Gellar"/>
    <x v="623"/>
    <n v="4000"/>
    <n v="7800"/>
    <n v="67"/>
    <n v="567"/>
    <n v="4.9000000000000004"/>
    <n v="94"/>
    <n v="93"/>
    <n v="84185387"/>
    <n v="80000000"/>
    <x v="62"/>
  </r>
  <r>
    <s v="Secret Window"/>
    <d v="2004-12-09T00:00:00"/>
    <s v="Color"/>
    <x v="11"/>
    <x v="0"/>
    <x v="0"/>
    <x v="7"/>
    <s v="Johnny Depp"/>
    <x v="587"/>
    <n v="40000"/>
    <n v="41293"/>
    <n v="192"/>
    <n v="0"/>
    <n v="6.6"/>
    <n v="195"/>
    <n v="96"/>
    <n v="47781388"/>
    <n v="40000000"/>
    <x v="62"/>
  </r>
  <r>
    <s v="Seed of Chucky"/>
    <d v="2004-12-14T00:00:00"/>
    <s v="Color"/>
    <x v="3"/>
    <x v="0"/>
    <x v="33"/>
    <x v="6"/>
    <s v="Jason Flemyng"/>
    <x v="992"/>
    <n v="1000"/>
    <n v="2567"/>
    <n v="64"/>
    <n v="0"/>
    <n v="4.9000000000000004"/>
    <n v="148"/>
    <n v="88"/>
    <n v="17016190"/>
    <n v="12000000"/>
    <x v="62"/>
  </r>
  <r>
    <s v="Shall We Dance"/>
    <d v="2004-04-08T00:00:00"/>
    <s v="Color"/>
    <x v="3"/>
    <x v="0"/>
    <x v="0"/>
    <x v="7"/>
    <s v="Lisa Ann Walter"/>
    <x v="769"/>
    <n v="1000"/>
    <n v="2325"/>
    <n v="23"/>
    <n v="0"/>
    <n v="6.1"/>
    <n v="118"/>
    <n v="106"/>
    <n v="57887882"/>
    <n v="50000000"/>
    <x v="62"/>
  </r>
  <r>
    <s v="Shark Tale"/>
    <d v="2004-07-03T00:00:00"/>
    <s v="Color"/>
    <x v="5"/>
    <x v="0"/>
    <x v="0"/>
    <x v="5"/>
    <s v="Robert De Niro"/>
    <x v="688"/>
    <n v="22000"/>
    <n v="63165"/>
    <n v="10"/>
    <n v="0"/>
    <n v="6"/>
    <n v="143"/>
    <n v="90"/>
    <n v="160762022"/>
    <n v="75000000"/>
    <x v="62"/>
  </r>
  <r>
    <s v="Shaun of the Dead"/>
    <d v="2004-04-08T00:00:00"/>
    <s v="Color"/>
    <x v="3"/>
    <x v="0"/>
    <x v="3"/>
    <x v="6"/>
    <s v="Peter Serafinowicz"/>
    <x v="993"/>
    <n v="605"/>
    <n v="1686"/>
    <n v="1000"/>
    <n v="19000"/>
    <n v="8"/>
    <n v="246"/>
    <n v="99"/>
    <n v="13464388"/>
    <n v="4000000"/>
    <x v="62"/>
  </r>
  <r>
    <s v="Short Cut to Nirvana: Kumbh Mela"/>
    <d v="2004-01-01T00:00:00"/>
    <s v="Color"/>
    <x v="10"/>
    <x v="0"/>
    <x v="0"/>
    <x v="2"/>
    <s v="The Dalai Lama"/>
    <x v="994"/>
    <n v="66"/>
    <n v="66"/>
    <n v="0"/>
    <n v="30"/>
    <n v="7.2"/>
    <n v="15"/>
    <n v="85"/>
    <n v="381225"/>
    <n v="200000"/>
    <x v="62"/>
  </r>
  <r>
    <s v="Shrek 2"/>
    <d v="2004-03-30T00:00:00"/>
    <s v="Color"/>
    <x v="5"/>
    <x v="0"/>
    <x v="0"/>
    <x v="5"/>
    <s v="Rupert Everett"/>
    <x v="771"/>
    <n v="692"/>
    <n v="1148"/>
    <n v="80"/>
    <n v="0"/>
    <n v="7.2"/>
    <n v="205"/>
    <n v="93"/>
    <n v="436471036"/>
    <n v="150000000"/>
    <x v="62"/>
  </r>
  <r>
    <s v="Sideways"/>
    <d v="2004-11-15T00:00:00"/>
    <s v="Color"/>
    <x v="5"/>
    <x v="0"/>
    <x v="0"/>
    <x v="6"/>
    <s v="Virginia Madsen"/>
    <x v="556"/>
    <n v="912"/>
    <n v="2170"/>
    <n v="729"/>
    <n v="0"/>
    <n v="7.5"/>
    <n v="285"/>
    <n v="126"/>
    <n v="71502303"/>
    <n v="12000000"/>
    <x v="62"/>
  </r>
  <r>
    <s v="Sky Captain and the World of Tomorrow"/>
    <d v="2004-12-02T00:00:00"/>
    <s v="Color"/>
    <x v="7"/>
    <x v="0"/>
    <x v="0"/>
    <x v="5"/>
    <s v="Angelina Jolie Pitt"/>
    <x v="995"/>
    <n v="11000"/>
    <n v="12871"/>
    <n v="14"/>
    <n v="0"/>
    <n v="6.1"/>
    <n v="197"/>
    <n v="106"/>
    <n v="37760080"/>
    <n v="70000000"/>
    <x v="62"/>
  </r>
  <r>
    <s v="Sleepover"/>
    <d v="2004-06-13T00:00:00"/>
    <s v="Color"/>
    <x v="3"/>
    <x v="0"/>
    <x v="0"/>
    <x v="5"/>
    <s v="Steve Carell"/>
    <x v="996"/>
    <n v="7000"/>
    <n v="13626"/>
    <n v="18"/>
    <n v="0"/>
    <n v="5.3"/>
    <n v="52"/>
    <n v="89"/>
    <n v="8070311"/>
    <n v="10000000"/>
    <x v="62"/>
  </r>
  <r>
    <s v="Soul Plane"/>
    <d v="2004-06-15T00:00:00"/>
    <s v="Color"/>
    <x v="3"/>
    <x v="0"/>
    <x v="0"/>
    <x v="6"/>
    <s v="Mo'Nique"/>
    <x v="997"/>
    <n v="939"/>
    <n v="3935"/>
    <n v="29"/>
    <n v="0"/>
    <n v="4.4000000000000004"/>
    <n v="75"/>
    <n v="92"/>
    <n v="13922211"/>
    <n v="16000000"/>
    <x v="62"/>
  </r>
  <r>
    <s v="Spanglish"/>
    <d v="2004-12-28T00:00:00"/>
    <s v="Color"/>
    <x v="3"/>
    <x v="0"/>
    <x v="0"/>
    <x v="7"/>
    <s v="Adam Sandler"/>
    <x v="404"/>
    <n v="11000"/>
    <n v="12522"/>
    <n v="274"/>
    <n v="0"/>
    <n v="6.5"/>
    <n v="124"/>
    <n v="131"/>
    <n v="42044321"/>
    <n v="80000000"/>
    <x v="62"/>
  </r>
  <r>
    <s v="Spider-Man 2"/>
    <d v="2004-06-23T00:00:00"/>
    <s v="Color"/>
    <x v="7"/>
    <x v="0"/>
    <x v="0"/>
    <x v="7"/>
    <s v="J.K. Simmons"/>
    <x v="152"/>
    <n v="24000"/>
    <n v="43388"/>
    <n v="0"/>
    <n v="0"/>
    <n v="7.3"/>
    <n v="300"/>
    <n v="135"/>
    <n v="373377893"/>
    <n v="200000000"/>
    <x v="62"/>
  </r>
  <r>
    <s v="Starsky &amp; Hutch"/>
    <d v="2004-01-25T00:00:00"/>
    <s v="Color"/>
    <x v="3"/>
    <x v="0"/>
    <x v="0"/>
    <x v="7"/>
    <s v="Snoop Dogg"/>
    <x v="668"/>
    <n v="881"/>
    <n v="3943"/>
    <n v="480"/>
    <n v="0"/>
    <n v="6.1"/>
    <n v="173"/>
    <n v="101"/>
    <n v="88200225"/>
    <n v="60000000"/>
    <x v="62"/>
  </r>
  <r>
    <s v="Steamboy"/>
    <d v="2004-05-05T00:00:00"/>
    <s v="Color"/>
    <x v="7"/>
    <x v="2"/>
    <x v="2"/>
    <x v="7"/>
    <s v="William Hootkins"/>
    <x v="168"/>
    <n v="488"/>
    <n v="991"/>
    <n v="78"/>
    <n v="973"/>
    <n v="6.9"/>
    <n v="105"/>
    <n v="103"/>
    <n v="410388"/>
    <n v="2127519898"/>
    <x v="62"/>
  </r>
  <r>
    <s v="Summer Storm"/>
    <d v="2004-07-18T00:00:00"/>
    <s v="Color"/>
    <x v="3"/>
    <x v="1"/>
    <x v="1"/>
    <x v="6"/>
    <s v="Alicja Bachleda"/>
    <x v="998"/>
    <n v="289"/>
    <n v="362"/>
    <n v="7"/>
    <n v="442"/>
    <n v="7.4"/>
    <n v="40"/>
    <n v="98"/>
    <n v="95016"/>
    <n v="2700000"/>
    <x v="62"/>
  </r>
  <r>
    <s v="Super Size Me"/>
    <d v="2004-07-15T00:00:00"/>
    <s v="Color"/>
    <x v="3"/>
    <x v="0"/>
    <x v="0"/>
    <x v="5"/>
    <s v="Chemeeka Walker"/>
    <x v="999"/>
    <n v="0"/>
    <n v="0"/>
    <n v="293"/>
    <n v="0"/>
    <n v="7.3"/>
    <n v="193"/>
    <n v="100"/>
    <n v="11529368"/>
    <n v="65000"/>
    <x v="62"/>
  </r>
  <r>
    <s v="Superbabies: Baby Geniuses 2"/>
    <d v="2004-01-11T00:00:00"/>
    <s v="Color"/>
    <x v="3"/>
    <x v="0"/>
    <x v="1"/>
    <x v="5"/>
    <s v="Scott Baio"/>
    <x v="91"/>
    <n v="650"/>
    <n v="1343"/>
    <n v="84"/>
    <n v="0"/>
    <n v="1.9"/>
    <n v="32"/>
    <n v="88"/>
    <n v="9109322"/>
    <n v="20000000"/>
    <x v="62"/>
  </r>
  <r>
    <s v="Suspect Zero"/>
    <d v="2004-03-17T00:00:00"/>
    <s v="Color"/>
    <x v="0"/>
    <x v="0"/>
    <x v="0"/>
    <x v="6"/>
    <s v="Harry Lennix"/>
    <x v="672"/>
    <n v="748"/>
    <n v="1721"/>
    <n v="54"/>
    <n v="817"/>
    <n v="5.9"/>
    <n v="101"/>
    <n v="99"/>
    <n v="8712564"/>
    <n v="27000000"/>
    <x v="62"/>
  </r>
  <r>
    <s v="Tae Guk Gi: The Brotherhood of War"/>
    <d v="2004-02-18T00:00:00"/>
    <s v="Color"/>
    <x v="7"/>
    <x v="16"/>
    <x v="27"/>
    <x v="6"/>
    <s v="Min-sik Choi"/>
    <x v="1000"/>
    <n v="717"/>
    <n v="1730"/>
    <n v="16"/>
    <n v="0"/>
    <n v="8.1"/>
    <n v="86"/>
    <n v="148"/>
    <n v="1110186"/>
    <n v="12800000"/>
    <x v="62"/>
  </r>
  <r>
    <s v="Teacher's Pet"/>
    <d v="2004-04-24T00:00:00"/>
    <s v="Color"/>
    <x v="4"/>
    <x v="0"/>
    <x v="0"/>
    <x v="5"/>
    <s v="Nathan Lane"/>
    <x v="1001"/>
    <n v="886"/>
    <n v="5139"/>
    <n v="0"/>
    <n v="49"/>
    <n v="5.8"/>
    <n v="33"/>
    <n v="74"/>
    <n v="6491350"/>
    <n v="10000000"/>
    <x v="62"/>
  </r>
  <r>
    <s v="Team America: World Police"/>
    <d v="2004-02-16T00:00:00"/>
    <s v="Color"/>
    <x v="7"/>
    <x v="0"/>
    <x v="0"/>
    <x v="6"/>
    <s v="Jeremy Shada"/>
    <x v="431"/>
    <n v="860"/>
    <n v="2609"/>
    <n v="406"/>
    <n v="0"/>
    <n v="7.2"/>
    <n v="233"/>
    <n v="98"/>
    <n v="32774834"/>
    <n v="30000000"/>
    <x v="62"/>
  </r>
  <r>
    <s v="The Alamo"/>
    <d v="2004-12-17T00:00:00"/>
    <s v="Color"/>
    <x v="1"/>
    <x v="0"/>
    <x v="0"/>
    <x v="7"/>
    <s v="Dennis Quaid"/>
    <x v="866"/>
    <n v="2000"/>
    <n v="5780"/>
    <n v="102"/>
    <n v="701"/>
    <n v="6"/>
    <n v="106"/>
    <n v="137"/>
    <n v="22406362"/>
    <n v="107000000"/>
    <x v="62"/>
  </r>
  <r>
    <s v="The Aviator"/>
    <d v="2004-08-30T00:00:00"/>
    <s v="Black and White"/>
    <x v="6"/>
    <x v="0"/>
    <x v="0"/>
    <x v="7"/>
    <s v="Leonardo DiCaprio"/>
    <x v="52"/>
    <n v="29000"/>
    <n v="34582"/>
    <n v="17000"/>
    <n v="0"/>
    <n v="7.5"/>
    <n v="267"/>
    <n v="170"/>
    <n v="102608827"/>
    <n v="110000000"/>
    <x v="62"/>
  </r>
  <r>
    <s v="The Big Bounce"/>
    <d v="2004-09-04T00:00:00"/>
    <s v="Color"/>
    <x v="3"/>
    <x v="0"/>
    <x v="0"/>
    <x v="7"/>
    <s v="Morgan Freeman"/>
    <x v="420"/>
    <n v="11000"/>
    <n v="11972"/>
    <n v="5"/>
    <n v="288"/>
    <n v="4.9000000000000004"/>
    <n v="75"/>
    <n v="88"/>
    <n v="6471394"/>
    <n v="50000000"/>
    <x v="62"/>
  </r>
  <r>
    <s v="The Bourne Supremacy"/>
    <d v="2004-04-03T00:00:00"/>
    <s v="Color"/>
    <x v="7"/>
    <x v="0"/>
    <x v="0"/>
    <x v="7"/>
    <s v="Matt Damon"/>
    <x v="807"/>
    <n v="13000"/>
    <n v="14161"/>
    <n v="521"/>
    <n v="0"/>
    <n v="7.8"/>
    <n v="239"/>
    <n v="108"/>
    <n v="176049130"/>
    <n v="75000000"/>
    <x v="62"/>
  </r>
  <r>
    <s v="The Bridge of San Luis Rey"/>
    <d v="2004-09-11T00:00:00"/>
    <s v="Color"/>
    <x v="1"/>
    <x v="0"/>
    <x v="3"/>
    <x v="5"/>
    <s v="Robert De Niro"/>
    <x v="1002"/>
    <n v="22000"/>
    <n v="23769"/>
    <n v="6"/>
    <n v="181"/>
    <n v="5.0999999999999996"/>
    <n v="16"/>
    <n v="120"/>
    <n v="42880"/>
    <n v="24000000"/>
    <x v="62"/>
  </r>
  <r>
    <s v="The Butterfly Effect"/>
    <d v="2004-12-26T00:00:00"/>
    <s v="Color"/>
    <x v="13"/>
    <x v="0"/>
    <x v="0"/>
    <x v="6"/>
    <s v="Logan Lerman"/>
    <x v="1003"/>
    <n v="8000"/>
    <n v="12755"/>
    <n v="19"/>
    <n v="15000"/>
    <n v="7.7"/>
    <n v="185"/>
    <n v="120"/>
    <n v="23947"/>
    <n v="13000000"/>
    <x v="62"/>
  </r>
  <r>
    <s v="The Chorus"/>
    <d v="2004-04-08T00:00:00"/>
    <s v="Color"/>
    <x v="1"/>
    <x v="4"/>
    <x v="5"/>
    <x v="7"/>
    <s v="Jean-Baptiste Maunier"/>
    <x v="1004"/>
    <n v="517"/>
    <n v="745"/>
    <n v="25"/>
    <n v="0"/>
    <n v="7.9"/>
    <n v="112"/>
    <n v="97"/>
    <n v="3629758"/>
    <n v="5500000"/>
    <x v="62"/>
  </r>
  <r>
    <s v="The Chronicles of Riddick"/>
    <d v="2004-06-25T00:00:00"/>
    <s v="Color"/>
    <x v="7"/>
    <x v="0"/>
    <x v="0"/>
    <x v="7"/>
    <s v="Vin Diesel"/>
    <x v="662"/>
    <n v="14000"/>
    <n v="17159"/>
    <n v="123"/>
    <n v="0"/>
    <n v="6.7"/>
    <n v="207"/>
    <n v="134"/>
    <n v="57637485"/>
    <n v="105000000"/>
    <x v="62"/>
  </r>
  <r>
    <s v="The Day After Tomorrow"/>
    <d v="2004-01-25T00:00:00"/>
    <s v="Color"/>
    <x v="7"/>
    <x v="0"/>
    <x v="0"/>
    <x v="7"/>
    <s v="Jake Gyllenhaal"/>
    <x v="367"/>
    <n v="15000"/>
    <n v="20553"/>
    <n v="776"/>
    <n v="19000"/>
    <n v="6.4"/>
    <n v="239"/>
    <n v="124"/>
    <n v="186739919"/>
    <n v="125000000"/>
    <x v="62"/>
  </r>
  <r>
    <s v="The Girl Next Door"/>
    <d v="2004-10-28T00:00:00"/>
    <s v="Color"/>
    <x v="3"/>
    <x v="0"/>
    <x v="0"/>
    <x v="6"/>
    <s v="Chris Marquette"/>
    <x v="776"/>
    <n v="355"/>
    <n v="911"/>
    <n v="42"/>
    <n v="0"/>
    <n v="6.8"/>
    <n v="126"/>
    <n v="110"/>
    <n v="14589444"/>
    <n v="25000000"/>
    <x v="62"/>
  </r>
  <r>
    <s v="The Grudge"/>
    <d v="2004-06-21T00:00:00"/>
    <s v="Color"/>
    <x v="8"/>
    <x v="0"/>
    <x v="0"/>
    <x v="7"/>
    <s v="Sarah Michelle Gellar"/>
    <x v="1005"/>
    <n v="4000"/>
    <n v="7461"/>
    <n v="70"/>
    <n v="4000"/>
    <n v="5.9"/>
    <n v="203"/>
    <n v="98"/>
    <n v="110175871"/>
    <n v="10000000"/>
    <x v="62"/>
  </r>
  <r>
    <s v="The Holy Girl"/>
    <d v="2004-12-10T00:00:00"/>
    <s v="Color"/>
    <x v="1"/>
    <x v="5"/>
    <x v="23"/>
    <x v="6"/>
    <s v="MÃ­a Maestro"/>
    <x v="1006"/>
    <n v="341"/>
    <n v="358"/>
    <n v="33"/>
    <n v="57"/>
    <n v="6.7"/>
    <n v="78"/>
    <n v="106"/>
    <n v="304124"/>
    <n v="1400000"/>
    <x v="62"/>
  </r>
  <r>
    <s v="The Incredibles"/>
    <d v="2004-07-19T00:00:00"/>
    <s v="Color"/>
    <x v="7"/>
    <x v="0"/>
    <x v="0"/>
    <x v="5"/>
    <s v="Holly Hunter"/>
    <x v="598"/>
    <n v="1000"/>
    <n v="1901"/>
    <n v="663"/>
    <n v="0"/>
    <n v="8"/>
    <n v="283"/>
    <n v="115"/>
    <n v="261437578"/>
    <n v="92000000"/>
    <x v="62"/>
  </r>
  <r>
    <s v="The Ladykillers"/>
    <d v="2004-04-07T00:00:00"/>
    <s v="Color"/>
    <x v="3"/>
    <x v="0"/>
    <x v="0"/>
    <x v="6"/>
    <s v="J.K. Simmons"/>
    <x v="1007"/>
    <n v="24000"/>
    <n v="41701"/>
    <n v="1000"/>
    <n v="0"/>
    <n v="6.2"/>
    <n v="193"/>
    <n v="104"/>
    <n v="39692139"/>
    <n v="35000000"/>
    <x v="62"/>
  </r>
  <r>
    <s v="The Life Aquatic with Steve Zissou"/>
    <d v="2004-11-12T00:00:00"/>
    <s v="Color"/>
    <x v="5"/>
    <x v="0"/>
    <x v="0"/>
    <x v="6"/>
    <s v="Bill Murray"/>
    <x v="353"/>
    <n v="13000"/>
    <n v="15757"/>
    <n v="0"/>
    <n v="0"/>
    <n v="7.3"/>
    <n v="259"/>
    <n v="119"/>
    <n v="24006726"/>
    <n v="50000000"/>
    <x v="62"/>
  </r>
  <r>
    <s v="The Machinist"/>
    <d v="2004-04-01T00:00:00"/>
    <s v="Color"/>
    <x v="1"/>
    <x v="0"/>
    <x v="19"/>
    <x v="6"/>
    <s v="Christian Bale"/>
    <x v="492"/>
    <n v="23000"/>
    <n v="24994"/>
    <n v="122"/>
    <n v="21000"/>
    <n v="7.7"/>
    <n v="204"/>
    <n v="94"/>
    <n v="1082044"/>
    <n v="5000000"/>
    <x v="62"/>
  </r>
  <r>
    <s v="The Manchurian Candidate"/>
    <d v="2004-04-22T00:00:00"/>
    <s v="Color"/>
    <x v="1"/>
    <x v="0"/>
    <x v="0"/>
    <x v="6"/>
    <s v="Denzel Washington"/>
    <x v="236"/>
    <n v="18000"/>
    <n v="20056"/>
    <n v="438"/>
    <n v="0"/>
    <n v="6.6"/>
    <n v="209"/>
    <n v="129"/>
    <n v="65948711"/>
    <n v="80000000"/>
    <x v="62"/>
  </r>
  <r>
    <s v="The Merchant of Venice"/>
    <d v="2004-03-13T00:00:00"/>
    <s v="Color"/>
    <x v="1"/>
    <x v="0"/>
    <x v="0"/>
    <x v="6"/>
    <s v="Al Pacino"/>
    <x v="1008"/>
    <n v="14000"/>
    <n v="16252"/>
    <n v="53"/>
    <n v="0"/>
    <n v="7.1"/>
    <n v="117"/>
    <n v="131"/>
    <n v="3752725"/>
    <n v="18000000"/>
    <x v="62"/>
  </r>
  <r>
    <s v="The Notebook"/>
    <d v="2004-09-09T00:00:00"/>
    <s v="Color"/>
    <x v="1"/>
    <x v="0"/>
    <x v="0"/>
    <x v="7"/>
    <s v="Ryan Gosling"/>
    <x v="833"/>
    <n v="33000"/>
    <n v="34495"/>
    <n v="415"/>
    <n v="57000"/>
    <n v="7.9"/>
    <n v="177"/>
    <n v="123"/>
    <n v="64286"/>
    <n v="29000000"/>
    <x v="62"/>
  </r>
  <r>
    <s v="The Passion of the Christ"/>
    <d v="2004-12-17T00:00:00"/>
    <s v="Color"/>
    <x v="1"/>
    <x v="21"/>
    <x v="0"/>
    <x v="6"/>
    <s v="Christo Jivkov"/>
    <x v="314"/>
    <n v="260"/>
    <n v="705"/>
    <n v="0"/>
    <n v="13000"/>
    <n v="7.1"/>
    <n v="406"/>
    <n v="120"/>
    <n v="499263"/>
    <n v="30000000"/>
    <x v="62"/>
  </r>
  <r>
    <s v="The Phantom of the Opera"/>
    <d v="2004-12-15T00:00:00"/>
    <s v="Black and White"/>
    <x v="1"/>
    <x v="0"/>
    <x v="3"/>
    <x v="7"/>
    <s v="Gerard Butler"/>
    <x v="210"/>
    <n v="18000"/>
    <n v="20660"/>
    <n v="541"/>
    <n v="0"/>
    <n v="7.4"/>
    <n v="153"/>
    <n v="143"/>
    <n v="51225796"/>
    <n v="70000000"/>
    <x v="62"/>
  </r>
  <r>
    <s v="The Polar Express"/>
    <d v="2004-03-20T00:00:00"/>
    <s v="Color"/>
    <x v="5"/>
    <x v="0"/>
    <x v="0"/>
    <x v="4"/>
    <s v="Tom Hanks"/>
    <x v="127"/>
    <n v="15000"/>
    <n v="16264"/>
    <n v="0"/>
    <n v="10000"/>
    <n v="6.6"/>
    <n v="188"/>
    <n v="100"/>
    <n v="665426"/>
    <n v="165000000"/>
    <x v="62"/>
  </r>
  <r>
    <s v="The Princess Diaries 2: Royal Engagement"/>
    <d v="2004-08-17T00:00:00"/>
    <s v="Color"/>
    <x v="3"/>
    <x v="0"/>
    <x v="0"/>
    <x v="4"/>
    <s v="Anne Hathaway"/>
    <x v="215"/>
    <n v="11000"/>
    <n v="15362"/>
    <n v="0"/>
    <n v="1000"/>
    <n v="5.7"/>
    <n v="77"/>
    <n v="113"/>
    <n v="95149435"/>
    <n v="40000000"/>
    <x v="62"/>
  </r>
  <r>
    <s v="The Punisher"/>
    <d v="2004-09-24T00:00:00"/>
    <s v="Color"/>
    <x v="7"/>
    <x v="0"/>
    <x v="0"/>
    <x v="6"/>
    <s v="Laura Harring"/>
    <x v="1009"/>
    <n v="669"/>
    <n v="2114"/>
    <n v="36"/>
    <n v="4000"/>
    <n v="6.5"/>
    <n v="192"/>
    <n v="140"/>
    <n v="33682273"/>
    <n v="33000000"/>
    <x v="62"/>
  </r>
  <r>
    <s v="The Sea Inside"/>
    <d v="2004-12-27T00:00:00"/>
    <s v="Color"/>
    <x v="6"/>
    <x v="5"/>
    <x v="19"/>
    <x v="7"/>
    <s v="BelÃ©n Rueda"/>
    <x v="786"/>
    <n v="273"/>
    <n v="529"/>
    <n v="448"/>
    <n v="0"/>
    <n v="8.1"/>
    <n v="157"/>
    <n v="125"/>
    <n v="2086345"/>
    <n v="10000000"/>
    <x v="62"/>
  </r>
  <r>
    <s v="The SpongeBob SquarePants Movie"/>
    <d v="2004-07-28T00:00:00"/>
    <s v="Color"/>
    <x v="5"/>
    <x v="0"/>
    <x v="0"/>
    <x v="5"/>
    <s v="Scarlett Johansson"/>
    <x v="1010"/>
    <n v="19000"/>
    <n v="20097"/>
    <n v="47"/>
    <n v="0"/>
    <n v="7"/>
    <n v="89"/>
    <n v="87"/>
    <n v="85416609"/>
    <n v="30000000"/>
    <x v="62"/>
  </r>
  <r>
    <s v="The Stepford Wives"/>
    <d v="2004-03-08T00:00:00"/>
    <s v="Color"/>
    <x v="3"/>
    <x v="0"/>
    <x v="0"/>
    <x v="7"/>
    <s v="Jon Lovitz"/>
    <x v="138"/>
    <n v="11000"/>
    <n v="13748"/>
    <n v="0"/>
    <n v="0"/>
    <n v="5.2"/>
    <n v="169"/>
    <n v="93"/>
    <n v="59475623"/>
    <n v="90000000"/>
    <x v="62"/>
  </r>
  <r>
    <s v="The Terminal"/>
    <d v="2004-05-02T00:00:00"/>
    <s v="Color"/>
    <x v="3"/>
    <x v="0"/>
    <x v="0"/>
    <x v="7"/>
    <s v="Tom Hanks"/>
    <x v="57"/>
    <n v="15000"/>
    <n v="16199"/>
    <n v="14000"/>
    <n v="16000"/>
    <n v="7.3"/>
    <n v="151"/>
    <n v="128"/>
    <n v="77032279"/>
    <n v="60000000"/>
    <x v="62"/>
  </r>
  <r>
    <s v="The Village"/>
    <d v="2004-11-24T00:00:00"/>
    <s v="Color"/>
    <x v="1"/>
    <x v="0"/>
    <x v="0"/>
    <x v="7"/>
    <s v="Bryce Dallas Howard"/>
    <x v="603"/>
    <n v="3000"/>
    <n v="7273"/>
    <n v="0"/>
    <n v="0"/>
    <n v="6.5"/>
    <n v="261"/>
    <n v="108"/>
    <n v="114195633"/>
    <n v="60000000"/>
    <x v="62"/>
  </r>
  <r>
    <s v="The Whole Ten Yards"/>
    <d v="2004-08-05T00:00:00"/>
    <s v="Color"/>
    <x v="3"/>
    <x v="0"/>
    <x v="0"/>
    <x v="7"/>
    <s v="Bruce Willis"/>
    <x v="687"/>
    <n v="13000"/>
    <n v="18085"/>
    <n v="41"/>
    <n v="462"/>
    <n v="5.5"/>
    <n v="74"/>
    <n v="98"/>
    <n v="16323969"/>
    <n v="40000000"/>
    <x v="62"/>
  </r>
  <r>
    <s v="The Work and the Glory"/>
    <d v="2004-05-27T00:00:00"/>
    <s v="Color"/>
    <x v="1"/>
    <x v="0"/>
    <x v="0"/>
    <x v="5"/>
    <s v="Eric Johnson"/>
    <x v="1011"/>
    <n v="373"/>
    <n v="1233"/>
    <n v="0"/>
    <n v="31"/>
    <n v="6.9"/>
    <n v="6"/>
    <n v="118"/>
    <n v="3347439"/>
    <n v="7500000"/>
    <x v="62"/>
  </r>
  <r>
    <s v="Thunderbirds"/>
    <d v="2004-06-26T00:00:00"/>
    <s v="Color"/>
    <x v="7"/>
    <x v="0"/>
    <x v="3"/>
    <x v="5"/>
    <s v="Sophia Myles"/>
    <x v="380"/>
    <n v="956"/>
    <n v="2260"/>
    <n v="906"/>
    <n v="437"/>
    <n v="4.2"/>
    <n v="76"/>
    <n v="95"/>
    <n v="6768055"/>
    <n v="57000000"/>
    <x v="62"/>
  </r>
  <r>
    <s v="Torque"/>
    <d v="2004-02-12T00:00:00"/>
    <s v="Color"/>
    <x v="7"/>
    <x v="0"/>
    <x v="0"/>
    <x v="7"/>
    <s v="Dane Cook"/>
    <x v="1012"/>
    <n v="1000"/>
    <n v="5039"/>
    <n v="33"/>
    <n v="0"/>
    <n v="4"/>
    <n v="86"/>
    <n v="84"/>
    <n v="21176322"/>
    <n v="40000000"/>
    <x v="62"/>
  </r>
  <r>
    <s v="Troy"/>
    <d v="2004-11-02T00:00:00"/>
    <s v="Color"/>
    <x v="5"/>
    <x v="0"/>
    <x v="0"/>
    <x v="6"/>
    <s v="Brad Pitt"/>
    <x v="86"/>
    <n v="11000"/>
    <n v="17944"/>
    <n v="249"/>
    <n v="0"/>
    <n v="7.2"/>
    <n v="220"/>
    <n v="196"/>
    <n v="133228348"/>
    <n v="175000000"/>
    <x v="62"/>
  </r>
  <r>
    <s v="Two Brothers"/>
    <d v="2004-01-19T00:00:00"/>
    <s v="Color"/>
    <x v="5"/>
    <x v="0"/>
    <x v="5"/>
    <x v="5"/>
    <s v="David Gant"/>
    <x v="434"/>
    <n v="21"/>
    <n v="55"/>
    <n v="218"/>
    <n v="2000"/>
    <n v="7.1"/>
    <n v="88"/>
    <n v="109"/>
    <n v="18947630"/>
    <n v="59660000"/>
    <x v="62"/>
  </r>
  <r>
    <s v="Vanity Fair"/>
    <d v="2004-08-10T00:00:00"/>
    <s v="Color"/>
    <x v="1"/>
    <x v="0"/>
    <x v="0"/>
    <x v="7"/>
    <s v="Romola Garai"/>
    <x v="340"/>
    <n v="805"/>
    <n v="1618"/>
    <n v="300"/>
    <n v="767"/>
    <n v="6.2"/>
    <n v="118"/>
    <n v="141"/>
    <n v="16123851"/>
    <n v="23000000"/>
    <x v="62"/>
  </r>
  <r>
    <s v="Veer-Zaara"/>
    <d v="2004-07-12T00:00:00"/>
    <s v="Color"/>
    <x v="1"/>
    <x v="12"/>
    <x v="22"/>
    <x v="12"/>
    <s v="Shah Rukh Khan"/>
    <x v="1013"/>
    <n v="8000"/>
    <n v="9984"/>
    <n v="147"/>
    <n v="2000"/>
    <n v="7.9"/>
    <n v="29"/>
    <n v="192"/>
    <n v="2921738"/>
    <n v="7000000"/>
    <x v="62"/>
  </r>
  <r>
    <s v="Vera Drake"/>
    <d v="2004-06-25T00:00:00"/>
    <s v="Color"/>
    <x v="0"/>
    <x v="0"/>
    <x v="3"/>
    <x v="6"/>
    <s v="Eddie Marsan"/>
    <x v="609"/>
    <n v="979"/>
    <n v="3133"/>
    <n v="608"/>
    <n v="0"/>
    <n v="7.7"/>
    <n v="169"/>
    <n v="125"/>
    <n v="3753806"/>
    <n v="11000000"/>
    <x v="62"/>
  </r>
  <r>
    <s v="Walking Tall"/>
    <d v="2004-08-17T00:00:00"/>
    <s v="Color"/>
    <x v="7"/>
    <x v="0"/>
    <x v="0"/>
    <x v="7"/>
    <s v="Dwayne Johnson"/>
    <x v="799"/>
    <n v="12000"/>
    <n v="14146"/>
    <n v="10"/>
    <n v="0"/>
    <n v="6.2"/>
    <n v="117"/>
    <n v="86"/>
    <n v="45860039"/>
    <n v="56000000"/>
    <x v="62"/>
  </r>
  <r>
    <s v="Welcome to Mooseport"/>
    <d v="2004-08-19T00:00:00"/>
    <s v="Color"/>
    <x v="3"/>
    <x v="0"/>
    <x v="0"/>
    <x v="7"/>
    <s v="Rip Torn"/>
    <x v="180"/>
    <n v="826"/>
    <n v="2466"/>
    <n v="80"/>
    <n v="260"/>
    <n v="5.2"/>
    <n v="82"/>
    <n v="110"/>
    <n v="14469428"/>
    <n v="26000000"/>
    <x v="62"/>
  </r>
  <r>
    <s v="White Chicks"/>
    <d v="2004-09-17T00:00:00"/>
    <s v="Color"/>
    <x v="3"/>
    <x v="0"/>
    <x v="0"/>
    <x v="7"/>
    <s v="Busy Philipps"/>
    <x v="281"/>
    <n v="1000"/>
    <n v="6313"/>
    <n v="322"/>
    <n v="0"/>
    <n v="5.4"/>
    <n v="62"/>
    <n v="109"/>
    <n v="69148997"/>
    <n v="37000000"/>
    <x v="62"/>
  </r>
  <r>
    <s v="Wicker Park"/>
    <d v="2004-06-05T00:00:00"/>
    <s v="Color"/>
    <x v="1"/>
    <x v="0"/>
    <x v="0"/>
    <x v="7"/>
    <s v="Jessica ParÃ©"/>
    <x v="1014"/>
    <n v="489"/>
    <n v="679"/>
    <n v="118"/>
    <n v="0"/>
    <n v="7"/>
    <n v="98"/>
    <n v="114"/>
    <n v="12831121"/>
    <n v="30000000"/>
    <x v="62"/>
  </r>
  <r>
    <s v="Wimbledon"/>
    <d v="2004-03-22T00:00:00"/>
    <s v="Color"/>
    <x v="3"/>
    <x v="0"/>
    <x v="3"/>
    <x v="7"/>
    <s v="Kirsten Dunst"/>
    <x v="331"/>
    <n v="4000"/>
    <n v="9330"/>
    <n v="12"/>
    <n v="0"/>
    <n v="6.3"/>
    <n v="129"/>
    <n v="98"/>
    <n v="16831505"/>
    <n v="31000000"/>
    <x v="62"/>
  </r>
  <r>
    <s v="Win a Date with Tad Hamilton!"/>
    <d v="2004-07-19T00:00:00"/>
    <s v="Color"/>
    <x v="3"/>
    <x v="0"/>
    <x v="0"/>
    <x v="7"/>
    <s v="Topher Grace"/>
    <x v="750"/>
    <n v="2000"/>
    <n v="4681"/>
    <n v="126"/>
    <n v="876"/>
    <n v="5.6"/>
    <n v="84"/>
    <n v="95"/>
    <n v="16964743"/>
    <n v="24000000"/>
    <x v="62"/>
  </r>
  <r>
    <s v="Without a Paddle"/>
    <d v="2004-09-04T00:00:00"/>
    <s v="Color"/>
    <x v="5"/>
    <x v="0"/>
    <x v="0"/>
    <x v="7"/>
    <s v="Antony Starr"/>
    <x v="653"/>
    <n v="506"/>
    <n v="1266"/>
    <n v="65"/>
    <n v="0"/>
    <n v="5.9"/>
    <n v="94"/>
    <n v="95"/>
    <n v="58156435"/>
    <n v="19000000"/>
    <x v="62"/>
  </r>
  <r>
    <s v="Yes"/>
    <d v="2004-03-19T00:00:00"/>
    <s v="Color"/>
    <x v="1"/>
    <x v="0"/>
    <x v="3"/>
    <x v="6"/>
    <s v="Shirley Henderson"/>
    <x v="1015"/>
    <n v="887"/>
    <n v="2721"/>
    <n v="87"/>
    <n v="305"/>
    <n v="6.9"/>
    <n v="76"/>
    <n v="100"/>
    <n v="396035"/>
    <n v="1000000"/>
    <x v="62"/>
  </r>
  <r>
    <s v="You Got Served"/>
    <d v="2004-03-02T00:00:00"/>
    <s v="Color"/>
    <x v="1"/>
    <x v="0"/>
    <x v="0"/>
    <x v="7"/>
    <s v="Jennifer Freeman"/>
    <x v="1016"/>
    <n v="389"/>
    <n v="1792"/>
    <n v="548"/>
    <n v="0"/>
    <n v="3.5"/>
    <n v="58"/>
    <n v="95"/>
    <n v="40066497"/>
    <n v="8000000"/>
    <x v="62"/>
  </r>
  <r>
    <s v="A History of Violence"/>
    <d v="2005-11-11T00:00:00"/>
    <s v="Color"/>
    <x v="0"/>
    <x v="0"/>
    <x v="0"/>
    <x v="6"/>
    <s v="Viggo Mortensen"/>
    <x v="557"/>
    <n v="10000"/>
    <n v="12754"/>
    <n v="0"/>
    <n v="0"/>
    <n v="7.5"/>
    <n v="441"/>
    <n v="96"/>
    <n v="31493782"/>
    <n v="32000000"/>
    <x v="63"/>
  </r>
  <r>
    <s v="A Lot Like Love"/>
    <d v="2005-08-10T00:00:00"/>
    <s v="Color"/>
    <x v="3"/>
    <x v="0"/>
    <x v="0"/>
    <x v="7"/>
    <s v="Aimee Garcia"/>
    <x v="1017"/>
    <n v="618"/>
    <n v="1095"/>
    <n v="13"/>
    <n v="0"/>
    <n v="6.6"/>
    <n v="112"/>
    <n v="107"/>
    <n v="21835784"/>
    <n v="30000000"/>
    <x v="63"/>
  </r>
  <r>
    <s v="A Sound of Thunder"/>
    <d v="2005-02-18T00:00:00"/>
    <s v="Color"/>
    <x v="7"/>
    <x v="0"/>
    <x v="3"/>
    <x v="7"/>
    <s v="David Oyelowo"/>
    <x v="309"/>
    <n v="1000"/>
    <n v="1890"/>
    <n v="0"/>
    <n v="785"/>
    <n v="4.2"/>
    <n v="113"/>
    <n v="102"/>
    <n v="1891821"/>
    <n v="52000000"/>
    <x v="63"/>
  </r>
  <r>
    <s v="Ã†on Flux"/>
    <d v="2005-09-13T00:00:00"/>
    <s v="Color"/>
    <x v="7"/>
    <x v="0"/>
    <x v="0"/>
    <x v="7"/>
    <s v="Charlize Theron"/>
    <x v="1018"/>
    <n v="9000"/>
    <n v="10185"/>
    <n v="45"/>
    <n v="0"/>
    <n v="5.5"/>
    <n v="178"/>
    <n v="93"/>
    <n v="25857987"/>
    <n v="62000000"/>
    <x v="63"/>
  </r>
  <r>
    <s v="Alone in the Dark"/>
    <d v="2005-04-13T00:00:00"/>
    <s v="Color"/>
    <x v="8"/>
    <x v="0"/>
    <x v="9"/>
    <x v="6"/>
    <s v="Catherine Lough Haggquist"/>
    <x v="1019"/>
    <n v="310"/>
    <n v="838"/>
    <n v="892"/>
    <n v="1000"/>
    <n v="2.2999999999999998"/>
    <n v="148"/>
    <n v="94"/>
    <n v="5132655"/>
    <n v="20000000"/>
    <x v="63"/>
  </r>
  <r>
    <s v="An American Haunting"/>
    <d v="2005-11-28T00:00:00"/>
    <s v="Color"/>
    <x v="8"/>
    <x v="0"/>
    <x v="3"/>
    <x v="7"/>
    <s v="Sissy Spacek"/>
    <x v="1020"/>
    <n v="874"/>
    <n v="1608"/>
    <n v="31"/>
    <n v="0"/>
    <n v="5"/>
    <n v="125"/>
    <n v="91"/>
    <n v="16298046"/>
    <n v="14000000"/>
    <x v="63"/>
  </r>
  <r>
    <s v="An Unfinished Life"/>
    <d v="2005-03-25T00:00:00"/>
    <s v="Color"/>
    <x v="1"/>
    <x v="0"/>
    <x v="0"/>
    <x v="7"/>
    <s v="Morgan Freeman"/>
    <x v="279"/>
    <n v="11000"/>
    <n v="11519"/>
    <n v="529"/>
    <n v="0"/>
    <n v="7"/>
    <n v="107"/>
    <n v="108"/>
    <n v="8535575"/>
    <n v="30000000"/>
    <x v="63"/>
  </r>
  <r>
    <s v="Are We There Yet?"/>
    <d v="2005-07-15T00:00:00"/>
    <s v="Color"/>
    <x v="5"/>
    <x v="0"/>
    <x v="0"/>
    <x v="5"/>
    <s v="Nia Long"/>
    <x v="300"/>
    <n v="826"/>
    <n v="3558"/>
    <n v="32"/>
    <n v="773"/>
    <n v="4.5999999999999996"/>
    <n v="75"/>
    <n v="95"/>
    <n v="82301521"/>
    <n v="32000000"/>
    <x v="63"/>
  </r>
  <r>
    <s v="Assault on Precinct 13"/>
    <d v="2005-02-07T00:00:00"/>
    <s v="Color"/>
    <x v="7"/>
    <x v="0"/>
    <x v="0"/>
    <x v="6"/>
    <s v="Brian Dennehy"/>
    <x v="1021"/>
    <n v="954"/>
    <n v="3148"/>
    <n v="25"/>
    <n v="999"/>
    <n v="6.3"/>
    <n v="152"/>
    <n v="109"/>
    <n v="19976073"/>
    <n v="20000000"/>
    <x v="63"/>
  </r>
  <r>
    <s v="Batman Begins"/>
    <d v="2005-12-13T00:00:00"/>
    <s v="Color"/>
    <x v="7"/>
    <x v="0"/>
    <x v="0"/>
    <x v="7"/>
    <s v="Christian Bale"/>
    <x v="657"/>
    <n v="23000"/>
    <n v="59558"/>
    <n v="22000"/>
    <n v="15000"/>
    <n v="8.3000000000000007"/>
    <n v="478"/>
    <n v="128"/>
    <n v="205343774"/>
    <n v="150000000"/>
    <x v="63"/>
  </r>
  <r>
    <s v="Be Cool"/>
    <d v="2005-12-22T00:00:00"/>
    <s v="Color"/>
    <x v="3"/>
    <x v="0"/>
    <x v="0"/>
    <x v="7"/>
    <s v="Dwayne Johnson"/>
    <x v="320"/>
    <n v="12000"/>
    <n v="15889"/>
    <n v="473"/>
    <n v="0"/>
    <n v="5.7"/>
    <n v="161"/>
    <n v="118"/>
    <n v="55808744"/>
    <n v="53000000"/>
    <x v="63"/>
  </r>
  <r>
    <s v="Because of Winn-Dixie"/>
    <d v="2005-09-26T00:00:00"/>
    <s v="Color"/>
    <x v="3"/>
    <x v="0"/>
    <x v="0"/>
    <x v="5"/>
    <s v="Cicely Tyson"/>
    <x v="536"/>
    <n v="907"/>
    <n v="3462"/>
    <n v="61"/>
    <n v="1000"/>
    <n v="6.4"/>
    <n v="96"/>
    <n v="106"/>
    <n v="32645546"/>
    <n v="14000000"/>
    <x v="63"/>
  </r>
  <r>
    <s v="BloodRayne"/>
    <d v="2005-08-22T00:00:00"/>
    <s v="Color"/>
    <x v="7"/>
    <x v="0"/>
    <x v="0"/>
    <x v="6"/>
    <s v="Meat Loaf"/>
    <x v="1019"/>
    <n v="783"/>
    <n v="2930"/>
    <n v="892"/>
    <n v="937"/>
    <n v="2.9"/>
    <n v="143"/>
    <n v="92"/>
    <n v="1550000"/>
    <n v="25000000"/>
    <x v="63"/>
  </r>
  <r>
    <s v="Boogeyman"/>
    <d v="2005-09-13T00:00:00"/>
    <s v="Color"/>
    <x v="1"/>
    <x v="0"/>
    <x v="0"/>
    <x v="7"/>
    <s v="Barry Watson"/>
    <x v="446"/>
    <n v="526"/>
    <n v="1383"/>
    <n v="19"/>
    <n v="1000"/>
    <n v="4.0999999999999996"/>
    <n v="140"/>
    <n v="89"/>
    <n v="46363118"/>
    <n v="20000000"/>
    <x v="63"/>
  </r>
  <r>
    <s v="Boynton Beach Club"/>
    <d v="2005-04-15T00:00:00"/>
    <s v="Color"/>
    <x v="3"/>
    <x v="0"/>
    <x v="0"/>
    <x v="6"/>
    <s v="Dyan Cannon"/>
    <x v="1022"/>
    <n v="267"/>
    <n v="1231"/>
    <n v="39"/>
    <n v="88"/>
    <n v="6.5"/>
    <n v="35"/>
    <n v="105"/>
    <n v="3123749"/>
    <n v="1500000"/>
    <x v="63"/>
  </r>
  <r>
    <s v="Brokeback Mountain"/>
    <d v="2005-03-25T00:00:00"/>
    <s v="Color"/>
    <x v="1"/>
    <x v="0"/>
    <x v="0"/>
    <x v="6"/>
    <s v="Jake Gyllenhaal"/>
    <x v="334"/>
    <n v="15000"/>
    <n v="39789"/>
    <n v="0"/>
    <n v="13000"/>
    <n v="7.7"/>
    <n v="357"/>
    <n v="134"/>
    <n v="83025853"/>
    <n v="14000000"/>
    <x v="63"/>
  </r>
  <r>
    <s v="Capote"/>
    <d v="2005-05-28T00:00:00"/>
    <s v="Color"/>
    <x v="6"/>
    <x v="0"/>
    <x v="9"/>
    <x v="6"/>
    <s v="Philip Seymour Hoffman"/>
    <x v="1023"/>
    <n v="22000"/>
    <n v="22140"/>
    <n v="152"/>
    <n v="0"/>
    <n v="7.4"/>
    <n v="271"/>
    <n v="110"/>
    <n v="28747570"/>
    <n v="7000000"/>
    <x v="63"/>
  </r>
  <r>
    <s v="Cavite"/>
    <d v="2005-07-22T00:00:00"/>
    <s v="Color"/>
    <x v="15"/>
    <x v="0"/>
    <x v="34"/>
    <x v="0"/>
    <s v="Ian Gamazon"/>
    <x v="1024"/>
    <n v="0"/>
    <n v="0"/>
    <n v="0"/>
    <n v="74"/>
    <n v="6.3"/>
    <n v="35"/>
    <n v="80"/>
    <n v="70071"/>
    <n v="7000"/>
    <x v="63"/>
  </r>
  <r>
    <s v="Charlie and the Chocolate Factory"/>
    <d v="2005-12-30T00:00:00"/>
    <s v="Color"/>
    <x v="5"/>
    <x v="0"/>
    <x v="0"/>
    <x v="5"/>
    <s v="Johnny Depp"/>
    <x v="169"/>
    <n v="40000"/>
    <n v="57844"/>
    <n v="13000"/>
    <n v="0"/>
    <n v="6.7"/>
    <n v="276"/>
    <n v="115"/>
    <n v="206456431"/>
    <n v="150000000"/>
    <x v="63"/>
  </r>
  <r>
    <s v="Cheaper by the Dozen 2"/>
    <d v="2005-07-29T00:00:00"/>
    <s v="Color"/>
    <x v="5"/>
    <x v="0"/>
    <x v="0"/>
    <x v="5"/>
    <s v="Taylor Lautner"/>
    <x v="789"/>
    <n v="12000"/>
    <n v="20348"/>
    <n v="163"/>
    <n v="781"/>
    <n v="5.4"/>
    <n v="77"/>
    <n v="94"/>
    <n v="82569532"/>
    <n v="60000000"/>
    <x v="63"/>
  </r>
  <r>
    <s v="Chicken Little"/>
    <d v="2005-10-27T00:00:00"/>
    <s v="Color"/>
    <x v="5"/>
    <x v="0"/>
    <x v="0"/>
    <x v="4"/>
    <s v="Catherine O'Hara"/>
    <x v="408"/>
    <n v="925"/>
    <n v="2252"/>
    <n v="10"/>
    <n v="912"/>
    <n v="5.8"/>
    <n v="161"/>
    <n v="81"/>
    <n v="135381507"/>
    <n v="150000000"/>
    <x v="63"/>
  </r>
  <r>
    <s v="Chocolate: Deep Dark Secrets"/>
    <d v="2005-03-14T00:00:00"/>
    <s v="Color"/>
    <x v="15"/>
    <x v="12"/>
    <x v="22"/>
    <x v="12"/>
    <s v="Emraan Hashmi"/>
    <x v="1025"/>
    <n v="724"/>
    <n v="2024"/>
    <n v="5"/>
    <n v="31"/>
    <n v="4.8"/>
    <n v="4"/>
    <n v="160"/>
    <n v="49000"/>
    <n v="1500000"/>
    <x v="63"/>
  </r>
  <r>
    <s v="Cinderella Man"/>
    <d v="2005-10-26T00:00:00"/>
    <s v="Color"/>
    <x v="6"/>
    <x v="0"/>
    <x v="0"/>
    <x v="7"/>
    <s v="Paddy Considine"/>
    <x v="120"/>
    <n v="680"/>
    <n v="2523"/>
    <n v="2000"/>
    <n v="0"/>
    <n v="8"/>
    <n v="201"/>
    <n v="144"/>
    <n v="61644321"/>
    <n v="88000000"/>
    <x v="63"/>
  </r>
  <r>
    <s v="Coach Carter"/>
    <d v="2005-03-05T00:00:00"/>
    <s v="Color"/>
    <x v="1"/>
    <x v="0"/>
    <x v="0"/>
    <x v="7"/>
    <s v="Channing Tatum"/>
    <x v="767"/>
    <n v="17000"/>
    <n v="20299"/>
    <n v="49"/>
    <n v="0"/>
    <n v="7.2"/>
    <n v="127"/>
    <n v="136"/>
    <n v="67253092"/>
    <n v="30000000"/>
    <x v="63"/>
  </r>
  <r>
    <s v="Conversations with Other Women"/>
    <d v="2005-06-07T00:00:00"/>
    <s v="Color"/>
    <x v="3"/>
    <x v="0"/>
    <x v="3"/>
    <x v="6"/>
    <s v="Olivia Wilde"/>
    <x v="1026"/>
    <n v="10000"/>
    <n v="12496"/>
    <n v="3"/>
    <n v="0"/>
    <n v="7.1"/>
    <n v="365"/>
    <n v="84"/>
    <n v="379122"/>
    <n v="450000"/>
    <x v="63"/>
  </r>
  <r>
    <s v="Corpse Bride"/>
    <d v="2005-11-16T00:00:00"/>
    <s v="Color"/>
    <x v="4"/>
    <x v="0"/>
    <x v="0"/>
    <x v="5"/>
    <s v="Johnny Depp"/>
    <x v="169"/>
    <n v="40000"/>
    <n v="60683"/>
    <n v="13000"/>
    <n v="0"/>
    <n v="7.4"/>
    <n v="267"/>
    <n v="77"/>
    <n v="53337608"/>
    <n v="40000000"/>
    <x v="63"/>
  </r>
  <r>
    <s v="Cry_Wolf"/>
    <d v="2005-07-23T00:00:00"/>
    <s v="Color"/>
    <x v="1"/>
    <x v="0"/>
    <x v="0"/>
    <x v="7"/>
    <s v="Julian Morris"/>
    <x v="1027"/>
    <n v="1000"/>
    <n v="3155"/>
    <n v="65"/>
    <n v="816"/>
    <n v="5.9"/>
    <n v="137"/>
    <n v="90"/>
    <n v="10042266"/>
    <n v="1000000"/>
    <x v="63"/>
  </r>
  <r>
    <s v="Cursed"/>
    <d v="2005-04-14T00:00:00"/>
    <s v="Color"/>
    <x v="3"/>
    <x v="0"/>
    <x v="0"/>
    <x v="7"/>
    <s v="Shannon Elizabeth"/>
    <x v="113"/>
    <n v="1000"/>
    <n v="2535"/>
    <n v="0"/>
    <n v="0"/>
    <n v="5"/>
    <n v="158"/>
    <n v="99"/>
    <n v="19294901"/>
    <n v="35000000"/>
    <x v="63"/>
  </r>
  <r>
    <s v="Dark Water"/>
    <d v="2005-08-07T00:00:00"/>
    <s v="Color"/>
    <x v="1"/>
    <x v="0"/>
    <x v="0"/>
    <x v="7"/>
    <s v="Dougray Scott"/>
    <x v="468"/>
    <n v="794"/>
    <n v="1467"/>
    <n v="179"/>
    <n v="0"/>
    <n v="5.6"/>
    <n v="196"/>
    <n v="103"/>
    <n v="25472967"/>
    <n v="30000000"/>
    <x v="63"/>
  </r>
  <r>
    <s v="Dave Chappelle's Block Party"/>
    <d v="2005-02-04T00:00:00"/>
    <s v="Color"/>
    <x v="3"/>
    <x v="0"/>
    <x v="0"/>
    <x v="6"/>
    <s v="Common"/>
    <x v="965"/>
    <n v="989"/>
    <n v="2165"/>
    <n v="1000"/>
    <n v="635"/>
    <n v="7.2"/>
    <n v="114"/>
    <n v="100"/>
    <n v="11694528"/>
    <n v="3000000"/>
    <x v="63"/>
  </r>
  <r>
    <s v="Derailed"/>
    <d v="2005-07-15T00:00:00"/>
    <s v="Color"/>
    <x v="1"/>
    <x v="0"/>
    <x v="0"/>
    <x v="6"/>
    <s v="Denis O'Hare"/>
    <x v="1028"/>
    <n v="896"/>
    <n v="2019"/>
    <n v="101"/>
    <n v="0"/>
    <n v="6.6"/>
    <n v="116"/>
    <n v="112"/>
    <n v="36020063"/>
    <n v="22000000"/>
    <x v="63"/>
  </r>
  <r>
    <s v="Deuce Bigalow: European Gigolo"/>
    <d v="2005-10-04T00:00:00"/>
    <s v="Color"/>
    <x v="3"/>
    <x v="0"/>
    <x v="0"/>
    <x v="6"/>
    <s v="Carlos Ponce"/>
    <x v="1029"/>
    <n v="591"/>
    <n v="1729"/>
    <n v="2"/>
    <n v="887"/>
    <n v="4.5999999999999996"/>
    <n v="98"/>
    <n v="83"/>
    <n v="22264487"/>
    <n v="22000000"/>
    <x v="63"/>
  </r>
  <r>
    <s v="Diary of a Mad Black Woman"/>
    <d v="2005-10-25T00:00:00"/>
    <s v="Color"/>
    <x v="3"/>
    <x v="0"/>
    <x v="0"/>
    <x v="7"/>
    <s v="Cicely Tyson"/>
    <x v="1030"/>
    <n v="907"/>
    <n v="2723"/>
    <n v="0"/>
    <n v="0"/>
    <n v="5.6"/>
    <n v="62"/>
    <n v="116"/>
    <n v="50382128"/>
    <n v="5500000"/>
    <x v="63"/>
  </r>
  <r>
    <s v="Dil Jo Bhi Kahey..."/>
    <d v="2005-05-11T00:00:00"/>
    <s v="Color"/>
    <x v="16"/>
    <x v="0"/>
    <x v="22"/>
    <x v="12"/>
    <s v="Annabelle Wallis"/>
    <x v="1031"/>
    <n v="421"/>
    <n v="622"/>
    <n v="0"/>
    <n v="9"/>
    <n v="5.0999999999999996"/>
    <n v="4"/>
    <m/>
    <n v="129319"/>
    <n v="70000000"/>
    <x v="63"/>
  </r>
  <r>
    <s v="Domino"/>
    <d v="2005-07-15T00:00:00"/>
    <s v="Color"/>
    <x v="7"/>
    <x v="0"/>
    <x v="5"/>
    <x v="6"/>
    <s v="Ian Ziering"/>
    <x v="147"/>
    <n v="984"/>
    <n v="5702"/>
    <n v="12000"/>
    <n v="0"/>
    <n v="6"/>
    <n v="186"/>
    <n v="127"/>
    <n v="10137232"/>
    <n v="50000000"/>
    <x v="63"/>
  </r>
  <r>
    <s v="Doom"/>
    <d v="2005-07-14T00:00:00"/>
    <s v="Color"/>
    <x v="7"/>
    <x v="0"/>
    <x v="3"/>
    <x v="6"/>
    <s v="Dwayne Johnson"/>
    <x v="669"/>
    <n v="12000"/>
    <n v="13517"/>
    <n v="43"/>
    <n v="0"/>
    <n v="5.2"/>
    <n v="237"/>
    <n v="113"/>
    <n v="28031250"/>
    <n v="60000000"/>
    <x v="63"/>
  </r>
  <r>
    <s v="Down in the Valley"/>
    <d v="2005-11-09T00:00:00"/>
    <s v="Color"/>
    <x v="1"/>
    <x v="0"/>
    <x v="0"/>
    <x v="6"/>
    <s v="Hunter Parrish"/>
    <x v="1032"/>
    <n v="2000"/>
    <n v="3921"/>
    <n v="12"/>
    <n v="412"/>
    <n v="6.5"/>
    <n v="74"/>
    <n v="108"/>
    <n v="568695"/>
    <n v="8000000"/>
    <x v="63"/>
  </r>
  <r>
    <s v="Dreamer: Inspired by a True Story"/>
    <d v="2005-07-07T00:00:00"/>
    <s v="Color"/>
    <x v="1"/>
    <x v="0"/>
    <x v="0"/>
    <x v="5"/>
    <s v="Ken Howard"/>
    <x v="1033"/>
    <n v="649"/>
    <n v="1400"/>
    <n v="61"/>
    <n v="0"/>
    <n v="6.9"/>
    <n v="75"/>
    <n v="98"/>
    <n v="32701088"/>
    <n v="32000000"/>
    <x v="63"/>
  </r>
  <r>
    <s v="Duma"/>
    <d v="2005-02-14T00:00:00"/>
    <s v="Color"/>
    <x v="5"/>
    <x v="0"/>
    <x v="0"/>
    <x v="5"/>
    <s v="Eamonn Walker"/>
    <x v="1034"/>
    <n v="706"/>
    <n v="1579"/>
    <n v="19"/>
    <n v="0"/>
    <n v="7.3"/>
    <n v="38"/>
    <n v="100"/>
    <n v="860002"/>
    <n v="12000000"/>
    <x v="63"/>
  </r>
  <r>
    <s v="Edmond"/>
    <d v="2005-10-03T00:00:00"/>
    <s v="Color"/>
    <x v="1"/>
    <x v="0"/>
    <x v="0"/>
    <x v="6"/>
    <s v="Joe Mantegna"/>
    <x v="241"/>
    <n v="1000"/>
    <n v="5761"/>
    <n v="216"/>
    <n v="661"/>
    <n v="6.3"/>
    <n v="79"/>
    <n v="82"/>
    <n v="131617"/>
    <n v="10000000"/>
    <x v="63"/>
  </r>
  <r>
    <s v="Elektra"/>
    <d v="2005-12-03T00:00:00"/>
    <s v="Color"/>
    <x v="7"/>
    <x v="0"/>
    <x v="9"/>
    <x v="7"/>
    <s v="Jennifer Garner"/>
    <x v="254"/>
    <n v="3000"/>
    <n v="7048"/>
    <n v="38"/>
    <n v="0"/>
    <n v="4.8"/>
    <n v="196"/>
    <n v="100"/>
    <n v="24407944"/>
    <n v="43000000"/>
    <x v="63"/>
  </r>
  <r>
    <s v="Elizabethtown"/>
    <d v="2005-02-12T00:00:00"/>
    <s v="Color"/>
    <x v="3"/>
    <x v="0"/>
    <x v="0"/>
    <x v="7"/>
    <s v="Orlando Bloom"/>
    <x v="368"/>
    <n v="5000"/>
    <n v="12700"/>
    <n v="488"/>
    <n v="0"/>
    <n v="6.4"/>
    <n v="190"/>
    <n v="123"/>
    <n v="26838389"/>
    <n v="57000000"/>
    <x v="63"/>
  </r>
  <r>
    <s v="End of the Spear"/>
    <d v="2005-02-04T00:00:00"/>
    <s v="Color"/>
    <x v="5"/>
    <x v="0"/>
    <x v="0"/>
    <x v="7"/>
    <s v="Chase Ellison"/>
    <x v="1035"/>
    <n v="772"/>
    <n v="1058"/>
    <n v="2"/>
    <n v="1000"/>
    <n v="7"/>
    <n v="47"/>
    <n v="108"/>
    <n v="11703287"/>
    <n v="10000000"/>
    <x v="63"/>
  </r>
  <r>
    <s v="Fateless"/>
    <d v="2005-07-19T00:00:00"/>
    <s v="Color"/>
    <x v="1"/>
    <x v="22"/>
    <x v="35"/>
    <x v="6"/>
    <s v="Marcell Nagy"/>
    <x v="1036"/>
    <n v="9"/>
    <n v="11"/>
    <n v="45"/>
    <n v="607"/>
    <n v="7.1"/>
    <n v="73"/>
    <n v="134"/>
    <n v="195888"/>
    <n v="2500000000"/>
    <x v="63"/>
  </r>
  <r>
    <s v="Fever Pitch"/>
    <d v="2005-07-22T00:00:00"/>
    <s v="Color"/>
    <x v="3"/>
    <x v="0"/>
    <x v="0"/>
    <x v="7"/>
    <s v="Jimmy Fallon"/>
    <x v="370"/>
    <n v="787"/>
    <n v="1827"/>
    <n v="101"/>
    <n v="0"/>
    <n v="6.2"/>
    <n v="124"/>
    <n v="104"/>
    <n v="42071069"/>
    <n v="30000000"/>
    <x v="63"/>
  </r>
  <r>
    <s v="Flightplan"/>
    <d v="2005-06-16T00:00:00"/>
    <s v="Color"/>
    <x v="1"/>
    <x v="0"/>
    <x v="0"/>
    <x v="7"/>
    <s v="Erika Christensen"/>
    <x v="1037"/>
    <n v="931"/>
    <n v="2287"/>
    <n v="124"/>
    <n v="0"/>
    <n v="6.2"/>
    <n v="231"/>
    <n v="98"/>
    <n v="89706988"/>
    <n v="55000000"/>
    <x v="63"/>
  </r>
  <r>
    <s v="Four Brothers"/>
    <d v="2005-06-07T00:00:00"/>
    <s v="Color"/>
    <x v="7"/>
    <x v="0"/>
    <x v="0"/>
    <x v="6"/>
    <s v="Josh Charles"/>
    <x v="223"/>
    <n v="1000"/>
    <n v="2740"/>
    <n v="309"/>
    <n v="0"/>
    <n v="6.9"/>
    <n v="123"/>
    <n v="109"/>
    <n v="74484168"/>
    <n v="45000000"/>
    <x v="63"/>
  </r>
  <r>
    <s v="Fun with Dick and Jane"/>
    <d v="2005-11-16T00:00:00"/>
    <s v="Color"/>
    <x v="3"/>
    <x v="0"/>
    <x v="0"/>
    <x v="7"/>
    <s v="John Michael Higgins"/>
    <x v="480"/>
    <n v="957"/>
    <n v="1997"/>
    <n v="23"/>
    <n v="2000"/>
    <n v="6.1"/>
    <n v="135"/>
    <n v="90"/>
    <n v="110332737"/>
    <n v="100000000"/>
    <x v="63"/>
  </r>
  <r>
    <s v="Get Rich or Die Tryin'"/>
    <d v="2005-09-14T00:00:00"/>
    <s v="Color"/>
    <x v="6"/>
    <x v="0"/>
    <x v="0"/>
    <x v="6"/>
    <s v="50 Cent"/>
    <x v="1038"/>
    <n v="1000"/>
    <n v="3969"/>
    <n v="260"/>
    <n v="0"/>
    <n v="5"/>
    <n v="98"/>
    <n v="117"/>
    <n v="30981850"/>
    <n v="40000000"/>
    <x v="63"/>
  </r>
  <r>
    <s v="Goal! The Dream Begins"/>
    <d v="2005-06-05T00:00:00"/>
    <s v="Color"/>
    <x v="1"/>
    <x v="0"/>
    <x v="0"/>
    <x v="7"/>
    <s v="Sean Pertwee"/>
    <x v="484"/>
    <n v="722"/>
    <n v="2859"/>
    <n v="41"/>
    <n v="0"/>
    <n v="6.8"/>
    <n v="90"/>
    <n v="118"/>
    <n v="4280577"/>
    <n v="10000000"/>
    <x v="63"/>
  </r>
  <r>
    <s v="Good Night, and Good Luck."/>
    <d v="2005-11-23T00:00:00"/>
    <s v="Black and White"/>
    <x v="6"/>
    <x v="0"/>
    <x v="0"/>
    <x v="5"/>
    <s v="Robert Downey Jr."/>
    <x v="1039"/>
    <n v="21000"/>
    <n v="22745"/>
    <n v="0"/>
    <n v="0"/>
    <n v="7.5"/>
    <n v="351"/>
    <n v="93"/>
    <n v="31501218"/>
    <n v="7500000"/>
    <x v="63"/>
  </r>
  <r>
    <s v="Guess Who"/>
    <d v="2005-01-13T00:00:00"/>
    <s v="Color"/>
    <x v="3"/>
    <x v="0"/>
    <x v="0"/>
    <x v="7"/>
    <s v="Bernie Mac"/>
    <x v="482"/>
    <n v="1000"/>
    <n v="2689"/>
    <n v="8"/>
    <n v="919"/>
    <n v="5.9"/>
    <n v="104"/>
    <n v="105"/>
    <n v="67962333"/>
    <n v="35000000"/>
    <x v="63"/>
  </r>
  <r>
    <s v="Hard Candy"/>
    <d v="2005-07-04T00:00:00"/>
    <s v="Color"/>
    <x v="0"/>
    <x v="0"/>
    <x v="0"/>
    <x v="6"/>
    <s v="Odessa Rae"/>
    <x v="1040"/>
    <n v="109"/>
    <n v="117"/>
    <n v="171"/>
    <n v="12000"/>
    <n v="7.1"/>
    <n v="231"/>
    <n v="104"/>
    <n v="1007962"/>
    <n v="950000"/>
    <x v="63"/>
  </r>
  <r>
    <s v="Harry Potter and the Goblet of Fire"/>
    <d v="2005-02-13T00:00:00"/>
    <s v="Color"/>
    <x v="5"/>
    <x v="0"/>
    <x v="3"/>
    <x v="7"/>
    <s v="Robert Pattinson"/>
    <x v="287"/>
    <n v="21000"/>
    <n v="53413"/>
    <n v="179"/>
    <n v="0"/>
    <n v="7.6"/>
    <n v="295"/>
    <n v="157"/>
    <n v="289994397"/>
    <n v="150000000"/>
    <x v="63"/>
  </r>
  <r>
    <s v="Harsh Times"/>
    <d v="2005-08-02T00:00:00"/>
    <s v="Color"/>
    <x v="7"/>
    <x v="0"/>
    <x v="0"/>
    <x v="6"/>
    <s v="J.K. Simmons"/>
    <x v="1041"/>
    <n v="24000"/>
    <n v="50313"/>
    <n v="453"/>
    <n v="0"/>
    <n v="7"/>
    <n v="118"/>
    <n v="116"/>
    <n v="3335839"/>
    <n v="2000000"/>
    <x v="63"/>
  </r>
  <r>
    <s v="Herbie Fully Loaded"/>
    <d v="2005-06-06T00:00:00"/>
    <s v="Color"/>
    <x v="5"/>
    <x v="0"/>
    <x v="0"/>
    <x v="4"/>
    <s v="Scoot McNairy"/>
    <x v="959"/>
    <n v="660"/>
    <n v="2177"/>
    <n v="23"/>
    <n v="1000"/>
    <n v="4.7"/>
    <n v="117"/>
    <n v="101"/>
    <n v="66002004"/>
    <n v="50000000"/>
    <x v="63"/>
  </r>
  <r>
    <s v="Hide and Seek"/>
    <d v="2005-04-03T00:00:00"/>
    <s v="Color"/>
    <x v="1"/>
    <x v="0"/>
    <x v="0"/>
    <x v="6"/>
    <s v="Robert De Niro"/>
    <x v="856"/>
    <n v="22000"/>
    <n v="23328"/>
    <n v="21"/>
    <n v="0"/>
    <n v="5.9"/>
    <n v="180"/>
    <n v="101"/>
    <n v="51097664"/>
    <n v="30000000"/>
    <x v="63"/>
  </r>
  <r>
    <s v="Hitch"/>
    <d v="2005-09-21T00:00:00"/>
    <s v="Color"/>
    <x v="3"/>
    <x v="0"/>
    <x v="0"/>
    <x v="7"/>
    <s v="Will Smith"/>
    <x v="476"/>
    <n v="10000"/>
    <n v="13426"/>
    <n v="72"/>
    <n v="0"/>
    <n v="6.6"/>
    <n v="171"/>
    <n v="118"/>
    <n v="177575142"/>
    <n v="70000000"/>
    <x v="63"/>
  </r>
  <r>
    <s v="Hoodwinked!"/>
    <d v="2005-11-12T00:00:00"/>
    <s v="Color"/>
    <x v="7"/>
    <x v="0"/>
    <x v="0"/>
    <x v="5"/>
    <s v="Anne Hathaway"/>
    <x v="1042"/>
    <n v="11000"/>
    <n v="14385"/>
    <n v="19"/>
    <n v="0"/>
    <n v="6.5"/>
    <n v="142"/>
    <n v="80"/>
    <n v="51053787"/>
    <n v="17500000"/>
    <x v="63"/>
  </r>
  <r>
    <s v="Hostage"/>
    <d v="2005-11-22T00:00:00"/>
    <s v="Color"/>
    <x v="7"/>
    <x v="0"/>
    <x v="0"/>
    <x v="6"/>
    <s v="Jimmy Bennett"/>
    <x v="1043"/>
    <n v="87000"/>
    <n v="103354"/>
    <n v="17"/>
    <n v="0"/>
    <n v="6.6"/>
    <n v="152"/>
    <n v="113"/>
    <n v="34636443"/>
    <n v="52000000"/>
    <x v="63"/>
  </r>
  <r>
    <s v="Hostel"/>
    <d v="2005-09-12T00:00:00"/>
    <s v="Color"/>
    <x v="8"/>
    <x v="0"/>
    <x v="0"/>
    <x v="6"/>
    <s v="Jay Hernandez"/>
    <x v="1044"/>
    <n v="1000"/>
    <n v="2990"/>
    <n v="0"/>
    <n v="0"/>
    <n v="5.9"/>
    <n v="303"/>
    <n v="93"/>
    <n v="47277326"/>
    <n v="4800000"/>
    <x v="63"/>
  </r>
  <r>
    <s v="House of Wax"/>
    <d v="2005-01-29T00:00:00"/>
    <s v="Color"/>
    <x v="8"/>
    <x v="0"/>
    <x v="8"/>
    <x v="6"/>
    <s v="Robert Ri'chard"/>
    <x v="1045"/>
    <n v="730"/>
    <n v="2178"/>
    <n v="174"/>
    <n v="0"/>
    <n v="5.3"/>
    <n v="228"/>
    <n v="108"/>
    <n v="32048809"/>
    <n v="30000000"/>
    <x v="63"/>
  </r>
  <r>
    <s v="Hustle &amp; Flow"/>
    <d v="2005-12-17T00:00:00"/>
    <s v="Color"/>
    <x v="0"/>
    <x v="0"/>
    <x v="0"/>
    <x v="6"/>
    <s v="Isaac Hayes"/>
    <x v="1046"/>
    <n v="275"/>
    <n v="727"/>
    <n v="153"/>
    <n v="0"/>
    <n v="7.4"/>
    <n v="159"/>
    <n v="116"/>
    <n v="22201636"/>
    <n v="8000000"/>
    <x v="63"/>
  </r>
  <r>
    <s v="Imagine Me &amp; You"/>
    <d v="2005-02-15T00:00:00"/>
    <s v="Color"/>
    <x v="3"/>
    <x v="0"/>
    <x v="3"/>
    <x v="6"/>
    <s v="Celia Imrie"/>
    <x v="1047"/>
    <n v="186"/>
    <n v="619"/>
    <n v="21"/>
    <n v="0"/>
    <n v="6.9"/>
    <n v="85"/>
    <n v="90"/>
    <n v="671240"/>
    <n v="7900000"/>
    <x v="63"/>
  </r>
  <r>
    <s v="Inside Deep Throat"/>
    <d v="2005-09-17T00:00:00"/>
    <s v="Black and White"/>
    <x v="6"/>
    <x v="0"/>
    <x v="0"/>
    <x v="11"/>
    <s v="Hugh M. Hefner"/>
    <x v="909"/>
    <n v="373"/>
    <n v="1136"/>
    <n v="13"/>
    <n v="592"/>
    <n v="6.8"/>
    <n v="123"/>
    <n v="89"/>
    <n v="653621"/>
    <n v="2000000"/>
    <x v="63"/>
  </r>
  <r>
    <s v="Into the Blue"/>
    <d v="2005-01-19T00:00:00"/>
    <s v="Color"/>
    <x v="7"/>
    <x v="0"/>
    <x v="0"/>
    <x v="7"/>
    <s v="Paul Walker"/>
    <x v="721"/>
    <n v="23000"/>
    <n v="25049"/>
    <n v="134"/>
    <n v="0"/>
    <n v="5.8"/>
    <n v="120"/>
    <n v="110"/>
    <n v="18472363"/>
    <n v="50000000"/>
    <x v="63"/>
  </r>
  <r>
    <s v="Jarhead"/>
    <d v="2005-10-16T00:00:00"/>
    <s v="Color"/>
    <x v="7"/>
    <x v="0"/>
    <x v="1"/>
    <x v="6"/>
    <s v="Jake Gyllenhaal"/>
    <x v="533"/>
    <n v="15000"/>
    <n v="15850"/>
    <n v="0"/>
    <n v="0"/>
    <n v="7.1"/>
    <n v="262"/>
    <n v="125"/>
    <n v="62647540"/>
    <n v="70000000"/>
    <x v="63"/>
  </r>
  <r>
    <s v="Joyeux Noel"/>
    <d v="2005-10-16T00:00:00"/>
    <s v="Color"/>
    <x v="1"/>
    <x v="4"/>
    <x v="5"/>
    <x v="7"/>
    <s v="Gary Lewis"/>
    <x v="1048"/>
    <n v="203"/>
    <n v="773"/>
    <n v="13"/>
    <n v="11000"/>
    <n v="7.8"/>
    <n v="115"/>
    <n v="116"/>
    <n v="1050445"/>
    <n v="22000000"/>
    <x v="63"/>
  </r>
  <r>
    <s v="Just Like Heaven"/>
    <d v="2005-12-06T00:00:00"/>
    <s v="Color"/>
    <x v="3"/>
    <x v="0"/>
    <x v="0"/>
    <x v="7"/>
    <s v="Jon Heder"/>
    <x v="733"/>
    <n v="970"/>
    <n v="2876"/>
    <n v="70"/>
    <n v="0"/>
    <n v="6.7"/>
    <n v="142"/>
    <n v="95"/>
    <n v="48291624"/>
    <n v="58000000"/>
    <x v="63"/>
  </r>
  <r>
    <s v="Kicking &amp; Screaming"/>
    <d v="2005-04-25T00:00:00"/>
    <s v="Color"/>
    <x v="3"/>
    <x v="0"/>
    <x v="0"/>
    <x v="5"/>
    <s v="Josh Hutcherson"/>
    <x v="737"/>
    <n v="14000"/>
    <n v="27351"/>
    <n v="58"/>
    <n v="743"/>
    <n v="5.6"/>
    <n v="94"/>
    <n v="95"/>
    <n v="52580895"/>
    <n v="45000000"/>
    <x v="63"/>
  </r>
  <r>
    <s v="King Kong"/>
    <d v="2005-07-28T00:00:00"/>
    <s v="Color"/>
    <x v="7"/>
    <x v="0"/>
    <x v="11"/>
    <x v="7"/>
    <s v="Naomi Watts"/>
    <x v="288"/>
    <n v="6000"/>
    <n v="7123"/>
    <n v="0"/>
    <n v="0"/>
    <n v="7.2"/>
    <n v="446"/>
    <n v="201"/>
    <n v="218051260"/>
    <n v="207000000"/>
    <x v="63"/>
  </r>
  <r>
    <s v="Kingdom of Heaven"/>
    <d v="2005-08-01T00:00:00"/>
    <s v="Color"/>
    <x v="7"/>
    <x v="0"/>
    <x v="0"/>
    <x v="6"/>
    <s v="Liam Neeson"/>
    <x v="73"/>
    <n v="14000"/>
    <n v="19600"/>
    <n v="0"/>
    <n v="0"/>
    <n v="7.2"/>
    <n v="239"/>
    <n v="194"/>
    <n v="47396698"/>
    <n v="130000000"/>
    <x v="63"/>
  </r>
  <r>
    <s v="King's Ransom"/>
    <d v="2005-05-23T00:00:00"/>
    <s v="Color"/>
    <x v="3"/>
    <x v="0"/>
    <x v="0"/>
    <x v="7"/>
    <s v="Donald Faison"/>
    <x v="1049"/>
    <n v="927"/>
    <n v="4990"/>
    <n v="2"/>
    <n v="83"/>
    <n v="4.0999999999999996"/>
    <n v="23"/>
    <n v="95"/>
    <n v="4006906"/>
    <n v="15000000"/>
    <x v="63"/>
  </r>
  <r>
    <s v="Kiss Kiss Bang Bang"/>
    <d v="2005-11-20T00:00:00"/>
    <s v="Color"/>
    <x v="3"/>
    <x v="0"/>
    <x v="0"/>
    <x v="6"/>
    <s v="Robert Downey Jr."/>
    <x v="1050"/>
    <n v="21000"/>
    <n v="23932"/>
    <n v="1000"/>
    <n v="0"/>
    <n v="7.6"/>
    <n v="223"/>
    <n v="103"/>
    <n v="4235837"/>
    <n v="15000000"/>
    <x v="63"/>
  </r>
  <r>
    <s v="Lady Vengeance"/>
    <d v="2005-07-30T00:00:00"/>
    <s v="Color"/>
    <x v="0"/>
    <x v="16"/>
    <x v="27"/>
    <x v="6"/>
    <s v="Min-sik Choi"/>
    <x v="905"/>
    <n v="717"/>
    <n v="907"/>
    <n v="0"/>
    <n v="4000"/>
    <n v="7.7"/>
    <n v="202"/>
    <n v="112"/>
    <n v="211667"/>
    <n v="4200000000"/>
    <x v="63"/>
  </r>
  <r>
    <s v="Land of the Dead"/>
    <d v="2005-11-23T00:00:00"/>
    <s v="Black and White"/>
    <x v="8"/>
    <x v="0"/>
    <x v="9"/>
    <x v="6"/>
    <s v="Tony Nappo"/>
    <x v="1051"/>
    <n v="654"/>
    <n v="1876"/>
    <n v="0"/>
    <n v="0"/>
    <n v="6.2"/>
    <n v="252"/>
    <n v="97"/>
    <n v="20433940"/>
    <n v="15000000"/>
    <x v="63"/>
  </r>
  <r>
    <s v="London"/>
    <d v="2005-10-14T00:00:00"/>
    <s v="Color"/>
    <x v="1"/>
    <x v="0"/>
    <x v="3"/>
    <x v="6"/>
    <s v="Jason Statham"/>
    <x v="1052"/>
    <n v="26000"/>
    <n v="39518"/>
    <n v="11"/>
    <n v="0"/>
    <n v="6.6"/>
    <n v="34"/>
    <n v="92"/>
    <n v="12667"/>
    <n v="14000"/>
    <x v="63"/>
  </r>
  <r>
    <s v="Lonesome Jim"/>
    <d v="2005-02-26T00:00:00"/>
    <s v="Color"/>
    <x v="3"/>
    <x v="0"/>
    <x v="0"/>
    <x v="6"/>
    <s v="Kevin Corrigan"/>
    <x v="395"/>
    <n v="778"/>
    <n v="1440"/>
    <n v="12000"/>
    <n v="238"/>
    <n v="6.6"/>
    <n v="81"/>
    <n v="91"/>
    <n v="154077"/>
    <n v="500000"/>
    <x v="63"/>
  </r>
  <r>
    <s v="Lord of War"/>
    <d v="2005-11-14T00:00:00"/>
    <s v="Color"/>
    <x v="0"/>
    <x v="0"/>
    <x v="0"/>
    <x v="6"/>
    <s v="Nicolas Cage"/>
    <x v="418"/>
    <n v="12000"/>
    <n v="12076"/>
    <n v="487"/>
    <n v="10000"/>
    <n v="7.6"/>
    <n v="168"/>
    <n v="122"/>
    <n v="24127895"/>
    <n v="50000000"/>
    <x v="63"/>
  </r>
  <r>
    <s v="Lords of Dogtown"/>
    <d v="2005-10-28T00:00:00"/>
    <s v="Color"/>
    <x v="6"/>
    <x v="0"/>
    <x v="0"/>
    <x v="7"/>
    <s v="Heath Ledger"/>
    <x v="935"/>
    <n v="13000"/>
    <n v="16651"/>
    <n v="308"/>
    <n v="5000"/>
    <n v="7.1"/>
    <n v="119"/>
    <n v="107"/>
    <n v="11008432"/>
    <n v="25000000"/>
    <x v="63"/>
  </r>
  <r>
    <s v="Madagascar"/>
    <d v="2005-03-23T00:00:00"/>
    <s v="Color"/>
    <x v="5"/>
    <x v="0"/>
    <x v="0"/>
    <x v="5"/>
    <s v="Jada Pinkett Smith"/>
    <x v="462"/>
    <n v="851"/>
    <n v="1777"/>
    <n v="35"/>
    <n v="0"/>
    <n v="6.9"/>
    <n v="181"/>
    <n v="86"/>
    <n v="193136719"/>
    <n v="75000000"/>
    <x v="63"/>
  </r>
  <r>
    <s v="Man of the House"/>
    <d v="2005-06-05T00:00:00"/>
    <s v="Color"/>
    <x v="7"/>
    <x v="0"/>
    <x v="0"/>
    <x v="7"/>
    <s v="Christina Milian"/>
    <x v="187"/>
    <n v="1000"/>
    <n v="6171"/>
    <n v="65"/>
    <n v="779"/>
    <n v="5.4"/>
    <n v="59"/>
    <n v="100"/>
    <n v="19118247"/>
    <n v="40000000"/>
    <x v="63"/>
  </r>
  <r>
    <s v="Manderlay"/>
    <d v="2005-04-24T00:00:00"/>
    <s v="Color"/>
    <x v="1"/>
    <x v="0"/>
    <x v="15"/>
    <x v="0"/>
    <s v="Bryce Dallas Howard"/>
    <x v="633"/>
    <n v="3000"/>
    <n v="4211"/>
    <n v="3000"/>
    <n v="1000"/>
    <n v="7.4"/>
    <n v="140"/>
    <n v="139"/>
    <n v="74205"/>
    <n v="14200000"/>
    <x v="63"/>
  </r>
  <r>
    <s v="March of the Penguins"/>
    <d v="2005-03-15T00:00:00"/>
    <s v="Color"/>
    <x v="10"/>
    <x v="4"/>
    <x v="5"/>
    <x v="4"/>
    <s v="Morgan Freeman"/>
    <x v="1053"/>
    <n v="11000"/>
    <n v="11218"/>
    <n v="10"/>
    <n v="0"/>
    <n v="7.6"/>
    <n v="169"/>
    <n v="80"/>
    <n v="77413017"/>
    <n v="8000000"/>
    <x v="63"/>
  </r>
  <r>
    <s v="Match Point"/>
    <d v="2005-05-29T00:00:00"/>
    <s v="Color"/>
    <x v="1"/>
    <x v="0"/>
    <x v="3"/>
    <x v="6"/>
    <s v="Scarlett Johansson"/>
    <x v="63"/>
    <n v="19000"/>
    <n v="20391"/>
    <n v="11000"/>
    <n v="0"/>
    <n v="7.7"/>
    <n v="278"/>
    <n v="119"/>
    <n v="23089926"/>
    <n v="15000000"/>
    <x v="63"/>
  </r>
  <r>
    <s v="Me and You and Everyone We Know"/>
    <d v="2005-11-30T00:00:00"/>
    <s v="Color"/>
    <x v="3"/>
    <x v="0"/>
    <x v="0"/>
    <x v="6"/>
    <s v="Najarra Townsend"/>
    <x v="1054"/>
    <n v="538"/>
    <n v="1349"/>
    <n v="244"/>
    <n v="0"/>
    <n v="7.4"/>
    <n v="151"/>
    <n v="91"/>
    <n v="3885134"/>
    <n v="2000000"/>
    <x v="63"/>
  </r>
  <r>
    <s v="Memoirs of a Geisha"/>
    <d v="2005-05-19T00:00:00"/>
    <s v="Color"/>
    <x v="1"/>
    <x v="0"/>
    <x v="0"/>
    <x v="7"/>
    <s v="Li Gong"/>
    <x v="810"/>
    <n v="879"/>
    <n v="2380"/>
    <n v="252"/>
    <n v="0"/>
    <n v="7.3"/>
    <n v="229"/>
    <n v="145"/>
    <n v="57010853"/>
    <n v="85000000"/>
    <x v="63"/>
  </r>
  <r>
    <s v="Mirrormask"/>
    <d v="2005-06-23T00:00:00"/>
    <s v="Color"/>
    <x v="5"/>
    <x v="0"/>
    <x v="3"/>
    <x v="5"/>
    <s v="Stephanie Leonidas"/>
    <x v="1055"/>
    <n v="420"/>
    <n v="1215"/>
    <n v="21"/>
    <n v="0"/>
    <n v="6.9"/>
    <n v="116"/>
    <n v="101"/>
    <n v="864959"/>
    <n v="4000000"/>
    <x v="63"/>
  </r>
  <r>
    <s v="Miss Congeniality 2: Armed and Fabulous"/>
    <d v="2005-04-03T00:00:00"/>
    <s v="Color"/>
    <x v="7"/>
    <x v="0"/>
    <x v="0"/>
    <x v="7"/>
    <s v="Eileen Brennan"/>
    <x v="305"/>
    <n v="1000"/>
    <n v="4305"/>
    <n v="11"/>
    <n v="621"/>
    <n v="5"/>
    <n v="111"/>
    <n v="115"/>
    <n v="48472213"/>
    <n v="45000000"/>
    <x v="63"/>
  </r>
  <r>
    <s v="Monster-in-Law"/>
    <d v="2005-06-28T00:00:00"/>
    <s v="Color"/>
    <x v="3"/>
    <x v="0"/>
    <x v="1"/>
    <x v="7"/>
    <s v="Adam Scott"/>
    <x v="750"/>
    <n v="3000"/>
    <n v="6292"/>
    <n v="126"/>
    <n v="0"/>
    <n v="5.5"/>
    <n v="132"/>
    <n v="101"/>
    <n v="82931301"/>
    <n v="60000000"/>
    <x v="63"/>
  </r>
  <r>
    <s v="Mr. &amp; Mrs. Smith"/>
    <d v="2005-08-07T00:00:00"/>
    <s v="Color"/>
    <x v="7"/>
    <x v="0"/>
    <x v="0"/>
    <x v="7"/>
    <s v="Brad Pitt"/>
    <x v="382"/>
    <n v="11000"/>
    <n v="22722"/>
    <n v="218"/>
    <n v="0"/>
    <n v="6.5"/>
    <n v="233"/>
    <n v="126"/>
    <n v="186336103"/>
    <n v="120000000"/>
    <x v="63"/>
  </r>
  <r>
    <s v="Mrs Henderson Presents"/>
    <d v="2005-10-30T00:00:00"/>
    <s v="Color"/>
    <x v="3"/>
    <x v="0"/>
    <x v="3"/>
    <x v="6"/>
    <s v="Bob Hoskins"/>
    <x v="175"/>
    <n v="5000"/>
    <n v="5637"/>
    <n v="350"/>
    <n v="0"/>
    <n v="7.1"/>
    <n v="137"/>
    <n v="103"/>
    <n v="11034436"/>
    <n v="20000000"/>
    <x v="63"/>
  </r>
  <r>
    <s v="Munich"/>
    <d v="2005-01-13T00:00:00"/>
    <s v="Color"/>
    <x v="1"/>
    <x v="0"/>
    <x v="5"/>
    <x v="6"/>
    <s v="Ayelet Zurer"/>
    <x v="57"/>
    <n v="745"/>
    <n v="2529"/>
    <n v="14000"/>
    <n v="0"/>
    <n v="7.6"/>
    <n v="298"/>
    <n v="163"/>
    <n v="47379090"/>
    <n v="70000000"/>
    <x v="63"/>
  </r>
  <r>
    <s v="Murderball"/>
    <d v="2005-07-19T00:00:00"/>
    <s v="Color"/>
    <x v="10"/>
    <x v="0"/>
    <x v="0"/>
    <x v="6"/>
    <s v="Mark Zupan"/>
    <x v="1056"/>
    <n v="15"/>
    <n v="15"/>
    <n v="30"/>
    <n v="0"/>
    <n v="7.8"/>
    <n v="110"/>
    <n v="88"/>
    <n v="1523883"/>
    <n v="1750211"/>
    <x v="63"/>
  </r>
  <r>
    <s v="Must Love Dogs"/>
    <d v="2005-08-04T00:00:00"/>
    <s v="Color"/>
    <x v="3"/>
    <x v="0"/>
    <x v="0"/>
    <x v="7"/>
    <s v="Stockard Channing"/>
    <x v="1057"/>
    <n v="944"/>
    <n v="4879"/>
    <n v="30"/>
    <n v="0"/>
    <n v="5.9"/>
    <n v="120"/>
    <n v="98"/>
    <n v="43894863"/>
    <n v="30000000"/>
    <x v="63"/>
  </r>
  <r>
    <s v="Nanny McPhee"/>
    <d v="2005-05-07T00:00:00"/>
    <s v="Color"/>
    <x v="3"/>
    <x v="0"/>
    <x v="0"/>
    <x v="5"/>
    <s v="Colin Firth"/>
    <x v="521"/>
    <n v="14000"/>
    <n v="17278"/>
    <n v="52"/>
    <n v="0"/>
    <n v="6.6"/>
    <n v="128"/>
    <n v="97"/>
    <n v="47124400"/>
    <n v="25000000"/>
    <x v="63"/>
  </r>
  <r>
    <s v="Neal 'N' Nikki"/>
    <d v="2005-11-05T00:00:00"/>
    <s v="Color"/>
    <x v="3"/>
    <x v="0"/>
    <x v="22"/>
    <x v="12"/>
    <s v="Abhishek Bachchan"/>
    <x v="1058"/>
    <n v="374"/>
    <n v="602"/>
    <n v="0"/>
    <n v="66"/>
    <n v="3.3"/>
    <n v="5"/>
    <n v="97"/>
    <n v="100358"/>
    <n v="1500000"/>
    <x v="63"/>
  </r>
  <r>
    <s v="Nomad: The Warrior"/>
    <d v="2005-09-22T00:00:00"/>
    <s v="Color"/>
    <x v="1"/>
    <x v="23"/>
    <x v="5"/>
    <x v="6"/>
    <s v="Jay Hernandez"/>
    <x v="1059"/>
    <n v="1000"/>
    <n v="2115"/>
    <n v="44"/>
    <n v="265"/>
    <n v="6"/>
    <n v="30"/>
    <n v="112"/>
    <n v="77231"/>
    <n v="25000000"/>
    <x v="63"/>
  </r>
  <r>
    <s v="North Country"/>
    <d v="2005-08-11T00:00:00"/>
    <s v="Color"/>
    <x v="1"/>
    <x v="0"/>
    <x v="0"/>
    <x v="6"/>
    <s v="Jeremy Renner"/>
    <x v="880"/>
    <n v="10000"/>
    <n v="20563"/>
    <n v="51"/>
    <n v="0"/>
    <n v="7.3"/>
    <n v="155"/>
    <n v="126"/>
    <n v="18324242"/>
    <n v="35000000"/>
    <x v="63"/>
  </r>
  <r>
    <s v="Oliver Twist"/>
    <d v="2005-11-29T00:00:00"/>
    <s v="Color"/>
    <x v="0"/>
    <x v="0"/>
    <x v="3"/>
    <x v="7"/>
    <s v="Ian McNeice"/>
    <x v="600"/>
    <n v="268"/>
    <n v="450"/>
    <n v="2000"/>
    <n v="0"/>
    <n v="6.9"/>
    <n v="127"/>
    <n v="130"/>
    <n v="1987287"/>
    <n v="50000000"/>
    <x v="63"/>
  </r>
  <r>
    <s v="Pooh's Heffalump Movie"/>
    <d v="2005-08-18T00:00:00"/>
    <s v="Color"/>
    <x v="4"/>
    <x v="0"/>
    <x v="0"/>
    <x v="4"/>
    <s v="Kath Soucie"/>
    <x v="1060"/>
    <n v="304"/>
    <n v="861"/>
    <n v="0"/>
    <n v="264"/>
    <n v="6.4"/>
    <n v="45"/>
    <n v="68"/>
    <n v="18081626"/>
    <n v="20000000"/>
    <x v="63"/>
  </r>
  <r>
    <s v="Pride &amp; Prejudice"/>
    <d v="2005-04-09T00:00:00"/>
    <s v="Color"/>
    <x v="1"/>
    <x v="0"/>
    <x v="5"/>
    <x v="5"/>
    <s v="Talulah Riley"/>
    <x v="1061"/>
    <n v="422"/>
    <n v="1083"/>
    <n v="456"/>
    <n v="17000"/>
    <n v="7.8"/>
    <n v="177"/>
    <n v="135"/>
    <n v="38372662"/>
    <n v="28000000"/>
    <x v="63"/>
  </r>
  <r>
    <s v="Red Eye"/>
    <d v="2005-08-28T00:00:00"/>
    <s v="Color"/>
    <x v="11"/>
    <x v="0"/>
    <x v="0"/>
    <x v="7"/>
    <s v="Robert Pine"/>
    <x v="113"/>
    <n v="332"/>
    <n v="1090"/>
    <n v="0"/>
    <n v="0"/>
    <n v="6.5"/>
    <n v="224"/>
    <n v="85"/>
    <n v="57859105"/>
    <n v="26000000"/>
    <x v="63"/>
  </r>
  <r>
    <s v="Rent"/>
    <d v="2005-09-20T00:00:00"/>
    <s v="Color"/>
    <x v="1"/>
    <x v="0"/>
    <x v="0"/>
    <x v="7"/>
    <s v="Rosario Dawson"/>
    <x v="212"/>
    <n v="3000"/>
    <n v="5917"/>
    <n v="0"/>
    <n v="3000"/>
    <n v="7"/>
    <n v="146"/>
    <n v="135"/>
    <n v="29077547"/>
    <n v="40000000"/>
    <x v="63"/>
  </r>
  <r>
    <s v="Robots"/>
    <d v="2005-06-10T00:00:00"/>
    <s v="Color"/>
    <x v="5"/>
    <x v="0"/>
    <x v="0"/>
    <x v="5"/>
    <s v="Jim Broadbent"/>
    <x v="829"/>
    <n v="1000"/>
    <n v="1804"/>
    <n v="77"/>
    <n v="0"/>
    <n v="6.3"/>
    <n v="163"/>
    <n v="91"/>
    <n v="128200012"/>
    <n v="75000000"/>
    <x v="63"/>
  </r>
  <r>
    <s v="Sahara"/>
    <d v="2005-11-11T00:00:00"/>
    <s v="Color"/>
    <x v="7"/>
    <x v="0"/>
    <x v="3"/>
    <x v="7"/>
    <s v="Matthew McConaughey"/>
    <x v="1062"/>
    <n v="11000"/>
    <n v="13073"/>
    <n v="42"/>
    <n v="0"/>
    <n v="6"/>
    <n v="163"/>
    <n v="124"/>
    <n v="68642452"/>
    <n v="130000000"/>
    <x v="63"/>
  </r>
  <r>
    <s v="Saw II"/>
    <d v="2005-11-23T00:00:00"/>
    <s v="Color"/>
    <x v="8"/>
    <x v="0"/>
    <x v="0"/>
    <x v="6"/>
    <s v="Emmanuelle Vaugier"/>
    <x v="1063"/>
    <n v="1000"/>
    <n v="4134"/>
    <n v="163"/>
    <n v="0"/>
    <n v="6.6"/>
    <n v="250"/>
    <n v="95"/>
    <n v="87025093"/>
    <n v="4000000"/>
    <x v="63"/>
  </r>
  <r>
    <s v="Serenity"/>
    <d v="2005-04-06T00:00:00"/>
    <s v="Color"/>
    <x v="7"/>
    <x v="0"/>
    <x v="0"/>
    <x v="7"/>
    <s v="Adam Baldwin"/>
    <x v="1064"/>
    <n v="2000"/>
    <n v="2853"/>
    <n v="0"/>
    <n v="14000"/>
    <n v="8"/>
    <n v="276"/>
    <n v="119"/>
    <n v="25335935"/>
    <n v="40000000"/>
    <x v="63"/>
  </r>
  <r>
    <s v="Sin City"/>
    <d v="2005-08-25T00:00:00"/>
    <s v="Black and White"/>
    <x v="0"/>
    <x v="0"/>
    <x v="0"/>
    <x v="6"/>
    <s v="Rosario Dawson"/>
    <x v="1065"/>
    <n v="3000"/>
    <n v="3924"/>
    <n v="436"/>
    <n v="13000"/>
    <n v="8.1"/>
    <n v="374"/>
    <n v="147"/>
    <n v="74098862"/>
    <n v="40000000"/>
    <x v="63"/>
  </r>
  <r>
    <s v="Sky High"/>
    <d v="2005-01-18T00:00:00"/>
    <s v="Color"/>
    <x v="5"/>
    <x v="0"/>
    <x v="0"/>
    <x v="5"/>
    <s v="Michael Angarano"/>
    <x v="550"/>
    <n v="947"/>
    <n v="2968"/>
    <n v="31"/>
    <n v="0"/>
    <n v="6.2"/>
    <n v="127"/>
    <n v="100"/>
    <n v="63939454"/>
    <n v="35000000"/>
    <x v="63"/>
  </r>
  <r>
    <s v="Slow Burn"/>
    <d v="2005-01-24T00:00:00"/>
    <s v="Color"/>
    <x v="1"/>
    <x v="0"/>
    <x v="0"/>
    <x v="6"/>
    <s v="Mekhi Phifer"/>
    <x v="1066"/>
    <n v="1000"/>
    <n v="4329"/>
    <n v="7"/>
    <n v="191"/>
    <n v="5.9"/>
    <n v="40"/>
    <n v="93"/>
    <n v="1181197"/>
    <n v="15500000"/>
    <x v="63"/>
  </r>
  <r>
    <s v="Son of the Mask"/>
    <d v="2005-01-16T00:00:00"/>
    <s v="Color"/>
    <x v="3"/>
    <x v="0"/>
    <x v="0"/>
    <x v="5"/>
    <s v="Jamie Kennedy"/>
    <x v="719"/>
    <n v="490"/>
    <n v="1195"/>
    <n v="6"/>
    <n v="881"/>
    <n v="2.2000000000000002"/>
    <n v="78"/>
    <n v="94"/>
    <n v="17010646"/>
    <n v="84000000"/>
    <x v="63"/>
  </r>
  <r>
    <s v="Star Wars: Episode III - Revenge of the Sith"/>
    <d v="2005-02-21T00:00:00"/>
    <s v="Color"/>
    <x v="7"/>
    <x v="0"/>
    <x v="0"/>
    <x v="7"/>
    <s v="Natalie Portman"/>
    <x v="51"/>
    <n v="20000"/>
    <n v="44042"/>
    <n v="0"/>
    <n v="10000"/>
    <n v="7.6"/>
    <n v="359"/>
    <n v="140"/>
    <n v="380262555"/>
    <n v="113000000"/>
    <x v="63"/>
  </r>
  <r>
    <s v="Stealth"/>
    <d v="2005-03-08T00:00:00"/>
    <s v="Color"/>
    <x v="7"/>
    <x v="0"/>
    <x v="0"/>
    <x v="7"/>
    <s v="Sam Shepard"/>
    <x v="356"/>
    <n v="820"/>
    <n v="2705"/>
    <n v="357"/>
    <n v="0"/>
    <n v="5"/>
    <n v="145"/>
    <n v="121"/>
    <n v="31704416"/>
    <n v="135000000"/>
    <x v="63"/>
  </r>
  <r>
    <s v="Syriana"/>
    <d v="2005-09-17T00:00:00"/>
    <s v="Color"/>
    <x v="1"/>
    <x v="0"/>
    <x v="0"/>
    <x v="6"/>
    <s v="Matt Damon"/>
    <x v="798"/>
    <n v="13000"/>
    <n v="14747"/>
    <n v="79"/>
    <n v="0"/>
    <n v="7"/>
    <n v="358"/>
    <n v="128"/>
    <n v="50815288"/>
    <n v="50000000"/>
    <x v="63"/>
  </r>
  <r>
    <s v="Thank You for Smoking"/>
    <d v="2005-02-28T00:00:00"/>
    <s v="Color"/>
    <x v="3"/>
    <x v="0"/>
    <x v="0"/>
    <x v="6"/>
    <s v="J.K. Simmons"/>
    <x v="1067"/>
    <n v="24000"/>
    <n v="25092"/>
    <n v="655"/>
    <n v="0"/>
    <n v="7.6"/>
    <n v="239"/>
    <n v="92"/>
    <n v="24792061"/>
    <n v="6500000"/>
    <x v="63"/>
  </r>
  <r>
    <s v="The 40-Year-Old Virgin"/>
    <d v="2005-11-22T00:00:00"/>
    <s v="Color"/>
    <x v="3"/>
    <x v="0"/>
    <x v="0"/>
    <x v="6"/>
    <s v="Steve Carell"/>
    <x v="1068"/>
    <n v="7000"/>
    <n v="8341"/>
    <n v="0"/>
    <n v="0"/>
    <n v="7.1"/>
    <n v="217"/>
    <n v="133"/>
    <n v="109243478"/>
    <n v="26000000"/>
    <x v="63"/>
  </r>
  <r>
    <s v="The Adventures of Sharkboy and Lavagirl 3-D"/>
    <d v="2005-07-13T00:00:00"/>
    <s v="Color"/>
    <x v="7"/>
    <x v="0"/>
    <x v="0"/>
    <x v="5"/>
    <s v="Taylor Lautner"/>
    <x v="240"/>
    <n v="12000"/>
    <n v="14899"/>
    <n v="0"/>
    <n v="0"/>
    <n v="3.5"/>
    <n v="66"/>
    <n v="93"/>
    <n v="39177541"/>
    <n v="50000000"/>
    <x v="63"/>
  </r>
  <r>
    <s v="The Amityville Horror"/>
    <d v="2005-08-27T00:00:00"/>
    <s v="Color"/>
    <x v="1"/>
    <x v="0"/>
    <x v="0"/>
    <x v="6"/>
    <s v="Jimmy Bennett"/>
    <x v="1069"/>
    <n v="87000"/>
    <n v="120797"/>
    <n v="15"/>
    <n v="0"/>
    <n v="6"/>
    <n v="220"/>
    <n v="90"/>
    <n v="64255243"/>
    <n v="19000000"/>
    <x v="63"/>
  </r>
  <r>
    <s v="The Ballad of Jack and Rose"/>
    <d v="2005-10-03T00:00:00"/>
    <s v="Color"/>
    <x v="1"/>
    <x v="0"/>
    <x v="0"/>
    <x v="6"/>
    <s v="Beau Bridges"/>
    <x v="1070"/>
    <n v="552"/>
    <n v="859"/>
    <n v="58"/>
    <n v="608"/>
    <n v="6.7"/>
    <n v="75"/>
    <n v="112"/>
    <n v="712294"/>
    <n v="1500000"/>
    <x v="63"/>
  </r>
  <r>
    <s v="The Brothers Grimm"/>
    <d v="2005-03-17T00:00:00"/>
    <s v="Color"/>
    <x v="7"/>
    <x v="0"/>
    <x v="0"/>
    <x v="7"/>
    <s v="Matt Damon"/>
    <x v="58"/>
    <n v="13000"/>
    <n v="27114"/>
    <n v="0"/>
    <n v="0"/>
    <n v="5.9"/>
    <n v="233"/>
    <n v="118"/>
    <n v="37899638"/>
    <n v="88000000"/>
    <x v="63"/>
  </r>
  <r>
    <s v="The Cave"/>
    <d v="2005-09-07T00:00:00"/>
    <s v="Color"/>
    <x v="5"/>
    <x v="0"/>
    <x v="0"/>
    <x v="7"/>
    <s v="Eddie Cibrian"/>
    <x v="1071"/>
    <n v="849"/>
    <n v="2178"/>
    <n v="2"/>
    <n v="0"/>
    <n v="5.0999999999999996"/>
    <n v="140"/>
    <n v="93"/>
    <n v="14888028"/>
    <n v="30000000"/>
    <x v="63"/>
  </r>
  <r>
    <s v="The Chronicles of Narnia: The Lion, the Witch and the Wardrobe"/>
    <d v="2005-01-26T00:00:00"/>
    <s v="Color"/>
    <x v="5"/>
    <x v="0"/>
    <x v="0"/>
    <x v="5"/>
    <s v="Jim Broadbent"/>
    <x v="771"/>
    <n v="1000"/>
    <n v="1317"/>
    <n v="80"/>
    <n v="0"/>
    <n v="6.9"/>
    <n v="284"/>
    <n v="150"/>
    <n v="291709845"/>
    <n v="180000000"/>
    <x v="63"/>
  </r>
  <r>
    <s v="The Chumscrubber"/>
    <d v="2005-07-10T00:00:00"/>
    <s v="Color"/>
    <x v="3"/>
    <x v="0"/>
    <x v="0"/>
    <x v="6"/>
    <s v="Rory Culkin"/>
    <x v="1072"/>
    <n v="710"/>
    <n v="2119"/>
    <n v="3"/>
    <n v="1000"/>
    <n v="7"/>
    <n v="74"/>
    <n v="108"/>
    <n v="49526"/>
    <n v="6800000"/>
    <x v="63"/>
  </r>
  <r>
    <s v="The Constant Gardener"/>
    <d v="2005-08-13T00:00:00"/>
    <s v="Color"/>
    <x v="1"/>
    <x v="0"/>
    <x v="3"/>
    <x v="6"/>
    <s v="Archie Panjabi"/>
    <x v="812"/>
    <n v="883"/>
    <n v="1565"/>
    <n v="353"/>
    <n v="0"/>
    <n v="7.5"/>
    <n v="226"/>
    <n v="129"/>
    <n v="33565375"/>
    <n v="15000000"/>
    <x v="63"/>
  </r>
  <r>
    <s v="The Curse of the Were-Rabbit"/>
    <d v="2005-05-21T00:00:00"/>
    <s v="Color"/>
    <x v="4"/>
    <x v="0"/>
    <x v="3"/>
    <x v="4"/>
    <s v="Mark Gatiss"/>
    <x v="1073"/>
    <n v="567"/>
    <n v="1145"/>
    <n v="9"/>
    <n v="0"/>
    <n v="7.5"/>
    <n v="209"/>
    <n v="85"/>
    <n v="56068547"/>
    <n v="30000000"/>
    <x v="63"/>
  </r>
  <r>
    <s v="The Descent"/>
    <d v="2005-09-05T00:00:00"/>
    <s v="Color"/>
    <x v="5"/>
    <x v="0"/>
    <x v="3"/>
    <x v="6"/>
    <s v="MyAnna Buring"/>
    <x v="1074"/>
    <n v="513"/>
    <n v="1379"/>
    <n v="197"/>
    <n v="10000"/>
    <n v="7.2"/>
    <n v="342"/>
    <n v="100"/>
    <n v="26005908"/>
    <n v="3500000"/>
    <x v="63"/>
  </r>
  <r>
    <s v="The Devil's Rejects"/>
    <d v="2005-03-16T00:00:00"/>
    <s v="Color"/>
    <x v="0"/>
    <x v="0"/>
    <x v="0"/>
    <x v="6"/>
    <s v="Sid Haig"/>
    <x v="896"/>
    <n v="1000"/>
    <n v="3544"/>
    <n v="0"/>
    <n v="0"/>
    <n v="6.9"/>
    <n v="261"/>
    <n v="109"/>
    <n v="16901126"/>
    <n v="7000000"/>
    <x v="63"/>
  </r>
  <r>
    <s v="The Dukes of Hazzard"/>
    <d v="2005-01-08T00:00:00"/>
    <s v="Color"/>
    <x v="7"/>
    <x v="0"/>
    <x v="0"/>
    <x v="7"/>
    <s v="Alice Greczyn"/>
    <x v="774"/>
    <n v="631"/>
    <n v="2297"/>
    <n v="422"/>
    <n v="0"/>
    <n v="5.0999999999999996"/>
    <n v="144"/>
    <n v="107"/>
    <n v="80270227"/>
    <n v="50000000"/>
    <x v="63"/>
  </r>
  <r>
    <s v="The Exorcism of Emily Rose"/>
    <d v="2005-07-07T00:00:00"/>
    <s v="Color"/>
    <x v="1"/>
    <x v="0"/>
    <x v="0"/>
    <x v="7"/>
    <s v="Tom Wilkinson"/>
    <x v="1075"/>
    <n v="1000"/>
    <n v="2759"/>
    <n v="301"/>
    <n v="0"/>
    <n v="6.7"/>
    <n v="233"/>
    <n v="122"/>
    <n v="75072454"/>
    <n v="20000000"/>
    <x v="63"/>
  </r>
  <r>
    <s v="The Family Stone"/>
    <d v="2005-10-08T00:00:00"/>
    <s v="Color"/>
    <x v="3"/>
    <x v="0"/>
    <x v="0"/>
    <x v="7"/>
    <s v="Craig T. Nelson"/>
    <x v="1076"/>
    <n v="723"/>
    <n v="1615"/>
    <n v="15"/>
    <n v="0"/>
    <n v="6.3"/>
    <n v="142"/>
    <n v="103"/>
    <n v="6061759"/>
    <n v="17000000"/>
    <x v="63"/>
  </r>
  <r>
    <s v="The Game of Their Lives"/>
    <d v="2005-04-20T00:00:00"/>
    <s v="Color"/>
    <x v="1"/>
    <x v="0"/>
    <x v="0"/>
    <x v="5"/>
    <s v="Gerard Butler"/>
    <x v="1077"/>
    <n v="18000"/>
    <n v="20354"/>
    <n v="25"/>
    <n v="445"/>
    <n v="6.2"/>
    <n v="21"/>
    <n v="101"/>
    <n v="375474"/>
    <n v="20000000"/>
    <x v="63"/>
  </r>
  <r>
    <s v="The Great Raid"/>
    <d v="2005-09-29T00:00:00"/>
    <s v="Black and White"/>
    <x v="7"/>
    <x v="24"/>
    <x v="0"/>
    <x v="6"/>
    <s v="James Franco"/>
    <x v="496"/>
    <n v="11000"/>
    <n v="12133"/>
    <n v="131"/>
    <n v="0"/>
    <n v="6.7"/>
    <n v="81"/>
    <n v="132"/>
    <n v="10166502"/>
    <n v="80000000"/>
    <x v="63"/>
  </r>
  <r>
    <s v="The Hitchhiker's Guide to the Galaxy"/>
    <d v="2005-04-16T00:00:00"/>
    <s v="Color"/>
    <x v="5"/>
    <x v="0"/>
    <x v="0"/>
    <x v="5"/>
    <s v="Zooey Deschanel"/>
    <x v="1078"/>
    <n v="11000"/>
    <n v="14073"/>
    <n v="37"/>
    <n v="10000"/>
    <n v="6.8"/>
    <n v="276"/>
    <n v="109"/>
    <n v="51019112"/>
    <n v="50000000"/>
    <x v="63"/>
  </r>
  <r>
    <s v="The Interpreter"/>
    <d v="2005-11-17T00:00:00"/>
    <s v="Color"/>
    <x v="0"/>
    <x v="15"/>
    <x v="3"/>
    <x v="7"/>
    <s v="Curtiss Cook"/>
    <x v="106"/>
    <n v="591"/>
    <n v="2100"/>
    <n v="521"/>
    <n v="0"/>
    <n v="6.4"/>
    <n v="227"/>
    <n v="128"/>
    <n v="72515360"/>
    <n v="80000000"/>
    <x v="63"/>
  </r>
  <r>
    <s v="The Island"/>
    <d v="2005-01-23T00:00:00"/>
    <s v="Color"/>
    <x v="7"/>
    <x v="0"/>
    <x v="0"/>
    <x v="7"/>
    <s v="Scarlett Johansson"/>
    <x v="313"/>
    <n v="19000"/>
    <n v="34839"/>
    <n v="0"/>
    <n v="0"/>
    <n v="6.9"/>
    <n v="257"/>
    <n v="136"/>
    <n v="35799026"/>
    <n v="126000000"/>
    <x v="63"/>
  </r>
  <r>
    <s v="The Jacket"/>
    <d v="2005-10-11T00:00:00"/>
    <s v="Color"/>
    <x v="1"/>
    <x v="0"/>
    <x v="0"/>
    <x v="6"/>
    <s v="Jennifer Jason Leigh"/>
    <x v="1079"/>
    <n v="1000"/>
    <n v="5085"/>
    <n v="11"/>
    <n v="0"/>
    <n v="7.1"/>
    <n v="161"/>
    <n v="94"/>
    <n v="6301131"/>
    <n v="29000000"/>
    <x v="63"/>
  </r>
  <r>
    <s v="The Legend of Zorro"/>
    <d v="2005-10-17T00:00:00"/>
    <s v="Color"/>
    <x v="7"/>
    <x v="5"/>
    <x v="0"/>
    <x v="5"/>
    <s v="Michael Emerson"/>
    <x v="321"/>
    <n v="2000"/>
    <n v="2864"/>
    <n v="258"/>
    <n v="951"/>
    <n v="5.9"/>
    <n v="137"/>
    <n v="129"/>
    <n v="45356386"/>
    <n v="75000000"/>
    <x v="63"/>
  </r>
  <r>
    <s v="The Longest Yard"/>
    <d v="2005-08-21T00:00:00"/>
    <s v="Color"/>
    <x v="3"/>
    <x v="0"/>
    <x v="0"/>
    <x v="7"/>
    <s v="Adam Sandler"/>
    <x v="292"/>
    <n v="11000"/>
    <n v="13693"/>
    <n v="88"/>
    <n v="0"/>
    <n v="6.4"/>
    <n v="134"/>
    <n v="113"/>
    <n v="158115031"/>
    <n v="82000000"/>
    <x v="63"/>
  </r>
  <r>
    <s v="The Lost City"/>
    <d v="2005-03-25T00:00:00"/>
    <s v="Color"/>
    <x v="1"/>
    <x v="0"/>
    <x v="0"/>
    <x v="6"/>
    <s v="Danny Pino"/>
    <x v="1080"/>
    <n v="786"/>
    <n v="1674"/>
    <n v="0"/>
    <n v="957"/>
    <n v="6.7"/>
    <n v="52"/>
    <n v="144"/>
    <n v="2483955"/>
    <n v="9600000"/>
    <x v="63"/>
  </r>
  <r>
    <s v="The Man"/>
    <d v="2005-07-24T00:00:00"/>
    <s v="Color"/>
    <x v="7"/>
    <x v="0"/>
    <x v="1"/>
    <x v="7"/>
    <s v="Miguel Ferrer"/>
    <x v="417"/>
    <n v="688"/>
    <n v="1019"/>
    <n v="10"/>
    <n v="676"/>
    <n v="5.5"/>
    <n v="72"/>
    <n v="83"/>
    <n v="8326035"/>
    <n v="33000000"/>
    <x v="63"/>
  </r>
  <r>
    <s v="The Matador"/>
    <d v="2005-05-25T00:00:00"/>
    <s v="Color"/>
    <x v="3"/>
    <x v="0"/>
    <x v="0"/>
    <x v="6"/>
    <s v="Adam Scott"/>
    <x v="1081"/>
    <n v="3000"/>
    <n v="4053"/>
    <n v="47"/>
    <n v="808"/>
    <n v="6.8"/>
    <n v="191"/>
    <n v="96"/>
    <n v="12570442"/>
    <n v="10000000"/>
    <x v="63"/>
  </r>
  <r>
    <s v="The New World"/>
    <d v="2005-07-12T00:00:00"/>
    <s v="Color"/>
    <x v="6"/>
    <x v="0"/>
    <x v="0"/>
    <x v="7"/>
    <s v="Christian Bale"/>
    <x v="517"/>
    <n v="23000"/>
    <n v="27829"/>
    <n v="0"/>
    <n v="0"/>
    <n v="6.7"/>
    <n v="222"/>
    <n v="150"/>
    <n v="12712093"/>
    <n v="30000000"/>
    <x v="63"/>
  </r>
  <r>
    <s v="The Pacifier"/>
    <d v="2005-09-01T00:00:00"/>
    <s v="Color"/>
    <x v="7"/>
    <x v="0"/>
    <x v="9"/>
    <x v="5"/>
    <s v="Vin Diesel"/>
    <x v="789"/>
    <n v="14000"/>
    <n v="16884"/>
    <n v="163"/>
    <n v="0"/>
    <n v="5.5"/>
    <n v="125"/>
    <n v="95"/>
    <n v="113006880"/>
    <n v="56000000"/>
    <x v="63"/>
  </r>
  <r>
    <s v="The Perfect Man"/>
    <d v="2005-01-24T00:00:00"/>
    <s v="Color"/>
    <x v="3"/>
    <x v="0"/>
    <x v="0"/>
    <x v="5"/>
    <s v="Ben Feldman"/>
    <x v="943"/>
    <n v="1000"/>
    <n v="4789"/>
    <n v="15"/>
    <n v="767"/>
    <n v="5.5"/>
    <n v="65"/>
    <n v="100"/>
    <n v="16247775"/>
    <n v="25000000"/>
    <x v="63"/>
  </r>
  <r>
    <s v="The Producers"/>
    <d v="2005-02-18T00:00:00"/>
    <s v="Color"/>
    <x v="3"/>
    <x v="0"/>
    <x v="0"/>
    <x v="7"/>
    <s v="Jon Lovitz"/>
    <x v="1082"/>
    <n v="11000"/>
    <n v="24351"/>
    <n v="38"/>
    <n v="0"/>
    <n v="6.4"/>
    <n v="168"/>
    <n v="134"/>
    <n v="19377727"/>
    <n v="45000000"/>
    <x v="63"/>
  </r>
  <r>
    <s v="The Promise"/>
    <d v="2005-07-13T00:00:00"/>
    <s v="Color"/>
    <x v="7"/>
    <x v="11"/>
    <x v="10"/>
    <x v="7"/>
    <s v="Dong-gun Jang"/>
    <x v="1083"/>
    <n v="489"/>
    <n v="949"/>
    <n v="45"/>
    <n v="445"/>
    <n v="5.6"/>
    <n v="90"/>
    <n v="103"/>
    <n v="668171"/>
    <n v="60000000"/>
    <x v="63"/>
  </r>
  <r>
    <s v="The Proposition"/>
    <d v="2005-07-30T00:00:00"/>
    <s v="Color"/>
    <x v="0"/>
    <x v="0"/>
    <x v="8"/>
    <x v="6"/>
    <s v="Ray Winstone"/>
    <x v="1084"/>
    <n v="1000"/>
    <n v="2129"/>
    <n v="214"/>
    <n v="0"/>
    <n v="7.4"/>
    <n v="168"/>
    <n v="104"/>
    <n v="1900725"/>
    <n v="2000000"/>
    <x v="63"/>
  </r>
  <r>
    <s v="The Protector"/>
    <d v="2005-12-15T00:00:00"/>
    <s v="Color"/>
    <x v="7"/>
    <x v="14"/>
    <x v="25"/>
    <x v="6"/>
    <s v="Jon Foo"/>
    <x v="1085"/>
    <n v="778"/>
    <n v="2205"/>
    <n v="64"/>
    <n v="0"/>
    <n v="7.1"/>
    <n v="112"/>
    <n v="111"/>
    <n v="11905519"/>
    <n v="200000000"/>
    <x v="63"/>
  </r>
  <r>
    <s v="The Puffy Chair"/>
    <d v="2005-10-23T00:00:00"/>
    <s v="Color"/>
    <x v="3"/>
    <x v="0"/>
    <x v="0"/>
    <x v="6"/>
    <s v="Mark Duplass"/>
    <x v="1086"/>
    <n v="830"/>
    <n v="1064"/>
    <n v="157"/>
    <n v="297"/>
    <n v="6.6"/>
    <n v="51"/>
    <n v="85"/>
    <n v="192467"/>
    <n v="15000"/>
    <x v="63"/>
  </r>
  <r>
    <s v="The Quiet"/>
    <d v="2005-05-04T00:00:00"/>
    <s v="Color"/>
    <x v="1"/>
    <x v="0"/>
    <x v="0"/>
    <x v="6"/>
    <s v="Katy Mixon"/>
    <x v="544"/>
    <n v="982"/>
    <n v="3299"/>
    <n v="91"/>
    <n v="698"/>
    <n v="6.4"/>
    <n v="65"/>
    <n v="91"/>
    <n v="381186"/>
    <n v="900000"/>
    <x v="63"/>
  </r>
  <r>
    <s v="The Salon"/>
    <d v="2005-10-03T00:00:00"/>
    <s v="Color"/>
    <x v="3"/>
    <x v="0"/>
    <x v="0"/>
    <x v="7"/>
    <s v="Vivica A. Fox"/>
    <x v="793"/>
    <n v="890"/>
    <n v="3138"/>
    <n v="7"/>
    <n v="68"/>
    <n v="4.3"/>
    <n v="14"/>
    <n v="90"/>
    <n v="92362"/>
    <n v="1500000"/>
    <x v="63"/>
  </r>
  <r>
    <s v="The Sisterhood of the Traveling Pants"/>
    <d v="2005-04-16T00:00:00"/>
    <s v="Color"/>
    <x v="3"/>
    <x v="0"/>
    <x v="0"/>
    <x v="5"/>
    <s v="Mike Vogel"/>
    <x v="1087"/>
    <n v="2000"/>
    <n v="6862"/>
    <n v="42"/>
    <n v="0"/>
    <n v="6.6"/>
    <n v="88"/>
    <n v="119"/>
    <n v="39008741"/>
    <n v="25000000"/>
    <x v="63"/>
  </r>
  <r>
    <s v="The Skeleton Key"/>
    <d v="2005-01-24T00:00:00"/>
    <s v="Black and White"/>
    <x v="8"/>
    <x v="0"/>
    <x v="0"/>
    <x v="7"/>
    <s v="Gena Rowlands"/>
    <x v="322"/>
    <n v="545"/>
    <n v="1274"/>
    <n v="34"/>
    <n v="0"/>
    <n v="6.5"/>
    <n v="193"/>
    <n v="104"/>
    <n v="47806295"/>
    <n v="43000000"/>
    <x v="63"/>
  </r>
  <r>
    <s v="The Squid and the Whale"/>
    <d v="2005-04-29T00:00:00"/>
    <s v="Color"/>
    <x v="3"/>
    <x v="0"/>
    <x v="0"/>
    <x v="6"/>
    <s v="William Baldwin"/>
    <x v="1088"/>
    <n v="436"/>
    <n v="479"/>
    <n v="387"/>
    <n v="0"/>
    <n v="7.4"/>
    <n v="110"/>
    <n v="88"/>
    <n v="7362100"/>
    <n v="1500000"/>
    <x v="63"/>
  </r>
  <r>
    <s v="The Upside of Anger"/>
    <d v="2005-08-20T00:00:00"/>
    <s v="Color"/>
    <x v="3"/>
    <x v="0"/>
    <x v="0"/>
    <x v="6"/>
    <s v="Alicia Witt"/>
    <x v="1089"/>
    <n v="975"/>
    <n v="2944"/>
    <n v="57"/>
    <n v="549"/>
    <n v="6.9"/>
    <n v="125"/>
    <n v="118"/>
    <n v="18761993"/>
    <n v="9000000"/>
    <x v="63"/>
  </r>
  <r>
    <s v="The Weather Man"/>
    <d v="2005-02-19T00:00:00"/>
    <s v="Color"/>
    <x v="3"/>
    <x v="0"/>
    <x v="0"/>
    <x v="6"/>
    <s v="Nicolas Cage"/>
    <x v="784"/>
    <n v="12000"/>
    <n v="13156"/>
    <n v="563"/>
    <n v="0"/>
    <n v="6.6"/>
    <n v="156"/>
    <n v="102"/>
    <n v="12469811"/>
    <n v="22000000"/>
    <x v="63"/>
  </r>
  <r>
    <s v="The Wedding Date"/>
    <d v="2005-06-09T00:00:00"/>
    <s v="Color"/>
    <x v="3"/>
    <x v="0"/>
    <x v="0"/>
    <x v="7"/>
    <s v="Jack Davenport"/>
    <x v="898"/>
    <n v="1000"/>
    <n v="2666"/>
    <n v="6"/>
    <n v="0"/>
    <n v="6.1"/>
    <n v="103"/>
    <n v="90"/>
    <n v="31585300"/>
    <n v="15000000"/>
    <x v="63"/>
  </r>
  <r>
    <s v="The Wendell Baker Story"/>
    <d v="2005-09-09T00:00:00"/>
    <s v="Color"/>
    <x v="3"/>
    <x v="0"/>
    <x v="0"/>
    <x v="7"/>
    <s v="Will Ferrell"/>
    <x v="1090"/>
    <n v="8000"/>
    <n v="9608"/>
    <n v="387"/>
    <n v="143"/>
    <n v="5.5"/>
    <n v="32"/>
    <n v="99"/>
    <n v="127144"/>
    <n v="8000000"/>
    <x v="63"/>
  </r>
  <r>
    <s v="The White Countess"/>
    <d v="2005-06-08T00:00:00"/>
    <s v="Color"/>
    <x v="1"/>
    <x v="0"/>
    <x v="3"/>
    <x v="7"/>
    <s v="Vanessa Redgrave"/>
    <x v="126"/>
    <n v="898"/>
    <n v="2096"/>
    <n v="133"/>
    <n v="356"/>
    <n v="6.7"/>
    <n v="64"/>
    <n v="135"/>
    <n v="1666262"/>
    <n v="16000000"/>
    <x v="63"/>
  </r>
  <r>
    <s v="The Work and the Glory II: American Zion"/>
    <d v="2005-03-09T00:00:00"/>
    <s v="Color"/>
    <x v="1"/>
    <x v="0"/>
    <x v="0"/>
    <x v="7"/>
    <s v="Emily Podleski"/>
    <x v="1091"/>
    <n v="1000"/>
    <n v="1942"/>
    <n v="0"/>
    <n v="19"/>
    <n v="6.6"/>
    <n v="4"/>
    <n v="100"/>
    <n v="2024854"/>
    <n v="6500000"/>
    <x v="63"/>
  </r>
  <r>
    <s v="The World's Fastest Indian"/>
    <d v="2005-04-20T00:00:00"/>
    <s v="Color"/>
    <x v="6"/>
    <x v="0"/>
    <x v="11"/>
    <x v="7"/>
    <s v="Anthony Hopkins"/>
    <x v="122"/>
    <n v="12000"/>
    <n v="12574"/>
    <n v="79"/>
    <n v="11000"/>
    <n v="7.9"/>
    <n v="126"/>
    <n v="127"/>
    <n v="5128124"/>
    <n v="25000000"/>
    <x v="63"/>
  </r>
  <r>
    <s v="Three Burials"/>
    <d v="2005-12-02T00:00:00"/>
    <s v="Color"/>
    <x v="5"/>
    <x v="0"/>
    <x v="5"/>
    <x v="6"/>
    <s v="Levon Helm"/>
    <x v="1092"/>
    <n v="572"/>
    <n v="1627"/>
    <n v="0"/>
    <n v="0"/>
    <n v="7.5"/>
    <n v="172"/>
    <n v="107"/>
    <n v="5023275"/>
    <n v="15000000"/>
    <x v="63"/>
  </r>
  <r>
    <s v="Thumbsucker"/>
    <d v="2005-11-13T00:00:00"/>
    <s v="Color"/>
    <x v="3"/>
    <x v="0"/>
    <x v="0"/>
    <x v="6"/>
    <s v="Kelli Garner"/>
    <x v="1093"/>
    <n v="730"/>
    <n v="1208"/>
    <n v="101"/>
    <n v="708"/>
    <n v="6.6"/>
    <n v="114"/>
    <n v="96"/>
    <n v="1325073"/>
    <n v="4000000"/>
    <x v="63"/>
  </r>
  <r>
    <s v="Transamerica"/>
    <d v="2005-07-21T00:00:00"/>
    <s v="Color"/>
    <x v="5"/>
    <x v="0"/>
    <x v="0"/>
    <x v="6"/>
    <s v="Kevin Zegers"/>
    <x v="1094"/>
    <n v="2000"/>
    <n v="3192"/>
    <n v="2"/>
    <n v="0"/>
    <n v="7.4"/>
    <n v="169"/>
    <n v="103"/>
    <n v="9013113"/>
    <n v="1000000"/>
    <x v="63"/>
  </r>
  <r>
    <s v="Transporter 2"/>
    <d v="2005-07-06T00:00:00"/>
    <s v="Color"/>
    <x v="7"/>
    <x v="0"/>
    <x v="5"/>
    <x v="7"/>
    <s v="Jason Statham"/>
    <x v="873"/>
    <n v="26000"/>
    <n v="29050"/>
    <n v="255"/>
    <n v="0"/>
    <n v="6.3"/>
    <n v="163"/>
    <n v="87"/>
    <n v="43095600"/>
    <n v="32000000"/>
    <x v="63"/>
  </r>
  <r>
    <s v="Tristram Shandy: A Cock and Bull Story"/>
    <d v="2005-08-28T00:00:00"/>
    <s v="Color"/>
    <x v="3"/>
    <x v="0"/>
    <x v="3"/>
    <x v="6"/>
    <s v="Steve Coogan"/>
    <x v="683"/>
    <n v="1000"/>
    <n v="3690"/>
    <n v="187"/>
    <n v="750"/>
    <n v="6.8"/>
    <n v="122"/>
    <n v="94"/>
    <n v="1247453"/>
    <n v="2800000"/>
    <x v="63"/>
  </r>
  <r>
    <s v="Trust the Man"/>
    <d v="2005-07-01T00:00:00"/>
    <s v="Color"/>
    <x v="3"/>
    <x v="0"/>
    <x v="0"/>
    <x v="6"/>
    <s v="Billy Crudup"/>
    <x v="953"/>
    <n v="745"/>
    <n v="1721"/>
    <n v="38"/>
    <n v="215"/>
    <n v="5.7"/>
    <n v="100"/>
    <n v="103"/>
    <n v="1530535"/>
    <n v="9000000"/>
    <x v="63"/>
  </r>
  <r>
    <s v="Tsotsi"/>
    <d v="2005-12-02T00:00:00"/>
    <s v="Color"/>
    <x v="0"/>
    <x v="25"/>
    <x v="3"/>
    <x v="6"/>
    <s v="Terry Pheto"/>
    <x v="1095"/>
    <n v="113"/>
    <n v="278"/>
    <n v="151"/>
    <n v="0"/>
    <n v="7.3"/>
    <n v="152"/>
    <n v="94"/>
    <n v="2912363"/>
    <n v="3000000"/>
    <x v="63"/>
  </r>
  <r>
    <s v="Underclassman"/>
    <d v="2005-09-21T00:00:00"/>
    <s v="Color"/>
    <x v="7"/>
    <x v="0"/>
    <x v="0"/>
    <x v="7"/>
    <s v="Cheech Marin"/>
    <x v="1096"/>
    <n v="843"/>
    <n v="2165"/>
    <n v="32"/>
    <n v="206"/>
    <n v="4.0999999999999996"/>
    <n v="31"/>
    <n v="95"/>
    <n v="5654777"/>
    <n v="25000000"/>
    <x v="63"/>
  </r>
  <r>
    <s v="Undiscovered"/>
    <d v="2005-02-14T00:00:00"/>
    <s v="Color"/>
    <x v="3"/>
    <x v="0"/>
    <x v="1"/>
    <x v="7"/>
    <s v="Fisher Stevens"/>
    <x v="1097"/>
    <n v="922"/>
    <n v="1835"/>
    <n v="0"/>
    <n v="128"/>
    <n v="4.2"/>
    <n v="41"/>
    <n v="97"/>
    <n v="1046166"/>
    <n v="9000000"/>
    <x v="63"/>
  </r>
  <r>
    <s v="Unleashed"/>
    <d v="2005-12-22T00:00:00"/>
    <s v="Color"/>
    <x v="7"/>
    <x v="0"/>
    <x v="5"/>
    <x v="6"/>
    <s v="Morgan Freeman"/>
    <x v="873"/>
    <n v="11000"/>
    <n v="22383"/>
    <n v="255"/>
    <n v="0"/>
    <n v="7"/>
    <n v="177"/>
    <n v="103"/>
    <n v="24520892"/>
    <n v="45000000"/>
    <x v="63"/>
  </r>
  <r>
    <s v="V for Vendetta"/>
    <d v="2005-11-22T00:00:00"/>
    <s v="Color"/>
    <x v="7"/>
    <x v="0"/>
    <x v="0"/>
    <x v="6"/>
    <s v="Natalie Portman"/>
    <x v="1098"/>
    <n v="20000"/>
    <n v="22417"/>
    <n v="160"/>
    <n v="48000"/>
    <n v="8.1999999999999993"/>
    <n v="525"/>
    <n v="132"/>
    <n v="70496802"/>
    <n v="54000000"/>
    <x v="63"/>
  </r>
  <r>
    <s v="Valiant"/>
    <d v="2005-06-24T00:00:00"/>
    <s v="Color"/>
    <x v="5"/>
    <x v="0"/>
    <x v="3"/>
    <x v="4"/>
    <s v="Jim Broadbent"/>
    <x v="1099"/>
    <n v="1000"/>
    <n v="1908"/>
    <n v="2"/>
    <n v="538"/>
    <n v="5.6"/>
    <n v="93"/>
    <n v="76"/>
    <n v="19447478"/>
    <n v="35000000"/>
    <x v="63"/>
  </r>
  <r>
    <s v="Wah-Wah"/>
    <d v="2005-03-10T00:00:00"/>
    <s v="Color"/>
    <x v="1"/>
    <x v="0"/>
    <x v="3"/>
    <x v="6"/>
    <s v="Emily Watson"/>
    <x v="1100"/>
    <n v="876"/>
    <n v="2544"/>
    <n v="554"/>
    <n v="311"/>
    <n v="6.9"/>
    <n v="49"/>
    <n v="97"/>
    <n v="233103"/>
    <n v="7000000"/>
    <x v="63"/>
  </r>
  <r>
    <s v="Waiting..."/>
    <d v="2005-07-05T00:00:00"/>
    <s v="Color"/>
    <x v="3"/>
    <x v="0"/>
    <x v="0"/>
    <x v="6"/>
    <s v="Ryan Reynolds"/>
    <x v="1101"/>
    <n v="16000"/>
    <n v="19957"/>
    <n v="6"/>
    <n v="0"/>
    <n v="6.8"/>
    <n v="91"/>
    <n v="94"/>
    <n v="16101109"/>
    <n v="3000000"/>
    <x v="63"/>
  </r>
  <r>
    <s v="Walk the Line"/>
    <d v="2005-11-17T00:00:00"/>
    <s v="Color"/>
    <x v="6"/>
    <x v="0"/>
    <x v="0"/>
    <x v="7"/>
    <s v="Sandra Ellis Lafferty"/>
    <x v="412"/>
    <n v="523"/>
    <n v="1383"/>
    <n v="446"/>
    <n v="11000"/>
    <n v="7.9"/>
    <n v="291"/>
    <n v="153"/>
    <n v="119518352"/>
    <n v="28000000"/>
    <x v="63"/>
  </r>
  <r>
    <s v="War of the Worlds"/>
    <d v="2005-01-26T00:00:00"/>
    <s v="Color"/>
    <x v="5"/>
    <x v="0"/>
    <x v="0"/>
    <x v="7"/>
    <s v="Tom Cruise"/>
    <x v="57"/>
    <n v="10000"/>
    <n v="12758"/>
    <n v="14000"/>
    <n v="0"/>
    <n v="6.5"/>
    <n v="401"/>
    <n v="116"/>
    <n v="234277056"/>
    <n v="132000000"/>
    <x v="63"/>
  </r>
  <r>
    <s v="Where the Truth Lies"/>
    <d v="2005-09-05T00:00:00"/>
    <s v="Color"/>
    <x v="0"/>
    <x v="0"/>
    <x v="9"/>
    <x v="6"/>
    <s v="Colin Firth"/>
    <x v="286"/>
    <n v="14000"/>
    <n v="16090"/>
    <n v="460"/>
    <n v="507"/>
    <n v="6.5"/>
    <n v="97"/>
    <n v="107"/>
    <n v="871527"/>
    <n v="25000000"/>
    <x v="63"/>
  </r>
  <r>
    <s v="White Noise"/>
    <d v="2005-09-25T00:00:00"/>
    <s v="Color"/>
    <x v="1"/>
    <x v="0"/>
    <x v="3"/>
    <x v="7"/>
    <s v="Deborah Kara Unger"/>
    <x v="1102"/>
    <n v="494"/>
    <n v="2013"/>
    <n v="13"/>
    <n v="0"/>
    <n v="5.5"/>
    <n v="173"/>
    <n v="101"/>
    <n v="55865715"/>
    <n v="10000000"/>
    <x v="63"/>
  </r>
  <r>
    <s v="Winter Passing"/>
    <d v="2005-06-07T00:00:00"/>
    <s v="Color"/>
    <x v="3"/>
    <x v="0"/>
    <x v="0"/>
    <x v="6"/>
    <s v="Zooey Deschanel"/>
    <x v="1103"/>
    <n v="11000"/>
    <n v="20009"/>
    <n v="9"/>
    <n v="414"/>
    <n v="6.4"/>
    <n v="50"/>
    <n v="98"/>
    <n v="101228"/>
    <n v="3500000"/>
    <x v="63"/>
  </r>
  <r>
    <s v="xXx: State of the Union"/>
    <d v="2005-08-05T00:00:00"/>
    <s v="Color"/>
    <x v="7"/>
    <x v="0"/>
    <x v="0"/>
    <x v="7"/>
    <s v="Sunny Mabrey"/>
    <x v="707"/>
    <n v="287"/>
    <n v="993"/>
    <n v="93"/>
    <n v="0"/>
    <n v="4.3"/>
    <n v="77"/>
    <n v="101"/>
    <n v="26082914"/>
    <n v="87000000"/>
    <x v="63"/>
  </r>
  <r>
    <s v="Zathura: A Space Adventure"/>
    <d v="2005-09-27T00:00:00"/>
    <s v="Color"/>
    <x v="7"/>
    <x v="0"/>
    <x v="0"/>
    <x v="5"/>
    <s v="Kristen Stewart"/>
    <x v="751"/>
    <n v="17000"/>
    <n v="32232"/>
    <n v="4000"/>
    <n v="0"/>
    <n v="6.1"/>
    <n v="136"/>
    <n v="101"/>
    <n v="28045540"/>
    <n v="65000000"/>
    <x v="63"/>
  </r>
  <r>
    <s v="10th &amp; Wolf"/>
    <d v="2006-05-13T00:00:00"/>
    <s v="Color"/>
    <x v="0"/>
    <x v="0"/>
    <x v="0"/>
    <x v="6"/>
    <s v="Brian Dennehy"/>
    <x v="1104"/>
    <n v="954"/>
    <n v="2512"/>
    <n v="53"/>
    <n v="294"/>
    <n v="6.4"/>
    <n v="26"/>
    <n v="107"/>
    <n v="53481"/>
    <n v="8000000"/>
    <x v="64"/>
  </r>
  <r>
    <s v="16 Blocks"/>
    <d v="2006-11-08T00:00:00"/>
    <s v="Color"/>
    <x v="7"/>
    <x v="0"/>
    <x v="1"/>
    <x v="7"/>
    <s v="Bruce Willis"/>
    <x v="71"/>
    <n v="13000"/>
    <n v="15053"/>
    <n v="503"/>
    <n v="0"/>
    <n v="6.6"/>
    <n v="199"/>
    <n v="102"/>
    <n v="36883539"/>
    <n v="52000000"/>
    <x v="64"/>
  </r>
  <r>
    <s v="300"/>
    <d v="2006-07-09T00:00:00"/>
    <s v="Color"/>
    <x v="7"/>
    <x v="0"/>
    <x v="0"/>
    <x v="6"/>
    <s v="Gerard Butler"/>
    <x v="960"/>
    <n v="18000"/>
    <n v="32360"/>
    <n v="0"/>
    <n v="13000"/>
    <n v="7.7"/>
    <n v="460"/>
    <n v="117"/>
    <n v="210592590"/>
    <n v="65000000"/>
    <x v="64"/>
  </r>
  <r>
    <s v="A Good Year"/>
    <d v="2006-02-08T00:00:00"/>
    <s v="Color"/>
    <x v="3"/>
    <x v="0"/>
    <x v="0"/>
    <x v="7"/>
    <s v="Archie Panjabi"/>
    <x v="73"/>
    <n v="883"/>
    <n v="3611"/>
    <n v="0"/>
    <n v="9000"/>
    <n v="6.9"/>
    <n v="147"/>
    <n v="117"/>
    <n v="7458269"/>
    <n v="35000000"/>
    <x v="64"/>
  </r>
  <r>
    <s v="A Prairie Home Companion"/>
    <d v="2006-11-15T00:00:00"/>
    <s v="Color"/>
    <x v="3"/>
    <x v="0"/>
    <x v="0"/>
    <x v="7"/>
    <s v="Meryl Streep"/>
    <x v="369"/>
    <n v="11000"/>
    <n v="12946"/>
    <n v="500"/>
    <n v="683"/>
    <n v="6.8"/>
    <n v="211"/>
    <n v="105"/>
    <n v="20338609"/>
    <n v="10000000"/>
    <x v="64"/>
  </r>
  <r>
    <s v="A Scanner Darkly"/>
    <d v="2006-06-21T00:00:00"/>
    <s v="Color"/>
    <x v="4"/>
    <x v="0"/>
    <x v="0"/>
    <x v="6"/>
    <s v="Robert Downey Jr."/>
    <x v="231"/>
    <n v="21000"/>
    <n v="39507"/>
    <n v="0"/>
    <n v="0"/>
    <n v="7.1"/>
    <n v="232"/>
    <n v="100"/>
    <n v="5480996"/>
    <n v="8700000"/>
    <x v="64"/>
  </r>
  <r>
    <s v="Alex Rider: Operation Stormbreaker"/>
    <d v="2006-03-17T00:00:00"/>
    <s v="Color"/>
    <x v="7"/>
    <x v="0"/>
    <x v="1"/>
    <x v="5"/>
    <s v="Alex Pettyfer"/>
    <x v="1102"/>
    <n v="15000"/>
    <n v="15638"/>
    <n v="13"/>
    <n v="823"/>
    <n v="5.0999999999999996"/>
    <n v="66"/>
    <n v="93"/>
    <n v="652526"/>
    <n v="40000000"/>
    <x v="64"/>
  </r>
  <r>
    <s v="All the King's Men"/>
    <d v="2006-11-20T00:00:00"/>
    <s v="Black and White"/>
    <x v="1"/>
    <x v="0"/>
    <x v="1"/>
    <x v="7"/>
    <s v="Kate Winslet"/>
    <x v="458"/>
    <n v="14000"/>
    <n v="27614"/>
    <n v="234"/>
    <n v="0"/>
    <n v="6.2"/>
    <n v="127"/>
    <n v="128"/>
    <n v="7221458"/>
    <n v="55000000"/>
    <x v="64"/>
  </r>
  <r>
    <s v="Alone with Her"/>
    <d v="2006-12-14T00:00:00"/>
    <s v="Black and White"/>
    <x v="0"/>
    <x v="0"/>
    <x v="0"/>
    <x v="0"/>
    <s v="Jordana Spiro"/>
    <x v="1105"/>
    <n v="262"/>
    <n v="509"/>
    <n v="0"/>
    <n v="244"/>
    <n v="6.1"/>
    <n v="71"/>
    <n v="78"/>
    <n v="10018"/>
    <n v="1000000"/>
    <x v="64"/>
  </r>
  <r>
    <s v="American Dreamz"/>
    <d v="2006-12-13T00:00:00"/>
    <s v="Color"/>
    <x v="3"/>
    <x v="0"/>
    <x v="0"/>
    <x v="7"/>
    <s v="Judy Greer"/>
    <x v="534"/>
    <n v="2000"/>
    <n v="5992"/>
    <n v="80"/>
    <n v="300"/>
    <n v="5.5"/>
    <n v="153"/>
    <n v="107"/>
    <n v="7156725"/>
    <n v="19000000"/>
    <x v="64"/>
  </r>
  <r>
    <s v="Apocalypto"/>
    <d v="2006-05-13T00:00:00"/>
    <s v="Color"/>
    <x v="7"/>
    <x v="26"/>
    <x v="0"/>
    <x v="6"/>
    <s v="Rudy Youngblood"/>
    <x v="314"/>
    <n v="708"/>
    <n v="848"/>
    <n v="0"/>
    <n v="14000"/>
    <n v="7.8"/>
    <n v="283"/>
    <n v="139"/>
    <n v="50859889"/>
    <n v="40000000"/>
    <x v="64"/>
  </r>
  <r>
    <s v="Aquamarine"/>
    <d v="2006-01-23T00:00:00"/>
    <s v="Color"/>
    <x v="3"/>
    <x v="0"/>
    <x v="0"/>
    <x v="5"/>
    <s v="Tammin Sursok"/>
    <x v="1106"/>
    <n v="836"/>
    <n v="3963"/>
    <n v="20"/>
    <n v="0"/>
    <n v="5.3"/>
    <n v="66"/>
    <n v="104"/>
    <n v="18595716"/>
    <n v="12000000"/>
    <x v="64"/>
  </r>
  <r>
    <s v="Arthur and the Invisibles"/>
    <d v="2006-11-20T00:00:00"/>
    <s v="Color"/>
    <x v="5"/>
    <x v="0"/>
    <x v="5"/>
    <x v="5"/>
    <s v="Mia Farrow"/>
    <x v="444"/>
    <n v="563"/>
    <n v="683"/>
    <n v="0"/>
    <n v="941"/>
    <n v="6"/>
    <n v="101"/>
    <n v="94"/>
    <n v="15131330"/>
    <n v="86000000"/>
    <x v="64"/>
  </r>
  <r>
    <s v="Babel"/>
    <d v="2006-03-28T00:00:00"/>
    <s v="Color"/>
    <x v="1"/>
    <x v="0"/>
    <x v="5"/>
    <x v="6"/>
    <s v="Brad Pitt"/>
    <x v="619"/>
    <n v="11000"/>
    <n v="11248"/>
    <n v="0"/>
    <n v="0"/>
    <n v="7.5"/>
    <n v="285"/>
    <n v="143"/>
    <n v="34300771"/>
    <n v="25000000"/>
    <x v="64"/>
  </r>
  <r>
    <s v="Barnyard"/>
    <d v="2006-03-08T00:00:00"/>
    <s v="Color"/>
    <x v="4"/>
    <x v="0"/>
    <x v="1"/>
    <x v="5"/>
    <s v="Rob Paulsen"/>
    <x v="311"/>
    <n v="677"/>
    <n v="2055"/>
    <n v="176"/>
    <n v="605"/>
    <n v="5.6"/>
    <n v="98"/>
    <n v="90"/>
    <n v="72601713"/>
    <n v="51000000"/>
    <x v="64"/>
  </r>
  <r>
    <s v="Basic Instinct 2"/>
    <d v="2006-11-27T00:00:00"/>
    <s v="Color"/>
    <x v="0"/>
    <x v="0"/>
    <x v="3"/>
    <x v="6"/>
    <s v="Charlotte Rampling"/>
    <x v="332"/>
    <n v="844"/>
    <n v="1899"/>
    <n v="105"/>
    <n v="764"/>
    <n v="4.2"/>
    <n v="159"/>
    <n v="116"/>
    <n v="5851188"/>
    <n v="70000000"/>
    <x v="64"/>
  </r>
  <r>
    <s v="Beer League"/>
    <d v="2006-09-30T00:00:00"/>
    <s v="Color"/>
    <x v="3"/>
    <x v="0"/>
    <x v="0"/>
    <x v="6"/>
    <s v="Joe Lo Truglio"/>
    <x v="1107"/>
    <n v="833"/>
    <n v="2753"/>
    <n v="3"/>
    <n v="323"/>
    <n v="6"/>
    <n v="20"/>
    <n v="86"/>
    <n v="475000"/>
    <n v="2800000"/>
    <x v="64"/>
  </r>
  <r>
    <s v="Beerfest"/>
    <d v="2006-08-26T00:00:00"/>
    <s v="Color"/>
    <x v="3"/>
    <x v="0"/>
    <x v="0"/>
    <x v="6"/>
    <s v="Chris Moss"/>
    <x v="774"/>
    <n v="33000"/>
    <n v="35345"/>
    <n v="422"/>
    <n v="0"/>
    <n v="6.3"/>
    <n v="91"/>
    <n v="110"/>
    <n v="19179969"/>
    <n v="17500000"/>
    <x v="64"/>
  </r>
  <r>
    <s v="Bella"/>
    <d v="2006-10-20T00:00:00"/>
    <s v="Color"/>
    <x v="1"/>
    <x v="0"/>
    <x v="0"/>
    <x v="7"/>
    <s v="Armando Riesco"/>
    <x v="1108"/>
    <n v="625"/>
    <n v="2747"/>
    <n v="38"/>
    <n v="0"/>
    <n v="7.4"/>
    <n v="60"/>
    <n v="91"/>
    <n v="8108247"/>
    <n v="3300000"/>
    <x v="64"/>
  </r>
  <r>
    <s v="Big Momma's House 2"/>
    <d v="2006-06-24T00:00:00"/>
    <s v="Color"/>
    <x v="3"/>
    <x v="0"/>
    <x v="0"/>
    <x v="7"/>
    <s v="ChloÃ« Grace Moretz"/>
    <x v="768"/>
    <n v="17000"/>
    <n v="19334"/>
    <n v="14"/>
    <n v="663"/>
    <n v="4.5999999999999996"/>
    <n v="65"/>
    <n v="99"/>
    <n v="70163652"/>
    <n v="40000000"/>
    <x v="64"/>
  </r>
  <r>
    <s v="Black Book"/>
    <d v="2006-11-03T00:00:00"/>
    <s v="Color"/>
    <x v="1"/>
    <x v="7"/>
    <x v="14"/>
    <x v="6"/>
    <s v="Michiel Huisman"/>
    <x v="218"/>
    <n v="2000"/>
    <n v="2590"/>
    <n v="719"/>
    <n v="0"/>
    <n v="7.8"/>
    <n v="231"/>
    <n v="145"/>
    <n v="4398392"/>
    <n v="21000000"/>
    <x v="64"/>
  </r>
  <r>
    <s v="Black Christmas"/>
    <d v="2006-03-26T00:00:00"/>
    <s v="Color"/>
    <x v="8"/>
    <x v="0"/>
    <x v="0"/>
    <x v="6"/>
    <s v="Oliver Hudson"/>
    <x v="939"/>
    <n v="607"/>
    <n v="1611"/>
    <n v="17"/>
    <n v="0"/>
    <n v="4.5"/>
    <n v="186"/>
    <n v="94"/>
    <n v="16235293"/>
    <n v="9000000"/>
    <x v="64"/>
  </r>
  <r>
    <s v="Black Snake Moan"/>
    <d v="2006-11-30T00:00:00"/>
    <s v="Black and White"/>
    <x v="1"/>
    <x v="0"/>
    <x v="0"/>
    <x v="6"/>
    <s v="Justin Timberlake"/>
    <x v="1046"/>
    <n v="3000"/>
    <n v="5012"/>
    <n v="153"/>
    <n v="0"/>
    <n v="7"/>
    <n v="197"/>
    <n v="116"/>
    <n v="9396487"/>
    <n v="15000000"/>
    <x v="64"/>
  </r>
  <r>
    <s v="Blood Diamond"/>
    <d v="2006-04-11T00:00:00"/>
    <s v="Color"/>
    <x v="5"/>
    <x v="0"/>
    <x v="1"/>
    <x v="6"/>
    <s v="Leonardo DiCaprio"/>
    <x v="190"/>
    <n v="29000"/>
    <n v="33160"/>
    <n v="380"/>
    <n v="14000"/>
    <n v="8"/>
    <n v="166"/>
    <n v="143"/>
    <n v="57366262"/>
    <n v="100000000"/>
    <x v="64"/>
  </r>
  <r>
    <s v="Bobby"/>
    <d v="2006-08-23T00:00:00"/>
    <s v="Color"/>
    <x v="1"/>
    <x v="0"/>
    <x v="0"/>
    <x v="6"/>
    <s v="Anthony Hopkins"/>
    <x v="1109"/>
    <n v="12000"/>
    <n v="13528"/>
    <n v="0"/>
    <n v="0"/>
    <n v="7"/>
    <n v="195"/>
    <n v="112"/>
    <n v="11204499"/>
    <n v="14000000"/>
    <x v="64"/>
  </r>
  <r>
    <s v="Borat: Cultural Learnings of America for Make Benefit Glorious Nation of Kazakhstan"/>
    <d v="2006-02-24T00:00:00"/>
    <s v="Color"/>
    <x v="3"/>
    <x v="0"/>
    <x v="0"/>
    <x v="6"/>
    <s v="Luenell"/>
    <x v="1110"/>
    <n v="332"/>
    <n v="505"/>
    <n v="119"/>
    <n v="0"/>
    <n v="7.3"/>
    <n v="343"/>
    <n v="82"/>
    <n v="128505958"/>
    <n v="18000000"/>
    <x v="64"/>
  </r>
  <r>
    <s v="Cars"/>
    <d v="2006-01-14T00:00:00"/>
    <s v="Color"/>
    <x v="5"/>
    <x v="0"/>
    <x v="0"/>
    <x v="4"/>
    <s v="John Ratzenberger"/>
    <x v="345"/>
    <n v="1000"/>
    <n v="4905"/>
    <n v="487"/>
    <n v="0"/>
    <n v="7.2"/>
    <n v="256"/>
    <n v="117"/>
    <n v="244052771"/>
    <n v="120000000"/>
    <x v="64"/>
  </r>
  <r>
    <s v="Casino Royale"/>
    <d v="2006-11-27T00:00:00"/>
    <s v="Black and White"/>
    <x v="7"/>
    <x v="0"/>
    <x v="3"/>
    <x v="7"/>
    <s v="Eva Green"/>
    <x v="321"/>
    <n v="6000"/>
    <n v="9125"/>
    <n v="258"/>
    <n v="0"/>
    <n v="8"/>
    <n v="400"/>
    <n v="144"/>
    <n v="167007184"/>
    <n v="150000000"/>
    <x v="64"/>
  </r>
  <r>
    <s v="Catch a Fire"/>
    <d v="2006-08-10T00:00:00"/>
    <s v="Color"/>
    <x v="6"/>
    <x v="0"/>
    <x v="5"/>
    <x v="7"/>
    <s v="Derek Luke"/>
    <x v="246"/>
    <n v="543"/>
    <n v="678"/>
    <n v="176"/>
    <n v="447"/>
    <n v="6.7"/>
    <n v="108"/>
    <n v="98"/>
    <n v="4291965"/>
    <n v="14000000"/>
    <x v="64"/>
  </r>
  <r>
    <s v="Children of Men"/>
    <d v="2006-08-17T00:00:00"/>
    <s v="Color"/>
    <x v="1"/>
    <x v="0"/>
    <x v="0"/>
    <x v="6"/>
    <s v="Charlie Hunnam"/>
    <x v="796"/>
    <n v="16000"/>
    <n v="16479"/>
    <n v="0"/>
    <n v="17000"/>
    <n v="7.9"/>
    <n v="372"/>
    <n v="109"/>
    <n v="35286428"/>
    <n v="76000000"/>
    <x v="64"/>
  </r>
  <r>
    <s v="Clerks II"/>
    <d v="2006-07-22T00:00:00"/>
    <s v="Black and White"/>
    <x v="3"/>
    <x v="0"/>
    <x v="0"/>
    <x v="6"/>
    <s v="Ethan Suplee"/>
    <x v="283"/>
    <n v="1000"/>
    <n v="2990"/>
    <n v="0"/>
    <n v="0"/>
    <n v="7.4"/>
    <n v="174"/>
    <n v="97"/>
    <n v="24138847"/>
    <n v="5000000"/>
    <x v="64"/>
  </r>
  <r>
    <s v="Click"/>
    <d v="2006-03-02T00:00:00"/>
    <s v="Color"/>
    <x v="3"/>
    <x v="0"/>
    <x v="0"/>
    <x v="7"/>
    <s v="Adam Sandler"/>
    <x v="518"/>
    <n v="11000"/>
    <n v="12700"/>
    <n v="153"/>
    <n v="7000"/>
    <n v="6.4"/>
    <n v="173"/>
    <n v="107"/>
    <n v="137340146"/>
    <n v="70000000"/>
    <x v="64"/>
  </r>
  <r>
    <s v="Come Early Morning"/>
    <d v="2006-09-10T00:00:00"/>
    <s v="Color"/>
    <x v="1"/>
    <x v="0"/>
    <x v="0"/>
    <x v="6"/>
    <s v="Tim Blake Nelson"/>
    <x v="1111"/>
    <n v="596"/>
    <n v="1081"/>
    <n v="781"/>
    <n v="224"/>
    <n v="6.2"/>
    <n v="36"/>
    <n v="97"/>
    <n v="117560"/>
    <n v="6000000"/>
    <x v="64"/>
  </r>
  <r>
    <s v="Copying Beethoven"/>
    <d v="2006-02-02T00:00:00"/>
    <s v="Color"/>
    <x v="6"/>
    <x v="0"/>
    <x v="0"/>
    <x v="7"/>
    <s v="Phyllida Law"/>
    <x v="1112"/>
    <n v="60"/>
    <n v="150"/>
    <n v="238"/>
    <n v="0"/>
    <n v="6.8"/>
    <n v="78"/>
    <n v="104"/>
    <n v="352786"/>
    <n v="11000000"/>
    <x v="64"/>
  </r>
  <r>
    <s v="Crank"/>
    <d v="2006-12-28T00:00:00"/>
    <s v="Color"/>
    <x v="7"/>
    <x v="0"/>
    <x v="0"/>
    <x v="6"/>
    <s v="Jason Statham"/>
    <x v="1113"/>
    <n v="26000"/>
    <n v="28767"/>
    <n v="83"/>
    <n v="0"/>
    <n v="7"/>
    <n v="170"/>
    <n v="93"/>
    <n v="27829874"/>
    <n v="12000000"/>
    <x v="64"/>
  </r>
  <r>
    <s v="Crossover"/>
    <d v="2006-04-09T00:00:00"/>
    <s v="Color"/>
    <x v="7"/>
    <x v="0"/>
    <x v="0"/>
    <x v="7"/>
    <s v="Wesley Jonathan"/>
    <x v="1114"/>
    <n v="592"/>
    <n v="2000"/>
    <n v="17"/>
    <n v="244"/>
    <n v="2.1"/>
    <n v="25"/>
    <n v="95"/>
    <n v="7009668"/>
    <n v="5600000"/>
    <x v="64"/>
  </r>
  <r>
    <s v="Curious George"/>
    <d v="2006-03-15T00:00:00"/>
    <s v="Color"/>
    <x v="5"/>
    <x v="0"/>
    <x v="0"/>
    <x v="4"/>
    <s v="Will Ferrell"/>
    <x v="1115"/>
    <n v="8000"/>
    <n v="11124"/>
    <n v="5"/>
    <n v="624"/>
    <n v="6.6"/>
    <n v="87"/>
    <n v="78"/>
    <n v="58336565"/>
    <n v="50000000"/>
    <x v="64"/>
  </r>
  <r>
    <s v="Curse of the Golden Flower"/>
    <d v="2006-03-17T00:00:00"/>
    <s v="Color"/>
    <x v="1"/>
    <x v="11"/>
    <x v="10"/>
    <x v="6"/>
    <s v="Li Gong"/>
    <x v="827"/>
    <n v="879"/>
    <n v="949"/>
    <n v="611"/>
    <n v="0"/>
    <n v="7"/>
    <n v="189"/>
    <n v="114"/>
    <n v="6565495"/>
    <n v="45000000"/>
    <x v="64"/>
  </r>
  <r>
    <s v="Date Movie"/>
    <d v="2006-03-03T00:00:00"/>
    <s v="Color"/>
    <x v="3"/>
    <x v="0"/>
    <x v="0"/>
    <x v="7"/>
    <s v="Alyson Hannigan"/>
    <x v="1116"/>
    <n v="3000"/>
    <n v="6539"/>
    <n v="64"/>
    <n v="806"/>
    <n v="2.7"/>
    <n v="99"/>
    <n v="85"/>
    <n v="48546578"/>
    <n v="20000000"/>
    <x v="64"/>
  </r>
  <r>
    <s v="DOA: Dead or Alive"/>
    <d v="2006-09-12T00:00:00"/>
    <s v="Color"/>
    <x v="7"/>
    <x v="0"/>
    <x v="0"/>
    <x v="7"/>
    <s v="Steve Howey"/>
    <x v="1117"/>
    <n v="826"/>
    <n v="4473"/>
    <n v="23"/>
    <n v="0"/>
    <n v="4.8"/>
    <n v="110"/>
    <n v="87"/>
    <n v="480314"/>
    <n v="21000000"/>
    <x v="64"/>
  </r>
  <r>
    <s v="Doogal"/>
    <d v="2006-02-04T00:00:00"/>
    <s v="Color"/>
    <x v="5"/>
    <x v="0"/>
    <x v="0"/>
    <x v="4"/>
    <s v="Jimmy Fallon"/>
    <x v="1118"/>
    <n v="787"/>
    <n v="2185"/>
    <n v="3"/>
    <n v="346"/>
    <n v="2.8"/>
    <n v="31"/>
    <n v="77"/>
    <n v="7382993"/>
    <n v="20000000"/>
    <x v="64"/>
  </r>
  <r>
    <s v="Dreamgirls"/>
    <d v="2006-12-03T00:00:00"/>
    <s v="Color"/>
    <x v="1"/>
    <x v="0"/>
    <x v="0"/>
    <x v="7"/>
    <s v="Loretta Devine"/>
    <x v="477"/>
    <n v="912"/>
    <n v="2856"/>
    <n v="386"/>
    <n v="0"/>
    <n v="6.5"/>
    <n v="241"/>
    <n v="130"/>
    <n v="103338338"/>
    <n v="70000000"/>
    <x v="64"/>
  </r>
  <r>
    <s v="Eight Below"/>
    <d v="2006-04-24T00:00:00"/>
    <s v="Color"/>
    <x v="5"/>
    <x v="0"/>
    <x v="0"/>
    <x v="5"/>
    <s v="Paul Walker"/>
    <x v="206"/>
    <n v="23000"/>
    <n v="24300"/>
    <n v="155"/>
    <n v="11000"/>
    <n v="7.3"/>
    <n v="118"/>
    <n v="120"/>
    <n v="81593527"/>
    <n v="40000000"/>
    <x v="64"/>
  </r>
  <r>
    <s v="Employee of the Month"/>
    <d v="2006-05-16T00:00:00"/>
    <s v="Color"/>
    <x v="3"/>
    <x v="0"/>
    <x v="0"/>
    <x v="7"/>
    <s v="Dane Cook"/>
    <x v="1119"/>
    <n v="1000"/>
    <n v="4441"/>
    <n v="27"/>
    <n v="0"/>
    <n v="5.5"/>
    <n v="85"/>
    <n v="103"/>
    <n v="28435406"/>
    <n v="12000000"/>
    <x v="64"/>
  </r>
  <r>
    <s v="Eragon"/>
    <d v="2006-02-07T00:00:00"/>
    <s v="Black and White"/>
    <x v="7"/>
    <x v="0"/>
    <x v="0"/>
    <x v="5"/>
    <s v="Djimon Hounsou"/>
    <x v="1120"/>
    <n v="3000"/>
    <n v="4487"/>
    <n v="14"/>
    <n v="0"/>
    <n v="5.0999999999999996"/>
    <n v="170"/>
    <n v="104"/>
    <n v="75030163"/>
    <n v="100000000"/>
    <x v="64"/>
  </r>
  <r>
    <s v="Exiled"/>
    <d v="2006-11-19T00:00:00"/>
    <s v="Color"/>
    <x v="7"/>
    <x v="6"/>
    <x v="12"/>
    <x v="6"/>
    <s v="Simon Yam"/>
    <x v="1121"/>
    <n v="155"/>
    <n v="398"/>
    <n v="143"/>
    <n v="528"/>
    <n v="7.3"/>
    <n v="98"/>
    <n v="110"/>
    <n v="49413"/>
    <n v="35000000"/>
    <x v="64"/>
  </r>
  <r>
    <s v="Eye of the Dolphin"/>
    <d v="2006-04-12T00:00:00"/>
    <s v="Color"/>
    <x v="3"/>
    <x v="0"/>
    <x v="0"/>
    <x v="7"/>
    <s v="Katharine Ross"/>
    <x v="1122"/>
    <n v="640"/>
    <n v="1491"/>
    <n v="0"/>
    <n v="140"/>
    <n v="5.7"/>
    <n v="18"/>
    <n v="100"/>
    <n v="71904"/>
    <n v="2500000"/>
    <x v="64"/>
  </r>
  <r>
    <s v="Facing the Giants"/>
    <d v="2006-03-10T00:00:00"/>
    <s v="Color"/>
    <x v="1"/>
    <x v="0"/>
    <x v="0"/>
    <x v="5"/>
    <s v="Alex Kendrick"/>
    <x v="1123"/>
    <n v="589"/>
    <n v="916"/>
    <n v="589"/>
    <n v="0"/>
    <n v="6.7"/>
    <n v="31"/>
    <n v="111"/>
    <n v="10174663"/>
    <n v="100000"/>
    <x v="64"/>
  </r>
  <r>
    <s v="Factory Girl"/>
    <d v="2006-03-18T00:00:00"/>
    <s v="Color"/>
    <x v="6"/>
    <x v="0"/>
    <x v="0"/>
    <x v="6"/>
    <s v="Hayden Christensen"/>
    <x v="1124"/>
    <n v="4000"/>
    <n v="6526"/>
    <n v="60"/>
    <n v="3000"/>
    <n v="6.4"/>
    <n v="117"/>
    <n v="99"/>
    <n v="1654367"/>
    <n v="7000000"/>
    <x v="64"/>
  </r>
  <r>
    <s v="Failure to Launch"/>
    <d v="2006-02-12T00:00:00"/>
    <s v="Color"/>
    <x v="3"/>
    <x v="0"/>
    <x v="0"/>
    <x v="7"/>
    <s v="Bradley Cooper"/>
    <x v="673"/>
    <n v="14000"/>
    <n v="37967"/>
    <n v="9"/>
    <n v="2000"/>
    <n v="5.6"/>
    <n v="143"/>
    <n v="95"/>
    <n v="88658172"/>
    <n v="50000000"/>
    <x v="64"/>
  </r>
  <r>
    <s v="Fido"/>
    <d v="2006-10-24T00:00:00"/>
    <s v="Black and White"/>
    <x v="3"/>
    <x v="0"/>
    <x v="9"/>
    <x v="6"/>
    <s v="Alexia Fast"/>
    <x v="1125"/>
    <n v="553"/>
    <n v="786"/>
    <n v="8"/>
    <n v="0"/>
    <n v="6.8"/>
    <n v="140"/>
    <n v="93"/>
    <n v="298110"/>
    <n v="8000000"/>
    <x v="64"/>
  </r>
  <r>
    <s v="Final Destination 3"/>
    <d v="2006-07-16T00:00:00"/>
    <s v="Color"/>
    <x v="8"/>
    <x v="0"/>
    <x v="1"/>
    <x v="6"/>
    <s v="Chelan Simmons"/>
    <x v="641"/>
    <n v="440"/>
    <n v="2420"/>
    <n v="70"/>
    <n v="0"/>
    <n v="5.8"/>
    <n v="216"/>
    <n v="86"/>
    <n v="54098051"/>
    <n v="25000000"/>
    <x v="64"/>
  </r>
  <r>
    <s v="Find Me Guilty"/>
    <d v="2006-08-23T00:00:00"/>
    <s v="Color"/>
    <x v="6"/>
    <x v="0"/>
    <x v="1"/>
    <x v="6"/>
    <s v="Peter Dinklage"/>
    <x v="72"/>
    <n v="22000"/>
    <n v="37606"/>
    <n v="0"/>
    <n v="0"/>
    <n v="7.1"/>
    <n v="94"/>
    <n v="125"/>
    <n v="1172769"/>
    <n v="13000000"/>
    <x v="64"/>
  </r>
  <r>
    <s v="Firewall"/>
    <d v="2006-11-06T00:00:00"/>
    <s v="Color"/>
    <x v="0"/>
    <x v="0"/>
    <x v="0"/>
    <x v="7"/>
    <s v="Jimmy Bennett"/>
    <x v="331"/>
    <n v="87000"/>
    <n v="101383"/>
    <n v="12"/>
    <n v="773"/>
    <n v="5.8"/>
    <n v="171"/>
    <n v="105"/>
    <n v="48745150"/>
    <n v="50000000"/>
    <x v="64"/>
  </r>
  <r>
    <s v="Flags of Our Fathers"/>
    <d v="2006-05-09T00:00:00"/>
    <s v="Color"/>
    <x v="1"/>
    <x v="0"/>
    <x v="0"/>
    <x v="6"/>
    <s v="Paul Walker"/>
    <x v="101"/>
    <n v="23000"/>
    <n v="24468"/>
    <n v="16000"/>
    <n v="0"/>
    <n v="7.1"/>
    <n v="279"/>
    <n v="135"/>
    <n v="33574332"/>
    <n v="90000000"/>
    <x v="64"/>
  </r>
  <r>
    <s v="Flicka"/>
    <d v="2006-11-01T00:00:00"/>
    <s v="Color"/>
    <x v="5"/>
    <x v="0"/>
    <x v="0"/>
    <x v="5"/>
    <s v="Alison Lohman"/>
    <x v="944"/>
    <n v="1000"/>
    <n v="3845"/>
    <n v="15"/>
    <n v="1000"/>
    <n v="6.2"/>
    <n v="46"/>
    <n v="95"/>
    <n v="20998709"/>
    <n v="15000000"/>
    <x v="64"/>
  </r>
  <r>
    <s v="Flushed Away"/>
    <d v="2006-05-23T00:00:00"/>
    <s v="Color"/>
    <x v="5"/>
    <x v="0"/>
    <x v="3"/>
    <x v="5"/>
    <s v="Hugh Jackman"/>
    <x v="1126"/>
    <n v="20000"/>
    <n v="35161"/>
    <n v="42"/>
    <n v="0"/>
    <n v="6.7"/>
    <n v="135"/>
    <n v="85"/>
    <n v="64459316"/>
    <n v="149000000"/>
    <x v="64"/>
  </r>
  <r>
    <s v="Flyboys"/>
    <d v="2006-03-29T00:00:00"/>
    <s v="Black and White"/>
    <x v="7"/>
    <x v="0"/>
    <x v="3"/>
    <x v="7"/>
    <s v="James Franco"/>
    <x v="1127"/>
    <n v="11000"/>
    <n v="12634"/>
    <n v="23"/>
    <n v="2000"/>
    <n v="6.6"/>
    <n v="123"/>
    <n v="140"/>
    <n v="13082288"/>
    <n v="60000000"/>
    <x v="64"/>
  </r>
  <r>
    <s v="For Your Consideration"/>
    <d v="2006-01-12T00:00:00"/>
    <s v="Color"/>
    <x v="3"/>
    <x v="0"/>
    <x v="0"/>
    <x v="7"/>
    <s v="John Michael Higgins"/>
    <x v="397"/>
    <n v="957"/>
    <n v="3535"/>
    <n v="378"/>
    <n v="650"/>
    <n v="6.3"/>
    <n v="144"/>
    <n v="86"/>
    <n v="5542025"/>
    <n v="12000000"/>
    <x v="64"/>
  </r>
  <r>
    <s v="Friends with Money"/>
    <d v="2006-09-28T00:00:00"/>
    <s v="Color"/>
    <x v="3"/>
    <x v="0"/>
    <x v="0"/>
    <x v="6"/>
    <s v="Greg Germann"/>
    <x v="398"/>
    <n v="435"/>
    <n v="1140"/>
    <n v="132"/>
    <n v="515"/>
    <n v="5.9"/>
    <n v="111"/>
    <n v="88"/>
    <n v="13367101"/>
    <n v="6500000"/>
    <x v="64"/>
  </r>
  <r>
    <s v="Fur: An Imaginary Portrait of Diane Arbus"/>
    <d v="2006-05-28T00:00:00"/>
    <s v="Color"/>
    <x v="6"/>
    <x v="0"/>
    <x v="0"/>
    <x v="6"/>
    <s v="Robert Downey Jr."/>
    <x v="850"/>
    <n v="21000"/>
    <n v="25173"/>
    <n v="30"/>
    <n v="0"/>
    <n v="6.5"/>
    <n v="105"/>
    <n v="122"/>
    <n v="220914"/>
    <n v="16800000"/>
    <x v="64"/>
  </r>
  <r>
    <s v="Gridiron Gang"/>
    <d v="2006-09-04T00:00:00"/>
    <s v="Color"/>
    <x v="0"/>
    <x v="0"/>
    <x v="0"/>
    <x v="7"/>
    <s v="Dwayne Johnson"/>
    <x v="1128"/>
    <n v="12000"/>
    <n v="15811"/>
    <n v="21"/>
    <n v="0"/>
    <n v="6.9"/>
    <n v="85"/>
    <n v="125"/>
    <n v="38432823"/>
    <n v="30000000"/>
    <x v="64"/>
  </r>
  <r>
    <s v="Half Nelson"/>
    <d v="2006-09-25T00:00:00"/>
    <s v="Color"/>
    <x v="1"/>
    <x v="0"/>
    <x v="0"/>
    <x v="6"/>
    <s v="Ryan Gosling"/>
    <x v="1129"/>
    <n v="33000"/>
    <n v="33734"/>
    <n v="31"/>
    <n v="0"/>
    <n v="7.2"/>
    <n v="208"/>
    <n v="106"/>
    <n v="2694973"/>
    <n v="700000"/>
    <x v="64"/>
  </r>
  <r>
    <s v="Happily N'Ever After"/>
    <d v="2006-09-30T00:00:00"/>
    <s v="Color"/>
    <x v="5"/>
    <x v="0"/>
    <x v="0"/>
    <x v="5"/>
    <s v="Sarah Michelle Gellar"/>
    <x v="1130"/>
    <n v="4000"/>
    <n v="6863"/>
    <n v="0"/>
    <n v="261"/>
    <n v="4.5"/>
    <n v="93"/>
    <n v="75"/>
    <n v="15519841"/>
    <n v="47000000"/>
    <x v="64"/>
  </r>
  <r>
    <s v="Happy Feet"/>
    <d v="2006-02-10T00:00:00"/>
    <s v="Color"/>
    <x v="4"/>
    <x v="0"/>
    <x v="0"/>
    <x v="5"/>
    <s v="Robin Williams"/>
    <x v="90"/>
    <n v="49000"/>
    <n v="70996"/>
    <n v="750"/>
    <n v="0"/>
    <n v="6.5"/>
    <n v="206"/>
    <n v="108"/>
    <n v="197992827"/>
    <n v="100000000"/>
    <x v="64"/>
  </r>
  <r>
    <s v="Hoot"/>
    <d v="2006-03-05T00:00:00"/>
    <s v="Color"/>
    <x v="5"/>
    <x v="0"/>
    <x v="0"/>
    <x v="5"/>
    <s v="Logan Lerman"/>
    <x v="1131"/>
    <n v="8000"/>
    <n v="10732"/>
    <n v="6"/>
    <n v="647"/>
    <n v="5.6"/>
    <n v="49"/>
    <n v="91"/>
    <n v="8080116"/>
    <n v="15000000"/>
    <x v="64"/>
  </r>
  <r>
    <s v="I Served the King of England"/>
    <d v="2006-06-14T00:00:00"/>
    <s v="Color"/>
    <x v="3"/>
    <x v="27"/>
    <x v="20"/>
    <x v="6"/>
    <s v="Julia Jentsch"/>
    <x v="1132"/>
    <n v="61"/>
    <n v="92"/>
    <n v="44"/>
    <n v="1000"/>
    <n v="7.4"/>
    <n v="99"/>
    <n v="113"/>
    <n v="617228"/>
    <n v="84450000"/>
    <x v="64"/>
  </r>
  <r>
    <s v="I Want Someone to Eat Cheese With"/>
    <d v="2006-04-04T00:00:00"/>
    <s v="Color"/>
    <x v="3"/>
    <x v="0"/>
    <x v="0"/>
    <x v="6"/>
    <s v="Jessy Schram"/>
    <x v="1133"/>
    <n v="813"/>
    <n v="2179"/>
    <n v="522"/>
    <n v="0"/>
    <n v="6.2"/>
    <n v="32"/>
    <n v="80"/>
    <n v="194568"/>
    <n v="1500000"/>
    <x v="64"/>
  </r>
  <r>
    <s v="Ice Age: The Meltdown"/>
    <d v="2006-12-29T00:00:00"/>
    <s v="Color"/>
    <x v="7"/>
    <x v="0"/>
    <x v="0"/>
    <x v="5"/>
    <s v="Denis Leary"/>
    <x v="1134"/>
    <n v="835"/>
    <n v="1815"/>
    <n v="107"/>
    <n v="0"/>
    <n v="6.9"/>
    <n v="164"/>
    <n v="115"/>
    <n v="195329763"/>
    <n v="80000000"/>
    <x v="64"/>
  </r>
  <r>
    <s v="Idlewild"/>
    <d v="2006-08-23T00:00:00"/>
    <s v="Color"/>
    <x v="0"/>
    <x v="0"/>
    <x v="0"/>
    <x v="6"/>
    <s v="Cicely Tyson"/>
    <x v="1135"/>
    <n v="907"/>
    <n v="3633"/>
    <n v="16"/>
    <n v="489"/>
    <n v="6.2"/>
    <n v="81"/>
    <n v="121"/>
    <n v="12549485"/>
    <n v="15000000"/>
    <x v="64"/>
  </r>
  <r>
    <s v="In Her Line of Fire"/>
    <d v="2006-09-25T00:00:00"/>
    <s v="Color"/>
    <x v="7"/>
    <x v="0"/>
    <x v="1"/>
    <x v="6"/>
    <s v="David Keith"/>
    <x v="753"/>
    <n v="563"/>
    <n v="1284"/>
    <n v="53"/>
    <n v="42"/>
    <n v="4.0999999999999996"/>
    <n v="8"/>
    <n v="88"/>
    <n v="721"/>
    <n v="1000000"/>
    <x v="64"/>
  </r>
  <r>
    <s v="Infamous"/>
    <d v="2006-02-28T00:00:00"/>
    <s v="Color"/>
    <x v="6"/>
    <x v="0"/>
    <x v="0"/>
    <x v="6"/>
    <s v="Toby Jones"/>
    <x v="843"/>
    <n v="2000"/>
    <n v="3474"/>
    <n v="41"/>
    <n v="0"/>
    <n v="7.1"/>
    <n v="129"/>
    <n v="118"/>
    <n v="1150403"/>
    <n v="13000000"/>
    <x v="64"/>
  </r>
  <r>
    <s v="Inside Man"/>
    <d v="2006-03-03T00:00:00"/>
    <s v="Color"/>
    <x v="0"/>
    <x v="0"/>
    <x v="0"/>
    <x v="6"/>
    <s v="Denzel Washington"/>
    <x v="142"/>
    <n v="18000"/>
    <n v="19148"/>
    <n v="0"/>
    <n v="0"/>
    <n v="7.6"/>
    <n v="230"/>
    <n v="129"/>
    <n v="88504640"/>
    <n v="45000000"/>
    <x v="64"/>
  </r>
  <r>
    <s v="Ira &amp; Abby"/>
    <d v="2006-07-16T00:00:00"/>
    <s v="Color"/>
    <x v="3"/>
    <x v="0"/>
    <x v="0"/>
    <x v="6"/>
    <s v="Frances Conroy"/>
    <x v="1136"/>
    <n v="827"/>
    <n v="3574"/>
    <n v="0"/>
    <n v="360"/>
    <n v="6.5"/>
    <n v="30"/>
    <n v="101"/>
    <n v="220234"/>
    <n v="3500000"/>
    <x v="64"/>
  </r>
  <r>
    <s v="Jindabyne"/>
    <d v="2006-03-29T00:00:00"/>
    <s v="Color"/>
    <x v="0"/>
    <x v="0"/>
    <x v="8"/>
    <x v="6"/>
    <s v="John Howard"/>
    <x v="1137"/>
    <n v="172"/>
    <n v="378"/>
    <n v="10"/>
    <n v="302"/>
    <n v="6.4"/>
    <n v="75"/>
    <n v="118"/>
    <n v="399879"/>
    <n v="15000000"/>
    <x v="64"/>
  </r>
  <r>
    <s v="Journey from the Fall"/>
    <d v="2006-05-02T00:00:00"/>
    <s v="Color"/>
    <x v="1"/>
    <x v="28"/>
    <x v="0"/>
    <x v="6"/>
    <s v="Long Nguyen"/>
    <x v="1138"/>
    <n v="51"/>
    <n v="83"/>
    <n v="5"/>
    <n v="100"/>
    <n v="7.4"/>
    <n v="15"/>
    <n v="135"/>
    <n v="638951"/>
    <n v="1592000"/>
    <x v="64"/>
  </r>
  <r>
    <s v="Just My Luck"/>
    <d v="2006-09-03T00:00:00"/>
    <s v="Color"/>
    <x v="3"/>
    <x v="0"/>
    <x v="0"/>
    <x v="7"/>
    <s v="Samaire Armstrong"/>
    <x v="180"/>
    <n v="806"/>
    <n v="3211"/>
    <n v="80"/>
    <n v="0"/>
    <n v="5.3"/>
    <n v="98"/>
    <n v="103"/>
    <n v="17324744"/>
    <n v="28000000"/>
    <x v="64"/>
  </r>
  <r>
    <s v="Kabhi Alvida Naa Kehna"/>
    <d v="2006-04-04T00:00:00"/>
    <s v="Color"/>
    <x v="1"/>
    <x v="12"/>
    <x v="22"/>
    <x v="6"/>
    <s v="Shah Rukh Khan"/>
    <x v="1139"/>
    <n v="8000"/>
    <n v="10822"/>
    <n v="160"/>
    <n v="659"/>
    <n v="6"/>
    <n v="20"/>
    <n v="193"/>
    <n v="3275443"/>
    <n v="700000000"/>
    <x v="64"/>
  </r>
  <r>
    <s v="Lady in the Water"/>
    <d v="2006-12-07T00:00:00"/>
    <s v="Color"/>
    <x v="1"/>
    <x v="0"/>
    <x v="0"/>
    <x v="7"/>
    <s v="Bryce Dallas Howard"/>
    <x v="603"/>
    <n v="3000"/>
    <n v="5609"/>
    <n v="0"/>
    <n v="0"/>
    <n v="5.6"/>
    <n v="284"/>
    <n v="110"/>
    <n v="42272747"/>
    <n v="70000000"/>
    <x v="64"/>
  </r>
  <r>
    <s v="Larry the Cable Guy: Health Inspector"/>
    <d v="2006-11-11T00:00:00"/>
    <s v="Color"/>
    <x v="3"/>
    <x v="0"/>
    <x v="0"/>
    <x v="7"/>
    <s v="Thomas F. Wilson"/>
    <x v="1140"/>
    <n v="690"/>
    <n v="2135"/>
    <n v="0"/>
    <n v="110"/>
    <n v="3.1"/>
    <n v="37"/>
    <n v="89"/>
    <n v="15655665"/>
    <n v="4000000"/>
    <x v="64"/>
  </r>
  <r>
    <s v="Last Holiday"/>
    <d v="2006-11-18T00:00:00"/>
    <s v="Color"/>
    <x v="5"/>
    <x v="0"/>
    <x v="0"/>
    <x v="7"/>
    <s v="LL Cool J"/>
    <x v="536"/>
    <n v="1000"/>
    <n v="3757"/>
    <n v="61"/>
    <n v="0"/>
    <n v="6.4"/>
    <n v="99"/>
    <n v="112"/>
    <n v="38360195"/>
    <n v="45000000"/>
    <x v="64"/>
  </r>
  <r>
    <s v="Letters from Iwo Jima"/>
    <d v="2006-09-22T00:00:00"/>
    <s v="Color"/>
    <x v="1"/>
    <x v="2"/>
    <x v="0"/>
    <x v="6"/>
    <s v="Yuki Matsuzaki"/>
    <x v="101"/>
    <n v="378"/>
    <n v="751"/>
    <n v="16000"/>
    <n v="5000"/>
    <n v="7.9"/>
    <n v="251"/>
    <n v="141"/>
    <n v="13753931"/>
    <n v="19000000"/>
    <x v="64"/>
  </r>
  <r>
    <s v="Little Children"/>
    <d v="2006-06-16T00:00:00"/>
    <s v="Color"/>
    <x v="1"/>
    <x v="0"/>
    <x v="0"/>
    <x v="6"/>
    <s v="Kate Winslet"/>
    <x v="739"/>
    <n v="14000"/>
    <n v="15337"/>
    <n v="143"/>
    <n v="5000"/>
    <n v="7.6"/>
    <n v="251"/>
    <n v="137"/>
    <n v="5459824"/>
    <n v="26000000"/>
    <x v="64"/>
  </r>
  <r>
    <s v="Little Miss Sunshine"/>
    <d v="2006-04-11T00:00:00"/>
    <s v="Color"/>
    <x v="3"/>
    <x v="0"/>
    <x v="0"/>
    <x v="6"/>
    <s v="Steve Carell"/>
    <x v="1141"/>
    <n v="7000"/>
    <n v="7227"/>
    <n v="36"/>
    <n v="15000"/>
    <n v="7.9"/>
    <n v="270"/>
    <n v="101"/>
    <n v="59889948"/>
    <n v="8000000"/>
    <x v="64"/>
  </r>
  <r>
    <s v="Littleman"/>
    <d v="2006-06-30T00:00:00"/>
    <s v="Color"/>
    <x v="3"/>
    <x v="0"/>
    <x v="0"/>
    <x v="7"/>
    <s v="Chazz Palminteri"/>
    <x v="281"/>
    <n v="979"/>
    <n v="6334"/>
    <n v="322"/>
    <n v="0"/>
    <n v="4.3"/>
    <n v="78"/>
    <n v="98"/>
    <n v="58255287"/>
    <n v="64000000"/>
    <x v="64"/>
  </r>
  <r>
    <s v="Love's Abiding Joy"/>
    <d v="2006-06-24T00:00:00"/>
    <s v="Color"/>
    <x v="1"/>
    <x v="29"/>
    <x v="0"/>
    <x v="5"/>
    <s v="William Morgan Sheppard"/>
    <x v="1142"/>
    <n v="702"/>
    <n v="2715"/>
    <n v="84"/>
    <n v="76"/>
    <n v="7.2"/>
    <n v="5"/>
    <n v="87"/>
    <n v="252726"/>
    <n v="3000000"/>
    <x v="64"/>
  </r>
  <r>
    <s v="Lucky Number Slevin"/>
    <d v="2006-11-18T00:00:00"/>
    <s v="Color"/>
    <x v="0"/>
    <x v="0"/>
    <x v="1"/>
    <x v="6"/>
    <s v="Bruce Willis"/>
    <x v="1014"/>
    <n v="13000"/>
    <n v="26451"/>
    <n v="118"/>
    <n v="10000"/>
    <n v="7.8"/>
    <n v="202"/>
    <n v="110"/>
    <n v="22494487"/>
    <n v="27000000"/>
    <x v="64"/>
  </r>
  <r>
    <s v="Madea's Family Reunion"/>
    <d v="2006-02-07T00:00:00"/>
    <s v="Color"/>
    <x v="3"/>
    <x v="0"/>
    <x v="0"/>
    <x v="7"/>
    <s v="Boris Kodjoe"/>
    <x v="1143"/>
    <n v="1000"/>
    <n v="5264"/>
    <n v="0"/>
    <n v="676"/>
    <n v="5"/>
    <n v="46"/>
    <n v="107"/>
    <n v="63231524"/>
    <n v="6000000"/>
    <x v="64"/>
  </r>
  <r>
    <s v="Man of the Year"/>
    <d v="2006-09-03T00:00:00"/>
    <s v="Color"/>
    <x v="3"/>
    <x v="0"/>
    <x v="0"/>
    <x v="7"/>
    <s v="Robin Williams"/>
    <x v="100"/>
    <n v="49000"/>
    <n v="52571"/>
    <n v="272"/>
    <n v="0"/>
    <n v="6.2"/>
    <n v="111"/>
    <n v="115"/>
    <n v="37442180"/>
    <n v="20000000"/>
    <x v="64"/>
  </r>
  <r>
    <s v="Marie Antoinette"/>
    <d v="2006-01-04T00:00:00"/>
    <s v="Color"/>
    <x v="6"/>
    <x v="0"/>
    <x v="0"/>
    <x v="7"/>
    <s v="Kirsten Dunst"/>
    <x v="605"/>
    <n v="4000"/>
    <n v="7243"/>
    <n v="0"/>
    <n v="0"/>
    <n v="6.4"/>
    <n v="260"/>
    <n v="123"/>
    <n v="15962471"/>
    <n v="40000000"/>
    <x v="64"/>
  </r>
  <r>
    <s v="Miss Potter"/>
    <d v="2006-01-28T00:00:00"/>
    <s v="Color"/>
    <x v="6"/>
    <x v="0"/>
    <x v="3"/>
    <x v="5"/>
    <s v="Emily Watson"/>
    <x v="312"/>
    <n v="876"/>
    <n v="1518"/>
    <n v="108"/>
    <n v="0"/>
    <n v="7"/>
    <n v="124"/>
    <n v="88"/>
    <n v="2975649"/>
    <n v="30000000"/>
    <x v="64"/>
  </r>
  <r>
    <s v="Mission: Impossible III"/>
    <d v="2006-11-10T00:00:00"/>
    <s v="Color"/>
    <x v="7"/>
    <x v="0"/>
    <x v="0"/>
    <x v="7"/>
    <s v="Philip Seymour Hoffman"/>
    <x v="1144"/>
    <n v="22000"/>
    <n v="34817"/>
    <n v="14000"/>
    <n v="0"/>
    <n v="6.9"/>
    <n v="310"/>
    <n v="124"/>
    <n v="133382309"/>
    <n v="150000000"/>
    <x v="64"/>
  </r>
  <r>
    <s v="Monster House"/>
    <d v="2006-02-23T00:00:00"/>
    <s v="Color"/>
    <x v="4"/>
    <x v="0"/>
    <x v="0"/>
    <x v="5"/>
    <s v="Steve Buscemi"/>
    <x v="1145"/>
    <n v="12000"/>
    <n v="17299"/>
    <n v="27"/>
    <n v="0"/>
    <n v="6.6"/>
    <n v="190"/>
    <n v="91"/>
    <n v="73661010"/>
    <n v="75000000"/>
    <x v="64"/>
  </r>
  <r>
    <s v="My Super Ex-Girlfriend"/>
    <d v="2006-06-04T00:00:00"/>
    <s v="Color"/>
    <x v="3"/>
    <x v="0"/>
    <x v="0"/>
    <x v="7"/>
    <s v="Rainn Wilson"/>
    <x v="94"/>
    <n v="973"/>
    <n v="2737"/>
    <n v="425"/>
    <n v="1000"/>
    <n v="5.0999999999999996"/>
    <n v="147"/>
    <n v="95"/>
    <n v="22526144"/>
    <n v="30000000"/>
    <x v="64"/>
  </r>
  <r>
    <s v="Nacho Libre"/>
    <d v="2006-05-16T00:00:00"/>
    <s v="Color"/>
    <x v="3"/>
    <x v="0"/>
    <x v="1"/>
    <x v="5"/>
    <s v="Ana de la Reguera"/>
    <x v="983"/>
    <n v="678"/>
    <n v="1729"/>
    <n v="100"/>
    <n v="0"/>
    <n v="5.7"/>
    <n v="163"/>
    <n v="92"/>
    <n v="80197993"/>
    <n v="32000000"/>
    <x v="64"/>
  </r>
  <r>
    <s v="Night at the Museum"/>
    <d v="2006-04-28T00:00:00"/>
    <s v="Color"/>
    <x v="7"/>
    <x v="0"/>
    <x v="0"/>
    <x v="5"/>
    <s v="Robin Williams"/>
    <x v="805"/>
    <n v="49000"/>
    <n v="55486"/>
    <n v="189"/>
    <n v="3000"/>
    <n v="6.4"/>
    <n v="179"/>
    <n v="108"/>
    <n v="250863268"/>
    <n v="110000000"/>
    <x v="64"/>
  </r>
  <r>
    <s v="Notes on a Scandal"/>
    <d v="2006-08-18T00:00:00"/>
    <s v="Color"/>
    <x v="0"/>
    <x v="0"/>
    <x v="3"/>
    <x v="6"/>
    <s v="Phil Davis"/>
    <x v="740"/>
    <n v="386"/>
    <n v="646"/>
    <n v="14"/>
    <n v="0"/>
    <n v="7.4"/>
    <n v="220"/>
    <n v="92"/>
    <n v="17508670"/>
    <n v="15000000"/>
    <x v="64"/>
  </r>
  <r>
    <s v="Old Joy"/>
    <d v="2006-08-26T00:00:00"/>
    <s v="Color"/>
    <x v="1"/>
    <x v="0"/>
    <x v="0"/>
    <x v="2"/>
    <s v="Daniel London"/>
    <x v="1146"/>
    <n v="52"/>
    <n v="132"/>
    <n v="129"/>
    <n v="594"/>
    <n v="6.7"/>
    <n v="88"/>
    <n v="76"/>
    <n v="255352"/>
    <n v="300000"/>
    <x v="64"/>
  </r>
  <r>
    <s v="Once in a Lifetime: The Extraordinary Story of the New York Cosmos"/>
    <d v="2006-01-28T00:00:00"/>
    <s v="Color"/>
    <x v="10"/>
    <x v="0"/>
    <x v="3"/>
    <x v="7"/>
    <s v="PelÃ©"/>
    <x v="1147"/>
    <n v="102"/>
    <n v="118"/>
    <n v="10"/>
    <n v="587"/>
    <n v="7.3"/>
    <n v="40"/>
    <n v="97"/>
    <n v="144431"/>
    <n v="1000000"/>
    <x v="64"/>
  </r>
  <r>
    <s v="One Night with the King"/>
    <d v="2006-04-06T00:00:00"/>
    <s v="Color"/>
    <x v="6"/>
    <x v="0"/>
    <x v="0"/>
    <x v="5"/>
    <s v="James Callis"/>
    <x v="1148"/>
    <n v="541"/>
    <n v="908"/>
    <n v="6"/>
    <n v="0"/>
    <n v="6.3"/>
    <n v="36"/>
    <n v="123"/>
    <n v="13391174"/>
    <n v="20000000"/>
    <x v="64"/>
  </r>
  <r>
    <s v="One to Another"/>
    <d v="2006-02-28T00:00:00"/>
    <s v="Color"/>
    <x v="1"/>
    <x v="4"/>
    <x v="5"/>
    <x v="2"/>
    <s v="Karl E. Landler"/>
    <x v="1149"/>
    <n v="533"/>
    <n v="1082"/>
    <n v="0"/>
    <n v="104"/>
    <n v="5.8"/>
    <n v="14"/>
    <n v="95"/>
    <n v="18435"/>
    <n v="1400000"/>
    <x v="64"/>
  </r>
  <r>
    <s v="Opal Dream"/>
    <d v="2006-04-22T00:00:00"/>
    <s v="Color"/>
    <x v="1"/>
    <x v="0"/>
    <x v="8"/>
    <x v="5"/>
    <s v="Jacqueline McKenzie"/>
    <x v="445"/>
    <n v="185"/>
    <n v="299"/>
    <n v="11"/>
    <n v="135"/>
    <n v="6.6"/>
    <n v="24"/>
    <n v="86"/>
    <n v="13751"/>
    <n v="11400000"/>
    <x v="64"/>
  </r>
  <r>
    <s v="Open Season"/>
    <d v="2006-10-12T00:00:00"/>
    <s v="Color"/>
    <x v="5"/>
    <x v="0"/>
    <x v="0"/>
    <x v="5"/>
    <s v="Jon Favreau"/>
    <x v="303"/>
    <n v="4000"/>
    <n v="6081"/>
    <n v="28"/>
    <n v="863"/>
    <n v="6.2"/>
    <n v="107"/>
    <n v="83"/>
    <n v="84303558"/>
    <n v="85000000"/>
    <x v="64"/>
  </r>
  <r>
    <s v="Over the Hedge"/>
    <d v="2006-04-16T00:00:00"/>
    <s v="Color"/>
    <x v="5"/>
    <x v="0"/>
    <x v="0"/>
    <x v="5"/>
    <s v="Bruce Willis"/>
    <x v="1150"/>
    <n v="13000"/>
    <n v="22813"/>
    <n v="12"/>
    <n v="0"/>
    <n v="6.8"/>
    <n v="166"/>
    <n v="83"/>
    <n v="155019340"/>
    <n v="80000000"/>
    <x v="64"/>
  </r>
  <r>
    <s v="Pan's Labyrinth"/>
    <d v="2006-04-27T00:00:00"/>
    <s v="Color"/>
    <x v="1"/>
    <x v="5"/>
    <x v="19"/>
    <x v="6"/>
    <s v="Ivana Baquero"/>
    <x v="806"/>
    <n v="634"/>
    <n v="1322"/>
    <n v="0"/>
    <n v="27000"/>
    <n v="8.1999999999999993"/>
    <n v="406"/>
    <n v="112"/>
    <n v="37623143"/>
    <n v="13500000"/>
    <x v="64"/>
  </r>
  <r>
    <s v="Paris, je t'aime"/>
    <d v="2006-02-09T00:00:00"/>
    <s v="Color"/>
    <x v="3"/>
    <x v="4"/>
    <x v="5"/>
    <x v="6"/>
    <s v="Steve Buscemi"/>
    <x v="956"/>
    <n v="12000"/>
    <n v="13208"/>
    <n v="107"/>
    <n v="0"/>
    <n v="7.3"/>
    <n v="165"/>
    <n v="120"/>
    <n v="4857376"/>
    <n v="13000000"/>
    <x v="64"/>
  </r>
  <r>
    <s v="Peaceful Warrior"/>
    <d v="2006-06-22T00:00:00"/>
    <s v="Color"/>
    <x v="1"/>
    <x v="0"/>
    <x v="1"/>
    <x v="7"/>
    <s v="Scott Mechlowicz"/>
    <x v="742"/>
    <n v="634"/>
    <n v="2673"/>
    <n v="108"/>
    <n v="0"/>
    <n v="7.3"/>
    <n v="44"/>
    <n v="120"/>
    <n v="1055654"/>
    <n v="10000000"/>
    <x v="64"/>
  </r>
  <r>
    <s v="Perfume: The Story of a Murderer"/>
    <d v="2006-02-15T00:00:00"/>
    <s v="Color"/>
    <x v="0"/>
    <x v="0"/>
    <x v="1"/>
    <x v="6"/>
    <s v="Michael Smiley"/>
    <x v="497"/>
    <n v="177"/>
    <n v="253"/>
    <n v="670"/>
    <n v="26000"/>
    <n v="7.5"/>
    <n v="226"/>
    <n v="147"/>
    <n v="2208939"/>
    <n v="50000000"/>
    <x v="64"/>
  </r>
  <r>
    <s v="Phat Girlz"/>
    <d v="2006-10-24T00:00:00"/>
    <s v="Color"/>
    <x v="3"/>
    <x v="0"/>
    <x v="0"/>
    <x v="7"/>
    <s v="Mo'Nique"/>
    <x v="1151"/>
    <n v="939"/>
    <n v="2321"/>
    <n v="18"/>
    <n v="837"/>
    <n v="3"/>
    <n v="37"/>
    <n v="99"/>
    <n v="7059537"/>
    <n v="3000000"/>
    <x v="64"/>
  </r>
  <r>
    <s v="Pirates of the Caribbean: Dead Man's Chest"/>
    <d v="2006-12-30T00:00:00"/>
    <s v="Color"/>
    <x v="7"/>
    <x v="0"/>
    <x v="0"/>
    <x v="7"/>
    <s v="Johnny Depp"/>
    <x v="784"/>
    <n v="40000"/>
    <n v="48486"/>
    <n v="563"/>
    <n v="5000"/>
    <n v="7.3"/>
    <n v="313"/>
    <n v="151"/>
    <n v="423032628"/>
    <n v="225000000"/>
    <x v="64"/>
  </r>
  <r>
    <s v="Poseidon"/>
    <d v="2006-03-10T00:00:00"/>
    <s v="Color"/>
    <x v="7"/>
    <x v="0"/>
    <x v="0"/>
    <x v="7"/>
    <s v="Jimmy Bennett"/>
    <x v="86"/>
    <n v="87000"/>
    <n v="92456"/>
    <n v="249"/>
    <n v="0"/>
    <n v="5.6"/>
    <n v="231"/>
    <n v="98"/>
    <n v="60655503"/>
    <n v="160000000"/>
    <x v="64"/>
  </r>
  <r>
    <s v="Poultrygeist: Night of the Chicken Dead"/>
    <d v="2006-05-02T00:00:00"/>
    <s v="Color"/>
    <x v="3"/>
    <x v="0"/>
    <x v="0"/>
    <x v="2"/>
    <s v="John Karyus"/>
    <x v="1152"/>
    <n v="907"/>
    <n v="1411"/>
    <n v="365"/>
    <n v="0"/>
    <n v="6.2"/>
    <n v="88"/>
    <n v="103"/>
    <n v="23000"/>
    <n v="500000"/>
    <x v="64"/>
  </r>
  <r>
    <s v="Pulse"/>
    <d v="2006-03-22T00:00:00"/>
    <s v="Color"/>
    <x v="1"/>
    <x v="0"/>
    <x v="0"/>
    <x v="7"/>
    <s v="Ian Somerhalder"/>
    <x v="1153"/>
    <n v="16000"/>
    <n v="19952"/>
    <n v="2"/>
    <n v="0"/>
    <n v="4.7"/>
    <n v="148"/>
    <n v="90"/>
    <n v="20259297"/>
    <n v="20000000"/>
    <x v="64"/>
  </r>
  <r>
    <s v="QuinceaÃ±era"/>
    <d v="2006-06-28T00:00:00"/>
    <s v="Color"/>
    <x v="1"/>
    <x v="5"/>
    <x v="0"/>
    <x v="6"/>
    <s v="Emily Rios"/>
    <x v="1154"/>
    <n v="231"/>
    <n v="771"/>
    <n v="25"/>
    <n v="426"/>
    <n v="7.1"/>
    <n v="69"/>
    <n v="90"/>
    <n v="1689999"/>
    <n v="400000"/>
    <x v="64"/>
  </r>
  <r>
    <s v="Renaissance"/>
    <d v="2006-03-03T00:00:00"/>
    <s v="Color"/>
    <x v="7"/>
    <x v="0"/>
    <x v="5"/>
    <x v="6"/>
    <s v="Romola Garai"/>
    <x v="1155"/>
    <n v="805"/>
    <n v="1185"/>
    <n v="2"/>
    <n v="0"/>
    <n v="6.7"/>
    <n v="112"/>
    <n v="105"/>
    <n v="63260"/>
    <n v="14000000"/>
    <x v="64"/>
  </r>
  <r>
    <s v="Rescue Dawn"/>
    <d v="2006-07-24T00:00:00"/>
    <s v="Color"/>
    <x v="5"/>
    <x v="0"/>
    <x v="0"/>
    <x v="7"/>
    <s v="Christian Bale"/>
    <x v="1156"/>
    <n v="23000"/>
    <n v="24270"/>
    <n v="0"/>
    <n v="0"/>
    <n v="7.3"/>
    <n v="198"/>
    <n v="120"/>
    <n v="5484375"/>
    <n v="10000000"/>
    <x v="64"/>
  </r>
  <r>
    <s v="Rocky Balboa"/>
    <d v="2006-12-16T00:00:00"/>
    <s v="Color"/>
    <x v="1"/>
    <x v="0"/>
    <x v="0"/>
    <x v="5"/>
    <s v="Sylvester Stallone"/>
    <x v="1157"/>
    <n v="13000"/>
    <n v="15111"/>
    <n v="13000"/>
    <n v="0"/>
    <n v="7.2"/>
    <n v="285"/>
    <n v="139"/>
    <n v="70269171"/>
    <n v="24000000"/>
    <x v="64"/>
  </r>
  <r>
    <s v="Running Scared"/>
    <d v="2006-06-10T00:00:00"/>
    <s v="Color"/>
    <x v="7"/>
    <x v="0"/>
    <x v="1"/>
    <x v="6"/>
    <s v="Paul Walker"/>
    <x v="925"/>
    <n v="23000"/>
    <n v="27381"/>
    <n v="47"/>
    <n v="0"/>
    <n v="7.4"/>
    <n v="157"/>
    <n v="122"/>
    <n v="6855137"/>
    <n v="17000000"/>
    <x v="64"/>
  </r>
  <r>
    <s v="Running with Scissors"/>
    <d v="2006-05-01T00:00:00"/>
    <s v="Color"/>
    <x v="3"/>
    <x v="0"/>
    <x v="0"/>
    <x v="6"/>
    <s v="Jill Clayburgh"/>
    <x v="1158"/>
    <n v="433"/>
    <n v="1291"/>
    <n v="708"/>
    <n v="0"/>
    <n v="6.2"/>
    <n v="132"/>
    <n v="122"/>
    <n v="6754898"/>
    <n v="12000000"/>
    <x v="64"/>
  </r>
  <r>
    <s v="Saw III"/>
    <d v="2006-03-11T00:00:00"/>
    <s v="Color"/>
    <x v="8"/>
    <x v="0"/>
    <x v="0"/>
    <x v="6"/>
    <s v="Costas Mandylor"/>
    <x v="1063"/>
    <n v="723"/>
    <n v="3189"/>
    <n v="163"/>
    <n v="0"/>
    <n v="6.2"/>
    <n v="210"/>
    <n v="121"/>
    <n v="80150343"/>
    <n v="10000000"/>
    <x v="64"/>
  </r>
  <r>
    <s v="Scary Movie 4"/>
    <d v="2006-10-16T00:00:00"/>
    <s v="Color"/>
    <x v="3"/>
    <x v="0"/>
    <x v="0"/>
    <x v="7"/>
    <s v="Beau Mirchoff"/>
    <x v="235"/>
    <n v="2000"/>
    <n v="5855"/>
    <n v="119"/>
    <n v="1000"/>
    <n v="5.0999999999999996"/>
    <n v="151"/>
    <n v="89"/>
    <n v="90703745"/>
    <n v="45000000"/>
    <x v="64"/>
  </r>
  <r>
    <s v="School for Scoundrels"/>
    <d v="2006-07-18T00:00:00"/>
    <s v="Color"/>
    <x v="3"/>
    <x v="0"/>
    <x v="0"/>
    <x v="7"/>
    <s v="Jon Heder"/>
    <x v="668"/>
    <n v="970"/>
    <n v="4374"/>
    <n v="480"/>
    <n v="484"/>
    <n v="5.9"/>
    <n v="110"/>
    <n v="108"/>
    <n v="17803796"/>
    <n v="20000000"/>
    <x v="64"/>
  </r>
  <r>
    <s v="Scoop"/>
    <d v="2006-11-16T00:00:00"/>
    <s v="Color"/>
    <x v="3"/>
    <x v="0"/>
    <x v="3"/>
    <x v="7"/>
    <s v="Scarlett Johansson"/>
    <x v="63"/>
    <n v="19000"/>
    <n v="20132"/>
    <n v="11000"/>
    <n v="0"/>
    <n v="6.7"/>
    <n v="177"/>
    <n v="96"/>
    <n v="10515579"/>
    <n v="4000000"/>
    <x v="64"/>
  </r>
  <r>
    <s v="Severance"/>
    <d v="2006-10-13T00:00:00"/>
    <s v="Color"/>
    <x v="3"/>
    <x v="0"/>
    <x v="3"/>
    <x v="6"/>
    <s v="Danny Dyer"/>
    <x v="1159"/>
    <n v="798"/>
    <n v="2217"/>
    <n v="76"/>
    <n v="0"/>
    <n v="6.6"/>
    <n v="200"/>
    <n v="90"/>
    <n v="136432"/>
    <n v="5000000"/>
    <x v="64"/>
  </r>
  <r>
    <s v="Sherrybaby"/>
    <d v="2006-10-17T00:00:00"/>
    <s v="Color"/>
    <x v="1"/>
    <x v="0"/>
    <x v="0"/>
    <x v="6"/>
    <s v="Brad William Henke"/>
    <x v="1160"/>
    <n v="363"/>
    <n v="774"/>
    <n v="38"/>
    <n v="474"/>
    <n v="6.6"/>
    <n v="78"/>
    <n v="96"/>
    <n v="198407"/>
    <n v="2000000"/>
    <x v="64"/>
  </r>
  <r>
    <s v="She's the Man"/>
    <d v="2006-10-21T00:00:00"/>
    <s v="Color"/>
    <x v="3"/>
    <x v="0"/>
    <x v="0"/>
    <x v="7"/>
    <s v="Channing Tatum"/>
    <x v="1161"/>
    <n v="17000"/>
    <n v="20109"/>
    <n v="99"/>
    <n v="0"/>
    <n v="6.4"/>
    <n v="91"/>
    <n v="105"/>
    <n v="33687630"/>
    <n v="20000000"/>
    <x v="64"/>
  </r>
  <r>
    <s v="Shortbus"/>
    <d v="2006-03-21T00:00:00"/>
    <s v="Color"/>
    <x v="3"/>
    <x v="0"/>
    <x v="0"/>
    <x v="2"/>
    <s v="Sook-Yin Lee"/>
    <x v="735"/>
    <n v="71"/>
    <n v="226"/>
    <n v="263"/>
    <n v="0"/>
    <n v="6.5"/>
    <n v="160"/>
    <n v="101"/>
    <n v="1984378"/>
    <n v="2000000"/>
    <x v="64"/>
  </r>
  <r>
    <s v="Silent Hill"/>
    <d v="2006-09-29T00:00:00"/>
    <s v="Color"/>
    <x v="5"/>
    <x v="0"/>
    <x v="9"/>
    <x v="6"/>
    <s v="Radha Mitchell"/>
    <x v="1162"/>
    <n v="992"/>
    <n v="1933"/>
    <n v="50"/>
    <n v="0"/>
    <n v="6.6"/>
    <n v="267"/>
    <n v="132"/>
    <n v="46982632"/>
    <n v="50000000"/>
    <x v="64"/>
  </r>
  <r>
    <s v="Slither"/>
    <d v="2006-09-01T00:00:00"/>
    <s v="Color"/>
    <x v="3"/>
    <x v="0"/>
    <x v="9"/>
    <x v="6"/>
    <s v="Dustin Milligan"/>
    <x v="1163"/>
    <n v="499"/>
    <n v="1120"/>
    <n v="571"/>
    <n v="0"/>
    <n v="6.5"/>
    <n v="251"/>
    <n v="95"/>
    <n v="7774730"/>
    <n v="15500000"/>
    <x v="64"/>
  </r>
  <r>
    <s v="Smokin' Aces"/>
    <d v="2006-09-26T00:00:00"/>
    <s v="Color"/>
    <x v="7"/>
    <x v="0"/>
    <x v="3"/>
    <x v="6"/>
    <s v="Ryan Reynolds"/>
    <x v="842"/>
    <n v="16000"/>
    <n v="19410"/>
    <n v="248"/>
    <n v="3000"/>
    <n v="6.7"/>
    <n v="186"/>
    <n v="109"/>
    <n v="35635046"/>
    <n v="17000000"/>
    <x v="64"/>
  </r>
  <r>
    <s v="Snakes on a Plane"/>
    <d v="2006-05-21T00:00:00"/>
    <s v="Color"/>
    <x v="7"/>
    <x v="0"/>
    <x v="1"/>
    <x v="6"/>
    <s v="Lin Shaye"/>
    <x v="887"/>
    <n v="852"/>
    <n v="2604"/>
    <n v="160"/>
    <n v="4000"/>
    <n v="5.6"/>
    <n v="285"/>
    <n v="105"/>
    <n v="34014398"/>
    <n v="33000000"/>
    <x v="64"/>
  </r>
  <r>
    <s v="Southland Tales"/>
    <d v="2006-07-30T00:00:00"/>
    <s v="Color"/>
    <x v="3"/>
    <x v="0"/>
    <x v="5"/>
    <x v="6"/>
    <s v="Janeane Garofalo"/>
    <x v="722"/>
    <n v="1000"/>
    <n v="2340"/>
    <n v="219"/>
    <n v="0"/>
    <n v="5.5"/>
    <n v="173"/>
    <n v="160"/>
    <n v="273420"/>
    <n v="17000000"/>
    <x v="64"/>
  </r>
  <r>
    <s v="Special"/>
    <d v="2006-04-21T00:00:00"/>
    <s v="Color"/>
    <x v="3"/>
    <x v="0"/>
    <x v="0"/>
    <x v="6"/>
    <s v="Michael Rapaport"/>
    <x v="1164"/>
    <n v="975"/>
    <n v="2694"/>
    <n v="0"/>
    <n v="0"/>
    <n v="6.9"/>
    <n v="56"/>
    <n v="81"/>
    <n v="6387"/>
    <n v="1000000"/>
    <x v="64"/>
  </r>
  <r>
    <s v="Stay Alive"/>
    <d v="2006-08-03T00:00:00"/>
    <s v="Color"/>
    <x v="8"/>
    <x v="0"/>
    <x v="0"/>
    <x v="7"/>
    <s v="Adam Goldberg"/>
    <x v="1165"/>
    <n v="1000"/>
    <n v="3590"/>
    <n v="19"/>
    <n v="0"/>
    <n v="5.0999999999999996"/>
    <n v="112"/>
    <n v="75"/>
    <n v="23078294"/>
    <n v="9000000"/>
    <x v="64"/>
  </r>
  <r>
    <s v="Step Up"/>
    <d v="2006-12-09T00:00:00"/>
    <s v="Color"/>
    <x v="0"/>
    <x v="0"/>
    <x v="0"/>
    <x v="7"/>
    <s v="Channing Tatum"/>
    <x v="1166"/>
    <n v="17000"/>
    <n v="21380"/>
    <n v="98"/>
    <n v="0"/>
    <n v="6.5"/>
    <n v="107"/>
    <n v="104"/>
    <n v="65269010"/>
    <n v="12000000"/>
    <x v="64"/>
  </r>
  <r>
    <s v="Stranger Than Fiction"/>
    <d v="2006-07-03T00:00:00"/>
    <s v="Color"/>
    <x v="3"/>
    <x v="0"/>
    <x v="0"/>
    <x v="7"/>
    <s v="Will Ferrell"/>
    <x v="755"/>
    <n v="8000"/>
    <n v="8362"/>
    <n v="395"/>
    <n v="13000"/>
    <n v="7.6"/>
    <n v="253"/>
    <n v="113"/>
    <n v="40137776"/>
    <n v="38000000"/>
    <x v="64"/>
  </r>
  <r>
    <s v="Superman Returns"/>
    <d v="2006-10-09T00:00:00"/>
    <s v="Color"/>
    <x v="7"/>
    <x v="0"/>
    <x v="0"/>
    <x v="7"/>
    <s v="Kevin Spacey"/>
    <x v="343"/>
    <n v="18000"/>
    <n v="29991"/>
    <n v="0"/>
    <n v="0"/>
    <n v="6.1"/>
    <n v="434"/>
    <n v="169"/>
    <n v="200069408"/>
    <n v="209000000"/>
    <x v="64"/>
  </r>
  <r>
    <s v="Take the Lead"/>
    <d v="2006-02-14T00:00:00"/>
    <s v="Color"/>
    <x v="1"/>
    <x v="0"/>
    <x v="0"/>
    <x v="7"/>
    <s v="Alfre Woodard"/>
    <x v="1167"/>
    <n v="1000"/>
    <n v="3797"/>
    <n v="3"/>
    <n v="0"/>
    <n v="6.7"/>
    <n v="101"/>
    <n v="118"/>
    <n v="34703228"/>
    <n v="30000000"/>
    <x v="64"/>
  </r>
  <r>
    <s v="Talladega Nights: The Ballad of Ricky Bobby"/>
    <d v="2006-07-04T00:00:00"/>
    <s v="Color"/>
    <x v="7"/>
    <x v="0"/>
    <x v="0"/>
    <x v="7"/>
    <s v="Will Ferrell"/>
    <x v="947"/>
    <n v="8000"/>
    <n v="12410"/>
    <n v="285"/>
    <n v="0"/>
    <n v="6.6"/>
    <n v="164"/>
    <n v="122"/>
    <n v="148213377"/>
    <n v="73000000"/>
    <x v="64"/>
  </r>
  <r>
    <s v="The Ant Bully"/>
    <d v="2006-04-09T00:00:00"/>
    <s v="Color"/>
    <x v="5"/>
    <x v="0"/>
    <x v="0"/>
    <x v="5"/>
    <s v="Nicolas Cage"/>
    <x v="743"/>
    <n v="12000"/>
    <n v="33822"/>
    <n v="8"/>
    <n v="593"/>
    <n v="5.9"/>
    <n v="105"/>
    <n v="88"/>
    <n v="28133159"/>
    <n v="50000000"/>
    <x v="64"/>
  </r>
  <r>
    <s v="The Astronaut Farmer"/>
    <d v="2006-07-14T00:00:00"/>
    <s v="Color"/>
    <x v="5"/>
    <x v="0"/>
    <x v="0"/>
    <x v="5"/>
    <s v="J.K. Simmons"/>
    <x v="611"/>
    <n v="24000"/>
    <n v="27806"/>
    <n v="35"/>
    <n v="862"/>
    <n v="6.3"/>
    <n v="113"/>
    <n v="104"/>
    <n v="10996440"/>
    <n v="13000000"/>
    <x v="64"/>
  </r>
  <r>
    <s v="The Benchwarmers"/>
    <d v="2006-02-27T00:00:00"/>
    <s v="Color"/>
    <x v="3"/>
    <x v="0"/>
    <x v="0"/>
    <x v="7"/>
    <s v="Jon Lovitz"/>
    <x v="365"/>
    <n v="11000"/>
    <n v="13125"/>
    <n v="221"/>
    <n v="0"/>
    <n v="5.6"/>
    <n v="90"/>
    <n v="75"/>
    <n v="57651794"/>
    <n v="33000000"/>
    <x v="64"/>
  </r>
  <r>
    <s v="The Black Dahlia"/>
    <d v="2006-12-06T00:00:00"/>
    <s v="Color"/>
    <x v="0"/>
    <x v="0"/>
    <x v="1"/>
    <x v="6"/>
    <s v="Scarlett Johansson"/>
    <x v="79"/>
    <n v="19000"/>
    <n v="22833"/>
    <n v="0"/>
    <n v="0"/>
    <n v="5.6"/>
    <n v="240"/>
    <n v="121"/>
    <n v="22518325"/>
    <n v="50000000"/>
    <x v="64"/>
  </r>
  <r>
    <s v="The Break-Up"/>
    <d v="2006-10-27T00:00:00"/>
    <s v="Color"/>
    <x v="3"/>
    <x v="0"/>
    <x v="0"/>
    <x v="7"/>
    <s v="Jon Favreau"/>
    <x v="627"/>
    <n v="4000"/>
    <n v="8315"/>
    <n v="235"/>
    <n v="0"/>
    <n v="5.8"/>
    <n v="183"/>
    <n v="106"/>
    <n v="118683135"/>
    <n v="52000000"/>
    <x v="64"/>
  </r>
  <r>
    <s v="The Bubble"/>
    <d v="2006-12-08T00:00:00"/>
    <s v="Color"/>
    <x v="3"/>
    <x v="30"/>
    <x v="36"/>
    <x v="2"/>
    <s v="Ohad Knoller"/>
    <x v="1168"/>
    <n v="53"/>
    <n v="137"/>
    <n v="21"/>
    <n v="0"/>
    <n v="7.3"/>
    <n v="51"/>
    <n v="90"/>
    <n v="155972"/>
    <n v="1500000"/>
    <x v="64"/>
  </r>
  <r>
    <s v="The Covenant"/>
    <d v="2006-03-02T00:00:00"/>
    <s v="Color"/>
    <x v="7"/>
    <x v="0"/>
    <x v="0"/>
    <x v="7"/>
    <s v="Laura Ramsey"/>
    <x v="161"/>
    <n v="960"/>
    <n v="3261"/>
    <n v="212"/>
    <n v="3000"/>
    <n v="5.3"/>
    <n v="120"/>
    <n v="97"/>
    <n v="23292105"/>
    <n v="20000000"/>
    <x v="64"/>
  </r>
  <r>
    <s v="The Da Vinci Code"/>
    <d v="2006-06-07T00:00:00"/>
    <s v="Color"/>
    <x v="11"/>
    <x v="0"/>
    <x v="0"/>
    <x v="7"/>
    <s v="Tom Hanks"/>
    <x v="120"/>
    <n v="15000"/>
    <n v="16008"/>
    <n v="2000"/>
    <n v="0"/>
    <n v="6.6"/>
    <n v="294"/>
    <n v="174"/>
    <n v="217536138"/>
    <n v="125000000"/>
    <x v="64"/>
  </r>
  <r>
    <s v="The Departed"/>
    <d v="2006-09-23T00:00:00"/>
    <s v="Color"/>
    <x v="0"/>
    <x v="0"/>
    <x v="0"/>
    <x v="6"/>
    <s v="Leonardo DiCaprio"/>
    <x v="52"/>
    <n v="29000"/>
    <n v="45648"/>
    <n v="17000"/>
    <n v="29000"/>
    <n v="8.5"/>
    <n v="352"/>
    <n v="151"/>
    <n v="132373442"/>
    <n v="90000000"/>
    <x v="64"/>
  </r>
  <r>
    <s v="The Devil Wears Prada"/>
    <d v="2006-11-14T00:00:00"/>
    <s v="Color"/>
    <x v="3"/>
    <x v="0"/>
    <x v="0"/>
    <x v="7"/>
    <s v="Meryl Streep"/>
    <x v="1169"/>
    <n v="11000"/>
    <n v="23923"/>
    <n v="64"/>
    <n v="0"/>
    <n v="6.8"/>
    <n v="208"/>
    <n v="109"/>
    <n v="124732962"/>
    <n v="35000000"/>
    <x v="64"/>
  </r>
  <r>
    <s v="The Fast and the Furious: Tokyo Drift"/>
    <d v="2006-12-15T00:00:00"/>
    <s v="Color"/>
    <x v="7"/>
    <x v="0"/>
    <x v="0"/>
    <x v="7"/>
    <s v="Amber Stevens West"/>
    <x v="804"/>
    <n v="584"/>
    <n v="1235"/>
    <n v="681"/>
    <n v="0"/>
    <n v="6"/>
    <n v="158"/>
    <n v="104"/>
    <n v="62494975"/>
    <n v="85000000"/>
    <x v="64"/>
  </r>
  <r>
    <s v="The Fountain"/>
    <d v="2006-03-15T00:00:00"/>
    <s v="Color"/>
    <x v="1"/>
    <x v="0"/>
    <x v="0"/>
    <x v="7"/>
    <s v="Hugh Jackman"/>
    <x v="494"/>
    <n v="20000"/>
    <n v="24640"/>
    <n v="0"/>
    <n v="23000"/>
    <n v="7.3"/>
    <n v="274"/>
    <n v="96"/>
    <n v="10139254"/>
    <n v="35000000"/>
    <x v="64"/>
  </r>
  <r>
    <s v="The Good German"/>
    <d v="2006-12-02T00:00:00"/>
    <s v="Black and White"/>
    <x v="1"/>
    <x v="0"/>
    <x v="0"/>
    <x v="6"/>
    <s v="Tony Curran"/>
    <x v="198"/>
    <n v="845"/>
    <n v="2355"/>
    <n v="0"/>
    <n v="559"/>
    <n v="6.1"/>
    <n v="183"/>
    <n v="105"/>
    <n v="1304837"/>
    <n v="32000000"/>
    <x v="64"/>
  </r>
  <r>
    <s v="The Grudge 2"/>
    <d v="2006-01-08T00:00:00"/>
    <s v="Color"/>
    <x v="8"/>
    <x v="0"/>
    <x v="0"/>
    <x v="7"/>
    <s v="Sarah Michelle Gellar"/>
    <x v="1005"/>
    <n v="4000"/>
    <n v="5746"/>
    <n v="70"/>
    <n v="930"/>
    <n v="5"/>
    <n v="131"/>
    <n v="137"/>
    <n v="39143839"/>
    <n v="20000000"/>
    <x v="64"/>
  </r>
  <r>
    <s v="The Hills Have Eyes"/>
    <d v="2006-07-14T00:00:00"/>
    <s v="Color"/>
    <x v="8"/>
    <x v="0"/>
    <x v="0"/>
    <x v="6"/>
    <s v="Dan Byrd"/>
    <x v="894"/>
    <n v="1000"/>
    <n v="4500"/>
    <n v="192"/>
    <n v="0"/>
    <n v="6.4"/>
    <n v="265"/>
    <n v="108"/>
    <n v="41777564"/>
    <n v="15000000"/>
    <x v="64"/>
  </r>
  <r>
    <s v="The History Boys"/>
    <d v="2006-08-15T00:00:00"/>
    <s v="Color"/>
    <x v="3"/>
    <x v="0"/>
    <x v="3"/>
    <x v="6"/>
    <s v="Dominic Cooper"/>
    <x v="511"/>
    <n v="3000"/>
    <n v="5977"/>
    <n v="13"/>
    <n v="0"/>
    <n v="6.9"/>
    <n v="112"/>
    <n v="109"/>
    <n v="2706659"/>
    <n v="2000000"/>
    <x v="64"/>
  </r>
  <r>
    <s v="The Hoax"/>
    <d v="2006-11-04T00:00:00"/>
    <s v="Color"/>
    <x v="3"/>
    <x v="0"/>
    <x v="0"/>
    <x v="6"/>
    <s v="Hope Davis"/>
    <x v="279"/>
    <n v="442"/>
    <n v="1134"/>
    <n v="529"/>
    <n v="348"/>
    <n v="6.7"/>
    <n v="142"/>
    <n v="116"/>
    <n v="7156933"/>
    <n v="25000000"/>
    <x v="64"/>
  </r>
  <r>
    <s v="The Holiday"/>
    <d v="2006-05-10T00:00:00"/>
    <s v="Color"/>
    <x v="3"/>
    <x v="0"/>
    <x v="0"/>
    <x v="7"/>
    <s v="Kate Winslet"/>
    <x v="698"/>
    <n v="14000"/>
    <n v="17423"/>
    <n v="278"/>
    <n v="19000"/>
    <n v="6.9"/>
    <n v="157"/>
    <n v="138"/>
    <n v="63224849"/>
    <n v="85000000"/>
    <x v="64"/>
  </r>
  <r>
    <s v="The Host"/>
    <d v="2006-02-04T00:00:00"/>
    <s v="Color"/>
    <x v="3"/>
    <x v="16"/>
    <x v="27"/>
    <x v="6"/>
    <s v="Doona Bae"/>
    <x v="1170"/>
    <n v="629"/>
    <n v="1173"/>
    <n v="584"/>
    <n v="7000"/>
    <n v="7"/>
    <n v="363"/>
    <n v="110"/>
    <n v="2201412"/>
    <n v="12215500000"/>
    <x v="64"/>
  </r>
  <r>
    <s v="The Illusionist"/>
    <d v="2006-01-24T00:00:00"/>
    <s v="Color"/>
    <x v="1"/>
    <x v="0"/>
    <x v="0"/>
    <x v="7"/>
    <s v="Rufus Sewell"/>
    <x v="831"/>
    <n v="3000"/>
    <n v="4210"/>
    <n v="168"/>
    <n v="15000"/>
    <n v="7.6"/>
    <n v="236"/>
    <n v="110"/>
    <n v="39825798"/>
    <n v="16000000"/>
    <x v="64"/>
  </r>
  <r>
    <s v="The Lake House"/>
    <d v="2006-02-28T00:00:00"/>
    <s v="Color"/>
    <x v="1"/>
    <x v="0"/>
    <x v="0"/>
    <x v="5"/>
    <s v="Keanu Reeves"/>
    <x v="1171"/>
    <n v="18000"/>
    <n v="18693"/>
    <n v="18"/>
    <n v="0"/>
    <n v="6.8"/>
    <n v="175"/>
    <n v="99"/>
    <n v="52320979"/>
    <n v="40000000"/>
    <x v="64"/>
  </r>
  <r>
    <s v="The Last King of Scotland"/>
    <d v="2006-04-30T00:00:00"/>
    <s v="Color"/>
    <x v="6"/>
    <x v="0"/>
    <x v="3"/>
    <x v="6"/>
    <s v="David Oyelowo"/>
    <x v="1172"/>
    <n v="1000"/>
    <n v="1184"/>
    <n v="162"/>
    <n v="0"/>
    <n v="7.7"/>
    <n v="252"/>
    <n v="121"/>
    <n v="17605861"/>
    <n v="6000000"/>
    <x v="64"/>
  </r>
  <r>
    <s v="The Lives of Others"/>
    <d v="2006-06-15T00:00:00"/>
    <s v="Color"/>
    <x v="1"/>
    <x v="1"/>
    <x v="1"/>
    <x v="6"/>
    <s v="Sebastian Koch"/>
    <x v="1173"/>
    <n v="380"/>
    <n v="927"/>
    <n v="207"/>
    <n v="39000"/>
    <n v="8.5"/>
    <n v="215"/>
    <n v="137"/>
    <n v="11284657"/>
    <n v="2000000"/>
    <x v="64"/>
  </r>
  <r>
    <s v="The Marine"/>
    <d v="2006-12-08T00:00:00"/>
    <s v="Color"/>
    <x v="7"/>
    <x v="0"/>
    <x v="0"/>
    <x v="7"/>
    <s v="Kelly Carlson"/>
    <x v="1174"/>
    <n v="472"/>
    <n v="1045"/>
    <n v="8"/>
    <n v="0"/>
    <n v="4.7"/>
    <n v="78"/>
    <n v="92"/>
    <n v="18843314"/>
    <n v="20000000"/>
    <x v="64"/>
  </r>
  <r>
    <s v="The Nativity Story"/>
    <d v="2006-11-08T00:00:00"/>
    <s v="Color"/>
    <x v="1"/>
    <x v="0"/>
    <x v="0"/>
    <x v="5"/>
    <s v="Keisha Castle-Hughes"/>
    <x v="935"/>
    <n v="446"/>
    <n v="966"/>
    <n v="308"/>
    <n v="0"/>
    <n v="6.8"/>
    <n v="122"/>
    <n v="101"/>
    <n v="37617947"/>
    <n v="30000000"/>
    <x v="64"/>
  </r>
  <r>
    <s v="The Night Listener"/>
    <d v="2006-01-11T00:00:00"/>
    <s v="Color"/>
    <x v="0"/>
    <x v="0"/>
    <x v="0"/>
    <x v="6"/>
    <s v="Robin Williams"/>
    <x v="1175"/>
    <n v="49000"/>
    <n v="50831"/>
    <n v="5"/>
    <n v="576"/>
    <n v="5.9"/>
    <n v="125"/>
    <n v="81"/>
    <n v="7825820"/>
    <n v="4000000"/>
    <x v="64"/>
  </r>
  <r>
    <s v="The Painted Veil"/>
    <d v="2006-06-18T00:00:00"/>
    <s v="Color"/>
    <x v="1"/>
    <x v="11"/>
    <x v="10"/>
    <x v="7"/>
    <s v="Toby Jones"/>
    <x v="1176"/>
    <n v="2000"/>
    <n v="2608"/>
    <n v="43"/>
    <n v="0"/>
    <n v="7.5"/>
    <n v="143"/>
    <n v="125"/>
    <n v="8047690"/>
    <n v="19400000"/>
    <x v="64"/>
  </r>
  <r>
    <s v="The Pink Panther"/>
    <d v="2006-06-08T00:00:00"/>
    <s v="Color"/>
    <x v="5"/>
    <x v="0"/>
    <x v="0"/>
    <x v="5"/>
    <s v="Roger Rees"/>
    <x v="805"/>
    <n v="1000"/>
    <n v="1267"/>
    <n v="189"/>
    <n v="0"/>
    <n v="5.6"/>
    <n v="147"/>
    <n v="93"/>
    <n v="82226474"/>
    <n v="65000000"/>
    <x v="64"/>
  </r>
  <r>
    <s v="The Prestige"/>
    <d v="2006-07-02T00:00:00"/>
    <s v="Color"/>
    <x v="1"/>
    <x v="0"/>
    <x v="0"/>
    <x v="7"/>
    <s v="Christian Bale"/>
    <x v="657"/>
    <n v="23000"/>
    <n v="63986"/>
    <n v="22000"/>
    <n v="49000"/>
    <n v="8.5"/>
    <n v="341"/>
    <n v="130"/>
    <n v="53082743"/>
    <n v="40000000"/>
    <x v="64"/>
  </r>
  <r>
    <s v="The Pursuit of Happyness"/>
    <d v="2006-02-18T00:00:00"/>
    <s v="Color"/>
    <x v="6"/>
    <x v="0"/>
    <x v="0"/>
    <x v="7"/>
    <s v="Will Smith"/>
    <x v="911"/>
    <n v="10000"/>
    <n v="11036"/>
    <n v="125"/>
    <n v="32000"/>
    <n v="8"/>
    <n v="201"/>
    <n v="117"/>
    <n v="162586036"/>
    <n v="55000000"/>
    <x v="64"/>
  </r>
  <r>
    <s v="The Queen"/>
    <d v="2006-06-05T00:00:00"/>
    <s v="Color"/>
    <x v="6"/>
    <x v="0"/>
    <x v="3"/>
    <x v="7"/>
    <s v="Roger Allam"/>
    <x v="175"/>
    <n v="326"/>
    <n v="486"/>
    <n v="350"/>
    <n v="0"/>
    <n v="7.3"/>
    <n v="280"/>
    <n v="94"/>
    <n v="56437947"/>
    <n v="9800000"/>
    <x v="64"/>
  </r>
  <r>
    <s v="The Sentinel"/>
    <d v="2006-02-23T00:00:00"/>
    <s v="Color"/>
    <x v="7"/>
    <x v="0"/>
    <x v="0"/>
    <x v="7"/>
    <s v="Blair Brown"/>
    <x v="913"/>
    <n v="310"/>
    <n v="1352"/>
    <n v="69"/>
    <n v="690"/>
    <n v="6.1"/>
    <n v="161"/>
    <n v="107"/>
    <n v="36279230"/>
    <n v="60000000"/>
    <x v="64"/>
  </r>
  <r>
    <s v="The Shaggy Dog"/>
    <d v="2006-01-08T00:00:00"/>
    <s v="Color"/>
    <x v="3"/>
    <x v="0"/>
    <x v="0"/>
    <x v="5"/>
    <s v="Robert Downey Jr."/>
    <x v="613"/>
    <n v="21000"/>
    <n v="24664"/>
    <n v="48"/>
    <n v="747"/>
    <n v="4.4000000000000004"/>
    <n v="76"/>
    <n v="98"/>
    <n v="61112916"/>
    <n v="50000000"/>
    <x v="64"/>
  </r>
  <r>
    <s v="The Texas Chainsaw Massacre: The Beginning"/>
    <d v="2006-07-26T00:00:00"/>
    <s v="Color"/>
    <x v="8"/>
    <x v="0"/>
    <x v="0"/>
    <x v="6"/>
    <s v="Matt Bomer"/>
    <x v="885"/>
    <n v="20000"/>
    <n v="26402"/>
    <n v="473"/>
    <n v="0"/>
    <n v="5.9"/>
    <n v="196"/>
    <n v="83"/>
    <n v="39511038"/>
    <n v="16000000"/>
    <x v="64"/>
  </r>
  <r>
    <s v="The Trials of Darryl Hunt"/>
    <d v="2006-02-26T00:00:00"/>
    <s v="Color"/>
    <x v="0"/>
    <x v="0"/>
    <x v="0"/>
    <x v="7"/>
    <s v="Darryl Hunt"/>
    <x v="1177"/>
    <n v="2"/>
    <n v="2"/>
    <n v="15"/>
    <n v="246"/>
    <n v="7.7"/>
    <n v="11"/>
    <n v="106"/>
    <n v="1111"/>
    <n v="200000"/>
    <x v="64"/>
  </r>
  <r>
    <s v="This Is England"/>
    <d v="2006-08-07T00:00:00"/>
    <s v="Color"/>
    <x v="0"/>
    <x v="0"/>
    <x v="3"/>
    <x v="2"/>
    <s v="Stephen Graham"/>
    <x v="961"/>
    <n v="1000"/>
    <n v="3282"/>
    <n v="222"/>
    <n v="11000"/>
    <n v="7.7"/>
    <n v="172"/>
    <n v="101"/>
    <n v="327919"/>
    <n v="1500000"/>
    <x v="64"/>
  </r>
  <r>
    <s v="Thr3e"/>
    <d v="2006-10-23T00:00:00"/>
    <s v="Color"/>
    <x v="1"/>
    <x v="0"/>
    <x v="37"/>
    <x v="7"/>
    <s v="Marc Blucas"/>
    <x v="1178"/>
    <n v="973"/>
    <n v="2306"/>
    <n v="9"/>
    <n v="250"/>
    <n v="5.0999999999999996"/>
    <n v="25"/>
    <n v="101"/>
    <n v="978908"/>
    <n v="2400000"/>
    <x v="64"/>
  </r>
  <r>
    <s v="Ultraviolet"/>
    <d v="2006-01-15T00:00:00"/>
    <s v="Color"/>
    <x v="7"/>
    <x v="0"/>
    <x v="0"/>
    <x v="7"/>
    <s v="Milla Jovovich"/>
    <x v="821"/>
    <n v="14000"/>
    <n v="15271"/>
    <n v="110"/>
    <n v="0"/>
    <n v="4.4000000000000004"/>
    <n v="158"/>
    <n v="94"/>
    <n v="18500966"/>
    <n v="30000000"/>
    <x v="64"/>
  </r>
  <r>
    <s v="Unaccompanied Minors"/>
    <d v="2006-07-22T00:00:00"/>
    <s v="Color"/>
    <x v="5"/>
    <x v="0"/>
    <x v="0"/>
    <x v="5"/>
    <s v="Tyler James Williams"/>
    <x v="1179"/>
    <n v="931"/>
    <n v="4431"/>
    <n v="176"/>
    <n v="498"/>
    <n v="5.0999999999999996"/>
    <n v="73"/>
    <n v="90"/>
    <n v="16647384"/>
    <n v="26000000"/>
    <x v="64"/>
  </r>
  <r>
    <s v="Underworld: Evolution"/>
    <d v="2006-03-14T00:00:00"/>
    <s v="Color"/>
    <x v="7"/>
    <x v="0"/>
    <x v="0"/>
    <x v="6"/>
    <s v="Sophia Myles"/>
    <x v="938"/>
    <n v="956"/>
    <n v="2998"/>
    <n v="235"/>
    <n v="0"/>
    <n v="6.8"/>
    <n v="206"/>
    <n v="102"/>
    <n v="62318875"/>
    <n v="50000000"/>
    <x v="64"/>
  </r>
  <r>
    <s v="United 93"/>
    <d v="2006-10-10T00:00:00"/>
    <s v="Color"/>
    <x v="1"/>
    <x v="0"/>
    <x v="0"/>
    <x v="6"/>
    <s v="Christian Clemenson"/>
    <x v="807"/>
    <n v="97"/>
    <n v="313"/>
    <n v="521"/>
    <n v="0"/>
    <n v="7.6"/>
    <n v="279"/>
    <n v="111"/>
    <n v="31471430"/>
    <n v="15000000"/>
    <x v="64"/>
  </r>
  <r>
    <s v="Valley of the Heart's Delight"/>
    <d v="2006-09-16T00:00:00"/>
    <s v="Color"/>
    <x v="1"/>
    <x v="0"/>
    <x v="0"/>
    <x v="12"/>
    <s v="Bruce McGill"/>
    <x v="1180"/>
    <n v="655"/>
    <n v="1064"/>
    <n v="10"/>
    <n v="144"/>
    <n v="6.6"/>
    <n v="3"/>
    <n v="100"/>
    <n v="118666"/>
    <n v="2500000"/>
    <x v="64"/>
  </r>
  <r>
    <s v="We Are Marshall"/>
    <d v="2006-07-20T00:00:00"/>
    <s v="Color"/>
    <x v="1"/>
    <x v="0"/>
    <x v="0"/>
    <x v="5"/>
    <s v="Matthew McConaughey"/>
    <x v="629"/>
    <n v="11000"/>
    <n v="12088"/>
    <n v="368"/>
    <n v="0"/>
    <n v="7.1"/>
    <n v="96"/>
    <n v="131"/>
    <n v="43532294"/>
    <n v="65000000"/>
    <x v="64"/>
  </r>
  <r>
    <s v="When a Stranger Calls"/>
    <d v="2006-03-10T00:00:00"/>
    <s v="Color"/>
    <x v="8"/>
    <x v="0"/>
    <x v="0"/>
    <x v="7"/>
    <s v="Madeline Carroll"/>
    <x v="411"/>
    <n v="1000"/>
    <n v="2452"/>
    <n v="165"/>
    <n v="0"/>
    <n v="5"/>
    <n v="152"/>
    <n v="87"/>
    <n v="47860214"/>
    <n v="15000000"/>
    <x v="64"/>
  </r>
  <r>
    <s v="Who Killed the Electric Car?"/>
    <d v="2006-05-23T00:00:00"/>
    <s v="Color"/>
    <x v="10"/>
    <x v="0"/>
    <x v="0"/>
    <x v="5"/>
    <s v="Ed Begley Jr."/>
    <x v="1181"/>
    <n v="783"/>
    <n v="1447"/>
    <n v="2"/>
    <n v="0"/>
    <n v="7.7"/>
    <n v="87"/>
    <n v="92"/>
    <n v="1677838"/>
    <n v="1000000"/>
    <x v="64"/>
  </r>
  <r>
    <s v="World Trade Center"/>
    <d v="2006-04-18T00:00:00"/>
    <s v="Color"/>
    <x v="1"/>
    <x v="0"/>
    <x v="0"/>
    <x v="7"/>
    <s v="Nicolas Cage"/>
    <x v="139"/>
    <n v="12000"/>
    <n v="14421"/>
    <n v="0"/>
    <n v="0"/>
    <n v="6"/>
    <n v="242"/>
    <n v="129"/>
    <n v="70236496"/>
    <n v="63000000"/>
    <x v="64"/>
  </r>
  <r>
    <s v="Wristcutters: A Love Story"/>
    <d v="2006-03-05T00:00:00"/>
    <s v="Color"/>
    <x v="3"/>
    <x v="0"/>
    <x v="0"/>
    <x v="6"/>
    <s v="Leslie Bibb"/>
    <x v="1182"/>
    <n v="1000"/>
    <n v="4720"/>
    <n v="21"/>
    <n v="11000"/>
    <n v="7.4"/>
    <n v="117"/>
    <n v="88"/>
    <n v="104077"/>
    <n v="1000000"/>
    <x v="64"/>
  </r>
  <r>
    <s v="X-Men: The Last Stand"/>
    <d v="2006-06-02T00:00:00"/>
    <s v="Color"/>
    <x v="7"/>
    <x v="0"/>
    <x v="9"/>
    <x v="7"/>
    <s v="Hugh Jackman"/>
    <x v="428"/>
    <n v="20000"/>
    <n v="21714"/>
    <n v="420"/>
    <n v="0"/>
    <n v="6.8"/>
    <n v="334"/>
    <n v="104"/>
    <n v="234360014"/>
    <n v="210000000"/>
    <x v="64"/>
  </r>
  <r>
    <s v="You, Me and Dupree"/>
    <d v="2006-11-11T00:00:00"/>
    <s v="Color"/>
    <x v="3"/>
    <x v="0"/>
    <x v="0"/>
    <x v="7"/>
    <s v="Todd Stashwick"/>
    <x v="879"/>
    <n v="277"/>
    <n v="847"/>
    <n v="94"/>
    <n v="0"/>
    <n v="5.6"/>
    <n v="136"/>
    <n v="110"/>
    <n v="75604320"/>
    <n v="54000000"/>
    <x v="64"/>
  </r>
  <r>
    <s v="Zoom"/>
    <d v="2006-04-03T00:00:00"/>
    <s v="Color"/>
    <x v="7"/>
    <x v="0"/>
    <x v="0"/>
    <x v="5"/>
    <s v="Kevin Zegers"/>
    <x v="222"/>
    <n v="2000"/>
    <n v="5022"/>
    <n v="12"/>
    <n v="494"/>
    <n v="4.2"/>
    <n v="63"/>
    <n v="83"/>
    <n v="11631245"/>
    <n v="35000000"/>
    <x v="64"/>
  </r>
  <r>
    <s v="1408"/>
    <d v="2007-03-11T00:00:00"/>
    <s v="Color"/>
    <x v="12"/>
    <x v="0"/>
    <x v="0"/>
    <x v="7"/>
    <s v="Drew Powell"/>
    <x v="1028"/>
    <n v="129"/>
    <n v="214"/>
    <n v="101"/>
    <n v="11000"/>
    <n v="6.8"/>
    <n v="314"/>
    <n v="114"/>
    <n v="71975611"/>
    <n v="25000000"/>
    <x v="65"/>
  </r>
  <r>
    <s v="28 Weeks Later"/>
    <d v="2007-10-01T00:00:00"/>
    <s v="Color"/>
    <x v="1"/>
    <x v="0"/>
    <x v="3"/>
    <x v="6"/>
    <s v="Jeremy Renner"/>
    <x v="1183"/>
    <n v="10000"/>
    <n v="11471"/>
    <n v="35"/>
    <n v="0"/>
    <n v="7"/>
    <n v="274"/>
    <n v="100"/>
    <n v="28637507"/>
    <n v="15000000"/>
    <x v="65"/>
  </r>
  <r>
    <s v="3:10 to Yuma"/>
    <d v="2007-01-30T00:00:00"/>
    <s v="Color"/>
    <x v="5"/>
    <x v="0"/>
    <x v="0"/>
    <x v="6"/>
    <s v="Christian Bale"/>
    <x v="412"/>
    <n v="23000"/>
    <n v="33548"/>
    <n v="446"/>
    <n v="0"/>
    <n v="7.8"/>
    <n v="295"/>
    <n v="122"/>
    <n v="53574088"/>
    <n v="55000000"/>
    <x v="65"/>
  </r>
  <r>
    <s v="30 Days of Night"/>
    <d v="2007-11-06T00:00:00"/>
    <s v="Color"/>
    <x v="8"/>
    <x v="0"/>
    <x v="0"/>
    <x v="6"/>
    <s v="Danny Huston"/>
    <x v="1040"/>
    <n v="430"/>
    <n v="814"/>
    <n v="171"/>
    <n v="0"/>
    <n v="6.6"/>
    <n v="304"/>
    <n v="113"/>
    <n v="39568996"/>
    <n v="32000000"/>
    <x v="65"/>
  </r>
  <r>
    <s v="4 Months, 3 Weeks and 2 Days"/>
    <d v="2007-06-09T00:00:00"/>
    <s v="Color"/>
    <x v="1"/>
    <x v="31"/>
    <x v="33"/>
    <x v="0"/>
    <s v="Anamaria Marinca"/>
    <x v="1184"/>
    <n v="131"/>
    <n v="264"/>
    <n v="163"/>
    <n v="14000"/>
    <n v="7.9"/>
    <n v="233"/>
    <n v="113"/>
    <n v="1185783"/>
    <n v="590000"/>
    <x v="65"/>
  </r>
  <r>
    <s v="88 Minutes"/>
    <d v="2007-10-12T00:00:00"/>
    <s v="Color"/>
    <x v="0"/>
    <x v="0"/>
    <x v="0"/>
    <x v="6"/>
    <s v="Al Pacino"/>
    <x v="396"/>
    <n v="14000"/>
    <n v="16722"/>
    <n v="50"/>
    <n v="0"/>
    <n v="5.9"/>
    <n v="158"/>
    <n v="108"/>
    <n v="16930884"/>
    <n v="30000000"/>
    <x v="65"/>
  </r>
  <r>
    <s v="A Mighty Heart"/>
    <d v="2007-01-28T00:00:00"/>
    <s v="Color"/>
    <x v="6"/>
    <x v="0"/>
    <x v="0"/>
    <x v="6"/>
    <s v="Angelina Jolie Pitt"/>
    <x v="683"/>
    <n v="11000"/>
    <n v="12178"/>
    <n v="187"/>
    <n v="923"/>
    <n v="6.7"/>
    <n v="190"/>
    <n v="108"/>
    <n v="9172810"/>
    <n v="16000000"/>
    <x v="65"/>
  </r>
  <r>
    <s v="Across the Universe"/>
    <d v="2007-07-11T00:00:00"/>
    <s v="Color"/>
    <x v="1"/>
    <x v="0"/>
    <x v="0"/>
    <x v="7"/>
    <s v="Jim Sturgess"/>
    <x v="823"/>
    <n v="5000"/>
    <n v="5405"/>
    <n v="278"/>
    <n v="14000"/>
    <n v="7.4"/>
    <n v="156"/>
    <n v="133"/>
    <n v="24343673"/>
    <n v="45000000"/>
    <x v="65"/>
  </r>
  <r>
    <s v="Aliens vs. Predator: Requiem"/>
    <d v="2007-06-16T00:00:00"/>
    <s v="Color"/>
    <x v="7"/>
    <x v="0"/>
    <x v="0"/>
    <x v="6"/>
    <s v="Sam Trammell"/>
    <x v="1185"/>
    <n v="1000"/>
    <n v="4324"/>
    <n v="25"/>
    <n v="0"/>
    <n v="4.7"/>
    <n v="211"/>
    <n v="102"/>
    <n v="41797066"/>
    <n v="40000000"/>
    <x v="65"/>
  </r>
  <r>
    <s v="Alvin and the Chipmunks"/>
    <d v="2007-09-02T00:00:00"/>
    <s v="Color"/>
    <x v="4"/>
    <x v="0"/>
    <x v="0"/>
    <x v="5"/>
    <s v="Jesse McCartney"/>
    <x v="576"/>
    <n v="1000"/>
    <n v="2847"/>
    <n v="25"/>
    <n v="0"/>
    <n v="5.2"/>
    <n v="131"/>
    <n v="92"/>
    <n v="217326336"/>
    <n v="60000000"/>
    <x v="65"/>
  </r>
  <r>
    <s v="American Gangster"/>
    <d v="2007-04-10T00:00:00"/>
    <s v="Color"/>
    <x v="6"/>
    <x v="0"/>
    <x v="0"/>
    <x v="6"/>
    <s v="Denzel Washington"/>
    <x v="73"/>
    <n v="18000"/>
    <n v="20354"/>
    <n v="0"/>
    <n v="0"/>
    <n v="7.8"/>
    <n v="300"/>
    <n v="176"/>
    <n v="130127620"/>
    <n v="100000000"/>
    <x v="65"/>
  </r>
  <r>
    <s v="Aqua Teen Hunger Force Colon Movie Film for Theaters"/>
    <d v="2007-08-02T00:00:00"/>
    <s v="Color"/>
    <x v="7"/>
    <x v="0"/>
    <x v="0"/>
    <x v="6"/>
    <s v="Tina Fey"/>
    <x v="1186"/>
    <n v="2000"/>
    <n v="3071"/>
    <n v="8"/>
    <n v="307"/>
    <n v="6.9"/>
    <n v="82"/>
    <n v="86"/>
    <n v="5518918"/>
    <n v="750000"/>
    <x v="65"/>
  </r>
  <r>
    <s v="Arnolds Park"/>
    <d v="2007-08-28T00:00:00"/>
    <s v="Color"/>
    <x v="11"/>
    <x v="0"/>
    <x v="0"/>
    <x v="7"/>
    <s v="Kendyl Joi"/>
    <x v="1187"/>
    <n v="23"/>
    <n v="85"/>
    <n v="0"/>
    <n v="11"/>
    <n v="5.6"/>
    <m/>
    <n v="103"/>
    <n v="23616"/>
    <n v="600000"/>
    <x v="65"/>
  </r>
  <r>
    <s v="Atonement"/>
    <d v="2007-08-20T00:00:00"/>
    <s v="Color"/>
    <x v="1"/>
    <x v="0"/>
    <x v="3"/>
    <x v="6"/>
    <s v="Benedict Cumberbatch"/>
    <x v="1061"/>
    <n v="19000"/>
    <n v="20499"/>
    <n v="456"/>
    <n v="12000"/>
    <n v="7.8"/>
    <n v="316"/>
    <n v="123"/>
    <n v="50921738"/>
    <n v="30000000"/>
    <x v="65"/>
  </r>
  <r>
    <s v="August Rush"/>
    <d v="2007-03-20T00:00:00"/>
    <s v="Color"/>
    <x v="1"/>
    <x v="0"/>
    <x v="0"/>
    <x v="5"/>
    <s v="Robin Williams"/>
    <x v="1188"/>
    <n v="49000"/>
    <n v="50927"/>
    <n v="59"/>
    <n v="18000"/>
    <n v="7.5"/>
    <n v="148"/>
    <n v="114"/>
    <n v="31655091"/>
    <n v="30000000"/>
    <x v="65"/>
  </r>
  <r>
    <s v="Awake"/>
    <d v="2007-11-08T00:00:00"/>
    <s v="Color"/>
    <x v="0"/>
    <x v="0"/>
    <x v="0"/>
    <x v="6"/>
    <s v="Hayden Christensen"/>
    <x v="1189"/>
    <n v="4000"/>
    <n v="6954"/>
    <n v="8"/>
    <n v="0"/>
    <n v="6.5"/>
    <n v="133"/>
    <n v="84"/>
    <n v="14373825"/>
    <n v="8600000"/>
    <x v="65"/>
  </r>
  <r>
    <s v="Becoming Jane"/>
    <d v="2007-01-22T00:00:00"/>
    <s v="Color"/>
    <x v="6"/>
    <x v="0"/>
    <x v="3"/>
    <x v="5"/>
    <s v="Anne Hathaway"/>
    <x v="1190"/>
    <n v="11000"/>
    <n v="12554"/>
    <n v="11"/>
    <n v="0"/>
    <n v="7.1"/>
    <n v="150"/>
    <n v="120"/>
    <n v="18663911"/>
    <n v="16500000"/>
    <x v="65"/>
  </r>
  <r>
    <s v="Bee Movie"/>
    <d v="2007-10-18T00:00:00"/>
    <s v="Color"/>
    <x v="5"/>
    <x v="0"/>
    <x v="0"/>
    <x v="5"/>
    <s v="Matthew Broderick"/>
    <x v="1191"/>
    <n v="2000"/>
    <n v="6576"/>
    <n v="58"/>
    <n v="0"/>
    <n v="6.2"/>
    <n v="194"/>
    <n v="91"/>
    <n v="126597121"/>
    <n v="150000000"/>
    <x v="65"/>
  </r>
  <r>
    <s v="Beowulf"/>
    <d v="2007-04-13T00:00:00"/>
    <s v="Color"/>
    <x v="7"/>
    <x v="0"/>
    <x v="0"/>
    <x v="7"/>
    <s v="Robin Wright"/>
    <x v="127"/>
    <n v="18000"/>
    <n v="31523"/>
    <n v="0"/>
    <n v="3000"/>
    <n v="6.3"/>
    <n v="287"/>
    <n v="115"/>
    <n v="82161969"/>
    <n v="150000000"/>
    <x v="65"/>
  </r>
  <r>
    <s v="Blades of Glory"/>
    <d v="2007-03-21T00:00:00"/>
    <s v="Color"/>
    <x v="3"/>
    <x v="0"/>
    <x v="0"/>
    <x v="7"/>
    <s v="Will Ferrell"/>
    <x v="1192"/>
    <n v="8000"/>
    <n v="13232"/>
    <n v="8"/>
    <n v="0"/>
    <n v="6.3"/>
    <n v="191"/>
    <n v="93"/>
    <n v="118153533"/>
    <n v="61000000"/>
    <x v="65"/>
  </r>
  <r>
    <s v="Blonde Ambition"/>
    <d v="2007-04-18T00:00:00"/>
    <s v="Color"/>
    <x v="3"/>
    <x v="0"/>
    <x v="0"/>
    <x v="7"/>
    <s v="Drew Fuller"/>
    <x v="1193"/>
    <n v="906"/>
    <n v="4725"/>
    <n v="7"/>
    <n v="160"/>
    <n v="3.9"/>
    <n v="20"/>
    <n v="93"/>
    <n v="5561"/>
    <n v="10000000"/>
    <x v="65"/>
  </r>
  <r>
    <s v="Bridge to Terabithia"/>
    <d v="2007-02-13T00:00:00"/>
    <s v="Color"/>
    <x v="5"/>
    <x v="0"/>
    <x v="0"/>
    <x v="5"/>
    <s v="Josh Hutcherson"/>
    <x v="1194"/>
    <n v="14000"/>
    <n v="28071"/>
    <n v="47"/>
    <n v="6000"/>
    <n v="7.2"/>
    <n v="181"/>
    <n v="96"/>
    <n v="82234139"/>
    <n v="17000000"/>
    <x v="65"/>
  </r>
  <r>
    <s v="Brooklyn Rules"/>
    <d v="2007-04-02T00:00:00"/>
    <s v="Color"/>
    <x v="0"/>
    <x v="0"/>
    <x v="0"/>
    <x v="6"/>
    <s v="Jerry Ferrara"/>
    <x v="580"/>
    <n v="480"/>
    <n v="1234"/>
    <n v="30"/>
    <n v="226"/>
    <n v="6.4"/>
    <n v="41"/>
    <n v="99"/>
    <n v="398420"/>
    <n v="8000000"/>
    <x v="65"/>
  </r>
  <r>
    <s v="Caramel"/>
    <d v="2007-07-27T00:00:00"/>
    <s v="Color"/>
    <x v="3"/>
    <x v="32"/>
    <x v="5"/>
    <x v="5"/>
    <s v="Yasmine Al Massri"/>
    <x v="1195"/>
    <n v="227"/>
    <n v="231"/>
    <n v="0"/>
    <n v="0"/>
    <n v="7.2"/>
    <n v="109"/>
    <n v="95"/>
    <n v="1060591"/>
    <n v="1300000"/>
    <x v="65"/>
  </r>
  <r>
    <s v="Certifiably Jonathan"/>
    <d v="2007-08-30T00:00:00"/>
    <s v="Color"/>
    <x v="3"/>
    <x v="0"/>
    <x v="0"/>
    <x v="12"/>
    <s v="Robin Williams"/>
    <x v="1196"/>
    <n v="49000"/>
    <n v="54484"/>
    <n v="0"/>
    <n v="87"/>
    <n v="6.2"/>
    <n v="17"/>
    <n v="85"/>
    <n v="7826"/>
    <n v="1200000"/>
    <x v="65"/>
  </r>
  <r>
    <s v="Charlie Bartlett"/>
    <d v="2007-10-27T00:00:00"/>
    <s v="Color"/>
    <x v="3"/>
    <x v="0"/>
    <x v="0"/>
    <x v="6"/>
    <s v="Robert Downey Jr."/>
    <x v="1197"/>
    <n v="21000"/>
    <n v="22577"/>
    <n v="20"/>
    <n v="0"/>
    <n v="7"/>
    <n v="146"/>
    <n v="97"/>
    <n v="3950294"/>
    <n v="12000000"/>
    <x v="65"/>
  </r>
  <r>
    <s v="Charlie Wilson's War"/>
    <d v="2007-04-23T00:00:00"/>
    <s v="Color"/>
    <x v="6"/>
    <x v="0"/>
    <x v="0"/>
    <x v="6"/>
    <s v="Philip Seymour Hoffman"/>
    <x v="310"/>
    <n v="22000"/>
    <n v="60646"/>
    <n v="0"/>
    <n v="0"/>
    <n v="7.1"/>
    <n v="269"/>
    <n v="102"/>
    <n v="66636385"/>
    <n v="75000000"/>
    <x v="65"/>
  </r>
  <r>
    <s v="Code Name: The Cleaner"/>
    <d v="2007-10-30T00:00:00"/>
    <s v="Color"/>
    <x v="7"/>
    <x v="0"/>
    <x v="0"/>
    <x v="7"/>
    <s v="Callum Rennie"/>
    <x v="417"/>
    <n v="716"/>
    <n v="2700"/>
    <n v="10"/>
    <n v="233"/>
    <n v="4.5"/>
    <n v="53"/>
    <n v="91"/>
    <n v="8104069"/>
    <n v="20000000"/>
    <x v="65"/>
  </r>
  <r>
    <s v="Control"/>
    <d v="2007-12-29T00:00:00"/>
    <s v="Black and White"/>
    <x v="6"/>
    <x v="0"/>
    <x v="3"/>
    <x v="6"/>
    <s v="Sam Riley"/>
    <x v="1198"/>
    <n v="845"/>
    <n v="2614"/>
    <n v="210"/>
    <n v="13000"/>
    <n v="7.7"/>
    <n v="183"/>
    <n v="122"/>
    <n v="871577"/>
    <n v="4500000"/>
    <x v="65"/>
  </r>
  <r>
    <s v="Daddy Day Camp"/>
    <d v="2007-03-04T00:00:00"/>
    <s v="Color"/>
    <x v="3"/>
    <x v="0"/>
    <x v="0"/>
    <x v="5"/>
    <s v="Lochlyn Munro"/>
    <x v="1199"/>
    <n v="555"/>
    <n v="1752"/>
    <n v="0"/>
    <n v="256"/>
    <n v="2.9"/>
    <n v="52"/>
    <n v="89"/>
    <n v="13235267"/>
    <n v="6000000"/>
    <x v="65"/>
  </r>
  <r>
    <s v="Death at a Funeral"/>
    <d v="2007-06-29T00:00:00"/>
    <s v="Color"/>
    <x v="3"/>
    <x v="0"/>
    <x v="0"/>
    <x v="6"/>
    <s v="Peter Dinklage"/>
    <x v="138"/>
    <n v="22000"/>
    <n v="24324"/>
    <n v="0"/>
    <n v="0"/>
    <n v="7.4"/>
    <n v="168"/>
    <n v="87"/>
    <n v="8579684"/>
    <n v="9000000"/>
    <x v="65"/>
  </r>
  <r>
    <s v="Death Sentence"/>
    <d v="2007-02-10T00:00:00"/>
    <s v="Color"/>
    <x v="7"/>
    <x v="0"/>
    <x v="0"/>
    <x v="6"/>
    <s v="Aisha Tyler"/>
    <x v="991"/>
    <n v="856"/>
    <n v="3309"/>
    <n v="0"/>
    <n v="0"/>
    <n v="6.8"/>
    <n v="166"/>
    <n v="111"/>
    <n v="9525276"/>
    <n v="20000000"/>
    <x v="65"/>
  </r>
  <r>
    <s v="Diary of the Dead"/>
    <d v="2007-10-22T00:00:00"/>
    <s v="Color"/>
    <x v="8"/>
    <x v="0"/>
    <x v="0"/>
    <x v="6"/>
    <s v="Megan Park"/>
    <x v="1051"/>
    <n v="569"/>
    <n v="1797"/>
    <n v="0"/>
    <n v="0"/>
    <n v="5.7"/>
    <n v="280"/>
    <n v="95"/>
    <n v="952620"/>
    <n v="2000000"/>
    <x v="65"/>
  </r>
  <r>
    <s v="Disturbia"/>
    <d v="2007-03-12T00:00:00"/>
    <s v="Color"/>
    <x v="1"/>
    <x v="0"/>
    <x v="0"/>
    <x v="7"/>
    <s v="Sarah Roemer"/>
    <x v="867"/>
    <n v="884"/>
    <n v="2288"/>
    <n v="154"/>
    <n v="0"/>
    <n v="6.9"/>
    <n v="253"/>
    <n v="105"/>
    <n v="80050171"/>
    <n v="20000000"/>
    <x v="65"/>
  </r>
  <r>
    <s v="Dragon Wars: D-War"/>
    <d v="2007-05-24T00:00:00"/>
    <s v="Color"/>
    <x v="7"/>
    <x v="0"/>
    <x v="27"/>
    <x v="7"/>
    <s v="Robert Forster"/>
    <x v="1200"/>
    <n v="889"/>
    <n v="3274"/>
    <n v="26"/>
    <n v="0"/>
    <n v="3.6"/>
    <n v="93"/>
    <n v="107"/>
    <n v="10956379"/>
    <n v="35000000"/>
    <x v="65"/>
  </r>
  <r>
    <s v="Eastern Promises"/>
    <d v="2007-05-02T00:00:00"/>
    <s v="Color"/>
    <x v="0"/>
    <x v="0"/>
    <x v="0"/>
    <x v="6"/>
    <s v="Viggo Mortensen"/>
    <x v="557"/>
    <n v="10000"/>
    <n v="17211"/>
    <n v="0"/>
    <n v="0"/>
    <n v="7.7"/>
    <n v="356"/>
    <n v="96"/>
    <n v="17114882"/>
    <n v="25000000"/>
    <x v="65"/>
  </r>
  <r>
    <s v="Elite Squad"/>
    <d v="2007-03-09T00:00:00"/>
    <s v="Color"/>
    <x v="7"/>
    <x v="9"/>
    <x v="16"/>
    <x v="6"/>
    <s v="Wagner Moura"/>
    <x v="1201"/>
    <n v="585"/>
    <n v="666"/>
    <n v="294"/>
    <n v="11000"/>
    <n v="8.1"/>
    <n v="142"/>
    <n v="115"/>
    <n v="8060"/>
    <n v="4000000"/>
    <x v="65"/>
  </r>
  <r>
    <s v="Elizabeth: The Golden Age"/>
    <d v="2007-06-16T00:00:00"/>
    <s v="Color"/>
    <x v="6"/>
    <x v="0"/>
    <x v="3"/>
    <x v="7"/>
    <s v="Eddie Redmayne"/>
    <x v="475"/>
    <n v="13000"/>
    <n v="16899"/>
    <n v="159"/>
    <n v="0"/>
    <n v="6.9"/>
    <n v="202"/>
    <n v="114"/>
    <n v="16264475"/>
    <n v="55000000"/>
    <x v="65"/>
  </r>
  <r>
    <s v="Enchanted"/>
    <d v="2007-12-06T00:00:00"/>
    <s v="Color"/>
    <x v="4"/>
    <x v="0"/>
    <x v="0"/>
    <x v="5"/>
    <s v="Jeff Bennett"/>
    <x v="615"/>
    <n v="283"/>
    <n v="662"/>
    <n v="36"/>
    <n v="0"/>
    <n v="7.1"/>
    <n v="222"/>
    <n v="107"/>
    <n v="127706877"/>
    <n v="85000000"/>
    <x v="65"/>
  </r>
  <r>
    <s v="Epic Movie"/>
    <d v="2007-10-07T00:00:00"/>
    <s v="Color"/>
    <x v="5"/>
    <x v="0"/>
    <x v="0"/>
    <x v="7"/>
    <s v="David Carradine"/>
    <x v="1202"/>
    <n v="926"/>
    <n v="4293"/>
    <n v="82"/>
    <n v="0"/>
    <n v="2.2999999999999998"/>
    <n v="112"/>
    <n v="93"/>
    <n v="39737645"/>
    <n v="20000000"/>
    <x v="65"/>
  </r>
  <r>
    <s v="Evan Almighty"/>
    <d v="2007-12-08T00:00:00"/>
    <s v="Color"/>
    <x v="3"/>
    <x v="0"/>
    <x v="0"/>
    <x v="5"/>
    <s v="Jimmy Bennett"/>
    <x v="282"/>
    <n v="87000"/>
    <n v="108016"/>
    <n v="293"/>
    <n v="2000"/>
    <n v="5.4"/>
    <n v="186"/>
    <n v="96"/>
    <n v="100289690"/>
    <n v="175000000"/>
    <x v="65"/>
  </r>
  <r>
    <s v="Fantastic 4: Rise of the Silver Surfer"/>
    <d v="2007-02-27T00:00:00"/>
    <s v="Color"/>
    <x v="7"/>
    <x v="0"/>
    <x v="0"/>
    <x v="5"/>
    <s v="Chris Evans"/>
    <x v="802"/>
    <n v="11000"/>
    <n v="15302"/>
    <n v="167"/>
    <n v="0"/>
    <n v="5.6"/>
    <n v="262"/>
    <n v="92"/>
    <n v="131920333"/>
    <n v="130000000"/>
    <x v="65"/>
  </r>
  <r>
    <s v="Finishing the Game: The Search for a New Bruce Lee"/>
    <d v="2007-07-19T00:00:00"/>
    <s v="Color"/>
    <x v="3"/>
    <x v="0"/>
    <x v="0"/>
    <x v="0"/>
    <s v="Monique Gabriela Curnen"/>
    <x v="804"/>
    <n v="239"/>
    <n v="734"/>
    <n v="681"/>
    <n v="155"/>
    <n v="6.2"/>
    <n v="35"/>
    <n v="84"/>
    <n v="52850"/>
    <n v="500000"/>
    <x v="65"/>
  </r>
  <r>
    <s v="Freedom Writers"/>
    <d v="2007-11-05T00:00:00"/>
    <s v="Color"/>
    <x v="6"/>
    <x v="0"/>
    <x v="1"/>
    <x v="7"/>
    <s v="Hunter Parrish"/>
    <x v="487"/>
    <n v="2000"/>
    <n v="3994"/>
    <n v="98"/>
    <n v="10000"/>
    <n v="7.5"/>
    <n v="84"/>
    <n v="123"/>
    <n v="36581633"/>
    <n v="21000000"/>
    <x v="65"/>
  </r>
  <r>
    <s v="Funny Games"/>
    <d v="2007-11-27T00:00:00"/>
    <s v="Color"/>
    <x v="0"/>
    <x v="0"/>
    <x v="0"/>
    <x v="6"/>
    <s v="Naomi Watts"/>
    <x v="1203"/>
    <n v="6000"/>
    <n v="6748"/>
    <n v="0"/>
    <n v="0"/>
    <n v="6.5"/>
    <n v="250"/>
    <n v="111"/>
    <n v="1294640"/>
    <n v="15000000"/>
    <x v="65"/>
  </r>
  <r>
    <s v="Georgia Rule"/>
    <d v="2007-11-23T00:00:00"/>
    <s v="Color"/>
    <x v="3"/>
    <x v="0"/>
    <x v="0"/>
    <x v="6"/>
    <s v="Hector Elizondo"/>
    <x v="215"/>
    <n v="995"/>
    <n v="4039"/>
    <n v="0"/>
    <n v="681"/>
    <n v="5.9"/>
    <n v="88"/>
    <n v="113"/>
    <n v="18882880"/>
    <n v="20000000"/>
    <x v="65"/>
  </r>
  <r>
    <s v="Ghost Rider"/>
    <d v="2007-08-15T00:00:00"/>
    <s v="Color"/>
    <x v="7"/>
    <x v="0"/>
    <x v="0"/>
    <x v="7"/>
    <s v="Nicolas Cage"/>
    <x v="500"/>
    <n v="12000"/>
    <n v="14017"/>
    <n v="160"/>
    <n v="0"/>
    <n v="5.2"/>
    <n v="276"/>
    <n v="123"/>
    <n v="115802596"/>
    <n v="110000000"/>
    <x v="65"/>
  </r>
  <r>
    <s v="Good Luck Chuck"/>
    <d v="2007-12-28T00:00:00"/>
    <s v="Color"/>
    <x v="3"/>
    <x v="0"/>
    <x v="0"/>
    <x v="6"/>
    <s v="Dane Cook"/>
    <x v="1204"/>
    <n v="1000"/>
    <n v="2822"/>
    <n v="7"/>
    <n v="0"/>
    <n v="5.6"/>
    <n v="127"/>
    <n v="101"/>
    <n v="35000629"/>
    <n v="25000000"/>
    <x v="65"/>
  </r>
  <r>
    <s v="Gracie"/>
    <d v="2007-01-04T00:00:00"/>
    <s v="Color"/>
    <x v="6"/>
    <x v="0"/>
    <x v="0"/>
    <x v="7"/>
    <s v="Emma Bell"/>
    <x v="646"/>
    <n v="702"/>
    <n v="2007"/>
    <n v="49"/>
    <n v="313"/>
    <n v="6.2"/>
    <n v="65"/>
    <n v="95"/>
    <n v="2955039"/>
    <n v="9000000"/>
    <x v="65"/>
  </r>
  <r>
    <s v="Grindhouse"/>
    <d v="2007-03-30T00:00:00"/>
    <s v="Color"/>
    <x v="7"/>
    <x v="0"/>
    <x v="0"/>
    <x v="6"/>
    <s v="Quentin Tarantino"/>
    <x v="240"/>
    <n v="16000"/>
    <n v="22186"/>
    <n v="0"/>
    <n v="0"/>
    <n v="7.6"/>
    <n v="250"/>
    <n v="189"/>
    <n v="25031037"/>
    <n v="53000000"/>
    <x v="65"/>
  </r>
  <r>
    <s v="Hairspray"/>
    <d v="2007-10-16T00:00:00"/>
    <s v="Color"/>
    <x v="3"/>
    <x v="0"/>
    <x v="0"/>
    <x v="5"/>
    <s v="Jerry Stiller"/>
    <x v="789"/>
    <n v="719"/>
    <n v="1673"/>
    <n v="163"/>
    <n v="0"/>
    <n v="6.7"/>
    <n v="219"/>
    <n v="117"/>
    <n v="118823091"/>
    <n v="75000000"/>
    <x v="65"/>
  </r>
  <r>
    <s v="Hannibal Rising"/>
    <d v="2007-09-12T00:00:00"/>
    <s v="Color"/>
    <x v="0"/>
    <x v="0"/>
    <x v="3"/>
    <x v="6"/>
    <s v="Li Gong"/>
    <x v="1205"/>
    <n v="879"/>
    <n v="1344"/>
    <n v="73"/>
    <n v="3000"/>
    <n v="6.2"/>
    <n v="209"/>
    <n v="131"/>
    <n v="27667947"/>
    <n v="50000000"/>
    <x v="65"/>
  </r>
  <r>
    <s v="Harry Potter and the Order of the Phoenix"/>
    <d v="2007-10-21T00:00:00"/>
    <s v="Color"/>
    <x v="5"/>
    <x v="0"/>
    <x v="3"/>
    <x v="7"/>
    <s v="Robert Pattinson"/>
    <x v="1206"/>
    <n v="21000"/>
    <n v="33433"/>
    <n v="282"/>
    <n v="0"/>
    <n v="7.5"/>
    <n v="329"/>
    <n v="138"/>
    <n v="292000866"/>
    <n v="150000000"/>
    <x v="65"/>
  </r>
  <r>
    <s v="Hitman"/>
    <d v="2007-02-18T00:00:00"/>
    <s v="Color"/>
    <x v="7"/>
    <x v="0"/>
    <x v="5"/>
    <x v="6"/>
    <s v="Henry Ian Cusick"/>
    <x v="1207"/>
    <n v="866"/>
    <n v="2124"/>
    <n v="87"/>
    <n v="0"/>
    <n v="6.3"/>
    <n v="193"/>
    <n v="94"/>
    <n v="39687528"/>
    <n v="24000000"/>
    <x v="65"/>
  </r>
  <r>
    <s v="Hostel: Part II"/>
    <d v="2007-07-13T00:00:00"/>
    <s v="Color"/>
    <x v="8"/>
    <x v="0"/>
    <x v="0"/>
    <x v="6"/>
    <s v="Jay Hernandez"/>
    <x v="1044"/>
    <n v="1000"/>
    <n v="4707"/>
    <n v="0"/>
    <n v="0"/>
    <n v="5.4"/>
    <n v="252"/>
    <n v="94"/>
    <n v="17544812"/>
    <n v="10000000"/>
    <x v="65"/>
  </r>
  <r>
    <s v="Hot Fuzz"/>
    <d v="2007-03-09T00:00:00"/>
    <s v="Color"/>
    <x v="7"/>
    <x v="0"/>
    <x v="3"/>
    <x v="6"/>
    <s v="Bill Bailey"/>
    <x v="993"/>
    <n v="175"/>
    <n v="485"/>
    <n v="1000"/>
    <n v="17000"/>
    <n v="7.9"/>
    <n v="285"/>
    <n v="121"/>
    <n v="23618786"/>
    <n v="8000000"/>
    <x v="65"/>
  </r>
  <r>
    <s v="I Am Legend"/>
    <d v="2007-07-26T00:00:00"/>
    <s v="Color"/>
    <x v="1"/>
    <x v="0"/>
    <x v="0"/>
    <x v="7"/>
    <s v="Will Smith"/>
    <x v="1208"/>
    <n v="10000"/>
    <n v="13076"/>
    <n v="508"/>
    <n v="11000"/>
    <n v="7.2"/>
    <n v="323"/>
    <n v="104"/>
    <n v="256386216"/>
    <n v="150000000"/>
    <x v="65"/>
  </r>
  <r>
    <s v="I'm Not There."/>
    <d v="2007-04-05T00:00:00"/>
    <s v="Black and White"/>
    <x v="6"/>
    <x v="0"/>
    <x v="0"/>
    <x v="6"/>
    <s v="Christian Bale"/>
    <x v="822"/>
    <n v="23000"/>
    <n v="36398"/>
    <n v="162"/>
    <n v="0"/>
    <n v="7"/>
    <n v="231"/>
    <n v="135"/>
    <n v="4001121"/>
    <n v="20000000"/>
    <x v="65"/>
  </r>
  <r>
    <s v="In the Land of Women"/>
    <d v="2007-01-16T00:00:00"/>
    <s v="Color"/>
    <x v="3"/>
    <x v="0"/>
    <x v="0"/>
    <x v="7"/>
    <s v="Kristen Stewart"/>
    <x v="1209"/>
    <n v="17000"/>
    <n v="20312"/>
    <n v="21"/>
    <n v="1000"/>
    <n v="6.5"/>
    <n v="81"/>
    <n v="97"/>
    <n v="11043445"/>
    <n v="10000000"/>
    <x v="65"/>
  </r>
  <r>
    <s v="In the Name of the King: A Dungeon Siege Tale"/>
    <d v="2007-09-24T00:00:00"/>
    <s v="Color"/>
    <x v="7"/>
    <x v="0"/>
    <x v="1"/>
    <x v="7"/>
    <s v="Jason Statham"/>
    <x v="1019"/>
    <n v="26000"/>
    <n v="26564"/>
    <n v="892"/>
    <n v="0"/>
    <n v="3.8"/>
    <n v="140"/>
    <n v="156"/>
    <n v="4535117"/>
    <n v="60000000"/>
    <x v="65"/>
  </r>
  <r>
    <s v="In the Shadow of the Moon"/>
    <d v="2007-08-20T00:00:00"/>
    <s v="Black and White"/>
    <x v="10"/>
    <x v="0"/>
    <x v="3"/>
    <x v="5"/>
    <s v="John F. Kennedy"/>
    <x v="1210"/>
    <n v="168"/>
    <n v="408"/>
    <n v="90"/>
    <n v="0"/>
    <n v="8.1"/>
    <n v="107"/>
    <n v="100"/>
    <n v="1134049"/>
    <n v="2000000"/>
    <x v="65"/>
  </r>
  <r>
    <s v="Into the Wild"/>
    <d v="2007-03-01T00:00:00"/>
    <s v="Color"/>
    <x v="5"/>
    <x v="0"/>
    <x v="0"/>
    <x v="6"/>
    <s v="Kristen Stewart"/>
    <x v="787"/>
    <n v="17000"/>
    <n v="18752"/>
    <n v="0"/>
    <n v="76000"/>
    <n v="8.1999999999999993"/>
    <n v="274"/>
    <n v="148"/>
    <n v="18352454"/>
    <n v="15000000"/>
    <x v="65"/>
  </r>
  <r>
    <s v="Juno"/>
    <d v="2007-06-12T00:00:00"/>
    <s v="Color"/>
    <x v="3"/>
    <x v="0"/>
    <x v="0"/>
    <x v="7"/>
    <s v="J.K. Simmons"/>
    <x v="1067"/>
    <n v="24000"/>
    <n v="28817"/>
    <n v="655"/>
    <n v="10000"/>
    <n v="7.5"/>
    <n v="387"/>
    <n v="96"/>
    <n v="143492840"/>
    <n v="7500000"/>
    <x v="65"/>
  </r>
  <r>
    <s v="Kiss the Bride"/>
    <d v="2007-12-06T00:00:00"/>
    <s v="Color"/>
    <x v="3"/>
    <x v="0"/>
    <x v="0"/>
    <x v="6"/>
    <s v="Tori Spelling"/>
    <x v="900"/>
    <n v="396"/>
    <n v="2310"/>
    <n v="6"/>
    <n v="60"/>
    <n v="5.7"/>
    <n v="9"/>
    <n v="100"/>
    <n v="31937"/>
    <n v="500000"/>
    <x v="65"/>
  </r>
  <r>
    <s v="Knocked Up"/>
    <d v="2007-01-29T00:00:00"/>
    <s v="Color"/>
    <x v="3"/>
    <x v="0"/>
    <x v="0"/>
    <x v="6"/>
    <s v="Harold Ramis"/>
    <x v="1068"/>
    <n v="11000"/>
    <n v="12874"/>
    <n v="0"/>
    <n v="0"/>
    <n v="7"/>
    <n v="251"/>
    <n v="133"/>
    <n v="148734225"/>
    <n v="30000000"/>
    <x v="65"/>
  </r>
  <r>
    <s v="Lars and the Real Girl"/>
    <d v="2007-02-04T00:00:00"/>
    <s v="Color"/>
    <x v="3"/>
    <x v="0"/>
    <x v="0"/>
    <x v="7"/>
    <s v="Ryan Gosling"/>
    <x v="1211"/>
    <n v="33000"/>
    <n v="34351"/>
    <n v="44"/>
    <n v="19000"/>
    <n v="7.4"/>
    <n v="226"/>
    <n v="106"/>
    <n v="5949693"/>
    <n v="12000000"/>
    <x v="65"/>
  </r>
  <r>
    <s v="License to Wed"/>
    <d v="2007-06-21T00:00:00"/>
    <s v="Color"/>
    <x v="3"/>
    <x v="0"/>
    <x v="0"/>
    <x v="7"/>
    <s v="Robin Williams"/>
    <x v="1087"/>
    <n v="49000"/>
    <n v="52566"/>
    <n v="42"/>
    <n v="913"/>
    <n v="5.3"/>
    <n v="120"/>
    <n v="91"/>
    <n v="43792641"/>
    <n v="35000000"/>
    <x v="65"/>
  </r>
  <r>
    <s v="Lions for Lambs"/>
    <d v="2007-01-10T00:00:00"/>
    <s v="Color"/>
    <x v="1"/>
    <x v="0"/>
    <x v="0"/>
    <x v="6"/>
    <s v="Meryl Streep"/>
    <x v="81"/>
    <n v="11000"/>
    <n v="32875"/>
    <n v="0"/>
    <n v="0"/>
    <n v="6.2"/>
    <n v="227"/>
    <n v="92"/>
    <n v="14998070"/>
    <n v="35000000"/>
    <x v="65"/>
  </r>
  <r>
    <s v="Live Free or Die Hard"/>
    <d v="2007-02-25T00:00:00"/>
    <s v="Color"/>
    <x v="7"/>
    <x v="0"/>
    <x v="0"/>
    <x v="7"/>
    <s v="Bruce Willis"/>
    <x v="938"/>
    <n v="13000"/>
    <n v="13961"/>
    <n v="235"/>
    <n v="0"/>
    <n v="7.2"/>
    <n v="354"/>
    <n v="129"/>
    <n v="134520804"/>
    <n v="110000000"/>
    <x v="65"/>
  </r>
  <r>
    <s v="Love in the Time of Cholera"/>
    <d v="2007-06-17T00:00:00"/>
    <s v="Color"/>
    <x v="1"/>
    <x v="0"/>
    <x v="0"/>
    <x v="6"/>
    <s v="Marcela Mar"/>
    <x v="287"/>
    <n v="267"/>
    <n v="538"/>
    <n v="179"/>
    <n v="0"/>
    <n v="6.4"/>
    <n v="115"/>
    <n v="139"/>
    <n v="4584886"/>
    <n v="45000000"/>
    <x v="65"/>
  </r>
  <r>
    <s v="Lucky You"/>
    <d v="2007-05-13T00:00:00"/>
    <s v="Color"/>
    <x v="1"/>
    <x v="0"/>
    <x v="0"/>
    <x v="7"/>
    <s v="Robert Downey Jr."/>
    <x v="304"/>
    <n v="21000"/>
    <n v="26334"/>
    <n v="161"/>
    <n v="672"/>
    <n v="5.9"/>
    <n v="106"/>
    <n v="124"/>
    <n v="5755286"/>
    <n v="55000000"/>
    <x v="65"/>
  </r>
  <r>
    <s v="Married Life"/>
    <d v="2007-11-26T00:00:00"/>
    <s v="Color"/>
    <x v="0"/>
    <x v="0"/>
    <x v="0"/>
    <x v="7"/>
    <s v="David Richmond-Peck"/>
    <x v="1212"/>
    <n v="60"/>
    <n v="141"/>
    <n v="60"/>
    <n v="314"/>
    <n v="6.3"/>
    <n v="121"/>
    <n v="91"/>
    <n v="1506998"/>
    <n v="12000000"/>
    <x v="65"/>
  </r>
  <r>
    <s v="Martian Child"/>
    <d v="2007-08-17T00:00:00"/>
    <s v="Color"/>
    <x v="3"/>
    <x v="0"/>
    <x v="0"/>
    <x v="5"/>
    <s v="Oliver Platt"/>
    <x v="1213"/>
    <n v="1000"/>
    <n v="2495"/>
    <n v="43"/>
    <n v="0"/>
    <n v="6.8"/>
    <n v="118"/>
    <n v="106"/>
    <n v="7486906"/>
    <n v="27000000"/>
    <x v="65"/>
  </r>
  <r>
    <s v="Michael Clayton"/>
    <d v="2007-09-01T00:00:00"/>
    <s v="Color"/>
    <x v="0"/>
    <x v="0"/>
    <x v="0"/>
    <x v="6"/>
    <s v="Tom Wilkinson"/>
    <x v="1214"/>
    <n v="1000"/>
    <n v="3284"/>
    <n v="209"/>
    <n v="0"/>
    <n v="7.3"/>
    <n v="299"/>
    <n v="119"/>
    <n v="49024969"/>
    <n v="25000000"/>
    <x v="65"/>
  </r>
  <r>
    <s v="MoliÃ¨re"/>
    <d v="2007-08-25T00:00:00"/>
    <s v="Color"/>
    <x v="3"/>
    <x v="4"/>
    <x v="5"/>
    <x v="7"/>
    <s v="Romain Duris"/>
    <x v="1215"/>
    <n v="809"/>
    <n v="1651"/>
    <n v="2"/>
    <n v="815"/>
    <n v="7.3"/>
    <n v="78"/>
    <n v="120"/>
    <n v="634277"/>
    <n v="16000000"/>
    <x v="65"/>
  </r>
  <r>
    <s v="Mongol: The Rise of Genghis Khan"/>
    <d v="2007-08-26T00:00:00"/>
    <s v="Color"/>
    <x v="5"/>
    <x v="33"/>
    <x v="32"/>
    <x v="6"/>
    <s v="Tadanobu Asano"/>
    <x v="1059"/>
    <n v="627"/>
    <n v="653"/>
    <n v="44"/>
    <n v="0"/>
    <n v="7.3"/>
    <n v="160"/>
    <n v="126"/>
    <n v="5701643"/>
    <n v="20000000"/>
    <x v="65"/>
  </r>
  <r>
    <s v="Mr. Bean's Holiday"/>
    <d v="2007-09-25T00:00:00"/>
    <s v="Color"/>
    <x v="3"/>
    <x v="0"/>
    <x v="3"/>
    <x v="5"/>
    <s v="Lily Atkinson"/>
    <x v="1216"/>
    <n v="328"/>
    <n v="794"/>
    <n v="68"/>
    <n v="0"/>
    <n v="6.3"/>
    <n v="151"/>
    <n v="90"/>
    <n v="32553210"/>
    <n v="25000000"/>
    <x v="65"/>
  </r>
  <r>
    <s v="My Blueberry Nights"/>
    <d v="2007-06-22T00:00:00"/>
    <s v="Color"/>
    <x v="1"/>
    <x v="0"/>
    <x v="12"/>
    <x v="7"/>
    <s v="Natalie Portman"/>
    <x v="942"/>
    <n v="20000"/>
    <n v="20364"/>
    <n v="0"/>
    <n v="0"/>
    <n v="6.7"/>
    <n v="192"/>
    <n v="95"/>
    <n v="866778"/>
    <n v="10000000"/>
    <x v="65"/>
  </r>
  <r>
    <s v="My Name Is Bruce"/>
    <d v="2007-03-26T00:00:00"/>
    <s v="Color"/>
    <x v="3"/>
    <x v="0"/>
    <x v="0"/>
    <x v="6"/>
    <s v="Ted Raimi"/>
    <x v="1217"/>
    <n v="634"/>
    <n v="1238"/>
    <n v="0"/>
    <n v="0"/>
    <n v="6.3"/>
    <n v="100"/>
    <n v="84"/>
    <n v="173066"/>
    <n v="1500000"/>
    <x v="65"/>
  </r>
  <r>
    <s v="Nancy Drew"/>
    <d v="2007-10-02T00:00:00"/>
    <s v="Color"/>
    <x v="3"/>
    <x v="0"/>
    <x v="0"/>
    <x v="5"/>
    <s v="Kay Panabaker"/>
    <x v="386"/>
    <n v="720"/>
    <n v="3327"/>
    <n v="26"/>
    <n v="590"/>
    <n v="5.9"/>
    <n v="93"/>
    <n v="99"/>
    <n v="25584685"/>
    <n v="20000000"/>
    <x v="65"/>
  </r>
  <r>
    <s v="No Country for Old Men"/>
    <d v="2007-03-09T00:00:00"/>
    <s v="Color"/>
    <x v="0"/>
    <x v="0"/>
    <x v="0"/>
    <x v="6"/>
    <s v="Kelly Macdonald"/>
    <x v="1007"/>
    <n v="2000"/>
    <n v="4738"/>
    <n v="1000"/>
    <n v="21000"/>
    <n v="8.1"/>
    <n v="488"/>
    <n v="122"/>
    <n v="74273505"/>
    <n v="25000000"/>
    <x v="65"/>
  </r>
  <r>
    <s v="No End in Sight"/>
    <d v="2007-06-15T00:00:00"/>
    <s v="Color"/>
    <x v="10"/>
    <x v="0"/>
    <x v="0"/>
    <x v="12"/>
    <s v="Campbell Scott"/>
    <x v="1218"/>
    <n v="393"/>
    <n v="446"/>
    <n v="117"/>
    <n v="0"/>
    <n v="8.3000000000000007"/>
    <n v="79"/>
    <n v="102"/>
    <n v="1430185"/>
    <n v="2000000"/>
    <x v="65"/>
  </r>
  <r>
    <s v="No Reservations"/>
    <d v="2007-05-10T00:00:00"/>
    <s v="Color"/>
    <x v="3"/>
    <x v="0"/>
    <x v="0"/>
    <x v="5"/>
    <s v="ZoÃ« Kravitz"/>
    <x v="376"/>
    <n v="943"/>
    <n v="3497"/>
    <n v="96"/>
    <n v="0"/>
    <n v="6.3"/>
    <n v="171"/>
    <n v="104"/>
    <n v="43097652"/>
    <n v="28000000"/>
    <x v="65"/>
  </r>
  <r>
    <s v="Ocean's Thirteen"/>
    <d v="2007-11-10T00:00:00"/>
    <s v="Color"/>
    <x v="0"/>
    <x v="0"/>
    <x v="0"/>
    <x v="7"/>
    <s v="Al Pacino"/>
    <x v="198"/>
    <n v="14000"/>
    <n v="43499"/>
    <n v="0"/>
    <n v="0"/>
    <n v="6.9"/>
    <n v="238"/>
    <n v="122"/>
    <n v="117144465"/>
    <n v="85000000"/>
    <x v="65"/>
  </r>
  <r>
    <s v="Once"/>
    <d v="2007-05-12T00:00:00"/>
    <s v="Color"/>
    <x v="1"/>
    <x v="0"/>
    <x v="29"/>
    <x v="6"/>
    <s v="Glen Hansard"/>
    <x v="1219"/>
    <n v="200"/>
    <n v="332"/>
    <n v="109"/>
    <n v="26000"/>
    <n v="7.9"/>
    <n v="232"/>
    <n v="85"/>
    <n v="9437933"/>
    <n v="180000"/>
    <x v="65"/>
  </r>
  <r>
    <s v="P.S. I Love You"/>
    <d v="2007-12-22T00:00:00"/>
    <s v="Color"/>
    <x v="1"/>
    <x v="0"/>
    <x v="0"/>
    <x v="7"/>
    <s v="Gerard Butler"/>
    <x v="487"/>
    <n v="18000"/>
    <n v="18726"/>
    <n v="98"/>
    <n v="20000"/>
    <n v="7.1"/>
    <n v="131"/>
    <n v="126"/>
    <n v="53680848"/>
    <n v="30000000"/>
    <x v="65"/>
  </r>
  <r>
    <s v="Paranormal Activity"/>
    <d v="2007-12-16T00:00:00"/>
    <s v="Color"/>
    <x v="8"/>
    <x v="0"/>
    <x v="0"/>
    <x v="6"/>
    <s v="Micah Sloat"/>
    <x v="1220"/>
    <n v="189"/>
    <n v="330"/>
    <n v="110"/>
    <n v="12000"/>
    <n v="6.3"/>
    <n v="409"/>
    <n v="84"/>
    <n v="107917283"/>
    <n v="15000"/>
    <x v="65"/>
  </r>
  <r>
    <s v="Persepolis"/>
    <d v="2007-06-07T00:00:00"/>
    <s v="Color"/>
    <x v="4"/>
    <x v="4"/>
    <x v="5"/>
    <x v="7"/>
    <s v="Catherine Deneuve"/>
    <x v="1221"/>
    <n v="963"/>
    <n v="1754"/>
    <n v="10"/>
    <n v="14000"/>
    <n v="8"/>
    <n v="242"/>
    <n v="89"/>
    <n v="4443403"/>
    <n v="7300000"/>
    <x v="65"/>
  </r>
  <r>
    <s v="Pirates of the Caribbean: At World's End"/>
    <d v="2007-11-23T00:00:00"/>
    <s v="Color"/>
    <x v="7"/>
    <x v="0"/>
    <x v="0"/>
    <x v="7"/>
    <s v="Johnny Depp"/>
    <x v="784"/>
    <n v="40000"/>
    <n v="48350"/>
    <n v="563"/>
    <n v="0"/>
    <n v="7.1"/>
    <n v="302"/>
    <n v="169"/>
    <n v="309404152"/>
    <n v="300000000"/>
    <x v="65"/>
  </r>
  <r>
    <s v="Premonition"/>
    <d v="2007-10-22T00:00:00"/>
    <s v="Color"/>
    <x v="1"/>
    <x v="0"/>
    <x v="0"/>
    <x v="7"/>
    <s v="Nia Long"/>
    <x v="1222"/>
    <n v="826"/>
    <n v="1825"/>
    <n v="9"/>
    <n v="0"/>
    <n v="5.9"/>
    <n v="184"/>
    <n v="96"/>
    <n v="47852604"/>
    <n v="20000000"/>
    <x v="65"/>
  </r>
  <r>
    <s v="Ratatouille"/>
    <d v="2007-03-27T00:00:00"/>
    <s v="Color"/>
    <x v="4"/>
    <x v="0"/>
    <x v="0"/>
    <x v="4"/>
    <s v="Janeane Garofalo"/>
    <x v="598"/>
    <n v="1000"/>
    <n v="4764"/>
    <n v="663"/>
    <n v="10000"/>
    <n v="8"/>
    <n v="318"/>
    <n v="111"/>
    <n v="206435493"/>
    <n v="150000000"/>
    <x v="65"/>
  </r>
  <r>
    <s v="Redacted"/>
    <d v="2007-10-22T00:00:00"/>
    <s v="Color"/>
    <x v="0"/>
    <x v="0"/>
    <x v="0"/>
    <x v="6"/>
    <s v="Mike Figueroa"/>
    <x v="79"/>
    <n v="343"/>
    <n v="408"/>
    <n v="0"/>
    <n v="559"/>
    <n v="6.2"/>
    <n v="133"/>
    <n v="90"/>
    <n v="65087"/>
    <n v="5000000"/>
    <x v="65"/>
  </r>
  <r>
    <s v="Reign Over Me"/>
    <d v="2007-08-19T00:00:00"/>
    <s v="Color"/>
    <x v="1"/>
    <x v="0"/>
    <x v="0"/>
    <x v="6"/>
    <s v="Adam Sandler"/>
    <x v="1089"/>
    <n v="11000"/>
    <n v="17050"/>
    <n v="57"/>
    <n v="0"/>
    <n v="7.5"/>
    <n v="154"/>
    <n v="124"/>
    <n v="19661987"/>
    <n v="20000000"/>
    <x v="65"/>
  </r>
  <r>
    <s v="Rendition"/>
    <d v="2007-12-12T00:00:00"/>
    <s v="Color"/>
    <x v="1"/>
    <x v="0"/>
    <x v="0"/>
    <x v="6"/>
    <s v="J.K. Simmons"/>
    <x v="1095"/>
    <n v="24000"/>
    <n v="50950"/>
    <n v="151"/>
    <n v="0"/>
    <n v="6.8"/>
    <n v="131"/>
    <n v="122"/>
    <n v="9664316"/>
    <n v="27500000"/>
    <x v="65"/>
  </r>
  <r>
    <s v="Reno 911!: Miami"/>
    <d v="2007-06-19T00:00:00"/>
    <s v="Color"/>
    <x v="3"/>
    <x v="0"/>
    <x v="0"/>
    <x v="6"/>
    <s v="Wendi McLendon-Covey"/>
    <x v="1223"/>
    <n v="655"/>
    <n v="2737"/>
    <n v="134"/>
    <n v="441"/>
    <n v="5.9"/>
    <n v="89"/>
    <n v="84"/>
    <n v="20339754"/>
    <n v="10000000"/>
    <x v="65"/>
  </r>
  <r>
    <s v="Resident Evil: Extinction"/>
    <d v="2007-11-10T00:00:00"/>
    <s v="Color"/>
    <x v="7"/>
    <x v="0"/>
    <x v="5"/>
    <x v="6"/>
    <s v="Milla Jovovich"/>
    <x v="135"/>
    <n v="14000"/>
    <n v="16225"/>
    <n v="85"/>
    <n v="0"/>
    <n v="6.3"/>
    <n v="216"/>
    <n v="94"/>
    <n v="50648679"/>
    <n v="45000000"/>
    <x v="65"/>
  </r>
  <r>
    <s v="Resurrecting the Champ"/>
    <d v="2007-10-02T00:00:00"/>
    <s v="Color"/>
    <x v="1"/>
    <x v="0"/>
    <x v="0"/>
    <x v="7"/>
    <s v="Harry Lennix"/>
    <x v="548"/>
    <n v="748"/>
    <n v="2417"/>
    <n v="37"/>
    <n v="689"/>
    <n v="6.8"/>
    <n v="104"/>
    <n v="112"/>
    <n v="3169424"/>
    <n v="13000000"/>
    <x v="65"/>
  </r>
  <r>
    <s v="Rush Hour 3"/>
    <d v="2007-05-04T00:00:00"/>
    <s v="Color"/>
    <x v="7"/>
    <x v="0"/>
    <x v="0"/>
    <x v="7"/>
    <s v="Tzi Ma"/>
    <x v="428"/>
    <n v="268"/>
    <n v="1125"/>
    <n v="420"/>
    <n v="0"/>
    <n v="6.2"/>
    <n v="162"/>
    <n v="91"/>
    <n v="140080850"/>
    <n v="140000000"/>
    <x v="65"/>
  </r>
  <r>
    <s v="Savage Grace"/>
    <d v="2007-04-30T00:00:00"/>
    <s v="Color"/>
    <x v="1"/>
    <x v="0"/>
    <x v="19"/>
    <x v="0"/>
    <s v="Eddie Redmayne"/>
    <x v="1224"/>
    <n v="13000"/>
    <n v="15093"/>
    <n v="4"/>
    <n v="0"/>
    <n v="5.9"/>
    <n v="121"/>
    <n v="97"/>
    <n v="434417"/>
    <n v="4600000"/>
    <x v="65"/>
  </r>
  <r>
    <s v="Saw IV"/>
    <d v="2007-07-27T00:00:00"/>
    <s v="Color"/>
    <x v="8"/>
    <x v="0"/>
    <x v="0"/>
    <x v="6"/>
    <s v="Costas Mandylor"/>
    <x v="1063"/>
    <n v="723"/>
    <n v="3492"/>
    <n v="163"/>
    <n v="0"/>
    <n v="5.9"/>
    <n v="190"/>
    <n v="96"/>
    <n v="63270259"/>
    <n v="10000000"/>
    <x v="65"/>
  </r>
  <r>
    <s v="September Dawn"/>
    <d v="2007-11-11T00:00:00"/>
    <s v="Color"/>
    <x v="1"/>
    <x v="29"/>
    <x v="0"/>
    <x v="6"/>
    <s v="Jon Gries"/>
    <x v="185"/>
    <n v="482"/>
    <n v="1526"/>
    <n v="58"/>
    <n v="411"/>
    <n v="5.8"/>
    <n v="43"/>
    <n v="111"/>
    <n v="1066555"/>
    <n v="11000000"/>
    <x v="65"/>
  </r>
  <r>
    <s v="Shooter"/>
    <d v="2007-06-23T00:00:00"/>
    <s v="Color"/>
    <x v="7"/>
    <x v="0"/>
    <x v="0"/>
    <x v="6"/>
    <s v="Tate Donovan"/>
    <x v="515"/>
    <n v="650"/>
    <n v="1640"/>
    <n v="845"/>
    <n v="0"/>
    <n v="7.2"/>
    <n v="198"/>
    <n v="124"/>
    <n v="46975183"/>
    <n v="61000000"/>
    <x v="65"/>
  </r>
  <r>
    <s v="Shrek the Third"/>
    <d v="2007-04-16T00:00:00"/>
    <s v="Color"/>
    <x v="5"/>
    <x v="0"/>
    <x v="0"/>
    <x v="5"/>
    <s v="Justin Timberlake"/>
    <x v="1225"/>
    <n v="3000"/>
    <n v="4705"/>
    <n v="50"/>
    <n v="0"/>
    <n v="6.1"/>
    <n v="227"/>
    <n v="93"/>
    <n v="320706665"/>
    <n v="160000000"/>
    <x v="65"/>
  </r>
  <r>
    <s v="Sicko"/>
    <d v="2007-11-23T00:00:00"/>
    <s v="Color"/>
    <x v="10"/>
    <x v="0"/>
    <x v="0"/>
    <x v="7"/>
    <s v="Michael Moore"/>
    <x v="196"/>
    <n v="909"/>
    <n v="1633"/>
    <n v="909"/>
    <n v="0"/>
    <n v="8"/>
    <n v="263"/>
    <n v="123"/>
    <n v="24530513"/>
    <n v="9000000"/>
    <x v="65"/>
  </r>
  <r>
    <s v="Spider-Man 3"/>
    <d v="2007-02-10T00:00:00"/>
    <s v="Color"/>
    <x v="7"/>
    <x v="0"/>
    <x v="0"/>
    <x v="7"/>
    <s v="J.K. Simmons"/>
    <x v="152"/>
    <n v="24000"/>
    <n v="46055"/>
    <n v="0"/>
    <n v="0"/>
    <n v="6.2"/>
    <n v="392"/>
    <n v="156"/>
    <n v="336530303"/>
    <n v="258000000"/>
    <x v="65"/>
  </r>
  <r>
    <s v="Stardust"/>
    <d v="2007-11-01T00:00:00"/>
    <s v="Color"/>
    <x v="5"/>
    <x v="0"/>
    <x v="3"/>
    <x v="7"/>
    <s v="Henry Cavill"/>
    <x v="978"/>
    <n v="15000"/>
    <n v="16034"/>
    <n v="905"/>
    <n v="15000"/>
    <n v="7.7"/>
    <n v="228"/>
    <n v="127"/>
    <n v="38345403"/>
    <n v="70000000"/>
    <x v="65"/>
  </r>
  <r>
    <s v="Stomp the Yard"/>
    <d v="2007-01-05T00:00:00"/>
    <s v="Color"/>
    <x v="1"/>
    <x v="0"/>
    <x v="0"/>
    <x v="7"/>
    <s v="Chris Brown"/>
    <x v="1226"/>
    <n v="997"/>
    <n v="3544"/>
    <n v="41"/>
    <n v="0"/>
    <n v="5.2"/>
    <n v="86"/>
    <n v="109"/>
    <n v="61356221"/>
    <n v="14000000"/>
    <x v="65"/>
  </r>
  <r>
    <s v="Sunshine"/>
    <d v="2007-04-05T00:00:00"/>
    <s v="Color"/>
    <x v="5"/>
    <x v="0"/>
    <x v="3"/>
    <x v="6"/>
    <s v="Chris Evans"/>
    <x v="394"/>
    <n v="11000"/>
    <n v="11623"/>
    <n v="0"/>
    <n v="15000"/>
    <n v="7.3"/>
    <n v="308"/>
    <n v="107"/>
    <n v="3675072"/>
    <n v="26000000"/>
    <x v="65"/>
  </r>
  <r>
    <s v="Superbad"/>
    <d v="2007-02-22T00:00:00"/>
    <s v="Color"/>
    <x v="3"/>
    <x v="0"/>
    <x v="0"/>
    <x v="6"/>
    <s v="Emma Stone"/>
    <x v="1227"/>
    <n v="15000"/>
    <n v="17584"/>
    <n v="99"/>
    <n v="0"/>
    <n v="7.6"/>
    <n v="256"/>
    <n v="119"/>
    <n v="121463226"/>
    <n v="20000000"/>
    <x v="65"/>
  </r>
  <r>
    <s v="Surf's Up"/>
    <d v="2007-03-25T00:00:00"/>
    <s v="Color"/>
    <x v="4"/>
    <x v="0"/>
    <x v="0"/>
    <x v="5"/>
    <s v="Jeff Bridges"/>
    <x v="1228"/>
    <n v="12000"/>
    <n v="25590"/>
    <n v="9"/>
    <n v="0"/>
    <n v="6.8"/>
    <n v="154"/>
    <n v="85"/>
    <n v="58867694"/>
    <n v="100000000"/>
    <x v="65"/>
  </r>
  <r>
    <s v="Sydney White"/>
    <d v="2007-09-19T00:00:00"/>
    <s v="Color"/>
    <x v="3"/>
    <x v="0"/>
    <x v="0"/>
    <x v="7"/>
    <s v="Danny Strong"/>
    <x v="996"/>
    <n v="714"/>
    <n v="2785"/>
    <n v="18"/>
    <n v="0"/>
    <n v="6.3"/>
    <n v="72"/>
    <n v="108"/>
    <n v="11702090"/>
    <n v="16500000"/>
    <x v="65"/>
  </r>
  <r>
    <s v="Ta Ra Rum Pum"/>
    <d v="2007-02-24T00:00:00"/>
    <s v="Color"/>
    <x v="3"/>
    <x v="12"/>
    <x v="0"/>
    <x v="12"/>
    <s v="Saif Ali Khan"/>
    <x v="1229"/>
    <n v="532"/>
    <n v="902"/>
    <n v="5"/>
    <n v="108"/>
    <n v="5.4"/>
    <n v="16"/>
    <n v="153"/>
    <n v="872643"/>
    <n v="6000000"/>
    <x v="65"/>
  </r>
  <r>
    <s v="Taxi to the Dark Side"/>
    <d v="2007-12-24T00:00:00"/>
    <s v="Color"/>
    <x v="0"/>
    <x v="0"/>
    <x v="0"/>
    <x v="6"/>
    <s v="Alex Gibney"/>
    <x v="1230"/>
    <n v="141"/>
    <n v="313"/>
    <n v="141"/>
    <n v="0"/>
    <n v="7.7"/>
    <n v="84"/>
    <n v="53"/>
    <n v="274661"/>
    <n v="1000000"/>
    <x v="65"/>
  </r>
  <r>
    <s v="The Assassination of Jesse James by the Coward Robert Ford"/>
    <d v="2007-04-18T00:00:00"/>
    <s v="Color"/>
    <x v="6"/>
    <x v="0"/>
    <x v="0"/>
    <x v="6"/>
    <s v="Brad Pitt"/>
    <x v="1231"/>
    <n v="11000"/>
    <n v="22516"/>
    <n v="181"/>
    <n v="0"/>
    <n v="7.5"/>
    <n v="273"/>
    <n v="160"/>
    <n v="3904982"/>
    <n v="30000000"/>
    <x v="65"/>
  </r>
  <r>
    <s v="The Bourne Ultimatum"/>
    <d v="2007-04-09T00:00:00"/>
    <s v="Color"/>
    <x v="7"/>
    <x v="0"/>
    <x v="0"/>
    <x v="7"/>
    <s v="Matt Damon"/>
    <x v="807"/>
    <n v="13000"/>
    <n v="17369"/>
    <n v="521"/>
    <n v="0"/>
    <n v="8.1"/>
    <n v="329"/>
    <n v="115"/>
    <n v="227137090"/>
    <n v="110000000"/>
    <x v="65"/>
  </r>
  <r>
    <s v="The Brothers Solomon"/>
    <d v="2007-06-26T00:00:00"/>
    <s v="Color"/>
    <x v="3"/>
    <x v="0"/>
    <x v="0"/>
    <x v="6"/>
    <s v="Jenna Fischer"/>
    <x v="1232"/>
    <n v="966"/>
    <n v="3307"/>
    <n v="0"/>
    <n v="319"/>
    <n v="5.3"/>
    <n v="51"/>
    <n v="93"/>
    <n v="900926"/>
    <n v="10000000"/>
    <x v="65"/>
  </r>
  <r>
    <s v="The Bucket List"/>
    <d v="2007-08-26T00:00:00"/>
    <s v="Color"/>
    <x v="5"/>
    <x v="0"/>
    <x v="0"/>
    <x v="7"/>
    <s v="Morgan Freeman"/>
    <x v="143"/>
    <n v="11000"/>
    <n v="14868"/>
    <n v="0"/>
    <n v="22000"/>
    <n v="7.4"/>
    <n v="207"/>
    <n v="97"/>
    <n v="93452056"/>
    <n v="45000000"/>
    <x v="65"/>
  </r>
  <r>
    <s v="The Game Plan"/>
    <d v="2007-11-26T00:00:00"/>
    <s v="Color"/>
    <x v="3"/>
    <x v="0"/>
    <x v="0"/>
    <x v="5"/>
    <s v="Dwayne Johnson"/>
    <x v="1161"/>
    <n v="12000"/>
    <n v="15170"/>
    <n v="99"/>
    <n v="0"/>
    <n v="6.2"/>
    <n v="112"/>
    <n v="110"/>
    <n v="90636983"/>
    <n v="22000000"/>
    <x v="65"/>
  </r>
  <r>
    <s v="The Golden Compass"/>
    <d v="2007-01-28T00:00:00"/>
    <s v="Color"/>
    <x v="5"/>
    <x v="0"/>
    <x v="0"/>
    <x v="7"/>
    <s v="Christopher Lee"/>
    <x v="725"/>
    <n v="16000"/>
    <n v="24106"/>
    <n v="129"/>
    <n v="0"/>
    <n v="6.1"/>
    <n v="251"/>
    <n v="113"/>
    <n v="70083519"/>
    <n v="180000000"/>
    <x v="65"/>
  </r>
  <r>
    <s v="The Good Night"/>
    <d v="2007-03-24T00:00:00"/>
    <s v="Color"/>
    <x v="3"/>
    <x v="0"/>
    <x v="0"/>
    <x v="6"/>
    <s v="Stephen Graham"/>
    <x v="1233"/>
    <n v="1000"/>
    <n v="1245"/>
    <n v="17"/>
    <n v="445"/>
    <n v="5.9"/>
    <n v="50"/>
    <n v="93"/>
    <n v="20380"/>
    <n v="15000000"/>
    <x v="65"/>
  </r>
  <r>
    <s v="The Great Debaters"/>
    <d v="2007-07-12T00:00:00"/>
    <s v="Color"/>
    <x v="6"/>
    <x v="0"/>
    <x v="0"/>
    <x v="7"/>
    <s v="Denzel Washington"/>
    <x v="800"/>
    <n v="18000"/>
    <n v="22745"/>
    <n v="18000"/>
    <n v="0"/>
    <n v="7.6"/>
    <n v="112"/>
    <n v="126"/>
    <n v="30226144"/>
    <n v="15000000"/>
    <x v="65"/>
  </r>
  <r>
    <s v="The Hammer"/>
    <d v="2007-10-26T00:00:00"/>
    <s v="Color"/>
    <x v="3"/>
    <x v="0"/>
    <x v="0"/>
    <x v="6"/>
    <s v="John Enos III"/>
    <x v="747"/>
    <n v="465"/>
    <n v="897"/>
    <n v="0"/>
    <n v="337"/>
    <n v="7.3"/>
    <n v="73"/>
    <n v="88"/>
    <n v="442638"/>
    <n v="850000"/>
    <x v="65"/>
  </r>
  <r>
    <s v="The Hills Have Eyes II"/>
    <d v="2007-03-26T00:00:00"/>
    <s v="Color"/>
    <x v="8"/>
    <x v="0"/>
    <x v="0"/>
    <x v="6"/>
    <s v="Jeff Kober"/>
    <x v="1234"/>
    <n v="919"/>
    <n v="2559"/>
    <n v="7"/>
    <n v="0"/>
    <n v="5.0999999999999996"/>
    <n v="161"/>
    <n v="89"/>
    <n v="20801344"/>
    <n v="15000000"/>
    <x v="65"/>
  </r>
  <r>
    <s v="The Hunting Party"/>
    <d v="2007-04-23T00:00:00"/>
    <s v="Color"/>
    <x v="5"/>
    <x v="0"/>
    <x v="0"/>
    <x v="6"/>
    <s v="James Brolin"/>
    <x v="1081"/>
    <n v="499"/>
    <n v="504"/>
    <n v="47"/>
    <n v="0"/>
    <n v="6.9"/>
    <n v="94"/>
    <n v="101"/>
    <n v="876671"/>
    <n v="25000000"/>
    <x v="65"/>
  </r>
  <r>
    <s v="The Invasion"/>
    <d v="2007-04-05T00:00:00"/>
    <s v="Color"/>
    <x v="13"/>
    <x v="0"/>
    <x v="0"/>
    <x v="7"/>
    <s v="Roger Rees"/>
    <x v="964"/>
    <n v="1000"/>
    <n v="2323"/>
    <n v="101"/>
    <n v="0"/>
    <n v="5.9"/>
    <n v="232"/>
    <n v="99"/>
    <n v="15071514"/>
    <n v="80000000"/>
    <x v="65"/>
  </r>
  <r>
    <s v="The Kingdom"/>
    <d v="2007-11-02T00:00:00"/>
    <s v="Color"/>
    <x v="7"/>
    <x v="0"/>
    <x v="0"/>
    <x v="6"/>
    <s v="Jennifer Garner"/>
    <x v="520"/>
    <n v="3000"/>
    <n v="5187"/>
    <n v="532"/>
    <n v="0"/>
    <n v="7.1"/>
    <n v="234"/>
    <n v="110"/>
    <n v="47456450"/>
    <n v="70000000"/>
    <x v="65"/>
  </r>
  <r>
    <s v="The Kite Runner"/>
    <d v="2007-06-17T00:00:00"/>
    <s v="Color"/>
    <x v="1"/>
    <x v="17"/>
    <x v="0"/>
    <x v="7"/>
    <s v="Mustafa Haidari"/>
    <x v="755"/>
    <n v="283"/>
    <n v="904"/>
    <n v="395"/>
    <n v="0"/>
    <n v="7.6"/>
    <n v="201"/>
    <n v="128"/>
    <n v="15797907"/>
    <n v="20000000"/>
    <x v="65"/>
  </r>
  <r>
    <s v="The Last Legion"/>
    <d v="2007-04-18T00:00:00"/>
    <s v="Color"/>
    <x v="7"/>
    <x v="0"/>
    <x v="3"/>
    <x v="7"/>
    <s v="Colin Firth"/>
    <x v="1235"/>
    <n v="14000"/>
    <n v="14625"/>
    <n v="4"/>
    <n v="0"/>
    <n v="5.4"/>
    <n v="90"/>
    <n v="102"/>
    <n v="5932060"/>
    <n v="35000000"/>
    <x v="65"/>
  </r>
  <r>
    <s v="The Last Sin Eater"/>
    <d v="2007-10-15T00:00:00"/>
    <s v="Color"/>
    <x v="1"/>
    <x v="0"/>
    <x v="0"/>
    <x v="7"/>
    <s v="Henry Thomas"/>
    <x v="1142"/>
    <n v="861"/>
    <n v="2161"/>
    <n v="84"/>
    <n v="285"/>
    <n v="5.9"/>
    <n v="18"/>
    <n v="117"/>
    <n v="379643"/>
    <n v="2200000"/>
    <x v="65"/>
  </r>
  <r>
    <s v="The Legend of God's Gun"/>
    <d v="2007-08-13T00:00:00"/>
    <s v="Color"/>
    <x v="9"/>
    <x v="0"/>
    <x v="0"/>
    <x v="6"/>
    <s v="Joseph Campanella"/>
    <x v="1236"/>
    <n v="32"/>
    <n v="72"/>
    <n v="6"/>
    <n v="13"/>
    <n v="4.0999999999999996"/>
    <n v="3"/>
    <n v="78"/>
    <n v="243768"/>
    <n v="30000"/>
    <x v="65"/>
  </r>
  <r>
    <s v="The Life Before Her Eyes"/>
    <d v="2007-07-13T00:00:00"/>
    <s v="Color"/>
    <x v="1"/>
    <x v="0"/>
    <x v="0"/>
    <x v="6"/>
    <s v="Eva Amurri Martino"/>
    <x v="897"/>
    <n v="797"/>
    <n v="2073"/>
    <n v="26"/>
    <n v="1000"/>
    <n v="6.4"/>
    <n v="78"/>
    <n v="90"/>
    <n v="303439"/>
    <n v="8000000"/>
    <x v="65"/>
  </r>
  <r>
    <s v="The Living Wake"/>
    <d v="2007-08-22T00:00:00"/>
    <s v="Color"/>
    <x v="3"/>
    <x v="0"/>
    <x v="0"/>
    <x v="7"/>
    <s v="Jim Gaffigan"/>
    <x v="1237"/>
    <n v="472"/>
    <n v="1047"/>
    <n v="0"/>
    <n v="339"/>
    <n v="6.5"/>
    <n v="28"/>
    <n v="91"/>
    <n v="12055"/>
    <n v="500000"/>
    <x v="65"/>
  </r>
  <r>
    <s v="The Mist"/>
    <d v="2007-06-02T00:00:00"/>
    <s v="Color"/>
    <x v="8"/>
    <x v="0"/>
    <x v="0"/>
    <x v="6"/>
    <s v="Toby Jones"/>
    <x v="306"/>
    <n v="2000"/>
    <n v="5371"/>
    <n v="0"/>
    <n v="20000"/>
    <n v="7.2"/>
    <n v="330"/>
    <n v="126"/>
    <n v="25592632"/>
    <n v="18000000"/>
    <x v="65"/>
  </r>
  <r>
    <s v="The Number 23"/>
    <d v="2007-12-06T00:00:00"/>
    <s v="Color"/>
    <x v="11"/>
    <x v="0"/>
    <x v="0"/>
    <x v="6"/>
    <s v="Logan Lerman"/>
    <x v="210"/>
    <n v="8000"/>
    <n v="10938"/>
    <n v="541"/>
    <n v="10000"/>
    <n v="6.4"/>
    <n v="224"/>
    <n v="98"/>
    <n v="35063732"/>
    <n v="32000000"/>
    <x v="65"/>
  </r>
  <r>
    <s v="The Orphanage"/>
    <d v="2007-06-07T00:00:00"/>
    <s v="Color"/>
    <x v="1"/>
    <x v="5"/>
    <x v="19"/>
    <x v="6"/>
    <s v="Geraldine Chaplin"/>
    <x v="1238"/>
    <n v="382"/>
    <n v="954"/>
    <n v="171"/>
    <n v="11000"/>
    <n v="7.5"/>
    <n v="300"/>
    <n v="105"/>
    <n v="7159147"/>
    <n v="3400000"/>
    <x v="65"/>
  </r>
  <r>
    <s v="The Reaping"/>
    <d v="2007-08-22T00:00:00"/>
    <s v="Color"/>
    <x v="8"/>
    <x v="0"/>
    <x v="0"/>
    <x v="6"/>
    <s v="Stephen Rea"/>
    <x v="186"/>
    <n v="327"/>
    <n v="960"/>
    <n v="81"/>
    <n v="0"/>
    <n v="5.7"/>
    <n v="190"/>
    <n v="99"/>
    <n v="25117498"/>
    <n v="40000000"/>
    <x v="65"/>
  </r>
  <r>
    <s v="The Simpsons Movie"/>
    <d v="2007-08-22T00:00:00"/>
    <s v="Color"/>
    <x v="5"/>
    <x v="0"/>
    <x v="0"/>
    <x v="7"/>
    <s v="Albert Brooks"/>
    <x v="1239"/>
    <n v="745"/>
    <n v="3086"/>
    <n v="30"/>
    <n v="0"/>
    <n v="7.4"/>
    <n v="299"/>
    <n v="87"/>
    <n v="183132370"/>
    <n v="75000000"/>
    <x v="65"/>
  </r>
  <r>
    <s v="The Ten"/>
    <d v="2007-05-26T00:00:00"/>
    <s v="Color"/>
    <x v="3"/>
    <x v="0"/>
    <x v="0"/>
    <x v="6"/>
    <s v="Jon Hamm"/>
    <x v="1240"/>
    <n v="4000"/>
    <n v="4883"/>
    <n v="136"/>
    <n v="915"/>
    <n v="5"/>
    <n v="65"/>
    <n v="96"/>
    <n v="766487"/>
    <n v="5250000"/>
    <x v="65"/>
  </r>
  <r>
    <s v="The Warlords"/>
    <d v="2007-04-15T00:00:00"/>
    <s v="Color"/>
    <x v="7"/>
    <x v="11"/>
    <x v="12"/>
    <x v="6"/>
    <s v="Jet Li"/>
    <x v="1241"/>
    <n v="5000"/>
    <n v="6267"/>
    <n v="31"/>
    <n v="0"/>
    <n v="7.1"/>
    <n v="106"/>
    <n v="113"/>
    <n v="128978"/>
    <n v="40000000"/>
    <x v="65"/>
  </r>
  <r>
    <s v="There Will Be Blood"/>
    <d v="2007-08-19T00:00:00"/>
    <s v="Color"/>
    <x v="1"/>
    <x v="0"/>
    <x v="0"/>
    <x v="6"/>
    <s v="Jim Meskimen"/>
    <x v="406"/>
    <n v="272"/>
    <n v="533"/>
    <n v="0"/>
    <n v="16000"/>
    <n v="8.1"/>
    <n v="398"/>
    <n v="158"/>
    <n v="40218903"/>
    <n v="25000000"/>
    <x v="65"/>
  </r>
  <r>
    <s v="Things We Lost in the Fire"/>
    <d v="2007-03-08T00:00:00"/>
    <s v="Color"/>
    <x v="1"/>
    <x v="0"/>
    <x v="0"/>
    <x v="6"/>
    <s v="Alison Lohman"/>
    <x v="1242"/>
    <n v="1000"/>
    <n v="1889"/>
    <n v="369"/>
    <n v="0"/>
    <n v="7.2"/>
    <n v="146"/>
    <n v="118"/>
    <n v="2849142"/>
    <n v="16000000"/>
    <x v="65"/>
  </r>
  <r>
    <s v="This Christmas"/>
    <d v="2007-02-20T00:00:00"/>
    <s v="Color"/>
    <x v="3"/>
    <x v="0"/>
    <x v="0"/>
    <x v="7"/>
    <s v="Mekhi Phifer"/>
    <x v="1114"/>
    <n v="1000"/>
    <n v="6554"/>
    <n v="17"/>
    <n v="0"/>
    <n v="6.1"/>
    <n v="37"/>
    <n v="117"/>
    <n v="49121934"/>
    <n v="13000000"/>
    <x v="65"/>
  </r>
  <r>
    <s v="Timecrimes"/>
    <d v="2007-06-20T00:00:00"/>
    <s v="Color"/>
    <x v="8"/>
    <x v="5"/>
    <x v="19"/>
    <x v="6"/>
    <s v="Karra Elejalde"/>
    <x v="1243"/>
    <n v="123"/>
    <n v="239"/>
    <n v="76"/>
    <n v="0"/>
    <n v="7.2"/>
    <n v="173"/>
    <n v="66"/>
    <n v="38108"/>
    <n v="2600000"/>
    <x v="65"/>
  </r>
  <r>
    <s v="TMNT"/>
    <d v="2007-10-06T00:00:00"/>
    <s v="Color"/>
    <x v="7"/>
    <x v="0"/>
    <x v="12"/>
    <x v="5"/>
    <s v="Chris Evans"/>
    <x v="1244"/>
    <n v="11000"/>
    <n v="16571"/>
    <n v="14"/>
    <n v="0"/>
    <n v="6.3"/>
    <n v="191"/>
    <n v="87"/>
    <n v="54132596"/>
    <n v="34000000"/>
    <x v="65"/>
  </r>
  <r>
    <s v="Trade"/>
    <d v="2007-02-25T00:00:00"/>
    <s v="Color"/>
    <x v="0"/>
    <x v="0"/>
    <x v="1"/>
    <x v="6"/>
    <s v="Zack Ward"/>
    <x v="998"/>
    <n v="662"/>
    <n v="1952"/>
    <n v="7"/>
    <n v="0"/>
    <n v="7.5"/>
    <n v="69"/>
    <n v="120"/>
    <n v="214202"/>
    <n v="12000000"/>
    <x v="65"/>
  </r>
  <r>
    <s v="Transformers"/>
    <d v="2007-09-13T00:00:00"/>
    <s v="Color"/>
    <x v="7"/>
    <x v="0"/>
    <x v="0"/>
    <x v="7"/>
    <s v="Zack Ward"/>
    <x v="313"/>
    <n v="662"/>
    <n v="2333"/>
    <n v="0"/>
    <n v="8000"/>
    <n v="7.1"/>
    <n v="396"/>
    <n v="144"/>
    <n v="318759914"/>
    <n v="150000000"/>
    <x v="65"/>
  </r>
  <r>
    <s v="Waitress"/>
    <d v="2007-12-21T00:00:00"/>
    <s v="Color"/>
    <x v="3"/>
    <x v="0"/>
    <x v="0"/>
    <x v="7"/>
    <s v="Lew Temple"/>
    <x v="1245"/>
    <n v="597"/>
    <n v="1981"/>
    <n v="191"/>
    <n v="0"/>
    <n v="7.1"/>
    <n v="173"/>
    <n v="108"/>
    <n v="19067631"/>
    <n v="2000000"/>
    <x v="65"/>
  </r>
  <r>
    <s v="Walk Hard: The Dewey Cox Story"/>
    <d v="2007-08-30T00:00:00"/>
    <s v="Color"/>
    <x v="3"/>
    <x v="0"/>
    <x v="0"/>
    <x v="6"/>
    <s v="Tim Meadows"/>
    <x v="527"/>
    <n v="553"/>
    <n v="1082"/>
    <n v="52"/>
    <n v="0"/>
    <n v="6.7"/>
    <n v="171"/>
    <n v="120"/>
    <n v="18317151"/>
    <n v="35000000"/>
    <x v="65"/>
  </r>
  <r>
    <s v="War"/>
    <d v="2007-03-05T00:00:00"/>
    <s v="Color"/>
    <x v="7"/>
    <x v="0"/>
    <x v="0"/>
    <x v="6"/>
    <s v="Jason Statham"/>
    <x v="1246"/>
    <n v="26000"/>
    <n v="33565"/>
    <n v="5"/>
    <n v="0"/>
    <n v="6.3"/>
    <n v="119"/>
    <n v="103"/>
    <n v="22466994"/>
    <n v="25000000"/>
    <x v="65"/>
  </r>
  <r>
    <s v="We Own the Night"/>
    <d v="2007-04-13T00:00:00"/>
    <s v="Color"/>
    <x v="0"/>
    <x v="0"/>
    <x v="0"/>
    <x v="6"/>
    <s v="Robert Duvall"/>
    <x v="694"/>
    <n v="3000"/>
    <n v="3681"/>
    <n v="115"/>
    <n v="0"/>
    <n v="6.9"/>
    <n v="222"/>
    <n v="117"/>
    <n v="28563179"/>
    <n v="21000000"/>
    <x v="65"/>
  </r>
  <r>
    <s v="When Did You Last See Your Father?"/>
    <d v="2007-11-25T00:00:00"/>
    <s v="Color"/>
    <x v="6"/>
    <x v="0"/>
    <x v="3"/>
    <x v="7"/>
    <s v="Colin Firth"/>
    <x v="1247"/>
    <n v="14000"/>
    <n v="15848"/>
    <n v="14"/>
    <n v="429"/>
    <n v="6.9"/>
    <n v="90"/>
    <n v="92"/>
    <n v="1071240"/>
    <n v="8000000"/>
    <x v="65"/>
  </r>
  <r>
    <s v="Who's Your Caddy?"/>
    <d v="2007-12-01T00:00:00"/>
    <s v="Color"/>
    <x v="3"/>
    <x v="0"/>
    <x v="0"/>
    <x v="7"/>
    <s v="Jeffrey Jones"/>
    <x v="825"/>
    <n v="692"/>
    <n v="3128"/>
    <n v="70"/>
    <n v="446"/>
    <n v="2"/>
    <n v="25"/>
    <n v="93"/>
    <n v="5694308"/>
    <n v="7000000"/>
    <x v="65"/>
  </r>
  <r>
    <s v="Why Did I Get Married?"/>
    <d v="2007-09-21T00:00:00"/>
    <s v="Color"/>
    <x v="3"/>
    <x v="0"/>
    <x v="0"/>
    <x v="7"/>
    <s v="Michael Jai White"/>
    <x v="1143"/>
    <n v="2000"/>
    <n v="6510"/>
    <n v="0"/>
    <n v="1000"/>
    <n v="5.6"/>
    <n v="41"/>
    <n v="113"/>
    <n v="55184721"/>
    <n v="15000000"/>
    <x v="65"/>
  </r>
  <r>
    <s v="You Kill Me"/>
    <d v="2007-02-05T00:00:00"/>
    <s v="Color"/>
    <x v="3"/>
    <x v="0"/>
    <x v="0"/>
    <x v="6"/>
    <s v="Philip Baker Hall"/>
    <x v="496"/>
    <n v="497"/>
    <n v="776"/>
    <n v="131"/>
    <n v="830"/>
    <n v="6.5"/>
    <n v="121"/>
    <n v="93"/>
    <n v="2426851"/>
    <n v="4000000"/>
    <x v="65"/>
  </r>
  <r>
    <s v="Zodiac"/>
    <d v="2007-04-15T00:00:00"/>
    <s v="Color"/>
    <x v="0"/>
    <x v="0"/>
    <x v="0"/>
    <x v="6"/>
    <s v="Robert Downey Jr."/>
    <x v="238"/>
    <n v="21000"/>
    <n v="36928"/>
    <n v="21000"/>
    <n v="12000"/>
    <n v="7.7"/>
    <n v="377"/>
    <n v="162"/>
    <n v="33048353"/>
    <n v="65000000"/>
    <x v="65"/>
  </r>
  <r>
    <s v="21"/>
    <d v="2008-09-12T00:00:00"/>
    <s v="Color"/>
    <x v="0"/>
    <x v="0"/>
    <x v="0"/>
    <x v="7"/>
    <s v="Kevin Spacey"/>
    <x v="750"/>
    <n v="18000"/>
    <n v="25661"/>
    <n v="126"/>
    <n v="0"/>
    <n v="6.8"/>
    <n v="144"/>
    <n v="123"/>
    <n v="81159365"/>
    <n v="35000000"/>
    <x v="66"/>
  </r>
  <r>
    <s v="27 Dresses"/>
    <d v="2008-12-02T00:00:00"/>
    <s v="Color"/>
    <x v="3"/>
    <x v="0"/>
    <x v="0"/>
    <x v="7"/>
    <s v="Judy Greer"/>
    <x v="1166"/>
    <n v="2000"/>
    <n v="2978"/>
    <n v="98"/>
    <n v="0"/>
    <n v="6.1"/>
    <n v="175"/>
    <n v="111"/>
    <n v="76806312"/>
    <n v="30000000"/>
    <x v="66"/>
  </r>
  <r>
    <s v="An American Carol"/>
    <d v="2008-05-17T00:00:00"/>
    <s v="Color"/>
    <x v="3"/>
    <x v="0"/>
    <x v="0"/>
    <x v="7"/>
    <s v="Chriss Anglin"/>
    <x v="235"/>
    <n v="885"/>
    <n v="2907"/>
    <n v="119"/>
    <n v="797"/>
    <n v="4.3"/>
    <n v="45"/>
    <n v="83"/>
    <n v="7001720"/>
    <n v="12000000"/>
    <x v="66"/>
  </r>
  <r>
    <s v="Australia"/>
    <d v="2008-12-19T00:00:00"/>
    <s v="Color"/>
    <x v="5"/>
    <x v="0"/>
    <x v="8"/>
    <x v="7"/>
    <s v="Essie Davis"/>
    <x v="375"/>
    <n v="309"/>
    <n v="921"/>
    <n v="1000"/>
    <n v="0"/>
    <n v="6.6"/>
    <n v="245"/>
    <n v="165"/>
    <n v="49551662"/>
    <n v="130000000"/>
    <x v="66"/>
  </r>
  <r>
    <s v="Baby Mama"/>
    <d v="2008-07-16T00:00:00"/>
    <s v="Color"/>
    <x v="3"/>
    <x v="0"/>
    <x v="0"/>
    <x v="7"/>
    <s v="Tina Fey"/>
    <x v="1248"/>
    <n v="2000"/>
    <n v="6930"/>
    <n v="5"/>
    <n v="0"/>
    <n v="6"/>
    <n v="145"/>
    <n v="99"/>
    <n v="60269340"/>
    <n v="30000000"/>
    <x v="66"/>
  </r>
  <r>
    <s v="Babylon A.D."/>
    <d v="2008-06-02T00:00:00"/>
    <s v="Color"/>
    <x v="7"/>
    <x v="0"/>
    <x v="5"/>
    <x v="7"/>
    <s v="Vin Diesel"/>
    <x v="892"/>
    <n v="14000"/>
    <n v="15990"/>
    <n v="326"/>
    <n v="0"/>
    <n v="5.6"/>
    <n v="164"/>
    <n v="101"/>
    <n v="22531698"/>
    <n v="70000000"/>
    <x v="66"/>
  </r>
  <r>
    <s v="Bangkok Dangerous"/>
    <d v="2008-12-26T00:00:00"/>
    <s v="Color"/>
    <x v="7"/>
    <x v="0"/>
    <x v="0"/>
    <x v="6"/>
    <s v="Nicolas Cage"/>
    <x v="1249"/>
    <n v="12000"/>
    <n v="12166"/>
    <n v="15"/>
    <n v="0"/>
    <n v="5.4"/>
    <n v="125"/>
    <n v="99"/>
    <n v="15279680"/>
    <n v="40000000"/>
    <x v="66"/>
  </r>
  <r>
    <s v="Be Kind Rewind"/>
    <d v="2008-05-01T00:00:00"/>
    <s v="Color"/>
    <x v="3"/>
    <x v="0"/>
    <x v="3"/>
    <x v="7"/>
    <s v="Quinton Aaron"/>
    <x v="965"/>
    <n v="734"/>
    <n v="1778"/>
    <n v="1000"/>
    <n v="0"/>
    <n v="6.4"/>
    <n v="248"/>
    <n v="102"/>
    <n v="11169531"/>
    <n v="20000000"/>
    <x v="66"/>
  </r>
  <r>
    <s v="Bedtime Stories"/>
    <d v="2008-08-24T00:00:00"/>
    <s v="Color"/>
    <x v="3"/>
    <x v="0"/>
    <x v="0"/>
    <x v="5"/>
    <s v="Adam Sandler"/>
    <x v="789"/>
    <n v="11000"/>
    <n v="12831"/>
    <n v="163"/>
    <n v="0"/>
    <n v="6.1"/>
    <n v="144"/>
    <n v="99"/>
    <n v="109993847"/>
    <n v="80000000"/>
    <x v="66"/>
  </r>
  <r>
    <s v="Beverly Hills Chihuahua"/>
    <d v="2008-04-03T00:00:00"/>
    <s v="Color"/>
    <x v="5"/>
    <x v="0"/>
    <x v="0"/>
    <x v="5"/>
    <s v="Jamie Lee Curtis"/>
    <x v="623"/>
    <n v="2000"/>
    <n v="4729"/>
    <n v="67"/>
    <n v="0"/>
    <n v="3.7"/>
    <n v="100"/>
    <n v="91"/>
    <n v="94497271"/>
    <n v="20000000"/>
    <x v="66"/>
  </r>
  <r>
    <s v="Blindness"/>
    <d v="2008-09-11T00:00:00"/>
    <s v="Color"/>
    <x v="1"/>
    <x v="0"/>
    <x v="9"/>
    <x v="6"/>
    <s v="Don McKellar"/>
    <x v="812"/>
    <n v="45"/>
    <n v="142"/>
    <n v="353"/>
    <n v="0"/>
    <n v="6.6"/>
    <n v="229"/>
    <n v="121"/>
    <n v="3073392"/>
    <n v="25000000"/>
    <x v="66"/>
  </r>
  <r>
    <s v="Body of Lies"/>
    <d v="2008-05-30T00:00:00"/>
    <s v="Color"/>
    <x v="7"/>
    <x v="0"/>
    <x v="0"/>
    <x v="6"/>
    <s v="Leonardo DiCaprio"/>
    <x v="73"/>
    <n v="29000"/>
    <n v="29824"/>
    <n v="0"/>
    <n v="0"/>
    <n v="7.1"/>
    <n v="238"/>
    <n v="128"/>
    <n v="39380442"/>
    <n v="70000000"/>
    <x v="66"/>
  </r>
  <r>
    <s v="Bolt"/>
    <d v="2008-11-01T00:00:00"/>
    <s v="Color"/>
    <x v="5"/>
    <x v="0"/>
    <x v="0"/>
    <x v="5"/>
    <s v="ChloÃ« Grace Moretz"/>
    <x v="1250"/>
    <n v="17000"/>
    <n v="20007"/>
    <n v="59"/>
    <n v="0"/>
    <n v="6.9"/>
    <n v="225"/>
    <n v="96"/>
    <n v="114053579"/>
    <n v="150000000"/>
    <x v="66"/>
  </r>
  <r>
    <s v="Bottle Shock"/>
    <d v="2008-10-07T00:00:00"/>
    <s v="Color"/>
    <x v="3"/>
    <x v="0"/>
    <x v="0"/>
    <x v="7"/>
    <s v="Alan Rickman"/>
    <x v="213"/>
    <n v="25000"/>
    <n v="25676"/>
    <n v="19"/>
    <n v="0"/>
    <n v="6.8"/>
    <n v="109"/>
    <n v="110"/>
    <n v="4040588"/>
    <n v="5000000"/>
    <x v="66"/>
  </r>
  <r>
    <s v="Burn After Reading"/>
    <d v="2008-03-09T00:00:00"/>
    <s v="Color"/>
    <x v="3"/>
    <x v="0"/>
    <x v="0"/>
    <x v="6"/>
    <s v="J.K. Simmons"/>
    <x v="1007"/>
    <n v="24000"/>
    <n v="36093"/>
    <n v="1000"/>
    <n v="0"/>
    <n v="7"/>
    <n v="341"/>
    <n v="96"/>
    <n v="60338891"/>
    <n v="37000000"/>
    <x v="66"/>
  </r>
  <r>
    <s v="Cadillac Records"/>
    <d v="2008-12-22T00:00:00"/>
    <s v="Color"/>
    <x v="6"/>
    <x v="0"/>
    <x v="0"/>
    <x v="6"/>
    <s v="Cedric the Entertainer"/>
    <x v="1251"/>
    <n v="436"/>
    <n v="1141"/>
    <n v="67"/>
    <n v="0"/>
    <n v="7"/>
    <n v="81"/>
    <n v="109"/>
    <n v="8134217"/>
    <n v="12000000"/>
    <x v="66"/>
  </r>
  <r>
    <s v="Call + Response"/>
    <d v="2008-09-07T00:00:00"/>
    <s v="Color"/>
    <x v="10"/>
    <x v="0"/>
    <x v="0"/>
    <x v="7"/>
    <s v="Matisyahu"/>
    <x v="1252"/>
    <n v="178"/>
    <n v="279"/>
    <n v="0"/>
    <n v="26"/>
    <n v="7.5"/>
    <n v="7"/>
    <n v="86"/>
    <n v="215185"/>
    <n v="200000"/>
    <x v="66"/>
  </r>
  <r>
    <s v="Changeling"/>
    <d v="2008-02-18T00:00:00"/>
    <s v="Color"/>
    <x v="0"/>
    <x v="0"/>
    <x v="0"/>
    <x v="6"/>
    <s v="Angelina Jolie Pitt"/>
    <x v="101"/>
    <n v="11000"/>
    <n v="12840"/>
    <n v="16000"/>
    <n v="14000"/>
    <n v="7.8"/>
    <n v="264"/>
    <n v="141"/>
    <n v="35707327"/>
    <n v="55000000"/>
    <x v="66"/>
  </r>
  <r>
    <s v="Choke"/>
    <d v="2008-09-24T00:00:00"/>
    <s v="Color"/>
    <x v="3"/>
    <x v="0"/>
    <x v="0"/>
    <x v="6"/>
    <s v="Anjelica Huston"/>
    <x v="1253"/>
    <n v="1000"/>
    <n v="3608"/>
    <n v="0"/>
    <n v="0"/>
    <n v="6.5"/>
    <n v="159"/>
    <n v="92"/>
    <n v="2926565"/>
    <n v="3000000"/>
    <x v="66"/>
  </r>
  <r>
    <s v="City of Ember"/>
    <d v="2008-10-13T00:00:00"/>
    <s v="Color"/>
    <x v="5"/>
    <x v="0"/>
    <x v="0"/>
    <x v="5"/>
    <s v="Bill Murray"/>
    <x v="1145"/>
    <n v="13000"/>
    <n v="15494"/>
    <n v="27"/>
    <n v="0"/>
    <n v="6.5"/>
    <n v="118"/>
    <n v="90"/>
    <n v="7871693"/>
    <n v="55000000"/>
    <x v="66"/>
  </r>
  <r>
    <s v="Cloverfield"/>
    <d v="2008-10-11T00:00:00"/>
    <s v="Color"/>
    <x v="7"/>
    <x v="0"/>
    <x v="0"/>
    <x v="7"/>
    <s v="Mike Vogel"/>
    <x v="1254"/>
    <n v="2000"/>
    <n v="3958"/>
    <n v="198"/>
    <n v="0"/>
    <n v="7"/>
    <n v="459"/>
    <n v="85"/>
    <n v="80034302"/>
    <n v="25000000"/>
    <x v="66"/>
  </r>
  <r>
    <s v="College"/>
    <d v="2008-06-09T00:00:00"/>
    <s v="Color"/>
    <x v="3"/>
    <x v="0"/>
    <x v="0"/>
    <x v="6"/>
    <s v="Drake Bell"/>
    <x v="1255"/>
    <n v="1000"/>
    <n v="4484"/>
    <n v="0"/>
    <n v="422"/>
    <n v="4.5999999999999996"/>
    <n v="42"/>
    <n v="94"/>
    <n v="4693919"/>
    <n v="6500000"/>
    <x v="66"/>
  </r>
  <r>
    <s v="Death Race"/>
    <d v="2008-12-10T00:00:00"/>
    <s v="Color"/>
    <x v="7"/>
    <x v="0"/>
    <x v="0"/>
    <x v="6"/>
    <s v="Jason Statham"/>
    <x v="329"/>
    <n v="26000"/>
    <n v="28643"/>
    <n v="545"/>
    <n v="0"/>
    <n v="6.4"/>
    <n v="230"/>
    <n v="111"/>
    <n v="36064910"/>
    <n v="45000000"/>
    <x v="66"/>
  </r>
  <r>
    <s v="Delgo"/>
    <d v="2008-08-17T00:00:00"/>
    <s v="Color"/>
    <x v="5"/>
    <x v="0"/>
    <x v="0"/>
    <x v="5"/>
    <s v="Eric Idle"/>
    <x v="1256"/>
    <n v="795"/>
    <n v="2449"/>
    <n v="0"/>
    <n v="211"/>
    <n v="4.4000000000000004"/>
    <n v="41"/>
    <n v="94"/>
    <n v="511920"/>
    <n v="40000000"/>
    <x v="66"/>
  </r>
  <r>
    <s v="Disaster Movie"/>
    <d v="2008-02-22T00:00:00"/>
    <s v="Color"/>
    <x v="3"/>
    <x v="0"/>
    <x v="0"/>
    <x v="7"/>
    <s v="Carmen Electra"/>
    <x v="1202"/>
    <n v="869"/>
    <n v="2857"/>
    <n v="82"/>
    <n v="0"/>
    <n v="1.9"/>
    <n v="111"/>
    <n v="88"/>
    <n v="14174654"/>
    <n v="25000000"/>
    <x v="66"/>
  </r>
  <r>
    <s v="Dolphins and Whales 3D: Tribes of the Ocean"/>
    <d v="2008-06-23T00:00:00"/>
    <s v="Color"/>
    <x v="5"/>
    <x v="0"/>
    <x v="3"/>
    <x v="12"/>
    <s v="Charlotte Rampling"/>
    <x v="1257"/>
    <n v="844"/>
    <n v="844"/>
    <n v="0"/>
    <n v="28"/>
    <n v="6.5"/>
    <n v="9"/>
    <n v="42"/>
    <n v="7518876"/>
    <n v="6000000"/>
    <x v="66"/>
  </r>
  <r>
    <s v="Donkey Punch"/>
    <d v="2008-10-29T00:00:00"/>
    <s v="Color"/>
    <x v="0"/>
    <x v="0"/>
    <x v="3"/>
    <x v="6"/>
    <s v="Julian Morris"/>
    <x v="1258"/>
    <n v="1000"/>
    <n v="1558"/>
    <n v="4"/>
    <n v="0"/>
    <n v="5.2"/>
    <n v="114"/>
    <n v="99"/>
    <n v="18378"/>
    <n v="900000"/>
    <x v="66"/>
  </r>
  <r>
    <s v="Doomsday"/>
    <d v="2008-02-19T00:00:00"/>
    <s v="Color"/>
    <x v="7"/>
    <x v="0"/>
    <x v="3"/>
    <x v="6"/>
    <s v="Ryan Kruger"/>
    <x v="1074"/>
    <n v="165"/>
    <n v="391"/>
    <n v="197"/>
    <n v="0"/>
    <n v="6"/>
    <n v="254"/>
    <n v="113"/>
    <n v="10955425"/>
    <n v="30000000"/>
    <x v="66"/>
  </r>
  <r>
    <s v="Doubt"/>
    <d v="2008-02-01T00:00:00"/>
    <s v="Color"/>
    <x v="1"/>
    <x v="0"/>
    <x v="0"/>
    <x v="7"/>
    <s v="Philip Seymour Hoffman"/>
    <x v="1259"/>
    <n v="22000"/>
    <n v="33903"/>
    <n v="53"/>
    <n v="0"/>
    <n v="7.5"/>
    <n v="293"/>
    <n v="104"/>
    <n v="33422556"/>
    <n v="20000000"/>
    <x v="66"/>
  </r>
  <r>
    <s v="Drillbit Taylor"/>
    <d v="2008-09-12T00:00:00"/>
    <s v="Color"/>
    <x v="3"/>
    <x v="0"/>
    <x v="0"/>
    <x v="7"/>
    <s v="Lisa Ann Walter"/>
    <x v="653"/>
    <n v="1000"/>
    <n v="3239"/>
    <n v="65"/>
    <n v="702"/>
    <n v="5.7"/>
    <n v="146"/>
    <n v="102"/>
    <n v="32853640"/>
    <n v="40000000"/>
    <x v="66"/>
  </r>
  <r>
    <s v="Eagle Eye"/>
    <d v="2008-12-02T00:00:00"/>
    <s v="Color"/>
    <x v="7"/>
    <x v="0"/>
    <x v="0"/>
    <x v="7"/>
    <s v="Rosario Dawson"/>
    <x v="867"/>
    <n v="3000"/>
    <n v="5637"/>
    <n v="154"/>
    <n v="0"/>
    <n v="6.6"/>
    <n v="215"/>
    <n v="118"/>
    <n v="101111837"/>
    <n v="80000000"/>
    <x v="66"/>
  </r>
  <r>
    <s v="Fireproof"/>
    <d v="2008-05-19T00:00:00"/>
    <s v="Color"/>
    <x v="1"/>
    <x v="0"/>
    <x v="0"/>
    <x v="5"/>
    <s v="Kirk Cameron"/>
    <x v="1123"/>
    <n v="848"/>
    <n v="1164"/>
    <n v="589"/>
    <n v="0"/>
    <n v="6.5"/>
    <n v="50"/>
    <n v="122"/>
    <n v="33451479"/>
    <n v="500000"/>
    <x v="66"/>
  </r>
  <r>
    <s v="Flame and Citron"/>
    <d v="2008-04-15T00:00:00"/>
    <s v="Color"/>
    <x v="1"/>
    <x v="10"/>
    <x v="15"/>
    <x v="0"/>
    <s v="Lars Mikkelsen"/>
    <x v="1260"/>
    <n v="573"/>
    <n v="1098"/>
    <n v="28"/>
    <n v="0"/>
    <n v="7.3"/>
    <n v="80"/>
    <n v="45"/>
    <n v="145109"/>
    <n v="45000000"/>
    <x v="66"/>
  </r>
  <r>
    <s v="Flash of Genius"/>
    <d v="2008-01-13T00:00:00"/>
    <s v="Color"/>
    <x v="6"/>
    <x v="0"/>
    <x v="0"/>
    <x v="7"/>
    <s v="Dylan Authors"/>
    <x v="1261"/>
    <n v="20"/>
    <n v="64"/>
    <n v="18"/>
    <n v="0"/>
    <n v="7"/>
    <n v="99"/>
    <n v="119"/>
    <n v="4234040"/>
    <n v="20000000"/>
    <x v="66"/>
  </r>
  <r>
    <s v="Fool's Gold"/>
    <d v="2008-05-25T00:00:00"/>
    <s v="Color"/>
    <x v="7"/>
    <x v="0"/>
    <x v="0"/>
    <x v="7"/>
    <s v="Matthew McConaughey"/>
    <x v="476"/>
    <n v="11000"/>
    <n v="13827"/>
    <n v="72"/>
    <n v="0"/>
    <n v="5.6"/>
    <n v="176"/>
    <n v="112"/>
    <n v="70224196"/>
    <n v="70000000"/>
    <x v="66"/>
  </r>
  <r>
    <s v="Forgetting Sarah Marshall"/>
    <d v="2008-03-30T00:00:00"/>
    <s v="Color"/>
    <x v="3"/>
    <x v="0"/>
    <x v="0"/>
    <x v="6"/>
    <s v="Mila Kunis"/>
    <x v="1262"/>
    <n v="15000"/>
    <n v="16758"/>
    <n v="89"/>
    <n v="0"/>
    <n v="7.2"/>
    <n v="253"/>
    <n v="118"/>
    <n v="62877175"/>
    <n v="30000000"/>
    <x v="66"/>
  </r>
  <r>
    <s v="Four Christmases"/>
    <d v="2008-07-23T00:00:00"/>
    <s v="Color"/>
    <x v="3"/>
    <x v="0"/>
    <x v="1"/>
    <x v="7"/>
    <s v="Jon Favreau"/>
    <x v="1263"/>
    <n v="4000"/>
    <n v="9913"/>
    <n v="91"/>
    <n v="0"/>
    <n v="5.6"/>
    <n v="141"/>
    <n v="88"/>
    <n v="120136047"/>
    <n v="80000000"/>
    <x v="66"/>
  </r>
  <r>
    <s v="Frost/Nixon"/>
    <d v="2008-12-13T00:00:00"/>
    <s v="Color"/>
    <x v="1"/>
    <x v="0"/>
    <x v="0"/>
    <x v="6"/>
    <s v="Toby Jones"/>
    <x v="120"/>
    <n v="2000"/>
    <n v="6161"/>
    <n v="2000"/>
    <n v="0"/>
    <n v="7.7"/>
    <n v="302"/>
    <n v="122"/>
    <n v="18593156"/>
    <n v="35000000"/>
    <x v="66"/>
  </r>
  <r>
    <s v="Frozen River"/>
    <d v="2008-01-19T00:00:00"/>
    <s v="Color"/>
    <x v="0"/>
    <x v="0"/>
    <x v="0"/>
    <x v="6"/>
    <s v="Charlie McDermott"/>
    <x v="1264"/>
    <n v="496"/>
    <n v="994"/>
    <n v="33"/>
    <n v="0"/>
    <n v="7.2"/>
    <n v="181"/>
    <n v="97"/>
    <n v="2508841"/>
    <n v="1000000"/>
    <x v="66"/>
  </r>
  <r>
    <s v="Fuel"/>
    <d v="2008-12-30T00:00:00"/>
    <s v="Color"/>
    <x v="10"/>
    <x v="0"/>
    <x v="0"/>
    <x v="0"/>
    <s v="Larry David"/>
    <x v="1265"/>
    <n v="860"/>
    <n v="1252"/>
    <n v="9"/>
    <n v="588"/>
    <n v="7.6"/>
    <n v="14"/>
    <n v="112"/>
    <n v="173783"/>
    <n v="2500000"/>
    <x v="66"/>
  </r>
  <r>
    <s v="Gangster's Paradise: Jerusalema"/>
    <d v="2008-05-30T00:00:00"/>
    <s v="Color"/>
    <x v="7"/>
    <x v="0"/>
    <x v="38"/>
    <x v="6"/>
    <s v="Rapulana Seiphemo"/>
    <x v="1266"/>
    <n v="29"/>
    <n v="86"/>
    <n v="5"/>
    <n v="1000"/>
    <n v="7.8"/>
    <n v="30"/>
    <n v="119"/>
    <n v="4958"/>
    <n v="2000000"/>
    <x v="66"/>
  </r>
  <r>
    <s v="Get Smart"/>
    <d v="2008-05-23T00:00:00"/>
    <s v="Color"/>
    <x v="7"/>
    <x v="0"/>
    <x v="0"/>
    <x v="7"/>
    <s v="Bill Murray"/>
    <x v="292"/>
    <n v="13000"/>
    <n v="44798"/>
    <n v="88"/>
    <n v="0"/>
    <n v="6.5"/>
    <n v="265"/>
    <n v="110"/>
    <n v="130313314"/>
    <n v="80000000"/>
    <x v="66"/>
  </r>
  <r>
    <s v="Ghost Town"/>
    <d v="2008-04-01T00:00:00"/>
    <s v="Color"/>
    <x v="3"/>
    <x v="0"/>
    <x v="0"/>
    <x v="7"/>
    <s v="Aasif Mandvi"/>
    <x v="587"/>
    <n v="346"/>
    <n v="500"/>
    <n v="192"/>
    <n v="0"/>
    <n v="6.7"/>
    <n v="210"/>
    <n v="102"/>
    <n v="13214030"/>
    <n v="20000000"/>
    <x v="66"/>
  </r>
  <r>
    <s v="Good"/>
    <d v="2008-02-23T00:00:00"/>
    <s v="Color"/>
    <x v="1"/>
    <x v="0"/>
    <x v="3"/>
    <x v="6"/>
    <s v="Viggo Mortensen"/>
    <x v="1267"/>
    <n v="10000"/>
    <n v="11091"/>
    <n v="6"/>
    <n v="921"/>
    <n v="6.2"/>
    <n v="67"/>
    <n v="92"/>
    <n v="23091"/>
    <n v="15000000"/>
    <x v="66"/>
  </r>
  <r>
    <s v="Gran Torino"/>
    <d v="2008-02-07T00:00:00"/>
    <s v="Color"/>
    <x v="1"/>
    <x v="0"/>
    <x v="0"/>
    <x v="6"/>
    <s v="Clint Eastwood"/>
    <x v="101"/>
    <n v="16000"/>
    <n v="17347"/>
    <n v="16000"/>
    <n v="28000"/>
    <n v="8.1999999999999993"/>
    <n v="366"/>
    <n v="116"/>
    <n v="148085755"/>
    <n v="33000000"/>
    <x v="66"/>
  </r>
  <r>
    <s v="Hamlet 2"/>
    <d v="2008-04-14T00:00:00"/>
    <s v="Color"/>
    <x v="3"/>
    <x v="0"/>
    <x v="0"/>
    <x v="6"/>
    <s v="Steve Coogan"/>
    <x v="386"/>
    <n v="1000"/>
    <n v="3767"/>
    <n v="26"/>
    <n v="1000"/>
    <n v="6.4"/>
    <n v="129"/>
    <n v="92"/>
    <n v="4881867"/>
    <n v="9000000"/>
    <x v="66"/>
  </r>
  <r>
    <s v="Hancock"/>
    <d v="2008-11-28T00:00:00"/>
    <s v="Color"/>
    <x v="7"/>
    <x v="0"/>
    <x v="0"/>
    <x v="7"/>
    <s v="Will Smith"/>
    <x v="520"/>
    <n v="10000"/>
    <n v="21584"/>
    <n v="532"/>
    <n v="0"/>
    <n v="6.4"/>
    <n v="318"/>
    <n v="102"/>
    <n v="227946274"/>
    <n v="150000000"/>
    <x v="66"/>
  </r>
  <r>
    <s v="Harold &amp; Kumar Escape from Guantanamo Bay"/>
    <d v="2008-12-30T00:00:00"/>
    <s v="Color"/>
    <x v="5"/>
    <x v="0"/>
    <x v="0"/>
    <x v="6"/>
    <s v="Danneel Ackles"/>
    <x v="1268"/>
    <n v="1000"/>
    <n v="4065"/>
    <n v="22"/>
    <n v="0"/>
    <n v="6.6"/>
    <n v="153"/>
    <n v="102"/>
    <n v="38087366"/>
    <n v="12000000"/>
    <x v="66"/>
  </r>
  <r>
    <s v="Hellboy II: The Golden Army"/>
    <d v="2008-02-24T00:00:00"/>
    <s v="Color"/>
    <x v="7"/>
    <x v="0"/>
    <x v="0"/>
    <x v="7"/>
    <s v="Seth MacFarlane"/>
    <x v="806"/>
    <n v="3000"/>
    <n v="3632"/>
    <n v="0"/>
    <n v="3000"/>
    <n v="7"/>
    <n v="345"/>
    <n v="120"/>
    <n v="75754670"/>
    <n v="85000000"/>
    <x v="66"/>
  </r>
  <r>
    <s v="High School Musical 3: Senior Year"/>
    <d v="2008-09-09T00:00:00"/>
    <s v="Color"/>
    <x v="3"/>
    <x v="0"/>
    <x v="0"/>
    <x v="4"/>
    <s v="Lucas Grabeel"/>
    <x v="259"/>
    <n v="755"/>
    <n v="3507"/>
    <n v="197"/>
    <n v="0"/>
    <n v="4.5"/>
    <n v="128"/>
    <n v="112"/>
    <n v="90556401"/>
    <n v="11000000"/>
    <x v="66"/>
  </r>
  <r>
    <s v="How to Lose Friends &amp; Alienate People"/>
    <d v="2008-04-26T00:00:00"/>
    <s v="Color"/>
    <x v="3"/>
    <x v="0"/>
    <x v="3"/>
    <x v="6"/>
    <s v="James Corden"/>
    <x v="1269"/>
    <n v="480"/>
    <n v="858"/>
    <n v="53"/>
    <n v="0"/>
    <n v="6.5"/>
    <n v="135"/>
    <n v="110"/>
    <n v="2775593"/>
    <n v="27000000"/>
    <x v="66"/>
  </r>
  <r>
    <s v="In Bruges"/>
    <d v="2008-03-21T00:00:00"/>
    <s v="Color"/>
    <x v="3"/>
    <x v="0"/>
    <x v="3"/>
    <x v="6"/>
    <s v="Elizabeth Berrington"/>
    <x v="1270"/>
    <n v="65"/>
    <n v="173"/>
    <n v="454"/>
    <n v="32000"/>
    <n v="8"/>
    <n v="300"/>
    <n v="107"/>
    <n v="7757130"/>
    <n v="15000000"/>
    <x v="66"/>
  </r>
  <r>
    <s v="Indiana Jones and the Kingdom of the Crystal Skull"/>
    <d v="2008-12-26T00:00:00"/>
    <s v="Color"/>
    <x v="7"/>
    <x v="0"/>
    <x v="0"/>
    <x v="7"/>
    <s v="Harrison Ford"/>
    <x v="57"/>
    <n v="11000"/>
    <n v="14959"/>
    <n v="14000"/>
    <n v="5000"/>
    <n v="6.2"/>
    <n v="470"/>
    <n v="122"/>
    <n v="317011114"/>
    <n v="185000000"/>
    <x v="66"/>
  </r>
  <r>
    <s v="Inkheart"/>
    <d v="2008-02-11T00:00:00"/>
    <s v="Color"/>
    <x v="5"/>
    <x v="0"/>
    <x v="1"/>
    <x v="5"/>
    <s v="Brendan Fraser"/>
    <x v="322"/>
    <n v="3000"/>
    <n v="5329"/>
    <n v="34"/>
    <n v="0"/>
    <n v="6.1"/>
    <n v="161"/>
    <n v="106"/>
    <n v="17281832"/>
    <n v="60000000"/>
    <x v="66"/>
  </r>
  <r>
    <s v="Iron Man"/>
    <d v="2008-06-23T00:00:00"/>
    <s v="Color"/>
    <x v="7"/>
    <x v="0"/>
    <x v="0"/>
    <x v="7"/>
    <s v="Robert Downey Jr."/>
    <x v="751"/>
    <n v="21000"/>
    <n v="39252"/>
    <n v="4000"/>
    <n v="10000"/>
    <n v="7.9"/>
    <n v="486"/>
    <n v="126"/>
    <n v="318298180"/>
    <n v="140000000"/>
    <x v="66"/>
  </r>
  <r>
    <s v="Journey to the Center of the Earth"/>
    <d v="2008-05-03T00:00:00"/>
    <s v="Color"/>
    <x v="7"/>
    <x v="0"/>
    <x v="0"/>
    <x v="5"/>
    <s v="Josh Hutcherson"/>
    <x v="1271"/>
    <n v="14000"/>
    <n v="17925"/>
    <n v="40"/>
    <n v="0"/>
    <n v="5.8"/>
    <n v="201"/>
    <n v="93"/>
    <n v="101702060"/>
    <n v="45000000"/>
    <x v="66"/>
  </r>
  <r>
    <s v="Jumper"/>
    <d v="2008-12-02T00:00:00"/>
    <s v="Color"/>
    <x v="7"/>
    <x v="0"/>
    <x v="0"/>
    <x v="7"/>
    <s v="Kristen Stewart"/>
    <x v="382"/>
    <n v="17000"/>
    <n v="21863"/>
    <n v="218"/>
    <n v="0"/>
    <n v="6.1"/>
    <n v="238"/>
    <n v="88"/>
    <n v="80170146"/>
    <n v="85000000"/>
    <x v="66"/>
  </r>
  <r>
    <s v="Kit Kittredge: An American Girl"/>
    <d v="2008-11-30T00:00:00"/>
    <s v="Color"/>
    <x v="1"/>
    <x v="0"/>
    <x v="0"/>
    <x v="4"/>
    <s v="Julia Ormond"/>
    <x v="1272"/>
    <n v="918"/>
    <n v="3317"/>
    <n v="22"/>
    <n v="851"/>
    <n v="6.7"/>
    <n v="73"/>
    <n v="101"/>
    <n v="17655201"/>
    <n v="10000000"/>
    <x v="66"/>
  </r>
  <r>
    <s v="Kung Fu Panda"/>
    <d v="2008-02-16T00:00:00"/>
    <s v="Color"/>
    <x v="7"/>
    <x v="0"/>
    <x v="0"/>
    <x v="5"/>
    <s v="Angelina Jolie Pitt"/>
    <x v="1273"/>
    <n v="11000"/>
    <n v="12754"/>
    <n v="54"/>
    <n v="6000"/>
    <n v="7.6"/>
    <n v="266"/>
    <n v="92"/>
    <n v="215395021"/>
    <n v="130000000"/>
    <x v="66"/>
  </r>
  <r>
    <s v="Lakeview Terrace"/>
    <d v="2008-04-04T00:00:00"/>
    <s v="Color"/>
    <x v="0"/>
    <x v="0"/>
    <x v="0"/>
    <x v="7"/>
    <s v="Jay Hernandez"/>
    <x v="425"/>
    <n v="1000"/>
    <n v="2382"/>
    <n v="119"/>
    <n v="0"/>
    <n v="6.1"/>
    <n v="165"/>
    <n v="110"/>
    <n v="39263506"/>
    <n v="22000000"/>
    <x v="66"/>
  </r>
  <r>
    <s v="Leatherheads"/>
    <d v="2008-05-17T00:00:00"/>
    <s v="Color"/>
    <x v="3"/>
    <x v="0"/>
    <x v="0"/>
    <x v="7"/>
    <s v="Robert Baker"/>
    <x v="1039"/>
    <n v="142"/>
    <n v="589"/>
    <n v="0"/>
    <n v="472"/>
    <n v="6"/>
    <n v="186"/>
    <n v="114"/>
    <n v="31199215"/>
    <n v="58000000"/>
    <x v="66"/>
  </r>
  <r>
    <s v="Lovely, Still"/>
    <d v="2008-09-25T00:00:00"/>
    <s v="Color"/>
    <x v="1"/>
    <x v="0"/>
    <x v="0"/>
    <x v="5"/>
    <s v="Adam Scott"/>
    <x v="1274"/>
    <n v="3000"/>
    <n v="4987"/>
    <n v="6"/>
    <n v="777"/>
    <n v="7.3"/>
    <n v="27"/>
    <n v="90"/>
    <n v="124720"/>
    <n v="5000000"/>
    <x v="66"/>
  </r>
  <r>
    <s v="Mad Money"/>
    <d v="2008-06-20T00:00:00"/>
    <s v="Color"/>
    <x v="3"/>
    <x v="0"/>
    <x v="0"/>
    <x v="7"/>
    <s v="Stephen Root"/>
    <x v="816"/>
    <n v="939"/>
    <n v="2453"/>
    <n v="144"/>
    <n v="687"/>
    <n v="5.8"/>
    <n v="98"/>
    <n v="104"/>
    <n v="20668843"/>
    <n v="22000000"/>
    <x v="66"/>
  </r>
  <r>
    <s v="Madagascar: Escape 2 Africa"/>
    <d v="2008-12-09T00:00:00"/>
    <s v="Color"/>
    <x v="7"/>
    <x v="0"/>
    <x v="0"/>
    <x v="5"/>
    <s v="Bernie Mac"/>
    <x v="462"/>
    <n v="1000"/>
    <n v="3285"/>
    <n v="35"/>
    <n v="0"/>
    <n v="6.7"/>
    <n v="167"/>
    <n v="89"/>
    <n v="179982968"/>
    <n v="150000000"/>
    <x v="66"/>
  </r>
  <r>
    <s v="Made of Honor"/>
    <d v="2008-05-19T00:00:00"/>
    <s v="Color"/>
    <x v="3"/>
    <x v="0"/>
    <x v="0"/>
    <x v="7"/>
    <s v="Busy Philipps"/>
    <x v="1275"/>
    <n v="1000"/>
    <n v="4298"/>
    <n v="10"/>
    <n v="3000"/>
    <n v="5.8"/>
    <n v="128"/>
    <n v="101"/>
    <n v="46012734"/>
    <n v="40000000"/>
    <x v="66"/>
  </r>
  <r>
    <s v="Mamma Mia!"/>
    <d v="2008-07-04T00:00:00"/>
    <s v="Color"/>
    <x v="3"/>
    <x v="0"/>
    <x v="0"/>
    <x v="7"/>
    <s v="Colin Firth"/>
    <x v="1276"/>
    <n v="14000"/>
    <n v="26002"/>
    <n v="58"/>
    <n v="10000"/>
    <n v="6.3"/>
    <n v="238"/>
    <n v="108"/>
    <n v="143704210"/>
    <n v="52000000"/>
    <x v="66"/>
  </r>
  <r>
    <s v="Man on Wire"/>
    <d v="2008-11-10T00:00:00"/>
    <s v="Color"/>
    <x v="6"/>
    <x v="0"/>
    <x v="3"/>
    <x v="7"/>
    <s v="Paul McGill"/>
    <x v="1277"/>
    <n v="41"/>
    <n v="68"/>
    <n v="120"/>
    <n v="0"/>
    <n v="7.8"/>
    <n v="194"/>
    <n v="90"/>
    <n v="2957978"/>
    <n v="1000000"/>
    <x v="66"/>
  </r>
  <r>
    <s v="Marley &amp; Me"/>
    <d v="2008-05-13T00:00:00"/>
    <s v="Color"/>
    <x v="3"/>
    <x v="0"/>
    <x v="0"/>
    <x v="5"/>
    <s v="Eric Dane"/>
    <x v="1169"/>
    <n v="2000"/>
    <n v="4811"/>
    <n v="64"/>
    <n v="11000"/>
    <n v="7.1"/>
    <n v="180"/>
    <n v="115"/>
    <n v="143151473"/>
    <n v="60000000"/>
    <x v="66"/>
  </r>
  <r>
    <s v="Max Payne"/>
    <d v="2008-01-23T00:00:00"/>
    <s v="Color"/>
    <x v="7"/>
    <x v="0"/>
    <x v="9"/>
    <x v="7"/>
    <s v="Mila Kunis"/>
    <x v="712"/>
    <n v="15000"/>
    <n v="16249"/>
    <n v="212"/>
    <n v="0"/>
    <n v="5.4"/>
    <n v="228"/>
    <n v="103"/>
    <n v="40687294"/>
    <n v="35000000"/>
    <x v="66"/>
  </r>
  <r>
    <s v="Me and Orson Welles"/>
    <d v="2008-01-09T00:00:00"/>
    <s v="Color"/>
    <x v="1"/>
    <x v="0"/>
    <x v="3"/>
    <x v="7"/>
    <s v="Zoe Kazan"/>
    <x v="231"/>
    <n v="962"/>
    <n v="1591"/>
    <n v="0"/>
    <n v="0"/>
    <n v="6.8"/>
    <n v="160"/>
    <n v="107"/>
    <n v="1186957"/>
    <n v="25000000"/>
    <x v="66"/>
  </r>
  <r>
    <s v="Meet Dave"/>
    <d v="2008-02-09T00:00:00"/>
    <s v="Color"/>
    <x v="5"/>
    <x v="0"/>
    <x v="0"/>
    <x v="5"/>
    <s v="Marc Blucas"/>
    <x v="613"/>
    <n v="973"/>
    <n v="1865"/>
    <n v="48"/>
    <n v="791"/>
    <n v="4.9000000000000004"/>
    <n v="127"/>
    <n v="90"/>
    <n v="11802056"/>
    <n v="60000000"/>
    <x v="66"/>
  </r>
  <r>
    <s v="Meet the Spartans"/>
    <d v="2008-05-09T00:00:00"/>
    <s v="Color"/>
    <x v="3"/>
    <x v="0"/>
    <x v="0"/>
    <x v="7"/>
    <s v="Carmen Electra"/>
    <x v="1202"/>
    <n v="869"/>
    <n v="3854"/>
    <n v="82"/>
    <n v="0"/>
    <n v="2.7"/>
    <n v="111"/>
    <n v="86"/>
    <n v="38232624"/>
    <n v="30000000"/>
    <x v="66"/>
  </r>
  <r>
    <s v="Milk"/>
    <d v="2008-04-10T00:00:00"/>
    <s v="Color"/>
    <x v="6"/>
    <x v="0"/>
    <x v="0"/>
    <x v="6"/>
    <s v="James Franco"/>
    <x v="228"/>
    <n v="11000"/>
    <n v="13189"/>
    <n v="835"/>
    <n v="10000"/>
    <n v="7.6"/>
    <n v="324"/>
    <n v="128"/>
    <n v="31838002"/>
    <n v="20000000"/>
    <x v="66"/>
  </r>
  <r>
    <s v="Miracle at St. Anna"/>
    <d v="2008-08-16T00:00:00"/>
    <s v="Color"/>
    <x v="7"/>
    <x v="0"/>
    <x v="0"/>
    <x v="6"/>
    <s v="Joseph Gordon-Levitt"/>
    <x v="142"/>
    <n v="23000"/>
    <n v="26982"/>
    <n v="0"/>
    <n v="0"/>
    <n v="6"/>
    <n v="158"/>
    <n v="160"/>
    <n v="7916887"/>
    <n v="45000000"/>
    <x v="66"/>
  </r>
  <r>
    <s v="Mirrors"/>
    <d v="2008-07-30T00:00:00"/>
    <s v="Color"/>
    <x v="8"/>
    <x v="0"/>
    <x v="0"/>
    <x v="6"/>
    <s v="Jason Flemyng"/>
    <x v="894"/>
    <n v="1000"/>
    <n v="3185"/>
    <n v="192"/>
    <n v="5000"/>
    <n v="6.2"/>
    <n v="208"/>
    <n v="112"/>
    <n v="30691439"/>
    <n v="35000000"/>
    <x v="66"/>
  </r>
  <r>
    <s v="My Best Friend's Girl"/>
    <d v="2008-02-04T00:00:00"/>
    <s v="Color"/>
    <x v="3"/>
    <x v="0"/>
    <x v="0"/>
    <x v="6"/>
    <s v="Dane Cook"/>
    <x v="687"/>
    <n v="1000"/>
    <n v="3301"/>
    <n v="41"/>
    <n v="0"/>
    <n v="5.9"/>
    <n v="80"/>
    <n v="112"/>
    <n v="19151864"/>
    <n v="40000000"/>
    <x v="66"/>
  </r>
  <r>
    <s v="Never Back Down"/>
    <d v="2008-09-04T00:00:00"/>
    <s v="Color"/>
    <x v="7"/>
    <x v="0"/>
    <x v="0"/>
    <x v="7"/>
    <s v="Djimon Hounsou"/>
    <x v="1027"/>
    <n v="3000"/>
    <n v="4089"/>
    <n v="65"/>
    <n v="0"/>
    <n v="6.6"/>
    <n v="140"/>
    <n v="110"/>
    <n v="24848292"/>
    <n v="20000000"/>
    <x v="66"/>
  </r>
  <r>
    <s v="Nick and Norah's Infinite Playlist"/>
    <d v="2008-06-03T00:00:00"/>
    <s v="Color"/>
    <x v="3"/>
    <x v="0"/>
    <x v="0"/>
    <x v="7"/>
    <s v="Ari Graynor"/>
    <x v="847"/>
    <n v="904"/>
    <n v="2807"/>
    <n v="6"/>
    <n v="0"/>
    <n v="6.7"/>
    <n v="166"/>
    <n v="90"/>
    <n v="31487293"/>
    <n v="9000000"/>
    <x v="66"/>
  </r>
  <r>
    <s v="Nim's Island"/>
    <d v="2008-05-15T00:00:00"/>
    <s v="Color"/>
    <x v="5"/>
    <x v="0"/>
    <x v="0"/>
    <x v="5"/>
    <s v="Gerard Butler"/>
    <x v="1278"/>
    <n v="18000"/>
    <n v="18178"/>
    <n v="3"/>
    <n v="0"/>
    <n v="6"/>
    <n v="139"/>
    <n v="96"/>
    <n v="48006503"/>
    <n v="37000000"/>
    <x v="66"/>
  </r>
  <r>
    <s v="One Missed Call"/>
    <d v="2008-08-27T00:00:00"/>
    <s v="Color"/>
    <x v="8"/>
    <x v="0"/>
    <x v="2"/>
    <x v="7"/>
    <s v="Johnny Lewis"/>
    <x v="1279"/>
    <n v="741"/>
    <n v="1834"/>
    <n v="2"/>
    <n v="0"/>
    <n v="3.9"/>
    <n v="141"/>
    <n v="87"/>
    <n v="26876529"/>
    <n v="27000000"/>
    <x v="66"/>
  </r>
  <r>
    <s v="Ong-bak 2"/>
    <d v="2008-01-16T00:00:00"/>
    <s v="Color"/>
    <x v="7"/>
    <x v="14"/>
    <x v="25"/>
    <x v="6"/>
    <s v="Nirut Sirichanya"/>
    <x v="1280"/>
    <n v="64"/>
    <n v="134"/>
    <n v="0"/>
    <n v="0"/>
    <n v="6.2"/>
    <n v="110"/>
    <n v="110"/>
    <n v="102055"/>
    <n v="300000000"/>
    <x v="66"/>
  </r>
  <r>
    <s v="Over Her Dead Body"/>
    <d v="2008-02-16T00:00:00"/>
    <s v="Color"/>
    <x v="3"/>
    <x v="0"/>
    <x v="0"/>
    <x v="7"/>
    <s v="Stephen Root"/>
    <x v="1281"/>
    <n v="939"/>
    <n v="3651"/>
    <n v="4"/>
    <n v="518"/>
    <n v="5.2"/>
    <n v="100"/>
    <n v="95"/>
    <n v="7563670"/>
    <n v="10000000"/>
    <x v="66"/>
  </r>
  <r>
    <s v="Pathology"/>
    <d v="2008-05-02T00:00:00"/>
    <s v="Color"/>
    <x v="0"/>
    <x v="0"/>
    <x v="0"/>
    <x v="6"/>
    <s v="John de Lancie"/>
    <x v="1282"/>
    <n v="905"/>
    <n v="3185"/>
    <n v="3"/>
    <n v="3000"/>
    <n v="6"/>
    <n v="79"/>
    <n v="95"/>
    <n v="108662"/>
    <n v="8000000"/>
    <x v="66"/>
  </r>
  <r>
    <s v="Pineapple Express"/>
    <d v="2008-04-21T00:00:00"/>
    <s v="Color"/>
    <x v="7"/>
    <x v="0"/>
    <x v="0"/>
    <x v="6"/>
    <s v="James Franco"/>
    <x v="644"/>
    <n v="11000"/>
    <n v="15590"/>
    <n v="234"/>
    <n v="0"/>
    <n v="7"/>
    <n v="232"/>
    <n v="117"/>
    <n v="87341380"/>
    <n v="27000000"/>
    <x v="66"/>
  </r>
  <r>
    <s v="Pontypool"/>
    <d v="2008-01-09T00:00:00"/>
    <s v="Color"/>
    <x v="12"/>
    <x v="0"/>
    <x v="9"/>
    <x v="0"/>
    <s v="Stephen McHattie"/>
    <x v="1283"/>
    <n v="413"/>
    <n v="721"/>
    <n v="49"/>
    <n v="0"/>
    <n v="6.7"/>
    <n v="178"/>
    <n v="95"/>
    <n v="3478"/>
    <n v="1500000"/>
    <x v="66"/>
  </r>
  <r>
    <s v="Ponyo"/>
    <d v="2008-06-23T00:00:00"/>
    <s v="Color"/>
    <x v="5"/>
    <x v="2"/>
    <x v="2"/>
    <x v="4"/>
    <s v="Rumi Hiiragi"/>
    <x v="432"/>
    <n v="6"/>
    <n v="13"/>
    <n v="6000"/>
    <n v="0"/>
    <n v="7.7"/>
    <n v="256"/>
    <n v="101"/>
    <n v="15081783"/>
    <n v="34000000"/>
    <x v="66"/>
  </r>
  <r>
    <s v="Pride and Glory"/>
    <d v="2008-08-12T00:00:00"/>
    <s v="Color"/>
    <x v="0"/>
    <x v="0"/>
    <x v="0"/>
    <x v="6"/>
    <s v="Jennifer Ehle"/>
    <x v="610"/>
    <n v="1000"/>
    <n v="5101"/>
    <n v="149"/>
    <n v="0"/>
    <n v="6.7"/>
    <n v="154"/>
    <n v="130"/>
    <n v="15709385"/>
    <n v="30000000"/>
    <x v="66"/>
  </r>
  <r>
    <s v="Prom Night"/>
    <d v="2008-10-21T00:00:00"/>
    <s v="Color"/>
    <x v="8"/>
    <x v="0"/>
    <x v="0"/>
    <x v="7"/>
    <s v="Ming-Na Wen"/>
    <x v="1284"/>
    <n v="2000"/>
    <n v="4867"/>
    <n v="29"/>
    <n v="1000"/>
    <n v="3.9"/>
    <n v="146"/>
    <n v="89"/>
    <n v="43818159"/>
    <n v="20000000"/>
    <x v="66"/>
  </r>
  <r>
    <s v="Punisher: War Zone"/>
    <d v="2008-08-19T00:00:00"/>
    <s v="Color"/>
    <x v="7"/>
    <x v="0"/>
    <x v="0"/>
    <x v="6"/>
    <s v="Julie Benz"/>
    <x v="1285"/>
    <n v="3000"/>
    <n v="6563"/>
    <n v="189"/>
    <n v="0"/>
    <n v="6"/>
    <n v="151"/>
    <n v="103"/>
    <n v="7948159"/>
    <n v="35000000"/>
    <x v="66"/>
  </r>
  <r>
    <s v="Quantum of Solace"/>
    <d v="2008-08-18T00:00:00"/>
    <s v="Color"/>
    <x v="7"/>
    <x v="0"/>
    <x v="3"/>
    <x v="7"/>
    <s v="Giancarlo Giannini"/>
    <x v="755"/>
    <n v="451"/>
    <n v="2023"/>
    <n v="395"/>
    <n v="0"/>
    <n v="6.7"/>
    <n v="403"/>
    <n v="106"/>
    <n v="168368427"/>
    <n v="200000000"/>
    <x v="66"/>
  </r>
  <r>
    <s v="Quarantine"/>
    <d v="2008-11-10T00:00:00"/>
    <s v="Color"/>
    <x v="8"/>
    <x v="0"/>
    <x v="0"/>
    <x v="6"/>
    <s v="Andrew Fiscella"/>
    <x v="1286"/>
    <n v="137000"/>
    <n v="140268"/>
    <n v="66"/>
    <n v="0"/>
    <n v="6"/>
    <n v="198"/>
    <n v="89"/>
    <n v="31691811"/>
    <n v="12000000"/>
    <x v="66"/>
  </r>
  <r>
    <s v="Red Cliff"/>
    <d v="2008-09-28T00:00:00"/>
    <s v="Color"/>
    <x v="7"/>
    <x v="11"/>
    <x v="10"/>
    <x v="6"/>
    <s v="Takeshi Kaneshiro"/>
    <x v="355"/>
    <n v="755"/>
    <n v="2172"/>
    <n v="610"/>
    <n v="0"/>
    <n v="7.4"/>
    <n v="160"/>
    <n v="150"/>
    <n v="626809"/>
    <n v="553632000"/>
    <x v="66"/>
  </r>
  <r>
    <s v="Redbelt"/>
    <d v="2008-07-15T00:00:00"/>
    <s v="Color"/>
    <x v="1"/>
    <x v="0"/>
    <x v="0"/>
    <x v="6"/>
    <s v="Alice Braga"/>
    <x v="448"/>
    <n v="1000"/>
    <n v="2158"/>
    <n v="342"/>
    <n v="0"/>
    <n v="6.8"/>
    <n v="158"/>
    <n v="99"/>
    <n v="2344847"/>
    <n v="7000000"/>
    <x v="66"/>
  </r>
  <r>
    <s v="Religulous"/>
    <d v="2008-12-27T00:00:00"/>
    <s v="Color"/>
    <x v="3"/>
    <x v="0"/>
    <x v="0"/>
    <x v="6"/>
    <s v="Bill Maher"/>
    <x v="1110"/>
    <n v="334"/>
    <n v="338"/>
    <n v="119"/>
    <n v="24000"/>
    <n v="7.7"/>
    <n v="197"/>
    <n v="101"/>
    <n v="12995673"/>
    <n v="2500000"/>
    <x v="66"/>
  </r>
  <r>
    <s v="Repo! The Genetic Opera"/>
    <d v="2008-02-13T00:00:00"/>
    <s v="Color"/>
    <x v="8"/>
    <x v="0"/>
    <x v="0"/>
    <x v="6"/>
    <s v="Alexa PenaVega"/>
    <x v="1063"/>
    <n v="2000"/>
    <n v="4168"/>
    <n v="163"/>
    <n v="8000"/>
    <n v="6.7"/>
    <n v="147"/>
    <n v="150"/>
    <n v="140244"/>
    <n v="8500000"/>
    <x v="66"/>
  </r>
  <r>
    <s v="Revolutionary Road"/>
    <d v="2008-01-22T00:00:00"/>
    <s v="Color"/>
    <x v="1"/>
    <x v="0"/>
    <x v="0"/>
    <x v="6"/>
    <s v="Leonardo DiCaprio"/>
    <x v="533"/>
    <n v="29000"/>
    <n v="53895"/>
    <n v="0"/>
    <n v="0"/>
    <n v="7.3"/>
    <n v="323"/>
    <n v="119"/>
    <n v="22877808"/>
    <n v="35000000"/>
    <x v="66"/>
  </r>
  <r>
    <s v="Righteous Kill"/>
    <d v="2008-01-04T00:00:00"/>
    <s v="Color"/>
    <x v="7"/>
    <x v="0"/>
    <x v="0"/>
    <x v="6"/>
    <s v="Robert De Niro"/>
    <x v="396"/>
    <n v="22000"/>
    <n v="38809"/>
    <n v="50"/>
    <n v="0"/>
    <n v="6"/>
    <n v="198"/>
    <n v="101"/>
    <n v="40076438"/>
    <n v="60000000"/>
    <x v="66"/>
  </r>
  <r>
    <s v="RocknRolla"/>
    <d v="2008-07-20T00:00:00"/>
    <s v="Color"/>
    <x v="7"/>
    <x v="0"/>
    <x v="3"/>
    <x v="6"/>
    <s v="Tom Hardy"/>
    <x v="488"/>
    <n v="27000"/>
    <n v="46944"/>
    <n v="0"/>
    <n v="12000"/>
    <n v="7.3"/>
    <n v="209"/>
    <n v="114"/>
    <n v="5694401"/>
    <n v="18000000"/>
    <x v="66"/>
  </r>
  <r>
    <s v="Role Models"/>
    <d v="2008-07-13T00:00:00"/>
    <s v="Color"/>
    <x v="3"/>
    <x v="0"/>
    <x v="1"/>
    <x v="6"/>
    <s v="Joe Lo Truglio"/>
    <x v="1240"/>
    <n v="833"/>
    <n v="3400"/>
    <n v="136"/>
    <n v="0"/>
    <n v="6.9"/>
    <n v="173"/>
    <n v="101"/>
    <n v="67266300"/>
    <n v="28000000"/>
    <x v="66"/>
  </r>
  <r>
    <s v="Saw V"/>
    <d v="2008-01-27T00:00:00"/>
    <s v="Color"/>
    <x v="8"/>
    <x v="0"/>
    <x v="0"/>
    <x v="6"/>
    <s v="Julie Benz"/>
    <x v="1287"/>
    <n v="3000"/>
    <n v="5286"/>
    <n v="43"/>
    <n v="0"/>
    <n v="5.8"/>
    <n v="160"/>
    <n v="95"/>
    <n v="56729973"/>
    <n v="10800000"/>
    <x v="66"/>
  </r>
  <r>
    <s v="Semi-Pro"/>
    <d v="2008-06-13T00:00:00"/>
    <s v="Color"/>
    <x v="3"/>
    <x v="0"/>
    <x v="0"/>
    <x v="6"/>
    <s v="Will Ferrell"/>
    <x v="1288"/>
    <n v="8000"/>
    <n v="10026"/>
    <n v="3"/>
    <n v="0"/>
    <n v="5.8"/>
    <n v="164"/>
    <n v="99"/>
    <n v="33472850"/>
    <n v="55000000"/>
    <x v="66"/>
  </r>
  <r>
    <s v="Seven Pounds"/>
    <d v="2008-05-03T00:00:00"/>
    <s v="Color"/>
    <x v="1"/>
    <x v="0"/>
    <x v="0"/>
    <x v="7"/>
    <s v="Will Smith"/>
    <x v="911"/>
    <n v="10000"/>
    <n v="14727"/>
    <n v="125"/>
    <n v="26000"/>
    <n v="7.7"/>
    <n v="202"/>
    <n v="123"/>
    <n v="69951824"/>
    <n v="55000000"/>
    <x v="66"/>
  </r>
  <r>
    <s v="Sex Drive"/>
    <d v="2008-04-13T00:00:00"/>
    <s v="Color"/>
    <x v="5"/>
    <x v="0"/>
    <x v="0"/>
    <x v="6"/>
    <s v="Katrina Bowden"/>
    <x v="1289"/>
    <n v="948"/>
    <n v="4324"/>
    <n v="51"/>
    <n v="0"/>
    <n v="6.5"/>
    <n v="102"/>
    <n v="129"/>
    <n v="8396942"/>
    <n v="19000000"/>
    <x v="66"/>
  </r>
  <r>
    <s v="Shutter"/>
    <d v="2008-02-11T00:00:00"/>
    <s v="Color"/>
    <x v="8"/>
    <x v="0"/>
    <x v="0"/>
    <x v="7"/>
    <s v="James Kyson"/>
    <x v="1290"/>
    <n v="449"/>
    <n v="1534"/>
    <n v="5"/>
    <n v="0"/>
    <n v="5.2"/>
    <n v="135"/>
    <n v="90"/>
    <n v="25926543"/>
    <n v="8000000"/>
    <x v="66"/>
  </r>
  <r>
    <s v="Sleep Dealer"/>
    <d v="2008-06-09T00:00:00"/>
    <s v="Color"/>
    <x v="1"/>
    <x v="5"/>
    <x v="0"/>
    <x v="7"/>
    <s v="Leonor Varela"/>
    <x v="1291"/>
    <n v="426"/>
    <n v="862"/>
    <n v="8"/>
    <n v="0"/>
    <n v="5.9"/>
    <n v="47"/>
    <n v="90"/>
    <n v="75727"/>
    <n v="2500000"/>
    <x v="66"/>
  </r>
  <r>
    <s v="Slumdog Millionaire"/>
    <d v="2008-05-02T00:00:00"/>
    <s v="Color"/>
    <x v="1"/>
    <x v="0"/>
    <x v="3"/>
    <x v="6"/>
    <s v="Anil Kapoor"/>
    <x v="394"/>
    <n v="668"/>
    <n v="820"/>
    <n v="0"/>
    <n v="13000"/>
    <n v="8"/>
    <n v="418"/>
    <n v="120"/>
    <n v="141319195"/>
    <n v="15000000"/>
    <x v="66"/>
  </r>
  <r>
    <s v="Space Chimps"/>
    <d v="2008-08-10T00:00:00"/>
    <s v="Color"/>
    <x v="5"/>
    <x v="0"/>
    <x v="0"/>
    <x v="4"/>
    <s v="Cheryl Hines"/>
    <x v="1292"/>
    <n v="541"/>
    <n v="2268"/>
    <n v="16"/>
    <n v="279"/>
    <n v="4.5"/>
    <n v="85"/>
    <n v="81"/>
    <n v="30105968"/>
    <n v="37000000"/>
    <x v="66"/>
  </r>
  <r>
    <s v="Speed Racer"/>
    <d v="2008-03-29T00:00:00"/>
    <s v="Color"/>
    <x v="7"/>
    <x v="0"/>
    <x v="0"/>
    <x v="5"/>
    <s v="Scott Porter"/>
    <x v="354"/>
    <n v="690"/>
    <n v="902"/>
    <n v="0"/>
    <n v="0"/>
    <n v="6.1"/>
    <n v="284"/>
    <n v="135"/>
    <n v="43929341"/>
    <n v="120000000"/>
    <x v="66"/>
  </r>
  <r>
    <s v="Step Brothers"/>
    <d v="2008-09-25T00:00:00"/>
    <s v="Color"/>
    <x v="3"/>
    <x v="0"/>
    <x v="0"/>
    <x v="6"/>
    <s v="Will Ferrell"/>
    <x v="947"/>
    <n v="8000"/>
    <n v="11264"/>
    <n v="285"/>
    <n v="0"/>
    <n v="6.9"/>
    <n v="173"/>
    <n v="106"/>
    <n v="100468793"/>
    <n v="65000000"/>
    <x v="66"/>
  </r>
  <r>
    <s v="Step Up 2: The Streets"/>
    <d v="2008-07-14T00:00:00"/>
    <s v="Color"/>
    <x v="1"/>
    <x v="0"/>
    <x v="0"/>
    <x v="7"/>
    <s v="Cassie Ventura"/>
    <x v="1293"/>
    <n v="158"/>
    <n v="816"/>
    <n v="209"/>
    <n v="0"/>
    <n v="6.2"/>
    <n v="97"/>
    <n v="98"/>
    <n v="58006147"/>
    <n v="23000000"/>
    <x v="66"/>
  </r>
  <r>
    <s v="Stop-Loss"/>
    <d v="2008-09-16T00:00:00"/>
    <s v="Color"/>
    <x v="1"/>
    <x v="0"/>
    <x v="0"/>
    <x v="6"/>
    <s v="Joseph Gordon-Levitt"/>
    <x v="541"/>
    <n v="23000"/>
    <n v="43560"/>
    <n v="108"/>
    <n v="982"/>
    <n v="6.5"/>
    <n v="143"/>
    <n v="112"/>
    <n v="10911750"/>
    <n v="25000000"/>
    <x v="66"/>
  </r>
  <r>
    <s v="Strange Wilderness"/>
    <d v="2008-02-25T00:00:00"/>
    <s v="Color"/>
    <x v="5"/>
    <x v="0"/>
    <x v="0"/>
    <x v="6"/>
    <s v="Kevin Alejandro"/>
    <x v="1294"/>
    <n v="1000"/>
    <n v="4218"/>
    <n v="29"/>
    <n v="847"/>
    <n v="5.3"/>
    <n v="58"/>
    <n v="87"/>
    <n v="6563357"/>
    <n v="20000000"/>
    <x v="66"/>
  </r>
  <r>
    <s v="Street Kings"/>
    <d v="2008-08-21T00:00:00"/>
    <s v="Color"/>
    <x v="7"/>
    <x v="0"/>
    <x v="0"/>
    <x v="6"/>
    <s v="Keanu Reeves"/>
    <x v="1041"/>
    <n v="18000"/>
    <n v="33878"/>
    <n v="453"/>
    <n v="0"/>
    <n v="6.8"/>
    <n v="190"/>
    <n v="109"/>
    <n v="26415649"/>
    <n v="20000000"/>
    <x v="66"/>
  </r>
  <r>
    <s v="Sunshine Cleaning"/>
    <d v="2008-07-22T00:00:00"/>
    <s v="Color"/>
    <x v="3"/>
    <x v="0"/>
    <x v="0"/>
    <x v="6"/>
    <s v="Clifton Collins Jr."/>
    <x v="1295"/>
    <n v="968"/>
    <n v="2528"/>
    <n v="19"/>
    <n v="0"/>
    <n v="6.9"/>
    <n v="195"/>
    <n v="91"/>
    <n v="12055108"/>
    <n v="8000000"/>
    <x v="66"/>
  </r>
  <r>
    <s v="Superhero Movie"/>
    <d v="2008-12-22T00:00:00"/>
    <s v="Color"/>
    <x v="7"/>
    <x v="0"/>
    <x v="0"/>
    <x v="7"/>
    <s v="Drake Bell"/>
    <x v="689"/>
    <n v="1000"/>
    <n v="3266"/>
    <n v="82"/>
    <n v="0"/>
    <n v="4.5"/>
    <n v="121"/>
    <n v="82"/>
    <n v="25871834"/>
    <n v="35000000"/>
    <x v="66"/>
  </r>
  <r>
    <s v="Surfer, Dude"/>
    <d v="2008-05-18T00:00:00"/>
    <s v="Color"/>
    <x v="3"/>
    <x v="0"/>
    <x v="0"/>
    <x v="6"/>
    <s v="Matthew McConaughey"/>
    <x v="1296"/>
    <n v="11000"/>
    <n v="14599"/>
    <n v="0"/>
    <n v="850"/>
    <n v="4.7"/>
    <n v="26"/>
    <n v="85"/>
    <n v="36497"/>
    <n v="6000000"/>
    <x v="66"/>
  </r>
  <r>
    <s v="Swing Vote"/>
    <d v="2008-06-18T00:00:00"/>
    <s v="Color"/>
    <x v="3"/>
    <x v="0"/>
    <x v="0"/>
    <x v="7"/>
    <s v="Madeline Carroll"/>
    <x v="1297"/>
    <n v="1000"/>
    <n v="6212"/>
    <n v="0"/>
    <n v="1000"/>
    <n v="6.1"/>
    <n v="131"/>
    <n v="120"/>
    <n v="16284360"/>
    <n v="21000000"/>
    <x v="66"/>
  </r>
  <r>
    <s v="Synecdoche, New York"/>
    <d v="2008-11-29T00:00:00"/>
    <s v="Color"/>
    <x v="3"/>
    <x v="0"/>
    <x v="0"/>
    <x v="6"/>
    <s v="Philip Seymour Hoffman"/>
    <x v="1298"/>
    <n v="22000"/>
    <n v="24732"/>
    <n v="0"/>
    <n v="13000"/>
    <n v="7.5"/>
    <n v="245"/>
    <n v="124"/>
    <n v="3081925"/>
    <n v="21000000"/>
    <x v="66"/>
  </r>
  <r>
    <s v="Taken"/>
    <d v="2008-06-02T00:00:00"/>
    <s v="Color"/>
    <x v="7"/>
    <x v="0"/>
    <x v="5"/>
    <x v="7"/>
    <s v="Liam Neeson"/>
    <x v="962"/>
    <n v="14000"/>
    <n v="16461"/>
    <n v="180"/>
    <n v="29000"/>
    <n v="7.9"/>
    <n v="309"/>
    <n v="93"/>
    <n v="145000989"/>
    <n v="25000000"/>
    <x v="66"/>
  </r>
  <r>
    <s v="The Baader Meinhof Complex"/>
    <d v="2008-12-21T00:00:00"/>
    <s v="Color"/>
    <x v="7"/>
    <x v="1"/>
    <x v="1"/>
    <x v="6"/>
    <s v="Moritz Bleibtreu"/>
    <x v="686"/>
    <n v="486"/>
    <n v="1601"/>
    <n v="34"/>
    <n v="0"/>
    <n v="7.4"/>
    <n v="160"/>
    <n v="184"/>
    <n v="476270"/>
    <n v="20000000"/>
    <x v="66"/>
  </r>
  <r>
    <s v="The Bank Job"/>
    <d v="2008-07-04T00:00:00"/>
    <s v="Color"/>
    <x v="0"/>
    <x v="0"/>
    <x v="3"/>
    <x v="6"/>
    <s v="Jason Statham"/>
    <x v="122"/>
    <n v="26000"/>
    <n v="27755"/>
    <n v="79"/>
    <n v="0"/>
    <n v="7.3"/>
    <n v="222"/>
    <n v="111"/>
    <n v="30028592"/>
    <n v="20000000"/>
    <x v="66"/>
  </r>
  <r>
    <s v="The Boy in the Striped Pajamas"/>
    <d v="2008-07-09T00:00:00"/>
    <s v="Color"/>
    <x v="1"/>
    <x v="0"/>
    <x v="3"/>
    <x v="7"/>
    <s v="Richard Johnson"/>
    <x v="1299"/>
    <n v="77"/>
    <n v="156"/>
    <n v="39"/>
    <n v="38000"/>
    <n v="7.8"/>
    <n v="185"/>
    <n v="94"/>
    <n v="9030581"/>
    <n v="12500000"/>
    <x v="66"/>
  </r>
  <r>
    <s v="The Brothers Bloom"/>
    <d v="2008-10-10T00:00:00"/>
    <s v="Color"/>
    <x v="5"/>
    <x v="0"/>
    <x v="0"/>
    <x v="7"/>
    <s v="Zachary Gordon"/>
    <x v="1300"/>
    <n v="975"/>
    <n v="3014"/>
    <n v="0"/>
    <n v="0"/>
    <n v="6.9"/>
    <n v="182"/>
    <n v="114"/>
    <n v="3519627"/>
    <n v="20000000"/>
    <x v="66"/>
  </r>
  <r>
    <s v="The Children of Huang Shi"/>
    <d v="2008-12-07T00:00:00"/>
    <s v="Color"/>
    <x v="1"/>
    <x v="0"/>
    <x v="8"/>
    <x v="6"/>
    <s v="Radha Mitchell"/>
    <x v="451"/>
    <n v="991"/>
    <n v="1003"/>
    <n v="55"/>
    <n v="1000"/>
    <n v="7.1"/>
    <n v="67"/>
    <n v="125"/>
    <n v="1027749"/>
    <n v="40000000"/>
    <x v="66"/>
  </r>
  <r>
    <s v="The Chronicles of Narnia: Prince Caspian"/>
    <d v="2008-04-12T00:00:00"/>
    <s v="Color"/>
    <x v="7"/>
    <x v="0"/>
    <x v="0"/>
    <x v="5"/>
    <s v="Peter Dinklage"/>
    <x v="771"/>
    <n v="22000"/>
    <n v="22697"/>
    <n v="80"/>
    <n v="0"/>
    <n v="6.6"/>
    <n v="258"/>
    <n v="150"/>
    <n v="141614023"/>
    <n v="225000000"/>
    <x v="66"/>
  </r>
  <r>
    <s v="The Curious Case of Benjamin Button"/>
    <d v="2008-09-25T00:00:00"/>
    <s v="Color"/>
    <x v="1"/>
    <x v="0"/>
    <x v="0"/>
    <x v="7"/>
    <s v="Brad Pitt"/>
    <x v="238"/>
    <n v="11000"/>
    <n v="13333"/>
    <n v="21000"/>
    <n v="23000"/>
    <n v="7.8"/>
    <n v="362"/>
    <n v="166"/>
    <n v="127490802"/>
    <n v="150000000"/>
    <x v="66"/>
  </r>
  <r>
    <s v="The Dark Knight"/>
    <d v="2008-05-09T00:00:00"/>
    <s v="Color"/>
    <x v="7"/>
    <x v="0"/>
    <x v="0"/>
    <x v="7"/>
    <s v="Christian Bale"/>
    <x v="657"/>
    <n v="23000"/>
    <n v="57802"/>
    <n v="22000"/>
    <n v="37000"/>
    <n v="9"/>
    <n v="645"/>
    <n v="152"/>
    <n v="533316061"/>
    <n v="185000000"/>
    <x v="66"/>
  </r>
  <r>
    <s v="The Day the Earth Stood Still"/>
    <d v="2008-09-09T00:00:00"/>
    <s v="Color"/>
    <x v="1"/>
    <x v="0"/>
    <x v="0"/>
    <x v="7"/>
    <s v="Keanu Reeves"/>
    <x v="1075"/>
    <n v="18000"/>
    <n v="22194"/>
    <n v="301"/>
    <n v="0"/>
    <n v="5.5"/>
    <n v="276"/>
    <n v="104"/>
    <n v="79363785"/>
    <n v="80000000"/>
    <x v="66"/>
  </r>
  <r>
    <s v="The Duchess"/>
    <d v="2008-03-30T00:00:00"/>
    <s v="Color"/>
    <x v="6"/>
    <x v="0"/>
    <x v="3"/>
    <x v="7"/>
    <s v="Dominic Cooper"/>
    <x v="1301"/>
    <n v="3000"/>
    <n v="6420"/>
    <n v="10"/>
    <n v="0"/>
    <n v="6.9"/>
    <n v="194"/>
    <n v="110"/>
    <n v="13823741"/>
    <n v="13500000"/>
    <x v="66"/>
  </r>
  <r>
    <s v="The Express"/>
    <d v="2008-04-04T00:00:00"/>
    <s v="Black and White"/>
    <x v="6"/>
    <x v="0"/>
    <x v="0"/>
    <x v="5"/>
    <s v="Dennis Quaid"/>
    <x v="344"/>
    <n v="2000"/>
    <n v="5162"/>
    <n v="39"/>
    <n v="0"/>
    <n v="7.3"/>
    <n v="86"/>
    <n v="130"/>
    <n v="9589875"/>
    <n v="40000000"/>
    <x v="66"/>
  </r>
  <r>
    <s v="The Eye"/>
    <d v="2008-02-18T00:00:00"/>
    <s v="Color"/>
    <x v="8"/>
    <x v="0"/>
    <x v="0"/>
    <x v="7"/>
    <s v="ChloÃ« Grace Moretz"/>
    <x v="1302"/>
    <n v="17000"/>
    <n v="18765"/>
    <n v="0"/>
    <n v="0"/>
    <n v="5.4"/>
    <n v="172"/>
    <n v="92"/>
    <n v="31397498"/>
    <n v="12000000"/>
    <x v="66"/>
  </r>
  <r>
    <s v="The Forbidden Kingdom"/>
    <d v="2008-07-13T00:00:00"/>
    <s v="Color"/>
    <x v="7"/>
    <x v="0"/>
    <x v="0"/>
    <x v="7"/>
    <s v="Jet Li"/>
    <x v="588"/>
    <n v="5000"/>
    <n v="7247"/>
    <n v="50"/>
    <n v="0"/>
    <n v="6.6"/>
    <n v="206"/>
    <n v="104"/>
    <n v="25040293"/>
    <n v="55000000"/>
    <x v="66"/>
  </r>
  <r>
    <s v="The Good, the Bad, the Weird"/>
    <d v="2008-04-05T00:00:00"/>
    <s v="Color"/>
    <x v="7"/>
    <x v="16"/>
    <x v="27"/>
    <x v="6"/>
    <s v="Kang-ho Song"/>
    <x v="1303"/>
    <n v="398"/>
    <n v="569"/>
    <n v="419"/>
    <n v="0"/>
    <n v="7.3"/>
    <n v="152"/>
    <n v="135"/>
    <n v="128486"/>
    <n v="10000000"/>
    <x v="66"/>
  </r>
  <r>
    <s v="The Happening"/>
    <d v="2008-08-08T00:00:00"/>
    <s v="Color"/>
    <x v="13"/>
    <x v="0"/>
    <x v="0"/>
    <x v="6"/>
    <s v="Zooey Deschanel"/>
    <x v="603"/>
    <n v="11000"/>
    <n v="13654"/>
    <n v="0"/>
    <n v="6000"/>
    <n v="5"/>
    <n v="323"/>
    <n v="91"/>
    <n v="64505912"/>
    <n v="48000000"/>
    <x v="66"/>
  </r>
  <r>
    <s v="The Haunting of Molly Hartley"/>
    <d v="2008-05-25T00:00:00"/>
    <s v="Color"/>
    <x v="1"/>
    <x v="0"/>
    <x v="0"/>
    <x v="7"/>
    <s v="Jessica Lowndes"/>
    <x v="1304"/>
    <n v="1000"/>
    <n v="4856"/>
    <n v="7"/>
    <n v="562"/>
    <n v="3.8"/>
    <n v="74"/>
    <n v="82"/>
    <n v="13350177"/>
    <n v="5000000"/>
    <x v="66"/>
  </r>
  <r>
    <s v="The House Bunny"/>
    <d v="2008-04-27T00:00:00"/>
    <s v="Color"/>
    <x v="3"/>
    <x v="0"/>
    <x v="0"/>
    <x v="7"/>
    <s v="Emma Stone"/>
    <x v="1294"/>
    <n v="15000"/>
    <n v="18789"/>
    <n v="29"/>
    <n v="0"/>
    <n v="5.5"/>
    <n v="129"/>
    <n v="97"/>
    <n v="48237389"/>
    <n v="25000000"/>
    <x v="66"/>
  </r>
  <r>
    <s v="The Hurt Locker"/>
    <d v="2008-09-10T00:00:00"/>
    <s v="Color"/>
    <x v="1"/>
    <x v="0"/>
    <x v="0"/>
    <x v="6"/>
    <s v="Jeremy Renner"/>
    <x v="836"/>
    <n v="10000"/>
    <n v="11114"/>
    <n v="0"/>
    <n v="16000"/>
    <n v="7.6"/>
    <n v="388"/>
    <n v="131"/>
    <n v="15700000"/>
    <n v="15000000"/>
    <x v="66"/>
  </r>
  <r>
    <s v="The Incredible Hulk"/>
    <d v="2008-04-03T00:00:00"/>
    <s v="Color"/>
    <x v="7"/>
    <x v="0"/>
    <x v="0"/>
    <x v="7"/>
    <s v="Ty Burrell"/>
    <x v="873"/>
    <n v="3000"/>
    <n v="5811"/>
    <n v="255"/>
    <n v="0"/>
    <n v="6.8"/>
    <n v="354"/>
    <n v="135"/>
    <n v="134518390"/>
    <n v="150000000"/>
    <x v="66"/>
  </r>
  <r>
    <s v="The Longshots"/>
    <d v="2008-03-18T00:00:00"/>
    <s v="Color"/>
    <x v="6"/>
    <x v="0"/>
    <x v="0"/>
    <x v="5"/>
    <s v="Tasha Smith"/>
    <x v="1305"/>
    <n v="721"/>
    <n v="2453"/>
    <n v="258"/>
    <n v="376"/>
    <n v="5.0999999999999996"/>
    <n v="47"/>
    <n v="94"/>
    <n v="11508423"/>
    <n v="23000000"/>
    <x v="66"/>
  </r>
  <r>
    <s v="The Love Guru"/>
    <d v="2008-11-04T00:00:00"/>
    <s v="Color"/>
    <x v="3"/>
    <x v="0"/>
    <x v="0"/>
    <x v="7"/>
    <s v="Justin Timberlake"/>
    <x v="1306"/>
    <n v="3000"/>
    <n v="6658"/>
    <n v="12"/>
    <n v="0"/>
    <n v="3.8"/>
    <n v="150"/>
    <n v="87"/>
    <n v="32178777"/>
    <n v="62000000"/>
    <x v="66"/>
  </r>
  <r>
    <s v="The Lucky Ones"/>
    <d v="2008-07-08T00:00:00"/>
    <s v="Color"/>
    <x v="3"/>
    <x v="0"/>
    <x v="0"/>
    <x v="6"/>
    <s v="John Heard"/>
    <x v="831"/>
    <n v="697"/>
    <n v="2243"/>
    <n v="168"/>
    <n v="702"/>
    <n v="7"/>
    <n v="57"/>
    <n v="115"/>
    <n v="183088"/>
    <n v="15000000"/>
    <x v="66"/>
  </r>
  <r>
    <s v="The Midnight Meat Train"/>
    <d v="2008-06-22T00:00:00"/>
    <s v="Color"/>
    <x v="12"/>
    <x v="0"/>
    <x v="0"/>
    <x v="6"/>
    <s v="Bradley Cooper"/>
    <x v="1307"/>
    <n v="14000"/>
    <n v="18639"/>
    <n v="129"/>
    <n v="0"/>
    <n v="6.1"/>
    <n v="177"/>
    <n v="103"/>
    <n v="73548"/>
    <n v="15000000"/>
    <x v="66"/>
  </r>
  <r>
    <s v="The Mummy: Tomb of the Dragon Emperor"/>
    <d v="2008-03-04T00:00:00"/>
    <s v="Color"/>
    <x v="7"/>
    <x v="0"/>
    <x v="0"/>
    <x v="7"/>
    <s v="Jet Li"/>
    <x v="356"/>
    <n v="5000"/>
    <n v="9131"/>
    <n v="357"/>
    <n v="0"/>
    <n v="5.2"/>
    <n v="264"/>
    <n v="112"/>
    <n v="102176165"/>
    <n v="145000000"/>
    <x v="66"/>
  </r>
  <r>
    <s v="The Other Boleyn Girl"/>
    <d v="2008-12-28T00:00:00"/>
    <s v="Color"/>
    <x v="6"/>
    <x v="0"/>
    <x v="3"/>
    <x v="7"/>
    <s v="Natalie Portman"/>
    <x v="1308"/>
    <n v="20000"/>
    <n v="77823"/>
    <n v="56"/>
    <n v="0"/>
    <n v="6.7"/>
    <n v="169"/>
    <n v="115"/>
    <n v="26814957"/>
    <n v="35000000"/>
    <x v="66"/>
  </r>
  <r>
    <s v="The Other End of the Line"/>
    <d v="2008-12-24T00:00:00"/>
    <s v="Color"/>
    <x v="3"/>
    <x v="0"/>
    <x v="3"/>
    <x v="7"/>
    <s v="Larry Miller"/>
    <x v="1309"/>
    <n v="611"/>
    <n v="1739"/>
    <n v="8"/>
    <n v="0"/>
    <n v="6.2"/>
    <n v="22"/>
    <n v="106"/>
    <n v="115504"/>
    <n v="14000000"/>
    <x v="66"/>
  </r>
  <r>
    <s v="The Oxford Murders"/>
    <d v="2008-12-24T00:00:00"/>
    <s v="Color"/>
    <x v="0"/>
    <x v="0"/>
    <x v="19"/>
    <x v="6"/>
    <s v="Jim Carter"/>
    <x v="1310"/>
    <n v="439"/>
    <n v="940"/>
    <n v="275"/>
    <n v="0"/>
    <n v="6.1"/>
    <n v="71"/>
    <n v="104"/>
    <n v="3607"/>
    <n v="10000000"/>
    <x v="66"/>
  </r>
  <r>
    <s v="The Pirates Who Don't Do Anything: A VeggieTales Movie"/>
    <d v="2008-09-09T00:00:00"/>
    <s v="Color"/>
    <x v="5"/>
    <x v="0"/>
    <x v="0"/>
    <x v="4"/>
    <s v="Yuri Lowenthal"/>
    <x v="834"/>
    <n v="354"/>
    <n v="568"/>
    <n v="12"/>
    <n v="175"/>
    <n v="5.7"/>
    <n v="37"/>
    <n v="85"/>
    <n v="12701880"/>
    <n v="15000000"/>
    <x v="66"/>
  </r>
  <r>
    <s v="The Reader"/>
    <d v="2008-09-02T00:00:00"/>
    <s v="Color"/>
    <x v="1"/>
    <x v="0"/>
    <x v="0"/>
    <x v="6"/>
    <s v="Kate Winslet"/>
    <x v="624"/>
    <n v="14000"/>
    <n v="14504"/>
    <n v="335"/>
    <n v="15000"/>
    <n v="7.6"/>
    <n v="299"/>
    <n v="124"/>
    <n v="34180954"/>
    <n v="32000000"/>
    <x v="66"/>
  </r>
  <r>
    <s v="The Rocker"/>
    <d v="2008-12-08T00:00:00"/>
    <s v="Color"/>
    <x v="3"/>
    <x v="0"/>
    <x v="0"/>
    <x v="7"/>
    <s v="Emma Stone"/>
    <x v="445"/>
    <n v="15000"/>
    <n v="33153"/>
    <n v="11"/>
    <n v="0"/>
    <n v="6.2"/>
    <n v="132"/>
    <n v="102"/>
    <n v="6409206"/>
    <n v="15000000"/>
    <x v="66"/>
  </r>
  <r>
    <s v="The Ruins"/>
    <d v="2008-01-16T00:00:00"/>
    <s v="Color"/>
    <x v="8"/>
    <x v="0"/>
    <x v="0"/>
    <x v="6"/>
    <s v="Laura Ramsey"/>
    <x v="1311"/>
    <n v="960"/>
    <n v="1749"/>
    <n v="27"/>
    <n v="0"/>
    <n v="5.9"/>
    <n v="233"/>
    <n v="93"/>
    <n v="17427926"/>
    <n v="8000000"/>
    <x v="66"/>
  </r>
  <r>
    <s v="The Secret Life of Bees"/>
    <d v="2008-04-26T00:00:00"/>
    <s v="Color"/>
    <x v="1"/>
    <x v="0"/>
    <x v="0"/>
    <x v="7"/>
    <s v="Nate Parker"/>
    <x v="655"/>
    <n v="664"/>
    <n v="3376"/>
    <n v="107"/>
    <n v="0"/>
    <n v="7.3"/>
    <n v="109"/>
    <n v="110"/>
    <n v="37766350"/>
    <n v="11000000"/>
    <x v="66"/>
  </r>
  <r>
    <s v="The Spiderwick Chronicles"/>
    <d v="2008-01-18T00:00:00"/>
    <s v="Color"/>
    <x v="5"/>
    <x v="0"/>
    <x v="0"/>
    <x v="5"/>
    <s v="Martin Short"/>
    <x v="733"/>
    <n v="770"/>
    <n v="1614"/>
    <n v="70"/>
    <n v="0"/>
    <n v="6.6"/>
    <n v="198"/>
    <n v="107"/>
    <n v="71148699"/>
    <n v="90000000"/>
    <x v="66"/>
  </r>
  <r>
    <s v="The Spirit"/>
    <d v="2008-01-05T00:00:00"/>
    <s v="Color"/>
    <x v="7"/>
    <x v="0"/>
    <x v="0"/>
    <x v="7"/>
    <s v="Scarlett Johansson"/>
    <x v="1065"/>
    <n v="19000"/>
    <n v="20881"/>
    <n v="436"/>
    <n v="2000"/>
    <n v="4.8"/>
    <n v="223"/>
    <n v="103"/>
    <n v="19781879"/>
    <n v="60000000"/>
    <x v="66"/>
  </r>
  <r>
    <s v="The Tale of Despereaux"/>
    <d v="2008-04-22T00:00:00"/>
    <s v="Color"/>
    <x v="5"/>
    <x v="0"/>
    <x v="3"/>
    <x v="4"/>
    <s v="Emma Watson"/>
    <x v="1312"/>
    <n v="9000"/>
    <n v="13403"/>
    <n v="18"/>
    <n v="0"/>
    <n v="6.1"/>
    <n v="118"/>
    <n v="93"/>
    <n v="50818750"/>
    <n v="60000000"/>
    <x v="66"/>
  </r>
  <r>
    <s v="The Wackness"/>
    <d v="2008-12-07T00:00:00"/>
    <s v="Color"/>
    <x v="3"/>
    <x v="0"/>
    <x v="0"/>
    <x v="6"/>
    <s v="Mary-Kate Olsen"/>
    <x v="1313"/>
    <n v="976"/>
    <n v="2748"/>
    <n v="129"/>
    <n v="0"/>
    <n v="7"/>
    <n v="147"/>
    <n v="99"/>
    <n v="2077046"/>
    <n v="6000000"/>
    <x v="66"/>
  </r>
  <r>
    <s v="The Women"/>
    <d v="2008-04-28T00:00:00"/>
    <s v="Color"/>
    <x v="3"/>
    <x v="0"/>
    <x v="0"/>
    <x v="7"/>
    <s v="Jada Pinkett Smith"/>
    <x v="1314"/>
    <n v="851"/>
    <n v="3485"/>
    <n v="15"/>
    <n v="0"/>
    <n v="4.9000000000000004"/>
    <n v="124"/>
    <n v="114"/>
    <n v="26896744"/>
    <n v="16500000"/>
    <x v="66"/>
  </r>
  <r>
    <s v="The Wrestler"/>
    <d v="2008-11-16T00:00:00"/>
    <s v="Color"/>
    <x v="1"/>
    <x v="0"/>
    <x v="0"/>
    <x v="6"/>
    <s v="Mark Margolis"/>
    <x v="494"/>
    <n v="1000"/>
    <n v="1582"/>
    <n v="0"/>
    <n v="10000"/>
    <n v="7.9"/>
    <n v="391"/>
    <n v="109"/>
    <n v="26236603"/>
    <n v="6000000"/>
    <x v="66"/>
  </r>
  <r>
    <s v="The X Files: I Want to Believe"/>
    <d v="2008-12-11T00:00:00"/>
    <s v="Color"/>
    <x v="1"/>
    <x v="0"/>
    <x v="0"/>
    <x v="7"/>
    <s v="Mitch Pileggi"/>
    <x v="1315"/>
    <n v="826"/>
    <n v="2351"/>
    <n v="251"/>
    <n v="0"/>
    <n v="5.9"/>
    <n v="270"/>
    <n v="108"/>
    <n v="20981633"/>
    <n v="30000000"/>
    <x v="66"/>
  </r>
  <r>
    <s v="The Yellow Handkerchief"/>
    <d v="2008-12-12T00:00:00"/>
    <s v="Color"/>
    <x v="1"/>
    <x v="0"/>
    <x v="0"/>
    <x v="7"/>
    <s v="Kristen Stewart"/>
    <x v="1316"/>
    <n v="17000"/>
    <n v="30978"/>
    <n v="4"/>
    <n v="1000"/>
    <n v="6.8"/>
    <n v="60"/>
    <n v="102"/>
    <n v="317040"/>
    <n v="15500000"/>
    <x v="66"/>
  </r>
  <r>
    <s v="Transsiberian"/>
    <d v="2008-09-06T00:00:00"/>
    <s v="Color"/>
    <x v="0"/>
    <x v="0"/>
    <x v="19"/>
    <x v="6"/>
    <s v="Thomas Kretschmann"/>
    <x v="492"/>
    <n v="918"/>
    <n v="1252"/>
    <n v="122"/>
    <n v="0"/>
    <n v="6.7"/>
    <n v="150"/>
    <n v="111"/>
    <n v="2203641"/>
    <n v="15000000"/>
    <x v="66"/>
  </r>
  <r>
    <s v="Tropic Thunder"/>
    <d v="2008-03-04T00:00:00"/>
    <s v="Color"/>
    <x v="7"/>
    <x v="0"/>
    <x v="0"/>
    <x v="6"/>
    <s v="Robert Downey Jr."/>
    <x v="385"/>
    <n v="21000"/>
    <n v="23484"/>
    <n v="0"/>
    <n v="0"/>
    <n v="7"/>
    <n v="308"/>
    <n v="121"/>
    <n v="110416702"/>
    <n v="92000000"/>
    <x v="66"/>
  </r>
  <r>
    <s v="Trucker"/>
    <d v="2008-06-20T00:00:00"/>
    <s v="Color"/>
    <x v="1"/>
    <x v="0"/>
    <x v="0"/>
    <x v="6"/>
    <s v="Jimmy Bennett"/>
    <x v="1317"/>
    <n v="87000"/>
    <n v="89263"/>
    <n v="7"/>
    <n v="371"/>
    <n v="6.7"/>
    <n v="46"/>
    <n v="90"/>
    <n v="52166"/>
    <n v="2000000"/>
    <x v="66"/>
  </r>
  <r>
    <s v="Twilight"/>
    <d v="2008-03-08T00:00:00"/>
    <s v="Color"/>
    <x v="1"/>
    <x v="0"/>
    <x v="0"/>
    <x v="7"/>
    <s v="Kristen Stewart"/>
    <x v="935"/>
    <n v="17000"/>
    <n v="44060"/>
    <n v="308"/>
    <n v="19000"/>
    <n v="5.2"/>
    <n v="350"/>
    <n v="122"/>
    <n v="191449475"/>
    <n v="37000000"/>
    <x v="66"/>
  </r>
  <r>
    <s v="Two Lovers"/>
    <d v="2008-09-28T00:00:00"/>
    <s v="Color"/>
    <x v="1"/>
    <x v="0"/>
    <x v="0"/>
    <x v="6"/>
    <s v="Isabella Rossellini"/>
    <x v="694"/>
    <n v="812"/>
    <n v="1540"/>
    <n v="115"/>
    <n v="0"/>
    <n v="7.1"/>
    <n v="190"/>
    <n v="110"/>
    <n v="3148482"/>
    <n v="12000000"/>
    <x v="66"/>
  </r>
  <r>
    <s v="Untraceable"/>
    <d v="2008-04-27T00:00:00"/>
    <s v="Color"/>
    <x v="0"/>
    <x v="0"/>
    <x v="0"/>
    <x v="6"/>
    <s v="Billy Burke"/>
    <x v="643"/>
    <n v="2000"/>
    <n v="3612"/>
    <n v="40"/>
    <n v="0"/>
    <n v="6.2"/>
    <n v="195"/>
    <n v="101"/>
    <n v="28687835"/>
    <n v="35000000"/>
    <x v="66"/>
  </r>
  <r>
    <s v="Valkyrie"/>
    <d v="2008-04-16T00:00:00"/>
    <s v="Color"/>
    <x v="1"/>
    <x v="0"/>
    <x v="0"/>
    <x v="7"/>
    <s v="Tom Cruise"/>
    <x v="343"/>
    <n v="10000"/>
    <n v="14165"/>
    <n v="0"/>
    <n v="0"/>
    <n v="7.1"/>
    <n v="269"/>
    <n v="121"/>
    <n v="83077470"/>
    <n v="75000000"/>
    <x v="66"/>
  </r>
  <r>
    <s v="Vantage Point"/>
    <d v="2008-09-01T00:00:00"/>
    <s v="Color"/>
    <x v="0"/>
    <x v="0"/>
    <x v="0"/>
    <x v="7"/>
    <s v="Dennis Quaid"/>
    <x v="1318"/>
    <n v="2000"/>
    <n v="6775"/>
    <n v="38"/>
    <n v="0"/>
    <n v="6.6"/>
    <n v="235"/>
    <n v="90"/>
    <n v="72266306"/>
    <n v="40000000"/>
    <x v="66"/>
  </r>
  <r>
    <s v="Vicky Cristina Barcelona"/>
    <d v="2008-08-26T00:00:00"/>
    <s v="Color"/>
    <x v="1"/>
    <x v="0"/>
    <x v="19"/>
    <x v="7"/>
    <s v="Scarlett Johansson"/>
    <x v="63"/>
    <n v="19000"/>
    <n v="19894"/>
    <n v="11000"/>
    <n v="14000"/>
    <n v="7.2"/>
    <n v="275"/>
    <n v="96"/>
    <n v="23213577"/>
    <n v="15500000"/>
    <x v="66"/>
  </r>
  <r>
    <s v="W."/>
    <d v="2008-11-21T00:00:00"/>
    <s v="Color"/>
    <x v="6"/>
    <x v="0"/>
    <x v="0"/>
    <x v="7"/>
    <s v="Toby Jones"/>
    <x v="139"/>
    <n v="2000"/>
    <n v="4264"/>
    <n v="0"/>
    <n v="0"/>
    <n v="6.4"/>
    <n v="242"/>
    <n v="129"/>
    <n v="25517500"/>
    <n v="25100000"/>
    <x v="66"/>
  </r>
  <r>
    <s v="WALLÂ·E"/>
    <d v="2008-07-20T00:00:00"/>
    <s v="Color"/>
    <x v="5"/>
    <x v="0"/>
    <x v="0"/>
    <x v="4"/>
    <s v="John Ratzenberger"/>
    <x v="888"/>
    <n v="1000"/>
    <n v="2975"/>
    <n v="475"/>
    <n v="16000"/>
    <n v="8.4"/>
    <n v="421"/>
    <n v="98"/>
    <n v="223806889"/>
    <n v="180000000"/>
    <x v="66"/>
  </r>
  <r>
    <s v="Waltz with Bashir"/>
    <d v="2008-05-12T00:00:00"/>
    <s v="Color"/>
    <x v="4"/>
    <x v="30"/>
    <x v="36"/>
    <x v="6"/>
    <s v="Ari Folman"/>
    <x v="1319"/>
    <n v="56"/>
    <n v="56"/>
    <n v="56"/>
    <n v="0"/>
    <n v="8"/>
    <n v="231"/>
    <n v="90"/>
    <n v="2283276"/>
    <n v="1500000"/>
    <x v="66"/>
  </r>
  <r>
    <s v="Wanted"/>
    <d v="2008-12-25T00:00:00"/>
    <s v="Color"/>
    <x v="7"/>
    <x v="0"/>
    <x v="0"/>
    <x v="6"/>
    <s v="Angelina Jolie Pitt"/>
    <x v="984"/>
    <n v="11000"/>
    <n v="25763"/>
    <n v="335"/>
    <n v="0"/>
    <n v="6.7"/>
    <n v="316"/>
    <n v="110"/>
    <n v="134568845"/>
    <n v="75000000"/>
    <x v="66"/>
  </r>
  <r>
    <s v="War, Inc."/>
    <d v="2008-06-14T00:00:00"/>
    <s v="Color"/>
    <x v="7"/>
    <x v="0"/>
    <x v="0"/>
    <x v="6"/>
    <s v="Bashar Rahal"/>
    <x v="1320"/>
    <n v="603"/>
    <n v="988"/>
    <n v="0"/>
    <n v="883"/>
    <n v="5.7"/>
    <n v="79"/>
    <n v="107"/>
    <n v="578527"/>
    <n v="10000000"/>
    <x v="66"/>
  </r>
  <r>
    <s v="Welcome Home, Roscoe Jenkins"/>
    <d v="2008-01-20T00:00:00"/>
    <s v="Color"/>
    <x v="3"/>
    <x v="0"/>
    <x v="0"/>
    <x v="7"/>
    <s v="Mo'Nique"/>
    <x v="594"/>
    <n v="940"/>
    <n v="3565"/>
    <n v="92"/>
    <n v="464"/>
    <n v="5.3"/>
    <n v="76"/>
    <n v="114"/>
    <n v="42168445"/>
    <n v="35000000"/>
    <x v="66"/>
  </r>
  <r>
    <s v="Wendy and Lucy"/>
    <d v="2008-11-04T00:00:00"/>
    <s v="Color"/>
    <x v="1"/>
    <x v="0"/>
    <x v="0"/>
    <x v="6"/>
    <s v="John Robinson"/>
    <x v="1146"/>
    <n v="375"/>
    <n v="460"/>
    <n v="129"/>
    <n v="0"/>
    <n v="7.1"/>
    <n v="189"/>
    <n v="80"/>
    <n v="856942"/>
    <n v="200000"/>
    <x v="66"/>
  </r>
  <r>
    <s v="What Happens in Vegas"/>
    <d v="2008-03-21T00:00:00"/>
    <s v="Color"/>
    <x v="3"/>
    <x v="0"/>
    <x v="0"/>
    <x v="7"/>
    <s v="Treat Williams"/>
    <x v="1321"/>
    <n v="642"/>
    <n v="1026"/>
    <n v="12"/>
    <n v="0"/>
    <n v="6.1"/>
    <n v="148"/>
    <n v="101"/>
    <n v="80276912"/>
    <n v="35000000"/>
    <x v="66"/>
  </r>
  <r>
    <s v="What Just Happened"/>
    <d v="2008-10-23T00:00:00"/>
    <s v="Color"/>
    <x v="3"/>
    <x v="0"/>
    <x v="0"/>
    <x v="6"/>
    <s v="Robert De Niro"/>
    <x v="100"/>
    <n v="22000"/>
    <n v="71973"/>
    <n v="272"/>
    <n v="845"/>
    <n v="5.7"/>
    <n v="137"/>
    <n v="104"/>
    <n v="1089365"/>
    <n v="25000000"/>
    <x v="66"/>
  </r>
  <r>
    <s v="Winter in Wartime"/>
    <d v="2008-10-18T00:00:00"/>
    <s v="Color"/>
    <x v="1"/>
    <x v="7"/>
    <x v="14"/>
    <x v="6"/>
    <s v="Yorick van Wageningen"/>
    <x v="1322"/>
    <n v="163"/>
    <n v="219"/>
    <n v="12"/>
    <n v="0"/>
    <n v="7.1"/>
    <n v="111"/>
    <n v="103"/>
    <n v="542860"/>
    <n v="4000000"/>
    <x v="66"/>
  </r>
  <r>
    <s v="Witless Protection"/>
    <d v="2008-02-11T00:00:00"/>
    <s v="Color"/>
    <x v="3"/>
    <x v="0"/>
    <x v="0"/>
    <x v="7"/>
    <s v="Ivana Milicevic"/>
    <x v="1323"/>
    <n v="834"/>
    <n v="4091"/>
    <n v="18"/>
    <n v="140"/>
    <n v="3.1"/>
    <n v="35"/>
    <n v="97"/>
    <n v="4131640"/>
    <n v="7500000"/>
    <x v="66"/>
  </r>
  <r>
    <s v="Yes Man"/>
    <d v="2008-01-16T00:00:00"/>
    <s v="Color"/>
    <x v="3"/>
    <x v="0"/>
    <x v="0"/>
    <x v="7"/>
    <s v="Bradley Cooper"/>
    <x v="627"/>
    <n v="14000"/>
    <n v="29505"/>
    <n v="235"/>
    <n v="0"/>
    <n v="6.8"/>
    <n v="190"/>
    <n v="104"/>
    <n v="97680195"/>
    <n v="70000000"/>
    <x v="66"/>
  </r>
  <r>
    <s v="You Don't Mess with the Zohan"/>
    <d v="2008-07-07T00:00:00"/>
    <s v="Color"/>
    <x v="7"/>
    <x v="0"/>
    <x v="0"/>
    <x v="7"/>
    <s v="Adam Sandler"/>
    <x v="365"/>
    <n v="11000"/>
    <n v="13446"/>
    <n v="221"/>
    <n v="0"/>
    <n v="5.5"/>
    <n v="198"/>
    <n v="113"/>
    <n v="100018837"/>
    <n v="90000000"/>
    <x v="66"/>
  </r>
  <r>
    <s v="Zack and Miri Make a Porno"/>
    <d v="2008-05-05T00:00:00"/>
    <s v="Color"/>
    <x v="3"/>
    <x v="0"/>
    <x v="0"/>
    <x v="6"/>
    <s v="Gerry Bednob"/>
    <x v="283"/>
    <n v="218"/>
    <n v="638"/>
    <n v="0"/>
    <n v="0"/>
    <n v="6.6"/>
    <n v="247"/>
    <n v="101"/>
    <n v="31452765"/>
    <n v="24000000"/>
    <x v="66"/>
  </r>
  <r>
    <s v="[Rec] 2"/>
    <d v="2009-04-18T00:00:00"/>
    <s v="Color"/>
    <x v="8"/>
    <x v="5"/>
    <x v="19"/>
    <x v="6"/>
    <s v="Jonathan D. Mellor"/>
    <x v="814"/>
    <n v="37"/>
    <n v="73"/>
    <n v="57"/>
    <n v="4000"/>
    <n v="6.6"/>
    <n v="222"/>
    <n v="85"/>
    <n v="27024"/>
    <n v="5600000"/>
    <x v="67"/>
  </r>
  <r>
    <s v="12 Rounds"/>
    <d v="2009-11-20T00:00:00"/>
    <s v="Color"/>
    <x v="7"/>
    <x v="0"/>
    <x v="0"/>
    <x v="7"/>
    <s v="Taylor Cole"/>
    <x v="161"/>
    <n v="969"/>
    <n v="2799"/>
    <n v="212"/>
    <n v="0"/>
    <n v="5.6"/>
    <n v="113"/>
    <n v="108"/>
    <n v="12232937"/>
    <n v="22000000"/>
    <x v="67"/>
  </r>
  <r>
    <s v="17 Again"/>
    <d v="2009-05-25T00:00:00"/>
    <s v="Color"/>
    <x v="3"/>
    <x v="0"/>
    <x v="0"/>
    <x v="7"/>
    <s v="Matthew Perry"/>
    <x v="830"/>
    <n v="2000"/>
    <n v="7009"/>
    <n v="23"/>
    <n v="0"/>
    <n v="6.4"/>
    <n v="191"/>
    <n v="102"/>
    <n v="64149837"/>
    <n v="20000000"/>
    <x v="67"/>
  </r>
  <r>
    <s v="2012"/>
    <d v="2009-02-21T00:00:00"/>
    <s v="Color"/>
    <x v="7"/>
    <x v="0"/>
    <x v="0"/>
    <x v="7"/>
    <s v="Oliver Platt"/>
    <x v="367"/>
    <n v="1000"/>
    <n v="2144"/>
    <n v="776"/>
    <n v="13000"/>
    <n v="5.8"/>
    <n v="367"/>
    <n v="158"/>
    <n v="166112167"/>
    <n v="200000000"/>
    <x v="67"/>
  </r>
  <r>
    <s v="500 Days of Summer"/>
    <d v="2009-01-25T00:00:00"/>
    <s v="Color"/>
    <x v="3"/>
    <x v="0"/>
    <x v="0"/>
    <x v="7"/>
    <s v="Joseph Gordon-Levitt"/>
    <x v="1324"/>
    <n v="23000"/>
    <n v="54075"/>
    <n v="464"/>
    <n v="40000"/>
    <n v="7.7"/>
    <n v="331"/>
    <n v="95"/>
    <n v="32391374"/>
    <n v="7500000"/>
    <x v="67"/>
  </r>
  <r>
    <s v="9"/>
    <d v="2009-05-21T00:00:00"/>
    <s v="Color"/>
    <x v="7"/>
    <x v="0"/>
    <x v="0"/>
    <x v="7"/>
    <s v="Martin Landau"/>
    <x v="1325"/>
    <n v="940"/>
    <n v="1594"/>
    <n v="30"/>
    <n v="13000"/>
    <n v="7.1"/>
    <n v="263"/>
    <n v="79"/>
    <n v="31743332"/>
    <n v="30000000"/>
    <x v="67"/>
  </r>
  <r>
    <s v="A Christmas Carol"/>
    <d v="2009-06-26T00:00:00"/>
    <s v="Color"/>
    <x v="4"/>
    <x v="0"/>
    <x v="0"/>
    <x v="5"/>
    <s v="Robin Wright"/>
    <x v="127"/>
    <n v="18000"/>
    <n v="48878"/>
    <n v="0"/>
    <n v="0"/>
    <n v="6.8"/>
    <n v="240"/>
    <n v="96"/>
    <n v="137850096"/>
    <n v="200000000"/>
    <x v="67"/>
  </r>
  <r>
    <s v="A Perfect Getaway"/>
    <d v="2009-12-18T00:00:00"/>
    <s v="Color"/>
    <x v="5"/>
    <x v="0"/>
    <x v="0"/>
    <x v="6"/>
    <s v="Chris Hemsworth"/>
    <x v="662"/>
    <n v="26000"/>
    <n v="41359"/>
    <n v="123"/>
    <n v="4000"/>
    <n v="6.5"/>
    <n v="160"/>
    <n v="108"/>
    <n v="15483540"/>
    <n v="14000000"/>
    <x v="67"/>
  </r>
  <r>
    <s v="A Serious Man"/>
    <d v="2009-02-15T00:00:00"/>
    <s v="Color"/>
    <x v="3"/>
    <x v="0"/>
    <x v="0"/>
    <x v="6"/>
    <s v="Michael Stuhlbarg"/>
    <x v="1007"/>
    <n v="816"/>
    <n v="1120"/>
    <n v="1000"/>
    <n v="10000"/>
    <n v="7"/>
    <n v="341"/>
    <n v="106"/>
    <n v="9190525"/>
    <n v="7000000"/>
    <x v="67"/>
  </r>
  <r>
    <s v="A Single Man"/>
    <d v="2009-10-24T00:00:00"/>
    <s v="Color"/>
    <x v="1"/>
    <x v="0"/>
    <x v="0"/>
    <x v="6"/>
    <s v="Colin Firth"/>
    <x v="1326"/>
    <n v="14000"/>
    <n v="14816"/>
    <n v="192"/>
    <n v="16000"/>
    <n v="7.6"/>
    <n v="281"/>
    <n v="99"/>
    <n v="9166863"/>
    <n v="7000000"/>
    <x v="67"/>
  </r>
  <r>
    <s v="After.Life"/>
    <d v="2009-03-03T00:00:00"/>
    <s v="Color"/>
    <x v="1"/>
    <x v="0"/>
    <x v="0"/>
    <x v="6"/>
    <s v="Liam Neeson"/>
    <x v="1327"/>
    <n v="14000"/>
    <n v="15860"/>
    <n v="0"/>
    <n v="7000"/>
    <n v="5.9"/>
    <n v="138"/>
    <n v="104"/>
    <n v="108229"/>
    <n v="4500000"/>
    <x v="67"/>
  </r>
  <r>
    <s v="Agora"/>
    <d v="2009-03-02T00:00:00"/>
    <s v="Color"/>
    <x v="5"/>
    <x v="0"/>
    <x v="19"/>
    <x v="6"/>
    <s v="Max Minghella"/>
    <x v="786"/>
    <n v="614"/>
    <n v="1829"/>
    <n v="448"/>
    <n v="29000"/>
    <n v="7.2"/>
    <n v="180"/>
    <n v="141"/>
    <n v="617840"/>
    <n v="70000000"/>
    <x v="67"/>
  </r>
  <r>
    <s v="Aliens in the Attic"/>
    <d v="2009-06-03T00:00:00"/>
    <s v="Color"/>
    <x v="5"/>
    <x v="0"/>
    <x v="0"/>
    <x v="5"/>
    <s v="Malese Jow"/>
    <x v="553"/>
    <n v="1000"/>
    <n v="3423"/>
    <n v="13"/>
    <n v="916"/>
    <n v="5.4"/>
    <n v="82"/>
    <n v="86"/>
    <n v="25200412"/>
    <n v="45000000"/>
    <x v="67"/>
  </r>
  <r>
    <s v="All About Steve"/>
    <d v="2009-08-09T00:00:00"/>
    <s v="Color"/>
    <x v="3"/>
    <x v="0"/>
    <x v="0"/>
    <x v="7"/>
    <s v="Bradley Cooper"/>
    <x v="1328"/>
    <n v="14000"/>
    <n v="16461"/>
    <n v="3"/>
    <n v="0"/>
    <n v="4.8"/>
    <n v="128"/>
    <n v="99"/>
    <n v="33860010"/>
    <n v="15000000"/>
    <x v="67"/>
  </r>
  <r>
    <s v="Alvin and the Chipmunks: The Squeakquel"/>
    <d v="2009-07-02T00:00:00"/>
    <s v="Color"/>
    <x v="4"/>
    <x v="0"/>
    <x v="0"/>
    <x v="5"/>
    <s v="Amy Poehler"/>
    <x v="474"/>
    <n v="1000"/>
    <n v="5227"/>
    <n v="84"/>
    <n v="2000"/>
    <n v="4.5"/>
    <n v="107"/>
    <n v="88"/>
    <n v="219613391"/>
    <n v="75000000"/>
    <x v="67"/>
  </r>
  <r>
    <s v="An Education"/>
    <d v="2009-05-08T00:00:00"/>
    <s v="Color"/>
    <x v="1"/>
    <x v="0"/>
    <x v="3"/>
    <x v="7"/>
    <s v="Dominic Cooper"/>
    <x v="1329"/>
    <n v="3000"/>
    <n v="4198"/>
    <n v="92"/>
    <n v="12000"/>
    <n v="7.3"/>
    <n v="278"/>
    <n v="100"/>
    <n v="12574715"/>
    <n v="4500000"/>
    <x v="67"/>
  </r>
  <r>
    <s v="Angels &amp; Demons"/>
    <d v="2009-03-13T00:00:00"/>
    <s v="Color"/>
    <x v="11"/>
    <x v="0"/>
    <x v="0"/>
    <x v="7"/>
    <s v="Tom Hanks"/>
    <x v="120"/>
    <n v="15000"/>
    <n v="16948"/>
    <n v="2000"/>
    <n v="0"/>
    <n v="6.7"/>
    <n v="298"/>
    <n v="146"/>
    <n v="133375846"/>
    <n v="150000000"/>
    <x v="67"/>
  </r>
  <r>
    <s v="Armored"/>
    <d v="2009-01-25T00:00:00"/>
    <s v="Color"/>
    <x v="7"/>
    <x v="0"/>
    <x v="0"/>
    <x v="7"/>
    <s v="Andrew Fiscella"/>
    <x v="1330"/>
    <n v="137000"/>
    <n v="137712"/>
    <n v="190"/>
    <n v="0"/>
    <n v="5.7"/>
    <n v="107"/>
    <n v="88"/>
    <n v="15988876"/>
    <n v="27000000"/>
    <x v="67"/>
  </r>
  <r>
    <s v="Astro Boy"/>
    <d v="2009-03-09T00:00:00"/>
    <s v="Color"/>
    <x v="7"/>
    <x v="0"/>
    <x v="12"/>
    <x v="5"/>
    <s v="Nicolas Cage"/>
    <x v="1126"/>
    <n v="12000"/>
    <n v="23365"/>
    <n v="42"/>
    <n v="0"/>
    <n v="6.3"/>
    <n v="138"/>
    <n v="94"/>
    <n v="19548064"/>
    <n v="65000000"/>
    <x v="67"/>
  </r>
  <r>
    <s v="Avatar"/>
    <d v="2009-05-17T00:00:00"/>
    <s v="Color"/>
    <x v="7"/>
    <x v="0"/>
    <x v="0"/>
    <x v="7"/>
    <s v="CCH Pounder"/>
    <x v="124"/>
    <n v="1000"/>
    <n v="4834"/>
    <n v="0"/>
    <n v="33000"/>
    <n v="7.9"/>
    <n v="723"/>
    <n v="178"/>
    <n v="760505847"/>
    <n v="237000000"/>
    <x v="67"/>
  </r>
  <r>
    <s v="Away We Go"/>
    <d v="2009-11-01T00:00:00"/>
    <s v="Color"/>
    <x v="3"/>
    <x v="0"/>
    <x v="0"/>
    <x v="6"/>
    <s v="Catherine O'Hara"/>
    <x v="533"/>
    <n v="925"/>
    <n v="1997"/>
    <n v="0"/>
    <n v="7000"/>
    <n v="7.1"/>
    <n v="217"/>
    <n v="98"/>
    <n v="9430988"/>
    <n v="17000000"/>
    <x v="67"/>
  </r>
  <r>
    <s v="Bad Lieutenant: Port of Call New Orleans"/>
    <d v="2009-07-12T00:00:00"/>
    <s v="Color"/>
    <x v="0"/>
    <x v="0"/>
    <x v="0"/>
    <x v="6"/>
    <s v="Nicolas Cage"/>
    <x v="1156"/>
    <n v="12000"/>
    <n v="13809"/>
    <n v="0"/>
    <n v="6000"/>
    <n v="6.7"/>
    <n v="280"/>
    <n v="122"/>
    <n v="1697956"/>
    <n v="20000000"/>
    <x v="67"/>
  </r>
  <r>
    <s v="Bandslam"/>
    <d v="2009-05-23T00:00:00"/>
    <s v="Color"/>
    <x v="3"/>
    <x v="0"/>
    <x v="0"/>
    <x v="5"/>
    <s v="Scott Porter"/>
    <x v="1331"/>
    <n v="690"/>
    <n v="1573"/>
    <n v="650"/>
    <n v="1000"/>
    <n v="6.4"/>
    <n v="79"/>
    <n v="111"/>
    <n v="5205343"/>
    <n v="20000000"/>
    <x v="67"/>
  </r>
  <r>
    <s v="BrÃ¼no"/>
    <d v="2009-10-03T00:00:00"/>
    <s v="Color"/>
    <x v="3"/>
    <x v="0"/>
    <x v="0"/>
    <x v="6"/>
    <s v="Bono"/>
    <x v="1110"/>
    <n v="468"/>
    <n v="2134"/>
    <n v="119"/>
    <n v="0"/>
    <n v="5.8"/>
    <n v="288"/>
    <n v="81"/>
    <n v="59992760"/>
    <n v="42000000"/>
    <x v="67"/>
  </r>
  <r>
    <s v="Bran Nue Dae"/>
    <d v="2009-08-17T00:00:00"/>
    <s v="Color"/>
    <x v="3"/>
    <x v="0"/>
    <x v="8"/>
    <x v="7"/>
    <s v="Deborah Mailman"/>
    <x v="1332"/>
    <n v="46"/>
    <n v="225"/>
    <n v="3"/>
    <n v="479"/>
    <n v="6.3"/>
    <n v="33"/>
    <n v="88"/>
    <n v="110029"/>
    <n v="6500000"/>
    <x v="67"/>
  </r>
  <r>
    <s v="Breaking Upwards"/>
    <d v="2009-06-03T00:00:00"/>
    <s v="Color"/>
    <x v="16"/>
    <x v="0"/>
    <x v="0"/>
    <x v="12"/>
    <s v="Zoe Lister-Jones"/>
    <x v="1333"/>
    <n v="331"/>
    <n v="1546"/>
    <n v="38"/>
    <n v="324"/>
    <n v="6.2"/>
    <n v="22"/>
    <n v="88"/>
    <n v="76382"/>
    <n v="15000"/>
    <x v="67"/>
  </r>
  <r>
    <s v="Bride Wars"/>
    <d v="2009-03-05T00:00:00"/>
    <s v="Color"/>
    <x v="3"/>
    <x v="0"/>
    <x v="0"/>
    <x v="5"/>
    <s v="Anne Hathaway"/>
    <x v="677"/>
    <n v="11000"/>
    <n v="13794"/>
    <n v="56"/>
    <n v="0"/>
    <n v="5.4"/>
    <n v="152"/>
    <n v="89"/>
    <n v="58715510"/>
    <n v="30000000"/>
    <x v="67"/>
  </r>
  <r>
    <s v="Bright Star"/>
    <d v="2009-10-25T00:00:00"/>
    <s v="Color"/>
    <x v="6"/>
    <x v="0"/>
    <x v="3"/>
    <x v="5"/>
    <s v="Abbie Cornish"/>
    <x v="276"/>
    <n v="2000"/>
    <n v="3279"/>
    <n v="319"/>
    <n v="0"/>
    <n v="7"/>
    <n v="222"/>
    <n v="119"/>
    <n v="4440055"/>
    <n v="8500000"/>
    <x v="67"/>
  </r>
  <r>
    <s v="Brooklyn's Finest"/>
    <d v="2009-06-26T00:00:00"/>
    <s v="Color"/>
    <x v="0"/>
    <x v="0"/>
    <x v="0"/>
    <x v="6"/>
    <s v="Don Cheadle"/>
    <x v="515"/>
    <n v="3000"/>
    <n v="6317"/>
    <n v="847"/>
    <n v="4000"/>
    <n v="6.7"/>
    <n v="197"/>
    <n v="132"/>
    <n v="27154426"/>
    <n v="17000000"/>
    <x v="67"/>
  </r>
  <r>
    <s v="Brothers"/>
    <d v="2009-04-05T00:00:00"/>
    <s v="Color"/>
    <x v="1"/>
    <x v="0"/>
    <x v="0"/>
    <x v="6"/>
    <s v="Natalie Portman"/>
    <x v="1038"/>
    <n v="20000"/>
    <n v="42473"/>
    <n v="260"/>
    <n v="10000"/>
    <n v="7.1"/>
    <n v="217"/>
    <n v="105"/>
    <n v="28501651"/>
    <n v="26000000"/>
    <x v="67"/>
  </r>
  <r>
    <s v="Case 39"/>
    <d v="2009-08-29T00:00:00"/>
    <s v="Color"/>
    <x v="8"/>
    <x v="0"/>
    <x v="0"/>
    <x v="6"/>
    <s v="Bradley Cooper"/>
    <x v="1334"/>
    <n v="14000"/>
    <n v="15790"/>
    <n v="22"/>
    <n v="0"/>
    <n v="6.2"/>
    <n v="167"/>
    <n v="109"/>
    <n v="13248477"/>
    <n v="27000000"/>
    <x v="67"/>
  </r>
  <r>
    <s v="ChÃ©ri"/>
    <d v="2009-06-22T00:00:00"/>
    <s v="Color"/>
    <x v="3"/>
    <x v="0"/>
    <x v="3"/>
    <x v="6"/>
    <s v="Tom Burke"/>
    <x v="175"/>
    <n v="201"/>
    <n v="365"/>
    <n v="350"/>
    <n v="0"/>
    <n v="6.2"/>
    <n v="155"/>
    <n v="100"/>
    <n v="2708188"/>
    <n v="23000000"/>
    <x v="67"/>
  </r>
  <r>
    <s v="Chain Letter"/>
    <d v="2009-12-15T00:00:00"/>
    <s v="Color"/>
    <x v="8"/>
    <x v="0"/>
    <x v="0"/>
    <x v="6"/>
    <s v="Matt Cohen"/>
    <x v="1335"/>
    <n v="487"/>
    <n v="1495"/>
    <n v="26"/>
    <n v="0"/>
    <n v="4.0999999999999996"/>
    <n v="63"/>
    <n v="88"/>
    <n v="143000"/>
    <n v="5000000"/>
    <x v="67"/>
  </r>
  <r>
    <s v="Chloe"/>
    <d v="2009-03-16T00:00:00"/>
    <s v="Color"/>
    <x v="1"/>
    <x v="0"/>
    <x v="0"/>
    <x v="6"/>
    <s v="Liam Neeson"/>
    <x v="286"/>
    <n v="14000"/>
    <n v="14372"/>
    <n v="460"/>
    <n v="0"/>
    <n v="6.3"/>
    <n v="226"/>
    <n v="96"/>
    <n v="3074838"/>
    <n v="11000000"/>
    <x v="67"/>
  </r>
  <r>
    <s v="Cirque du Freak: The Vampire's Assistant"/>
    <d v="2009-02-20T00:00:00"/>
    <s v="Color"/>
    <x v="7"/>
    <x v="0"/>
    <x v="0"/>
    <x v="7"/>
    <s v="Josh Hutcherson"/>
    <x v="534"/>
    <n v="14000"/>
    <n v="20503"/>
    <n v="80"/>
    <n v="0"/>
    <n v="5.9"/>
    <n v="157"/>
    <n v="109"/>
    <n v="13838130"/>
    <n v="40000000"/>
    <x v="67"/>
  </r>
  <r>
    <s v="City Island"/>
    <d v="2009-04-30T00:00:00"/>
    <s v="Color"/>
    <x v="3"/>
    <x v="0"/>
    <x v="0"/>
    <x v="7"/>
    <s v="Ezra Miller"/>
    <x v="1336"/>
    <n v="3000"/>
    <n v="3825"/>
    <n v="20"/>
    <n v="0"/>
    <n v="7.4"/>
    <n v="149"/>
    <n v="104"/>
    <n v="6670712"/>
    <n v="6000000"/>
    <x v="67"/>
  </r>
  <r>
    <s v="City of Life and Death"/>
    <d v="2009-01-02T00:00:00"/>
    <s v="Black and White"/>
    <x v="1"/>
    <x v="11"/>
    <x v="10"/>
    <x v="6"/>
    <s v="Ye Liu"/>
    <x v="1337"/>
    <n v="52"/>
    <n v="91"/>
    <n v="14"/>
    <n v="0"/>
    <n v="7.7"/>
    <n v="149"/>
    <n v="132"/>
    <n v="119922"/>
    <n v="12000000"/>
    <x v="67"/>
  </r>
  <r>
    <s v="Cloudy with a Chance of Meatballs"/>
    <d v="2009-06-14T00:00:00"/>
    <s v="Color"/>
    <x v="4"/>
    <x v="0"/>
    <x v="0"/>
    <x v="5"/>
    <s v="Will Forte"/>
    <x v="1338"/>
    <n v="622"/>
    <n v="1227"/>
    <n v="97"/>
    <n v="0"/>
    <n v="7"/>
    <n v="191"/>
    <n v="90"/>
    <n v="124870275"/>
    <n v="100000000"/>
    <x v="67"/>
  </r>
  <r>
    <s v="Coco Before Chanel"/>
    <d v="2009-04-15T00:00:00"/>
    <s v="Color"/>
    <x v="6"/>
    <x v="4"/>
    <x v="5"/>
    <x v="7"/>
    <s v="Alessandro Nivola"/>
    <x v="1339"/>
    <n v="527"/>
    <n v="735"/>
    <n v="105"/>
    <n v="0"/>
    <n v="6.7"/>
    <n v="165"/>
    <n v="111"/>
    <n v="6109075"/>
    <n v="19430000"/>
    <x v="67"/>
  </r>
  <r>
    <s v="Coraline"/>
    <d v="2009-09-04T00:00:00"/>
    <s v="Black and White"/>
    <x v="4"/>
    <x v="0"/>
    <x v="0"/>
    <x v="5"/>
    <s v="Jennifer Saunders"/>
    <x v="754"/>
    <n v="309"/>
    <n v="647"/>
    <n v="253"/>
    <n v="10000"/>
    <n v="7.7"/>
    <n v="310"/>
    <n v="100"/>
    <n v="75280058"/>
    <n v="60000000"/>
    <x v="67"/>
  </r>
  <r>
    <s v="Couples Retreat"/>
    <d v="2009-02-02T00:00:00"/>
    <s v="Color"/>
    <x v="3"/>
    <x v="0"/>
    <x v="0"/>
    <x v="7"/>
    <s v="Jon Favreau"/>
    <x v="1340"/>
    <n v="4000"/>
    <n v="8172"/>
    <n v="0"/>
    <n v="0"/>
    <n v="5.5"/>
    <n v="166"/>
    <n v="113"/>
    <n v="109176215"/>
    <n v="60000000"/>
    <x v="67"/>
  </r>
  <r>
    <s v="Crank: High Voltage"/>
    <d v="2009-11-08T00:00:00"/>
    <s v="Color"/>
    <x v="7"/>
    <x v="0"/>
    <x v="0"/>
    <x v="6"/>
    <s v="Jason Statham"/>
    <x v="1113"/>
    <n v="26000"/>
    <n v="30541"/>
    <n v="83"/>
    <n v="0"/>
    <n v="6.2"/>
    <n v="150"/>
    <n v="96"/>
    <n v="13630226"/>
    <n v="20000000"/>
    <x v="67"/>
  </r>
  <r>
    <s v="Crazy Heart"/>
    <d v="2009-08-04T00:00:00"/>
    <s v="Color"/>
    <x v="1"/>
    <x v="0"/>
    <x v="0"/>
    <x v="6"/>
    <s v="Jeff Bridges"/>
    <x v="1341"/>
    <n v="12000"/>
    <n v="13172"/>
    <n v="108"/>
    <n v="0"/>
    <n v="7.3"/>
    <n v="273"/>
    <n v="112"/>
    <n v="39462438"/>
    <n v="7000000"/>
    <x v="67"/>
  </r>
  <r>
    <s v="Dance Flick"/>
    <d v="2009-04-24T00:00:00"/>
    <s v="Color"/>
    <x v="7"/>
    <x v="0"/>
    <x v="0"/>
    <x v="7"/>
    <s v="Damon Wayans Jr."/>
    <x v="1342"/>
    <n v="756"/>
    <n v="4378"/>
    <n v="82"/>
    <n v="657"/>
    <n v="3.5"/>
    <n v="83"/>
    <n v="88"/>
    <n v="25615792"/>
    <n v="25000000"/>
    <x v="67"/>
  </r>
  <r>
    <s v="Daybreakers"/>
    <d v="2009-12-15T00:00:00"/>
    <s v="Color"/>
    <x v="7"/>
    <x v="0"/>
    <x v="8"/>
    <x v="6"/>
    <s v="Jay Laga'aia"/>
    <x v="1343"/>
    <n v="125"/>
    <n v="189"/>
    <n v="35"/>
    <n v="0"/>
    <n v="6.5"/>
    <n v="292"/>
    <n v="98"/>
    <n v="29975979"/>
    <n v="20000000"/>
    <x v="67"/>
  </r>
  <r>
    <s v="Dead Snow"/>
    <d v="2009-02-16T00:00:00"/>
    <s v="Color"/>
    <x v="3"/>
    <x v="13"/>
    <x v="24"/>
    <x v="0"/>
    <s v="BjÃ¸rn Sundquist"/>
    <x v="1344"/>
    <n v="35"/>
    <n v="116"/>
    <n v="75"/>
    <n v="23000"/>
    <n v="6.4"/>
    <n v="224"/>
    <n v="91"/>
    <n v="41709"/>
    <n v="800000"/>
    <x v="67"/>
  </r>
  <r>
    <s v="Defendor"/>
    <d v="2009-07-15T00:00:00"/>
    <s v="Color"/>
    <x v="3"/>
    <x v="0"/>
    <x v="9"/>
    <x v="6"/>
    <s v="Michael Kelly"/>
    <x v="1345"/>
    <n v="963"/>
    <n v="2658"/>
    <n v="89"/>
    <n v="0"/>
    <n v="6.8"/>
    <n v="78"/>
    <n v="95"/>
    <n v="37606"/>
    <n v="3500000"/>
    <x v="67"/>
  </r>
  <r>
    <s v="Did You Hear About the Morgans?"/>
    <d v="2009-05-27T00:00:00"/>
    <s v="Color"/>
    <x v="3"/>
    <x v="0"/>
    <x v="0"/>
    <x v="7"/>
    <s v="Michael Kelly"/>
    <x v="877"/>
    <n v="963"/>
    <n v="3150"/>
    <n v="30"/>
    <n v="0"/>
    <n v="4.7"/>
    <n v="133"/>
    <n v="103"/>
    <n v="29580087"/>
    <n v="58000000"/>
    <x v="67"/>
  </r>
  <r>
    <s v="District 9"/>
    <d v="2009-02-02T00:00:00"/>
    <s v="Color"/>
    <x v="7"/>
    <x v="0"/>
    <x v="38"/>
    <x v="6"/>
    <s v="Sharlto Copley"/>
    <x v="1346"/>
    <n v="2000"/>
    <n v="2639"/>
    <n v="662"/>
    <n v="22000"/>
    <n v="8"/>
    <n v="472"/>
    <n v="112"/>
    <n v="115646235"/>
    <n v="30000000"/>
    <x v="67"/>
  </r>
  <r>
    <s v="Drag Me to Hell"/>
    <d v="2009-09-09T00:00:00"/>
    <s v="Color"/>
    <x v="8"/>
    <x v="0"/>
    <x v="0"/>
    <x v="7"/>
    <s v="Bojana Novakovic"/>
    <x v="152"/>
    <n v="2000"/>
    <n v="5642"/>
    <n v="0"/>
    <n v="11000"/>
    <n v="6.6"/>
    <n v="397"/>
    <n v="99"/>
    <n v="42057340"/>
    <n v="30000000"/>
    <x v="67"/>
  </r>
  <r>
    <s v="Dragonball: Evolution"/>
    <d v="2009-12-07T00:00:00"/>
    <s v="Color"/>
    <x v="7"/>
    <x v="0"/>
    <x v="0"/>
    <x v="5"/>
    <s v="Ian Whyte"/>
    <x v="641"/>
    <n v="473"/>
    <n v="1100"/>
    <n v="70"/>
    <n v="0"/>
    <n v="2.7"/>
    <n v="130"/>
    <n v="100"/>
    <n v="9353573"/>
    <n v="45000000"/>
    <x v="67"/>
  </r>
  <r>
    <s v="Duplicity"/>
    <d v="2009-02-12T00:00:00"/>
    <s v="Color"/>
    <x v="3"/>
    <x v="0"/>
    <x v="0"/>
    <x v="7"/>
    <s v="Julia Roberts"/>
    <x v="1214"/>
    <n v="8000"/>
    <n v="10623"/>
    <n v="209"/>
    <n v="0"/>
    <n v="6.2"/>
    <n v="211"/>
    <n v="125"/>
    <n v="40559930"/>
    <n v="60000000"/>
    <x v="67"/>
  </r>
  <r>
    <s v="Enter the Void"/>
    <d v="2009-05-19T00:00:00"/>
    <s v="Color"/>
    <x v="1"/>
    <x v="0"/>
    <x v="5"/>
    <x v="0"/>
    <s v="Paz de la Huerta"/>
    <x v="1347"/>
    <n v="488"/>
    <n v="943"/>
    <n v="929"/>
    <n v="23000"/>
    <n v="7.3"/>
    <n v="216"/>
    <n v="161"/>
    <n v="336467"/>
    <n v="13000000"/>
    <x v="67"/>
  </r>
  <r>
    <s v="Everybody's Fine"/>
    <d v="2009-12-11T00:00:00"/>
    <s v="Color"/>
    <x v="5"/>
    <x v="0"/>
    <x v="0"/>
    <x v="7"/>
    <s v="Robert De Niro"/>
    <x v="521"/>
    <n v="22000"/>
    <n v="23409"/>
    <n v="52"/>
    <n v="10000"/>
    <n v="7.2"/>
    <n v="160"/>
    <n v="99"/>
    <n v="8855646"/>
    <n v="21000000"/>
    <x v="67"/>
  </r>
  <r>
    <s v="Extract"/>
    <d v="2009-08-21T00:00:00"/>
    <s v="Color"/>
    <x v="3"/>
    <x v="0"/>
    <x v="0"/>
    <x v="6"/>
    <s v="J.K. Simmons"/>
    <x v="351"/>
    <n v="24000"/>
    <n v="41867"/>
    <n v="406"/>
    <n v="0"/>
    <n v="6.2"/>
    <n v="192"/>
    <n v="92"/>
    <n v="10814185"/>
    <n v="8000000"/>
    <x v="67"/>
  </r>
  <r>
    <s v="Fame"/>
    <d v="2009-01-27T00:00:00"/>
    <s v="Color"/>
    <x v="3"/>
    <x v="0"/>
    <x v="0"/>
    <x v="5"/>
    <s v="Kelsey Grammer"/>
    <x v="1348"/>
    <n v="808"/>
    <n v="5734"/>
    <n v="64"/>
    <n v="0"/>
    <n v="5"/>
    <n v="134"/>
    <n v="123"/>
    <n v="22452209"/>
    <n v="18000000"/>
    <x v="67"/>
  </r>
  <r>
    <s v="Fantastic Mr. Fox"/>
    <d v="2009-12-29T00:00:00"/>
    <s v="Color"/>
    <x v="5"/>
    <x v="0"/>
    <x v="0"/>
    <x v="5"/>
    <s v="Bill Murray"/>
    <x v="353"/>
    <n v="13000"/>
    <n v="24770"/>
    <n v="0"/>
    <n v="15000"/>
    <n v="7.8"/>
    <n v="335"/>
    <n v="87"/>
    <n v="20999103"/>
    <n v="40000000"/>
    <x v="67"/>
  </r>
  <r>
    <s v="Funny People"/>
    <d v="2009-03-24T00:00:00"/>
    <s v="Color"/>
    <x v="3"/>
    <x v="0"/>
    <x v="0"/>
    <x v="6"/>
    <s v="Adam Sandler"/>
    <x v="1068"/>
    <n v="11000"/>
    <n v="11852"/>
    <n v="0"/>
    <n v="0"/>
    <n v="6.4"/>
    <n v="230"/>
    <n v="153"/>
    <n v="51814190"/>
    <n v="75000000"/>
    <x v="67"/>
  </r>
  <r>
    <s v="G.I. Joe: The Rise of Cobra"/>
    <d v="2009-01-30T00:00:00"/>
    <s v="Color"/>
    <x v="7"/>
    <x v="0"/>
    <x v="0"/>
    <x v="7"/>
    <s v="Joseph Gordon-Levitt"/>
    <x v="272"/>
    <n v="23000"/>
    <n v="26683"/>
    <n v="208"/>
    <n v="0"/>
    <n v="5.8"/>
    <n v="250"/>
    <n v="118"/>
    <n v="150167630"/>
    <n v="175000000"/>
    <x v="67"/>
  </r>
  <r>
    <s v="Gamer"/>
    <d v="2009-09-27T00:00:00"/>
    <s v="Color"/>
    <x v="7"/>
    <x v="0"/>
    <x v="0"/>
    <x v="6"/>
    <s v="Gerard Butler"/>
    <x v="1113"/>
    <n v="18000"/>
    <n v="29926"/>
    <n v="83"/>
    <n v="0"/>
    <n v="5.8"/>
    <n v="180"/>
    <n v="95"/>
    <n v="20488579"/>
    <n v="50000000"/>
    <x v="67"/>
  </r>
  <r>
    <s v="Get Low"/>
    <d v="2009-08-24T00:00:00"/>
    <s v="Color"/>
    <x v="1"/>
    <x v="0"/>
    <x v="0"/>
    <x v="7"/>
    <s v="Bill Murray"/>
    <x v="1349"/>
    <n v="13000"/>
    <n v="19330"/>
    <n v="11"/>
    <n v="0"/>
    <n v="7.1"/>
    <n v="160"/>
    <n v="100"/>
    <n v="9176553"/>
    <n v="7500000"/>
    <x v="67"/>
  </r>
  <r>
    <s v="G-Force"/>
    <d v="2009-10-04T00:00:00"/>
    <s v="Color"/>
    <x v="7"/>
    <x v="0"/>
    <x v="0"/>
    <x v="5"/>
    <s v="Kelli Garner"/>
    <x v="1350"/>
    <n v="730"/>
    <n v="2217"/>
    <n v="12"/>
    <n v="0"/>
    <n v="5.0999999999999996"/>
    <n v="145"/>
    <n v="88"/>
    <n v="119420252"/>
    <n v="150000000"/>
    <x v="67"/>
  </r>
  <r>
    <s v="Halloween II"/>
    <d v="2009-09-07T00:00:00"/>
    <s v="Color"/>
    <x v="8"/>
    <x v="0"/>
    <x v="0"/>
    <x v="6"/>
    <s v="Scout Taylor-Compton"/>
    <x v="896"/>
    <n v="908"/>
    <n v="3226"/>
    <n v="0"/>
    <n v="3000"/>
    <n v="4.9000000000000004"/>
    <n v="220"/>
    <n v="119"/>
    <n v="33386128"/>
    <n v="15000000"/>
    <x v="67"/>
  </r>
  <r>
    <s v="Hannah Montana: The Movie"/>
    <d v="2009-03-16T00:00:00"/>
    <s v="Color"/>
    <x v="3"/>
    <x v="0"/>
    <x v="0"/>
    <x v="4"/>
    <s v="Emily Osment"/>
    <x v="769"/>
    <n v="1000"/>
    <n v="4516"/>
    <n v="23"/>
    <n v="0"/>
    <n v="4.2"/>
    <n v="131"/>
    <n v="102"/>
    <n v="79566871"/>
    <n v="30000000"/>
    <x v="67"/>
  </r>
  <r>
    <s v="Harry Brown"/>
    <d v="2009-03-27T00:00:00"/>
    <s v="Color"/>
    <x v="7"/>
    <x v="0"/>
    <x v="3"/>
    <x v="6"/>
    <s v="Joseph Gilgun"/>
    <x v="1351"/>
    <n v="788"/>
    <n v="2486"/>
    <n v="12"/>
    <n v="0"/>
    <n v="7.2"/>
    <n v="224"/>
    <n v="97"/>
    <n v="1818681"/>
    <n v="7300000"/>
    <x v="67"/>
  </r>
  <r>
    <s v="Harry Potter and the Half-Blood Prince"/>
    <d v="2009-12-19T00:00:00"/>
    <s v="Color"/>
    <x v="5"/>
    <x v="0"/>
    <x v="3"/>
    <x v="5"/>
    <s v="Alan Rickman"/>
    <x v="1206"/>
    <n v="25000"/>
    <n v="58753"/>
    <n v="282"/>
    <n v="10000"/>
    <n v="7.5"/>
    <n v="375"/>
    <n v="153"/>
    <n v="301956980"/>
    <n v="250000000"/>
    <x v="67"/>
  </r>
  <r>
    <s v="He's Just Not That Into You"/>
    <d v="2009-07-15T00:00:00"/>
    <s v="Color"/>
    <x v="3"/>
    <x v="0"/>
    <x v="0"/>
    <x v="7"/>
    <s v="Carmen Perez"/>
    <x v="1087"/>
    <n v="97"/>
    <n v="318"/>
    <n v="42"/>
    <n v="12000"/>
    <n v="6.4"/>
    <n v="161"/>
    <n v="129"/>
    <n v="93952276"/>
    <n v="40000000"/>
    <x v="67"/>
  </r>
  <r>
    <s v="Hotel for Dogs"/>
    <d v="2009-10-09T00:00:00"/>
    <s v="Color"/>
    <x v="3"/>
    <x v="0"/>
    <x v="0"/>
    <x v="5"/>
    <s v="Don Cheadle"/>
    <x v="1352"/>
    <n v="3000"/>
    <n v="5174"/>
    <n v="87"/>
    <n v="1000"/>
    <n v="5.4"/>
    <n v="107"/>
    <n v="100"/>
    <n v="73023275"/>
    <n v="35000000"/>
    <x v="67"/>
  </r>
  <r>
    <s v="I Am Love"/>
    <d v="2009-08-05T00:00:00"/>
    <s v="Color"/>
    <x v="1"/>
    <x v="3"/>
    <x v="4"/>
    <x v="6"/>
    <s v="Flavio Parenti"/>
    <x v="1353"/>
    <n v="144"/>
    <n v="474"/>
    <n v="64"/>
    <n v="0"/>
    <n v="7"/>
    <n v="181"/>
    <n v="120"/>
    <n v="5004648"/>
    <n v="10000000"/>
    <x v="67"/>
  </r>
  <r>
    <s v="I Can Do Bad All by Myself"/>
    <d v="2009-09-03T00:00:00"/>
    <s v="Color"/>
    <x v="3"/>
    <x v="0"/>
    <x v="0"/>
    <x v="7"/>
    <s v="Eric Mendenhall"/>
    <x v="1143"/>
    <n v="607"/>
    <n v="1465"/>
    <n v="0"/>
    <n v="1000"/>
    <n v="4.0999999999999996"/>
    <n v="36"/>
    <n v="113"/>
    <n v="51697449"/>
    <n v="13000000"/>
    <x v="67"/>
  </r>
  <r>
    <s v="I Love You Phillip Morris"/>
    <d v="2009-08-19T00:00:00"/>
    <s v="Color"/>
    <x v="6"/>
    <x v="0"/>
    <x v="5"/>
    <x v="6"/>
    <s v="Dameon Clarke"/>
    <x v="1354"/>
    <n v="170"/>
    <n v="931"/>
    <n v="43"/>
    <n v="11000"/>
    <n v="6.6"/>
    <n v="242"/>
    <n v="102"/>
    <n v="2035566"/>
    <n v="13000000"/>
    <x v="67"/>
  </r>
  <r>
    <s v="I Love You, Beth Cooper"/>
    <d v="2009-11-14T00:00:00"/>
    <s v="Color"/>
    <x v="3"/>
    <x v="0"/>
    <x v="9"/>
    <x v="7"/>
    <s v="Alan Ruck"/>
    <x v="212"/>
    <n v="946"/>
    <n v="4072"/>
    <n v="0"/>
    <n v="0"/>
    <n v="5.3"/>
    <n v="107"/>
    <n v="102"/>
    <n v="14793904"/>
    <n v="18000000"/>
    <x v="67"/>
  </r>
  <r>
    <s v="I Love You, Man"/>
    <d v="2009-05-15T00:00:00"/>
    <s v="Color"/>
    <x v="3"/>
    <x v="0"/>
    <x v="0"/>
    <x v="6"/>
    <s v="J.K. Simmons"/>
    <x v="498"/>
    <n v="24000"/>
    <n v="28928"/>
    <n v="29"/>
    <n v="0"/>
    <n v="7.1"/>
    <n v="215"/>
    <n v="105"/>
    <n v="71347010"/>
    <n v="40000000"/>
    <x v="67"/>
  </r>
  <r>
    <s v="Ice Age: Dawn of the Dinosaurs"/>
    <d v="2009-10-10T00:00:00"/>
    <s v="Color"/>
    <x v="7"/>
    <x v="0"/>
    <x v="0"/>
    <x v="5"/>
    <s v="Denis Leary"/>
    <x v="1134"/>
    <n v="835"/>
    <n v="1258"/>
    <n v="107"/>
    <n v="0"/>
    <n v="7"/>
    <n v="188"/>
    <n v="94"/>
    <n v="196573705"/>
    <n v="90000000"/>
    <x v="67"/>
  </r>
  <r>
    <s v="Imagine That"/>
    <d v="2009-12-19T00:00:00"/>
    <s v="Color"/>
    <x v="3"/>
    <x v="0"/>
    <x v="0"/>
    <x v="5"/>
    <s v="Stephen Root"/>
    <x v="1355"/>
    <n v="939"/>
    <n v="3742"/>
    <n v="11"/>
    <n v="610"/>
    <n v="5.6"/>
    <n v="93"/>
    <n v="107"/>
    <n v="16088610"/>
    <n v="55000000"/>
    <x v="67"/>
  </r>
  <r>
    <s v="Inglourious Basterds"/>
    <d v="2009-03-17T00:00:00"/>
    <s v="Color"/>
    <x v="5"/>
    <x v="0"/>
    <x v="0"/>
    <x v="6"/>
    <s v="Michael Fassbender"/>
    <x v="247"/>
    <n v="13000"/>
    <n v="36741"/>
    <n v="16000"/>
    <n v="42000"/>
    <n v="8.3000000000000007"/>
    <n v="486"/>
    <n v="153"/>
    <n v="120523073"/>
    <n v="75000000"/>
    <x v="67"/>
  </r>
  <r>
    <s v="Invictus"/>
    <d v="2009-03-20T00:00:00"/>
    <s v="Color"/>
    <x v="6"/>
    <x v="0"/>
    <x v="0"/>
    <x v="7"/>
    <s v="Matt Damon"/>
    <x v="101"/>
    <n v="13000"/>
    <n v="24458"/>
    <n v="16000"/>
    <n v="23000"/>
    <n v="7.4"/>
    <n v="306"/>
    <n v="134"/>
    <n v="37479778"/>
    <n v="60000000"/>
    <x v="67"/>
  </r>
  <r>
    <s v="It's Complicated"/>
    <d v="2009-02-01T00:00:00"/>
    <s v="Color"/>
    <x v="3"/>
    <x v="0"/>
    <x v="0"/>
    <x v="6"/>
    <s v="Meryl Streep"/>
    <x v="698"/>
    <n v="11000"/>
    <n v="15226"/>
    <n v="278"/>
    <n v="0"/>
    <n v="6.6"/>
    <n v="187"/>
    <n v="120"/>
    <n v="112703470"/>
    <n v="85000000"/>
    <x v="67"/>
  </r>
  <r>
    <s v="Jennifer's Body"/>
    <d v="2009-08-30T00:00:00"/>
    <s v="Color"/>
    <x v="3"/>
    <x v="0"/>
    <x v="0"/>
    <x v="6"/>
    <s v="J.K. Simmons"/>
    <x v="1018"/>
    <n v="24000"/>
    <n v="24805"/>
    <n v="45"/>
    <n v="6000"/>
    <n v="5.0999999999999996"/>
    <n v="300"/>
    <n v="107"/>
    <n v="16204793"/>
    <n v="16000000"/>
    <x v="67"/>
  </r>
  <r>
    <s v="Julie &amp; Julia"/>
    <d v="2009-08-07T00:00:00"/>
    <s v="Color"/>
    <x v="6"/>
    <x v="0"/>
    <x v="0"/>
    <x v="7"/>
    <s v="Meryl Streep"/>
    <x v="526"/>
    <n v="11000"/>
    <n v="13321"/>
    <n v="0"/>
    <n v="13000"/>
    <n v="7"/>
    <n v="252"/>
    <n v="123"/>
    <n v="94125426"/>
    <n v="40000000"/>
    <x v="67"/>
  </r>
  <r>
    <s v="Knowing"/>
    <d v="2009-01-23T00:00:00"/>
    <s v="Color"/>
    <x v="1"/>
    <x v="0"/>
    <x v="0"/>
    <x v="7"/>
    <s v="Nicolas Cage"/>
    <x v="299"/>
    <n v="12000"/>
    <n v="13421"/>
    <n v="295"/>
    <n v="0"/>
    <n v="6.2"/>
    <n v="279"/>
    <n v="121"/>
    <n v="79948113"/>
    <n v="50000000"/>
    <x v="67"/>
  </r>
  <r>
    <s v="Land of the Lost"/>
    <d v="2009-11-24T00:00:00"/>
    <s v="Color"/>
    <x v="5"/>
    <x v="0"/>
    <x v="0"/>
    <x v="7"/>
    <s v="Will Ferrell"/>
    <x v="315"/>
    <n v="8000"/>
    <n v="10552"/>
    <n v="52"/>
    <n v="0"/>
    <n v="5.4"/>
    <n v="167"/>
    <n v="102"/>
    <n v="49392095"/>
    <n v="100000000"/>
    <x v="67"/>
  </r>
  <r>
    <s v="Law Abiding Citizen"/>
    <d v="2009-08-07T00:00:00"/>
    <s v="Color"/>
    <x v="0"/>
    <x v="0"/>
    <x v="0"/>
    <x v="6"/>
    <s v="Gerard Butler"/>
    <x v="320"/>
    <n v="18000"/>
    <n v="22517"/>
    <n v="473"/>
    <n v="21000"/>
    <n v="7.4"/>
    <n v="216"/>
    <n v="118"/>
    <n v="73343413"/>
    <n v="50000000"/>
    <x v="67"/>
  </r>
  <r>
    <s v="Love Happens"/>
    <d v="2009-07-05T00:00:00"/>
    <s v="Color"/>
    <x v="1"/>
    <x v="0"/>
    <x v="0"/>
    <x v="7"/>
    <s v="Judy Greer"/>
    <x v="1356"/>
    <n v="2000"/>
    <n v="4947"/>
    <n v="7"/>
    <n v="0"/>
    <n v="5.6"/>
    <n v="111"/>
    <n v="109"/>
    <n v="22927390"/>
    <n v="18000000"/>
    <x v="67"/>
  </r>
  <r>
    <s v="Micmacs"/>
    <d v="2009-11-11T00:00:00"/>
    <s v="Color"/>
    <x v="7"/>
    <x v="4"/>
    <x v="5"/>
    <x v="6"/>
    <s v="Omar Sy"/>
    <x v="402"/>
    <n v="1000"/>
    <n v="1342"/>
    <n v="0"/>
    <n v="0"/>
    <n v="7.2"/>
    <n v="213"/>
    <n v="105"/>
    <n v="1260917"/>
    <n v="27000000"/>
    <x v="67"/>
  </r>
  <r>
    <s v="Miss March"/>
    <d v="2009-09-20T00:00:00"/>
    <s v="Color"/>
    <x v="3"/>
    <x v="0"/>
    <x v="0"/>
    <x v="6"/>
    <s v="Hugh M. Hefner"/>
    <x v="1357"/>
    <n v="373"/>
    <n v="1831"/>
    <n v="138"/>
    <n v="985"/>
    <n v="5.0999999999999996"/>
    <n v="76"/>
    <n v="90"/>
    <n v="4542775"/>
    <n v="6000000"/>
    <x v="67"/>
  </r>
  <r>
    <s v="Monsters vs. Aliens"/>
    <d v="2009-05-30T00:00:00"/>
    <s v="Color"/>
    <x v="7"/>
    <x v="0"/>
    <x v="0"/>
    <x v="5"/>
    <s v="Amy Poehler"/>
    <x v="1358"/>
    <n v="1000"/>
    <n v="2579"/>
    <n v="11"/>
    <n v="0"/>
    <n v="6.5"/>
    <n v="219"/>
    <n v="94"/>
    <n v="198332128"/>
    <n v="175000000"/>
    <x v="67"/>
  </r>
  <r>
    <s v="Moon"/>
    <d v="2009-07-12T00:00:00"/>
    <s v="Color"/>
    <x v="1"/>
    <x v="0"/>
    <x v="3"/>
    <x v="6"/>
    <s v="Kevin Spacey"/>
    <x v="1359"/>
    <n v="18000"/>
    <n v="19404"/>
    <n v="0"/>
    <n v="47000"/>
    <n v="7.9"/>
    <n v="415"/>
    <n v="97"/>
    <n v="5009677"/>
    <n v="5000000"/>
    <x v="67"/>
  </r>
  <r>
    <s v="Mother and Child"/>
    <d v="2009-07-22T00:00:00"/>
    <s v="Color"/>
    <x v="1"/>
    <x v="0"/>
    <x v="0"/>
    <x v="6"/>
    <s v="Naomi Watts"/>
    <x v="1360"/>
    <n v="6000"/>
    <n v="8876"/>
    <n v="127"/>
    <n v="0"/>
    <n v="7.2"/>
    <n v="161"/>
    <n v="125"/>
    <n v="1110286"/>
    <n v="4825000"/>
    <x v="67"/>
  </r>
  <r>
    <s v="Motherhood"/>
    <d v="2009-04-04T00:00:00"/>
    <s v="Color"/>
    <x v="3"/>
    <x v="0"/>
    <x v="0"/>
    <x v="7"/>
    <s v="Stephanie Szostak"/>
    <x v="1361"/>
    <n v="1000"/>
    <n v="3146"/>
    <n v="8"/>
    <n v="546"/>
    <n v="4.7"/>
    <n v="43"/>
    <n v="90"/>
    <n v="92900"/>
    <n v="5000000"/>
    <x v="67"/>
  </r>
  <r>
    <s v="My Bloody Valentine"/>
    <d v="2009-06-10T00:00:00"/>
    <s v="Color"/>
    <x v="8"/>
    <x v="0"/>
    <x v="0"/>
    <x v="6"/>
    <s v="Jensen Ackles"/>
    <x v="637"/>
    <n v="10000"/>
    <n v="14159"/>
    <n v="71"/>
    <n v="0"/>
    <n v="5.5"/>
    <n v="264"/>
    <n v="101"/>
    <n v="51527787"/>
    <n v="15000000"/>
    <x v="67"/>
  </r>
  <r>
    <s v="My Life in Ruins"/>
    <d v="2009-11-06T00:00:00"/>
    <s v="Color"/>
    <x v="3"/>
    <x v="0"/>
    <x v="0"/>
    <x v="7"/>
    <s v="Nia Vardalos"/>
    <x v="180"/>
    <n v="567"/>
    <n v="2016"/>
    <n v="80"/>
    <n v="0"/>
    <n v="5.9"/>
    <n v="112"/>
    <n v="98"/>
    <n v="8662318"/>
    <n v="17000000"/>
    <x v="67"/>
  </r>
  <r>
    <s v="My Sister's Keeper"/>
    <d v="2009-02-27T00:00:00"/>
    <s v="Color"/>
    <x v="1"/>
    <x v="0"/>
    <x v="0"/>
    <x v="7"/>
    <s v="Jason Patric"/>
    <x v="833"/>
    <n v="673"/>
    <n v="1775"/>
    <n v="415"/>
    <n v="15000"/>
    <n v="7.4"/>
    <n v="148"/>
    <n v="109"/>
    <n v="49185998"/>
    <n v="30000000"/>
    <x v="67"/>
  </r>
  <r>
    <s v="New in Town"/>
    <d v="2009-10-08T00:00:00"/>
    <s v="Color"/>
    <x v="3"/>
    <x v="0"/>
    <x v="0"/>
    <x v="5"/>
    <s v="J.K. Simmons"/>
    <x v="1362"/>
    <n v="24000"/>
    <n v="25792"/>
    <n v="3"/>
    <n v="0"/>
    <n v="5.6"/>
    <n v="121"/>
    <n v="97"/>
    <n v="16699684"/>
    <n v="8000000"/>
    <x v="67"/>
  </r>
  <r>
    <s v="Next Day Air"/>
    <d v="2009-07-16T00:00:00"/>
    <s v="Color"/>
    <x v="7"/>
    <x v="0"/>
    <x v="0"/>
    <x v="6"/>
    <s v="Omari Hardwick"/>
    <x v="1363"/>
    <n v="1000"/>
    <n v="4815"/>
    <n v="23"/>
    <n v="545"/>
    <n v="5.9"/>
    <n v="49"/>
    <n v="84"/>
    <n v="10017041"/>
    <n v="3000000"/>
    <x v="67"/>
  </r>
  <r>
    <s v="Night at the Museum: Battle of the Smithsonian"/>
    <d v="2009-07-17T00:00:00"/>
    <s v="Color"/>
    <x v="5"/>
    <x v="0"/>
    <x v="0"/>
    <x v="5"/>
    <s v="Robin Williams"/>
    <x v="805"/>
    <n v="49000"/>
    <n v="54039"/>
    <n v="189"/>
    <n v="2000"/>
    <n v="5.9"/>
    <n v="185"/>
    <n v="105"/>
    <n v="177243721"/>
    <n v="150000000"/>
    <x v="67"/>
  </r>
  <r>
    <s v="Nine"/>
    <d v="2009-11-18T00:00:00"/>
    <s v="Black and White"/>
    <x v="1"/>
    <x v="0"/>
    <x v="0"/>
    <x v="7"/>
    <s v="Fergie"/>
    <x v="810"/>
    <n v="529"/>
    <n v="619"/>
    <n v="252"/>
    <n v="0"/>
    <n v="5.8"/>
    <n v="205"/>
    <n v="118"/>
    <n v="19673424"/>
    <n v="80000000"/>
    <x v="67"/>
  </r>
  <r>
    <s v="Ninja Assassin"/>
    <d v="2009-11-04T00:00:00"/>
    <s v="Color"/>
    <x v="7"/>
    <x v="0"/>
    <x v="0"/>
    <x v="6"/>
    <s v="ShÃ´ Kosugi"/>
    <x v="1098"/>
    <n v="330"/>
    <n v="701"/>
    <n v="160"/>
    <n v="0"/>
    <n v="6.4"/>
    <n v="235"/>
    <n v="99"/>
    <n v="38105077"/>
    <n v="40000000"/>
    <x v="67"/>
  </r>
  <r>
    <s v="Not Easily Broken"/>
    <d v="2009-05-01T00:00:00"/>
    <s v="Color"/>
    <x v="1"/>
    <x v="0"/>
    <x v="0"/>
    <x v="7"/>
    <s v="Eddie Cibrian"/>
    <x v="1364"/>
    <n v="849"/>
    <n v="2269"/>
    <n v="1000"/>
    <n v="738"/>
    <n v="6.1"/>
    <n v="45"/>
    <n v="99"/>
    <n v="10572742"/>
    <n v="8000000"/>
    <x v="67"/>
  </r>
  <r>
    <s v="Observe and Report"/>
    <d v="2009-09-12T00:00:00"/>
    <s v="Color"/>
    <x v="3"/>
    <x v="0"/>
    <x v="0"/>
    <x v="6"/>
    <s v="Collette Wolfe"/>
    <x v="1365"/>
    <n v="390"/>
    <n v="727"/>
    <n v="62"/>
    <n v="0"/>
    <n v="5.8"/>
    <n v="190"/>
    <n v="86"/>
    <n v="23993605"/>
    <n v="18000000"/>
    <x v="67"/>
  </r>
  <r>
    <s v="Oceans"/>
    <d v="2009-06-06T00:00:00"/>
    <s v="Color"/>
    <x v="10"/>
    <x v="4"/>
    <x v="5"/>
    <x v="4"/>
    <s v="Pedro ArmendÃ¡riz Jr."/>
    <x v="795"/>
    <n v="67"/>
    <n v="152"/>
    <n v="63"/>
    <n v="0"/>
    <n v="7.8"/>
    <n v="113"/>
    <n v="104"/>
    <n v="19406406"/>
    <n v="40000000"/>
    <x v="67"/>
  </r>
  <r>
    <s v="Old Dogs"/>
    <d v="2009-05-08T00:00:00"/>
    <s v="Color"/>
    <x v="3"/>
    <x v="0"/>
    <x v="0"/>
    <x v="5"/>
    <s v="Robin Williams"/>
    <x v="878"/>
    <n v="49000"/>
    <n v="53370"/>
    <n v="12"/>
    <n v="0"/>
    <n v="5.4"/>
    <n v="124"/>
    <n v="88"/>
    <n v="49474048"/>
    <n v="35000000"/>
    <x v="67"/>
  </r>
  <r>
    <s v="Ondine"/>
    <d v="2009-11-05T00:00:00"/>
    <s v="Color"/>
    <x v="1"/>
    <x v="0"/>
    <x v="29"/>
    <x v="7"/>
    <s v="Tony Curran"/>
    <x v="205"/>
    <n v="845"/>
    <n v="1554"/>
    <n v="277"/>
    <n v="0"/>
    <n v="6.8"/>
    <n v="123"/>
    <n v="111"/>
    <n v="548934"/>
    <n v="12000000"/>
    <x v="67"/>
  </r>
  <r>
    <s v="Paa"/>
    <d v="2009-11-02T00:00:00"/>
    <s v="Color"/>
    <x v="3"/>
    <x v="12"/>
    <x v="22"/>
    <x v="12"/>
    <s v="Vidya Balan"/>
    <x v="1366"/>
    <n v="464"/>
    <n v="1045"/>
    <n v="12"/>
    <n v="504"/>
    <n v="7.2"/>
    <n v="12"/>
    <n v="133"/>
    <n v="199228"/>
    <n v="150000000"/>
    <x v="67"/>
  </r>
  <r>
    <s v="Pandorum"/>
    <d v="2009-09-03T00:00:00"/>
    <s v="Color"/>
    <x v="7"/>
    <x v="0"/>
    <x v="1"/>
    <x v="6"/>
    <s v="Norman Reedus"/>
    <x v="1334"/>
    <n v="12000"/>
    <n v="14127"/>
    <n v="22"/>
    <n v="10000"/>
    <n v="6.8"/>
    <n v="219"/>
    <n v="108"/>
    <n v="10326062"/>
    <n v="33000000"/>
    <x v="67"/>
  </r>
  <r>
    <s v="Paul Blart: Mall Cop"/>
    <d v="2009-12-11T00:00:00"/>
    <s v="Color"/>
    <x v="7"/>
    <x v="0"/>
    <x v="0"/>
    <x v="5"/>
    <s v="Erick Avari"/>
    <x v="660"/>
    <n v="567"/>
    <n v="2954"/>
    <n v="41"/>
    <n v="0"/>
    <n v="5.2"/>
    <n v="167"/>
    <n v="91"/>
    <n v="20819129"/>
    <n v="26000000"/>
    <x v="67"/>
  </r>
  <r>
    <s v="Planet 51"/>
    <d v="2009-03-10T00:00:00"/>
    <s v="Color"/>
    <x v="5"/>
    <x v="0"/>
    <x v="19"/>
    <x v="5"/>
    <s v="Dwayne Johnson"/>
    <x v="1367"/>
    <n v="12000"/>
    <n v="22668"/>
    <n v="2"/>
    <n v="0"/>
    <n v="6.1"/>
    <n v="156"/>
    <n v="91"/>
    <n v="42194060"/>
    <n v="70000000"/>
    <x v="67"/>
  </r>
  <r>
    <s v="Post Grad"/>
    <d v="2009-02-07T00:00:00"/>
    <s v="Color"/>
    <x v="3"/>
    <x v="0"/>
    <x v="0"/>
    <x v="7"/>
    <s v="J.K. Simmons"/>
    <x v="1368"/>
    <n v="24000"/>
    <n v="25637"/>
    <n v="96"/>
    <n v="0"/>
    <n v="5.3"/>
    <n v="97"/>
    <n v="88"/>
    <n v="6373693"/>
    <n v="15000000"/>
    <x v="67"/>
  </r>
  <r>
    <s v="Precious"/>
    <d v="2009-08-23T00:00:00"/>
    <s v="Color"/>
    <x v="1"/>
    <x v="0"/>
    <x v="0"/>
    <x v="6"/>
    <s v="Mo'Nique"/>
    <x v="1369"/>
    <n v="940"/>
    <n v="3277"/>
    <n v="304"/>
    <n v="12000"/>
    <n v="7.3"/>
    <n v="323"/>
    <n v="109"/>
    <n v="47536959"/>
    <n v="10000000"/>
    <x v="67"/>
  </r>
  <r>
    <s v="Princess Kaiulani"/>
    <d v="2009-03-27T00:00:00"/>
    <s v="Color"/>
    <x v="1"/>
    <x v="0"/>
    <x v="0"/>
    <x v="5"/>
    <s v="Q'orianka Kilcher"/>
    <x v="1370"/>
    <n v="679"/>
    <n v="1426"/>
    <n v="3"/>
    <n v="0"/>
    <n v="6.2"/>
    <n v="26"/>
    <n v="97"/>
    <n v="883887"/>
    <n v="9000000"/>
    <x v="67"/>
  </r>
  <r>
    <s v="Public Enemies"/>
    <d v="2009-11-30T00:00:00"/>
    <s v="Color"/>
    <x v="6"/>
    <x v="0"/>
    <x v="0"/>
    <x v="6"/>
    <s v="Johnny Depp"/>
    <x v="250"/>
    <n v="40000"/>
    <n v="64599"/>
    <n v="0"/>
    <n v="0"/>
    <n v="7"/>
    <n v="357"/>
    <n v="140"/>
    <n v="97030725"/>
    <n v="100000000"/>
    <x v="67"/>
  </r>
  <r>
    <s v="Race to Witch Mountain"/>
    <d v="2009-05-05T00:00:00"/>
    <s v="Color"/>
    <x v="7"/>
    <x v="0"/>
    <x v="0"/>
    <x v="5"/>
    <s v="Dwayne Johnson"/>
    <x v="1161"/>
    <n v="12000"/>
    <n v="14007"/>
    <n v="99"/>
    <n v="0"/>
    <n v="5.7"/>
    <n v="166"/>
    <n v="98"/>
    <n v="67128202"/>
    <n v="65000000"/>
    <x v="67"/>
  </r>
  <r>
    <s v="Saint John of Las Vegas"/>
    <d v="2009-03-16T00:00:00"/>
    <s v="Color"/>
    <x v="3"/>
    <x v="0"/>
    <x v="0"/>
    <x v="6"/>
    <s v="Peter Dinklage"/>
    <x v="1371"/>
    <n v="22000"/>
    <n v="36885"/>
    <n v="0"/>
    <n v="407"/>
    <n v="5.8"/>
    <n v="45"/>
    <n v="85"/>
    <n v="100669"/>
    <n v="3800000"/>
    <x v="67"/>
  </r>
  <r>
    <s v="Saw VI"/>
    <d v="2009-08-26T00:00:00"/>
    <s v="Color"/>
    <x v="8"/>
    <x v="0"/>
    <x v="9"/>
    <x v="6"/>
    <s v="Costas Mandylor"/>
    <x v="1372"/>
    <n v="723"/>
    <n v="3101"/>
    <n v="52"/>
    <n v="0"/>
    <n v="6"/>
    <n v="156"/>
    <n v="92"/>
    <n v="27669413"/>
    <n v="11000000"/>
    <x v="67"/>
  </r>
  <r>
    <s v="Sherlock Holmes"/>
    <d v="2009-10-10T00:00:00"/>
    <s v="Color"/>
    <x v="7"/>
    <x v="0"/>
    <x v="0"/>
    <x v="7"/>
    <s v="Robert Downey Jr."/>
    <x v="488"/>
    <n v="21000"/>
    <n v="23996"/>
    <n v="0"/>
    <n v="20000"/>
    <n v="7.6"/>
    <n v="415"/>
    <n v="128"/>
    <n v="209019489"/>
    <n v="90000000"/>
    <x v="67"/>
  </r>
  <r>
    <s v="Shorts"/>
    <d v="2009-04-16T00:00:00"/>
    <s v="Color"/>
    <x v="3"/>
    <x v="0"/>
    <x v="0"/>
    <x v="5"/>
    <s v="Jimmy Bennett"/>
    <x v="240"/>
    <n v="87000"/>
    <n v="88422"/>
    <n v="0"/>
    <n v="431"/>
    <n v="4.9000000000000004"/>
    <n v="103"/>
    <n v="89"/>
    <n v="20916309"/>
    <n v="40000000"/>
    <x v="67"/>
  </r>
  <r>
    <s v="Solitary Man"/>
    <d v="2009-11-24T00:00:00"/>
    <s v="Color"/>
    <x v="3"/>
    <x v="0"/>
    <x v="0"/>
    <x v="6"/>
    <s v="Jenna Fischer"/>
    <x v="1373"/>
    <n v="966"/>
    <n v="2661"/>
    <n v="34"/>
    <n v="0"/>
    <n v="6.4"/>
    <n v="116"/>
    <n v="90"/>
    <n v="4360548"/>
    <n v="15000000"/>
    <x v="67"/>
  </r>
  <r>
    <s v="Sorority Row"/>
    <d v="2009-11-01T00:00:00"/>
    <s v="Color"/>
    <x v="8"/>
    <x v="0"/>
    <x v="0"/>
    <x v="6"/>
    <s v="Julian Morris"/>
    <x v="1374"/>
    <n v="1000"/>
    <n v="3142"/>
    <n v="10"/>
    <n v="0"/>
    <n v="5.0999999999999996"/>
    <n v="167"/>
    <n v="101"/>
    <n v="11956207"/>
    <n v="16000000"/>
    <x v="67"/>
  </r>
  <r>
    <s v="Soul Kitchen"/>
    <d v="2009-07-24T00:00:00"/>
    <s v="Color"/>
    <x v="3"/>
    <x v="1"/>
    <x v="1"/>
    <x v="12"/>
    <s v="Udo Kier"/>
    <x v="1375"/>
    <n v="595"/>
    <n v="1519"/>
    <n v="766"/>
    <n v="0"/>
    <n v="7.3"/>
    <n v="115"/>
    <n v="99"/>
    <n v="274385"/>
    <n v="4000000"/>
    <x v="67"/>
  </r>
  <r>
    <s v="Splice"/>
    <d v="2009-11-18T00:00:00"/>
    <s v="Color"/>
    <x v="1"/>
    <x v="0"/>
    <x v="9"/>
    <x v="6"/>
    <s v="Sarah Polley"/>
    <x v="413"/>
    <n v="900"/>
    <n v="2222"/>
    <n v="165"/>
    <n v="12000"/>
    <n v="5.8"/>
    <n v="368"/>
    <n v="104"/>
    <n v="16999046"/>
    <n v="26000000"/>
    <x v="67"/>
  </r>
  <r>
    <s v="Star Trek"/>
    <d v="2009-06-22T00:00:00"/>
    <s v="Color"/>
    <x v="7"/>
    <x v="0"/>
    <x v="0"/>
    <x v="7"/>
    <s v="Chris Hemsworth"/>
    <x v="1144"/>
    <n v="26000"/>
    <n v="39284"/>
    <n v="14000"/>
    <n v="19000"/>
    <n v="8"/>
    <n v="518"/>
    <n v="127"/>
    <n v="257704099"/>
    <n v="150000000"/>
    <x v="67"/>
  </r>
  <r>
    <s v="Street Fighter: The Legend of Chun-Li"/>
    <d v="2009-12-25T00:00:00"/>
    <s v="Color"/>
    <x v="7"/>
    <x v="0"/>
    <x v="9"/>
    <x v="7"/>
    <s v="Chris Klein"/>
    <x v="669"/>
    <n v="841"/>
    <n v="1385"/>
    <n v="43"/>
    <n v="0"/>
    <n v="3.7"/>
    <n v="103"/>
    <n v="96"/>
    <n v="8742261"/>
    <n v="18000000"/>
    <x v="67"/>
  </r>
  <r>
    <s v="Surrogates"/>
    <d v="2009-11-28T00:00:00"/>
    <s v="Color"/>
    <x v="7"/>
    <x v="0"/>
    <x v="0"/>
    <x v="7"/>
    <s v="Bruce Willis"/>
    <x v="407"/>
    <n v="13000"/>
    <n v="18132"/>
    <n v="84"/>
    <n v="0"/>
    <n v="6.3"/>
    <n v="258"/>
    <n v="89"/>
    <n v="38542418"/>
    <n v="80000000"/>
    <x v="67"/>
  </r>
  <r>
    <s v="Survival of the Dead"/>
    <d v="2009-02-19T00:00:00"/>
    <s v="Color"/>
    <x v="8"/>
    <x v="0"/>
    <x v="0"/>
    <x v="6"/>
    <s v="Julian Richings"/>
    <x v="1051"/>
    <n v="648"/>
    <n v="1951"/>
    <n v="0"/>
    <n v="0"/>
    <n v="5"/>
    <n v="274"/>
    <n v="90"/>
    <n v="101055"/>
    <n v="4000000"/>
    <x v="67"/>
  </r>
  <r>
    <s v="Taking Woodstock"/>
    <d v="2009-11-10T00:00:00"/>
    <s v="Color"/>
    <x v="3"/>
    <x v="0"/>
    <x v="0"/>
    <x v="6"/>
    <s v="Imelda Staunton"/>
    <x v="334"/>
    <n v="579"/>
    <n v="1500"/>
    <n v="0"/>
    <n v="0"/>
    <n v="6.7"/>
    <n v="210"/>
    <n v="120"/>
    <n v="7443007"/>
    <n v="30000000"/>
    <x v="67"/>
  </r>
  <r>
    <s v="Tanner Hall"/>
    <d v="2009-01-15T00:00:00"/>
    <s v="Color"/>
    <x v="1"/>
    <x v="0"/>
    <x v="0"/>
    <x v="6"/>
    <s v="Tom Everett Scott"/>
    <x v="1376"/>
    <n v="433"/>
    <n v="1929"/>
    <n v="15"/>
    <n v="448"/>
    <n v="5.9"/>
    <n v="21"/>
    <n v="96"/>
    <n v="5005"/>
    <n v="3000000"/>
    <x v="67"/>
  </r>
  <r>
    <s v="Terminator Salvation"/>
    <d v="2009-02-07T00:00:00"/>
    <s v="Color"/>
    <x v="7"/>
    <x v="0"/>
    <x v="0"/>
    <x v="7"/>
    <s v="Christian Bale"/>
    <x v="629"/>
    <n v="23000"/>
    <n v="27468"/>
    <n v="368"/>
    <n v="0"/>
    <n v="6.6"/>
    <n v="422"/>
    <n v="118"/>
    <n v="125320003"/>
    <n v="200000000"/>
    <x v="67"/>
  </r>
  <r>
    <s v="The Blind Side"/>
    <d v="2009-09-13T00:00:00"/>
    <s v="Color"/>
    <x v="6"/>
    <x v="0"/>
    <x v="0"/>
    <x v="7"/>
    <s v="Catherine Dyer"/>
    <x v="866"/>
    <n v="768"/>
    <n v="3389"/>
    <n v="102"/>
    <n v="38000"/>
    <n v="7.7"/>
    <n v="261"/>
    <n v="129"/>
    <n v="255950375"/>
    <n v="29000000"/>
    <x v="67"/>
  </r>
  <r>
    <s v="The Boondock Saints II: All Saints Day"/>
    <d v="2009-02-20T00:00:00"/>
    <s v="Color"/>
    <x v="7"/>
    <x v="0"/>
    <x v="0"/>
    <x v="6"/>
    <s v="Norman Reedus"/>
    <x v="1377"/>
    <n v="12000"/>
    <n v="17524"/>
    <n v="78"/>
    <n v="0"/>
    <n v="6.3"/>
    <n v="91"/>
    <n v="138"/>
    <n v="10269307"/>
    <n v="8000000"/>
    <x v="67"/>
  </r>
  <r>
    <s v="The Box"/>
    <d v="2009-09-01T00:00:00"/>
    <s v="Color"/>
    <x v="1"/>
    <x v="0"/>
    <x v="0"/>
    <x v="7"/>
    <s v="Frank Langella"/>
    <x v="722"/>
    <n v="902"/>
    <n v="2466"/>
    <n v="219"/>
    <n v="0"/>
    <n v="5.6"/>
    <n v="287"/>
    <n v="115"/>
    <n v="15045676"/>
    <n v="16000000"/>
    <x v="67"/>
  </r>
  <r>
    <s v="The Damned United"/>
    <d v="2009-12-08T00:00:00"/>
    <s v="Color"/>
    <x v="6"/>
    <x v="0"/>
    <x v="3"/>
    <x v="6"/>
    <s v="Stephen Graham"/>
    <x v="1378"/>
    <n v="1000"/>
    <n v="1163"/>
    <n v="0"/>
    <n v="0"/>
    <n v="7.6"/>
    <n v="145"/>
    <n v="98"/>
    <n v="449558"/>
    <n v="10000000"/>
    <x v="67"/>
  </r>
  <r>
    <s v="The Final Destination"/>
    <d v="2009-09-08T00:00:00"/>
    <s v="Color"/>
    <x v="8"/>
    <x v="0"/>
    <x v="0"/>
    <x v="6"/>
    <s v="Krista Allen"/>
    <x v="887"/>
    <n v="164000"/>
    <n v="303717"/>
    <n v="160"/>
    <n v="0"/>
    <n v="5.2"/>
    <n v="221"/>
    <n v="82"/>
    <n v="66466372"/>
    <n v="40000000"/>
    <x v="67"/>
  </r>
  <r>
    <s v="The Fourth Kind"/>
    <d v="2009-03-03T00:00:00"/>
    <s v="Color"/>
    <x v="11"/>
    <x v="0"/>
    <x v="0"/>
    <x v="7"/>
    <s v="Milla Jovovich"/>
    <x v="1379"/>
    <n v="14000"/>
    <n v="15251"/>
    <n v="58"/>
    <n v="15000"/>
    <n v="5.9"/>
    <n v="183"/>
    <n v="98"/>
    <n v="25464480"/>
    <n v="10000000"/>
    <x v="67"/>
  </r>
  <r>
    <s v="The Good Guy"/>
    <d v="2009-12-12T00:00:00"/>
    <s v="Color"/>
    <x v="3"/>
    <x v="0"/>
    <x v="0"/>
    <x v="6"/>
    <s v="Adrian Martinez"/>
    <x v="1380"/>
    <n v="806"/>
    <n v="3124"/>
    <n v="0"/>
    <n v="1000"/>
    <n v="5.9"/>
    <n v="22"/>
    <n v="90"/>
    <n v="100503"/>
    <n v="8000000"/>
    <x v="67"/>
  </r>
  <r>
    <s v="The Good Heart"/>
    <d v="2009-09-27T00:00:00"/>
    <s v="Color"/>
    <x v="1"/>
    <x v="0"/>
    <x v="39"/>
    <x v="6"/>
    <s v="Alice Olivia Clarke"/>
    <x v="1381"/>
    <n v="117"/>
    <n v="298"/>
    <n v="29"/>
    <n v="0"/>
    <n v="6.9"/>
    <n v="61"/>
    <n v="99"/>
    <n v="19959"/>
    <n v="3800000"/>
    <x v="67"/>
  </r>
  <r>
    <s v="The Greatest"/>
    <d v="2009-09-24T00:00:00"/>
    <s v="Color"/>
    <x v="1"/>
    <x v="0"/>
    <x v="0"/>
    <x v="6"/>
    <s v="Jennifer Ehle"/>
    <x v="1382"/>
    <n v="1000"/>
    <n v="2163"/>
    <n v="19"/>
    <n v="0"/>
    <n v="6.7"/>
    <n v="63"/>
    <n v="96"/>
    <n v="115862"/>
    <n v="6000000"/>
    <x v="67"/>
  </r>
  <r>
    <s v="The Hangover"/>
    <d v="2009-11-25T00:00:00"/>
    <s v="Color"/>
    <x v="3"/>
    <x v="0"/>
    <x v="0"/>
    <x v="6"/>
    <s v="Bradley Cooper"/>
    <x v="668"/>
    <n v="14000"/>
    <n v="17623"/>
    <n v="480"/>
    <n v="24000"/>
    <n v="7.8"/>
    <n v="334"/>
    <n v="108"/>
    <n v="277313371"/>
    <n v="35000000"/>
    <x v="67"/>
  </r>
  <r>
    <s v="The Horse Boy"/>
    <d v="2009-11-21T00:00:00"/>
    <s v="Color"/>
    <x v="10"/>
    <x v="0"/>
    <x v="0"/>
    <x v="2"/>
    <s v="Temple Grandin"/>
    <x v="1383"/>
    <n v="58"/>
    <n v="62"/>
    <n v="0"/>
    <n v="0"/>
    <n v="7.4"/>
    <n v="29"/>
    <n v="93"/>
    <n v="155984"/>
    <n v="160000"/>
    <x v="67"/>
  </r>
  <r>
    <s v="The House of the Devil"/>
    <d v="2009-05-25T00:00:00"/>
    <s v="Color"/>
    <x v="8"/>
    <x v="0"/>
    <x v="0"/>
    <x v="6"/>
    <s v="Lena Dunham"/>
    <x v="1384"/>
    <n v="969"/>
    <n v="3833"/>
    <n v="243"/>
    <n v="0"/>
    <n v="6.4"/>
    <n v="238"/>
    <n v="95"/>
    <n v="100659"/>
    <n v="900000"/>
    <x v="67"/>
  </r>
  <r>
    <s v="The Imaginarium of Doctor Parnassus"/>
    <d v="2009-02-16T00:00:00"/>
    <s v="Color"/>
    <x v="5"/>
    <x v="0"/>
    <x v="3"/>
    <x v="7"/>
    <s v="Andrew Garfield"/>
    <x v="58"/>
    <n v="10000"/>
    <n v="11769"/>
    <n v="0"/>
    <n v="19000"/>
    <n v="6.8"/>
    <n v="292"/>
    <n v="123"/>
    <n v="7689458"/>
    <n v="40000000"/>
    <x v="67"/>
  </r>
  <r>
    <s v="The Informant!"/>
    <d v="2009-02-17T00:00:00"/>
    <s v="Color"/>
    <x v="3"/>
    <x v="0"/>
    <x v="0"/>
    <x v="6"/>
    <s v="Matt Damon"/>
    <x v="198"/>
    <n v="13000"/>
    <n v="16031"/>
    <n v="0"/>
    <n v="0"/>
    <n v="6.5"/>
    <n v="248"/>
    <n v="108"/>
    <n v="33313582"/>
    <n v="21000000"/>
    <x v="67"/>
  </r>
  <r>
    <s v="The International"/>
    <d v="2009-02-19T00:00:00"/>
    <s v="Color"/>
    <x v="7"/>
    <x v="0"/>
    <x v="0"/>
    <x v="6"/>
    <s v="Naomi Watts"/>
    <x v="497"/>
    <n v="6000"/>
    <n v="7654"/>
    <n v="670"/>
    <n v="0"/>
    <n v="6.5"/>
    <n v="245"/>
    <n v="118"/>
    <n v="25450527"/>
    <n v="50000000"/>
    <x v="67"/>
  </r>
  <r>
    <s v="The Invention of Lying"/>
    <d v="2009-05-18T00:00:00"/>
    <s v="Color"/>
    <x v="3"/>
    <x v="0"/>
    <x v="0"/>
    <x v="7"/>
    <s v="Jennifer Garner"/>
    <x v="1385"/>
    <n v="3000"/>
    <n v="7252"/>
    <n v="0"/>
    <n v="13000"/>
    <n v="6.4"/>
    <n v="192"/>
    <n v="100"/>
    <n v="18439082"/>
    <n v="18500000"/>
    <x v="67"/>
  </r>
  <r>
    <s v="The Joneses"/>
    <d v="2009-11-25T00:00:00"/>
    <s v="Color"/>
    <x v="3"/>
    <x v="0"/>
    <x v="0"/>
    <x v="6"/>
    <s v="Demi Moore"/>
    <x v="1386"/>
    <n v="2000"/>
    <n v="4607"/>
    <n v="17"/>
    <n v="0"/>
    <n v="6.5"/>
    <n v="144"/>
    <n v="96"/>
    <n v="1474508"/>
    <n v="5000000"/>
    <x v="67"/>
  </r>
  <r>
    <s v="The Last House on the Left"/>
    <d v="2009-06-10T00:00:00"/>
    <s v="Color"/>
    <x v="0"/>
    <x v="0"/>
    <x v="0"/>
    <x v="6"/>
    <s v="Tony Goldwyn"/>
    <x v="1387"/>
    <n v="956"/>
    <n v="3861"/>
    <n v="29"/>
    <n v="0"/>
    <n v="6.6"/>
    <n v="241"/>
    <n v="114"/>
    <n v="32721635"/>
    <n v="15000000"/>
    <x v="67"/>
  </r>
  <r>
    <s v="The Last Station"/>
    <d v="2009-04-01T00:00:00"/>
    <s v="Color"/>
    <x v="6"/>
    <x v="0"/>
    <x v="1"/>
    <x v="6"/>
    <s v="David Masterson"/>
    <x v="862"/>
    <n v="577"/>
    <n v="1341"/>
    <n v="97"/>
    <n v="0"/>
    <n v="7"/>
    <n v="184"/>
    <n v="112"/>
    <n v="6615578"/>
    <n v="13000000"/>
    <x v="67"/>
  </r>
  <r>
    <s v="The Lovely Bones"/>
    <d v="2009-08-18T00:00:00"/>
    <s v="Color"/>
    <x v="1"/>
    <x v="0"/>
    <x v="0"/>
    <x v="7"/>
    <s v="Michael Imperioli"/>
    <x v="288"/>
    <n v="873"/>
    <n v="2370"/>
    <n v="0"/>
    <n v="16000"/>
    <n v="6.7"/>
    <n v="308"/>
    <n v="135"/>
    <n v="43982842"/>
    <n v="65000000"/>
    <x v="67"/>
  </r>
  <r>
    <s v="The Men Who Stare at Goats"/>
    <d v="2009-02-16T00:00:00"/>
    <s v="Color"/>
    <x v="3"/>
    <x v="0"/>
    <x v="0"/>
    <x v="6"/>
    <s v="Kevin Spacey"/>
    <x v="1388"/>
    <n v="18000"/>
    <n v="32474"/>
    <n v="293"/>
    <n v="15000"/>
    <n v="6.2"/>
    <n v="271"/>
    <n v="94"/>
    <n v="32416109"/>
    <n v="25000000"/>
    <x v="67"/>
  </r>
  <r>
    <s v="The Messenger"/>
    <d v="2009-12-15T00:00:00"/>
    <s v="Color"/>
    <x v="1"/>
    <x v="0"/>
    <x v="0"/>
    <x v="6"/>
    <s v="Steve Buscemi"/>
    <x v="1389"/>
    <n v="12000"/>
    <n v="14462"/>
    <n v="38"/>
    <n v="0"/>
    <n v="7.2"/>
    <n v="217"/>
    <n v="105"/>
    <n v="66637"/>
    <n v="6500000"/>
    <x v="67"/>
  </r>
  <r>
    <s v="The Mighty Macs"/>
    <d v="2009-12-06T00:00:00"/>
    <s v="Color"/>
    <x v="1"/>
    <x v="0"/>
    <x v="0"/>
    <x v="4"/>
    <s v="Ellen Burstyn"/>
    <x v="1390"/>
    <n v="1000"/>
    <n v="2589"/>
    <n v="2"/>
    <n v="797"/>
    <n v="6.5"/>
    <n v="34"/>
    <n v="99"/>
    <n v="1889522"/>
    <n v="7000000"/>
    <x v="67"/>
  </r>
  <r>
    <s v="The Missing Person"/>
    <d v="2009-12-18T00:00:00"/>
    <s v="Color"/>
    <x v="1"/>
    <x v="0"/>
    <x v="0"/>
    <x v="12"/>
    <s v="Merritt Wever"/>
    <x v="1391"/>
    <n v="529"/>
    <n v="2749"/>
    <n v="8"/>
    <n v="195"/>
    <n v="6.2"/>
    <n v="66"/>
    <n v="95"/>
    <n v="17580"/>
    <n v="1500000"/>
    <x v="67"/>
  </r>
  <r>
    <s v="The Open Road"/>
    <d v="2009-07-10T00:00:00"/>
    <s v="Color"/>
    <x v="3"/>
    <x v="0"/>
    <x v="0"/>
    <x v="7"/>
    <s v="Jeff Bridges"/>
    <x v="1392"/>
    <n v="12000"/>
    <n v="16118"/>
    <n v="7"/>
    <n v="370"/>
    <n v="5.5"/>
    <n v="23"/>
    <n v="91"/>
    <n v="19348"/>
    <n v="10000000"/>
    <x v="67"/>
  </r>
  <r>
    <s v="The Perfect Game"/>
    <d v="2009-04-26T00:00:00"/>
    <s v="Black and White"/>
    <x v="3"/>
    <x v="0"/>
    <x v="9"/>
    <x v="5"/>
    <s v="Clifton Collins Jr."/>
    <x v="1393"/>
    <n v="968"/>
    <n v="4270"/>
    <n v="50"/>
    <n v="0"/>
    <n v="7"/>
    <n v="41"/>
    <n v="118"/>
    <n v="1089445"/>
    <n v="12500000"/>
    <x v="67"/>
  </r>
  <r>
    <s v="The Princess and the Frog"/>
    <d v="2009-12-24T00:00:00"/>
    <s v="Color"/>
    <x v="4"/>
    <x v="0"/>
    <x v="0"/>
    <x v="4"/>
    <s v="Oprah Winfrey"/>
    <x v="237"/>
    <n v="852"/>
    <n v="2480"/>
    <n v="63"/>
    <n v="5000"/>
    <n v="7.1"/>
    <n v="228"/>
    <n v="97"/>
    <n v="104374107"/>
    <n v="105000000"/>
    <x v="67"/>
  </r>
  <r>
    <s v="The Proposal"/>
    <d v="2009-11-23T00:00:00"/>
    <s v="Color"/>
    <x v="3"/>
    <x v="0"/>
    <x v="0"/>
    <x v="7"/>
    <s v="Ryan Reynolds"/>
    <x v="1166"/>
    <n v="16000"/>
    <n v="18656"/>
    <n v="98"/>
    <n v="10000"/>
    <n v="6.7"/>
    <n v="224"/>
    <n v="108"/>
    <n v="163947053"/>
    <n v="40000000"/>
    <x v="67"/>
  </r>
  <r>
    <s v="The Road"/>
    <d v="2009-04-13T00:00:00"/>
    <s v="Color"/>
    <x v="5"/>
    <x v="0"/>
    <x v="0"/>
    <x v="6"/>
    <s v="Viggo Mortensen"/>
    <x v="1084"/>
    <n v="10000"/>
    <n v="23566"/>
    <n v="214"/>
    <n v="32000"/>
    <n v="7.3"/>
    <n v="355"/>
    <n v="111"/>
    <n v="56692"/>
    <n v="25000000"/>
    <x v="67"/>
  </r>
  <r>
    <s v="The Secret in Their Eyes"/>
    <d v="2009-06-15T00:00:00"/>
    <s v="Color"/>
    <x v="1"/>
    <x v="5"/>
    <x v="23"/>
    <x v="6"/>
    <s v="Ricardo DarÃ­n"/>
    <x v="1394"/>
    <n v="827"/>
    <n v="1044"/>
    <n v="195"/>
    <n v="33000"/>
    <n v="8.1999999999999993"/>
    <n v="262"/>
    <n v="129"/>
    <n v="20167424"/>
    <n v="2000000"/>
    <x v="67"/>
  </r>
  <r>
    <s v="The Secret of Kells"/>
    <d v="2009-10-16T00:00:00"/>
    <s v="Color"/>
    <x v="5"/>
    <x v="0"/>
    <x v="5"/>
    <x v="0"/>
    <s v="Sean Lennon"/>
    <x v="1395"/>
    <n v="61"/>
    <n v="75"/>
    <n v="45"/>
    <n v="11000"/>
    <n v="7.7"/>
    <n v="118"/>
    <n v="75"/>
    <n v="686383"/>
    <n v="6500000"/>
    <x v="67"/>
  </r>
  <r>
    <s v="The Soloist"/>
    <d v="2009-05-12T00:00:00"/>
    <s v="Color"/>
    <x v="6"/>
    <x v="0"/>
    <x v="3"/>
    <x v="7"/>
    <s v="Robert Downey Jr."/>
    <x v="1061"/>
    <n v="21000"/>
    <n v="23745"/>
    <n v="456"/>
    <n v="0"/>
    <n v="6.7"/>
    <n v="210"/>
    <n v="117"/>
    <n v="31670931"/>
    <n v="60000000"/>
    <x v="67"/>
  </r>
  <r>
    <s v="The Taking of Pelham 1 2 3"/>
    <d v="2009-10-29T00:00:00"/>
    <s v="Color"/>
    <x v="7"/>
    <x v="0"/>
    <x v="0"/>
    <x v="6"/>
    <s v="Denzel Washington"/>
    <x v="147"/>
    <n v="18000"/>
    <n v="19906"/>
    <n v="12000"/>
    <n v="0"/>
    <n v="6.4"/>
    <n v="267"/>
    <n v="106"/>
    <n v="65452312"/>
    <n v="100000000"/>
    <x v="67"/>
  </r>
  <r>
    <s v="The Time Traveler's Wife"/>
    <d v="2009-01-19T00:00:00"/>
    <s v="Color"/>
    <x v="1"/>
    <x v="0"/>
    <x v="0"/>
    <x v="7"/>
    <s v="Arliss Howard"/>
    <x v="1037"/>
    <n v="152"/>
    <n v="568"/>
    <n v="124"/>
    <n v="13000"/>
    <n v="7.1"/>
    <n v="214"/>
    <n v="107"/>
    <n v="63411478"/>
    <n v="39000000"/>
    <x v="67"/>
  </r>
  <r>
    <s v="The Twilight Saga: New Moon"/>
    <d v="2009-09-27T00:00:00"/>
    <s v="Color"/>
    <x v="5"/>
    <x v="0"/>
    <x v="0"/>
    <x v="7"/>
    <s v="Robert Pattinson"/>
    <x v="725"/>
    <n v="21000"/>
    <n v="64040"/>
    <n v="129"/>
    <n v="13000"/>
    <n v="4.5999999999999996"/>
    <n v="299"/>
    <n v="130"/>
    <n v="296623634"/>
    <n v="50000000"/>
    <x v="67"/>
  </r>
  <r>
    <s v="The Ugly Truth"/>
    <d v="2009-01-16T00:00:00"/>
    <s v="Color"/>
    <x v="3"/>
    <x v="0"/>
    <x v="0"/>
    <x v="6"/>
    <s v="Gerard Butler"/>
    <x v="750"/>
    <n v="18000"/>
    <n v="22436"/>
    <n v="126"/>
    <n v="9000"/>
    <n v="6.5"/>
    <n v="174"/>
    <n v="96"/>
    <n v="88915214"/>
    <n v="38000000"/>
    <x v="67"/>
  </r>
  <r>
    <s v="The Unborn"/>
    <d v="2009-04-16T00:00:00"/>
    <s v="Color"/>
    <x v="1"/>
    <x v="0"/>
    <x v="0"/>
    <x v="7"/>
    <s v="Gary Oldman"/>
    <x v="951"/>
    <n v="10000"/>
    <n v="12183"/>
    <n v="687"/>
    <n v="0"/>
    <n v="4.8"/>
    <n v="178"/>
    <n v="89"/>
    <n v="42638165"/>
    <n v="16000000"/>
    <x v="67"/>
  </r>
  <r>
    <s v="The White Ribbon"/>
    <d v="2009-06-03T00:00:00"/>
    <s v="Black and White"/>
    <x v="1"/>
    <x v="1"/>
    <x v="1"/>
    <x v="6"/>
    <s v="Ulrich Tukur"/>
    <x v="1203"/>
    <n v="63"/>
    <n v="167"/>
    <n v="0"/>
    <n v="0"/>
    <n v="7.8"/>
    <n v="292"/>
    <n v="144"/>
    <n v="2222647"/>
    <n v="12000000"/>
    <x v="67"/>
  </r>
  <r>
    <s v="The Young Victoria"/>
    <d v="2009-12-27T00:00:00"/>
    <s v="Color"/>
    <x v="6"/>
    <x v="0"/>
    <x v="3"/>
    <x v="5"/>
    <s v="Michiel Huisman"/>
    <x v="1396"/>
    <n v="2000"/>
    <n v="5890"/>
    <n v="212"/>
    <n v="0"/>
    <n v="7.3"/>
    <n v="188"/>
    <n v="100"/>
    <n v="10991381"/>
    <n v="35000000"/>
    <x v="67"/>
  </r>
  <r>
    <s v="This Is It"/>
    <d v="2009-05-29T00:00:00"/>
    <s v="Color"/>
    <x v="10"/>
    <x v="0"/>
    <x v="0"/>
    <x v="5"/>
    <s v="Misha Gabriel Hamilton"/>
    <x v="259"/>
    <n v="433"/>
    <n v="679"/>
    <n v="197"/>
    <n v="0"/>
    <n v="7.3"/>
    <n v="136"/>
    <n v="111"/>
    <n v="71844424"/>
    <n v="60000000"/>
    <x v="67"/>
  </r>
  <r>
    <s v="To Save a Life"/>
    <d v="2009-04-05T00:00:00"/>
    <s v="Color"/>
    <x v="1"/>
    <x v="0"/>
    <x v="0"/>
    <x v="7"/>
    <s v="Randy Wayne"/>
    <x v="1397"/>
    <n v="984"/>
    <n v="2563"/>
    <n v="3"/>
    <n v="0"/>
    <n v="7.1"/>
    <n v="20"/>
    <n v="120"/>
    <n v="3773863"/>
    <n v="1000000"/>
    <x v="67"/>
  </r>
  <r>
    <s v="Transformers: Revenge of the Fallen"/>
    <d v="2009-02-24T00:00:00"/>
    <s v="Color"/>
    <x v="7"/>
    <x v="0"/>
    <x v="0"/>
    <x v="7"/>
    <s v="Glenn Morshower"/>
    <x v="313"/>
    <n v="894"/>
    <n v="3218"/>
    <n v="0"/>
    <n v="0"/>
    <n v="6"/>
    <n v="366"/>
    <n v="150"/>
    <n v="402076689"/>
    <n v="200000000"/>
    <x v="67"/>
  </r>
  <r>
    <s v="Underworld: Rise of the Lycans"/>
    <d v="2009-02-03T00:00:00"/>
    <s v="Color"/>
    <x v="7"/>
    <x v="0"/>
    <x v="0"/>
    <x v="6"/>
    <s v="Craig Parker"/>
    <x v="1398"/>
    <n v="978"/>
    <n v="2184"/>
    <n v="148"/>
    <n v="0"/>
    <n v="6.6"/>
    <n v="164"/>
    <n v="92"/>
    <n v="45802315"/>
    <n v="35000000"/>
    <x v="67"/>
  </r>
  <r>
    <s v="Up"/>
    <d v="2009-10-23T00:00:00"/>
    <s v="Color"/>
    <x v="5"/>
    <x v="0"/>
    <x v="0"/>
    <x v="5"/>
    <s v="John Ratzenberger"/>
    <x v="756"/>
    <n v="1000"/>
    <n v="2635"/>
    <n v="0"/>
    <n v="27000"/>
    <n v="8.3000000000000007"/>
    <n v="408"/>
    <n v="96"/>
    <n v="292979556"/>
    <n v="175000000"/>
    <x v="67"/>
  </r>
  <r>
    <s v="Up in the Air"/>
    <d v="2009-04-28T00:00:00"/>
    <s v="Color"/>
    <x v="1"/>
    <x v="0"/>
    <x v="0"/>
    <x v="6"/>
    <s v="J.K. Simmons"/>
    <x v="1067"/>
    <n v="24000"/>
    <n v="35209"/>
    <n v="655"/>
    <n v="19000"/>
    <n v="7.4"/>
    <n v="391"/>
    <n v="108"/>
    <n v="83813460"/>
    <n v="25000000"/>
    <x v="67"/>
  </r>
  <r>
    <s v="Watchmen"/>
    <d v="2009-01-26T00:00:00"/>
    <s v="Color"/>
    <x v="7"/>
    <x v="0"/>
    <x v="0"/>
    <x v="6"/>
    <s v="Matt Frewer"/>
    <x v="960"/>
    <n v="986"/>
    <n v="2530"/>
    <n v="0"/>
    <n v="18000"/>
    <n v="7.7"/>
    <n v="451"/>
    <n v="215"/>
    <n v="107503316"/>
    <n v="130000000"/>
    <x v="67"/>
  </r>
  <r>
    <s v="Whatever Works"/>
    <d v="2009-06-02T00:00:00"/>
    <s v="Color"/>
    <x v="3"/>
    <x v="0"/>
    <x v="0"/>
    <x v="7"/>
    <s v="Larry David"/>
    <x v="63"/>
    <n v="860"/>
    <n v="2717"/>
    <n v="11000"/>
    <n v="10000"/>
    <n v="7.2"/>
    <n v="218"/>
    <n v="92"/>
    <n v="5306447"/>
    <n v="15000000"/>
    <x v="67"/>
  </r>
  <r>
    <s v="Where the Wild Things Are"/>
    <d v="2009-03-23T00:00:00"/>
    <s v="Color"/>
    <x v="5"/>
    <x v="0"/>
    <x v="1"/>
    <x v="5"/>
    <s v="Catherine O'Hara"/>
    <x v="539"/>
    <n v="925"/>
    <n v="1738"/>
    <n v="0"/>
    <n v="11000"/>
    <n v="6.8"/>
    <n v="333"/>
    <n v="101"/>
    <n v="77222184"/>
    <n v="100000000"/>
    <x v="67"/>
  </r>
  <r>
    <s v="Whip It"/>
    <d v="2009-03-27T00:00:00"/>
    <s v="Color"/>
    <x v="1"/>
    <x v="0"/>
    <x v="0"/>
    <x v="7"/>
    <s v="Daniel Stern"/>
    <x v="1399"/>
    <n v="796"/>
    <n v="2633"/>
    <n v="0"/>
    <n v="10000"/>
    <n v="6.9"/>
    <n v="230"/>
    <n v="111"/>
    <n v="13034417"/>
    <n v="15000000"/>
    <x v="67"/>
  </r>
  <r>
    <s v="Whiteout"/>
    <d v="2009-12-24T00:00:00"/>
    <s v="Color"/>
    <x v="7"/>
    <x v="0"/>
    <x v="0"/>
    <x v="6"/>
    <s v="Tom Skerritt"/>
    <x v="645"/>
    <n v="1000"/>
    <n v="1947"/>
    <n v="57"/>
    <n v="0"/>
    <n v="5.5"/>
    <n v="166"/>
    <n v="101"/>
    <n v="10268846"/>
    <n v="35000000"/>
    <x v="67"/>
  </r>
  <r>
    <s v="X-Men Origins: Wolverine"/>
    <d v="2009-07-29T00:00:00"/>
    <s v="Color"/>
    <x v="7"/>
    <x v="0"/>
    <x v="0"/>
    <x v="7"/>
    <s v="Hugh Jackman"/>
    <x v="1095"/>
    <n v="20000"/>
    <n v="40054"/>
    <n v="151"/>
    <n v="0"/>
    <n v="6.7"/>
    <n v="350"/>
    <n v="119"/>
    <n v="179883016"/>
    <n v="150000000"/>
    <x v="67"/>
  </r>
  <r>
    <s v="Year One"/>
    <d v="2009-10-05T00:00:00"/>
    <s v="Color"/>
    <x v="5"/>
    <x v="0"/>
    <x v="0"/>
    <x v="7"/>
    <s v="Olivia Wilde"/>
    <x v="77"/>
    <n v="10000"/>
    <n v="12258"/>
    <n v="11000"/>
    <n v="0"/>
    <n v="4.9000000000000004"/>
    <n v="170"/>
    <n v="100"/>
    <n v="43337279"/>
    <n v="60000000"/>
    <x v="67"/>
  </r>
  <r>
    <s v="Youth in Revolt"/>
    <d v="2009-12-16T00:00:00"/>
    <s v="Color"/>
    <x v="3"/>
    <x v="0"/>
    <x v="0"/>
    <x v="6"/>
    <s v="Steve Buscemi"/>
    <x v="631"/>
    <n v="12000"/>
    <n v="16004"/>
    <n v="44"/>
    <n v="0"/>
    <n v="6.5"/>
    <n v="192"/>
    <n v="90"/>
    <n v="15281286"/>
    <n v="18000000"/>
    <x v="67"/>
  </r>
  <r>
    <s v="Zombieland"/>
    <d v="2009-04-30T00:00:00"/>
    <s v="Color"/>
    <x v="5"/>
    <x v="0"/>
    <x v="0"/>
    <x v="6"/>
    <s v="Emma Stone"/>
    <x v="1400"/>
    <n v="15000"/>
    <n v="28011"/>
    <n v="181"/>
    <n v="26000"/>
    <n v="7.7"/>
    <n v="445"/>
    <n v="88"/>
    <n v="75590286"/>
    <n v="23600000"/>
    <x v="67"/>
  </r>
  <r>
    <s v="127 Hours"/>
    <d v="2010-05-14T00:00:00"/>
    <s v="Color"/>
    <x v="5"/>
    <x v="0"/>
    <x v="0"/>
    <x v="6"/>
    <s v="James Franco"/>
    <x v="394"/>
    <n v="11000"/>
    <n v="11984"/>
    <n v="0"/>
    <n v="63000"/>
    <n v="7.6"/>
    <n v="450"/>
    <n v="94"/>
    <n v="18329466"/>
    <n v="18000000"/>
    <x v="68"/>
  </r>
  <r>
    <s v="8: The Mormon Proposition"/>
    <d v="2010-01-12T00:00:00"/>
    <s v="Color"/>
    <x v="10"/>
    <x v="0"/>
    <x v="0"/>
    <x v="6"/>
    <s v="Dustin Lance Black"/>
    <x v="1401"/>
    <n v="191"/>
    <n v="210"/>
    <n v="0"/>
    <n v="0"/>
    <n v="7.1"/>
    <n v="28"/>
    <n v="80"/>
    <n v="99851"/>
    <n v="2500000"/>
    <x v="68"/>
  </r>
  <r>
    <s v="Alice in Wonderland"/>
    <d v="2010-03-29T00:00:00"/>
    <s v="Color"/>
    <x v="5"/>
    <x v="0"/>
    <x v="0"/>
    <x v="5"/>
    <s v="Johnny Depp"/>
    <x v="169"/>
    <n v="40000"/>
    <n v="79957"/>
    <n v="13000"/>
    <n v="24000"/>
    <n v="6.5"/>
    <n v="451"/>
    <n v="108"/>
    <n v="334185206"/>
    <n v="200000000"/>
    <x v="68"/>
  </r>
  <r>
    <s v="Alpha and Omega"/>
    <d v="2010-02-16T00:00:00"/>
    <s v="Color"/>
    <x v="5"/>
    <x v="0"/>
    <x v="0"/>
    <x v="5"/>
    <s v="Kevin Sussman"/>
    <x v="1402"/>
    <n v="681"/>
    <n v="2486"/>
    <n v="0"/>
    <n v="0"/>
    <n v="5.3"/>
    <n v="84"/>
    <n v="90"/>
    <n v="25077977"/>
    <n v="20000000"/>
    <x v="68"/>
  </r>
  <r>
    <s v="Amigo"/>
    <d v="2010-02-09T00:00:00"/>
    <s v="Color"/>
    <x v="1"/>
    <x v="0"/>
    <x v="0"/>
    <x v="6"/>
    <s v="Brian Lee Franklin"/>
    <x v="371"/>
    <n v="38"/>
    <n v="60"/>
    <n v="407"/>
    <n v="594"/>
    <n v="5.8"/>
    <n v="35"/>
    <n v="124"/>
    <n v="183490"/>
    <n v="1700000"/>
    <x v="68"/>
  </r>
  <r>
    <s v="Another Year"/>
    <d v="2010-09-25T00:00:00"/>
    <s v="Color"/>
    <x v="3"/>
    <x v="0"/>
    <x v="3"/>
    <x v="7"/>
    <s v="Jim Broadbent"/>
    <x v="609"/>
    <n v="1000"/>
    <n v="2265"/>
    <n v="608"/>
    <n v="0"/>
    <n v="7.3"/>
    <n v="248"/>
    <n v="129"/>
    <n v="3205244"/>
    <n v="10000000"/>
    <x v="68"/>
  </r>
  <r>
    <s v="Beginners"/>
    <d v="2010-06-02T00:00:00"/>
    <s v="Color"/>
    <x v="3"/>
    <x v="0"/>
    <x v="0"/>
    <x v="6"/>
    <s v="Goran Visnjic"/>
    <x v="1093"/>
    <n v="1000"/>
    <n v="2016"/>
    <n v="101"/>
    <n v="15000"/>
    <n v="7.2"/>
    <n v="261"/>
    <n v="105"/>
    <n v="5776314"/>
    <n v="3200000"/>
    <x v="68"/>
  </r>
  <r>
    <s v="Beyond the Black Rainbow"/>
    <d v="2010-04-13T00:00:00"/>
    <s v="Color"/>
    <x v="13"/>
    <x v="0"/>
    <x v="9"/>
    <x v="6"/>
    <s v="Chris Gauthier"/>
    <x v="1403"/>
    <n v="434"/>
    <n v="645"/>
    <n v="22"/>
    <n v="0"/>
    <n v="6.1"/>
    <n v="97"/>
    <n v="110"/>
    <n v="56129"/>
    <n v="1100000"/>
    <x v="68"/>
  </r>
  <r>
    <s v="Black Swan"/>
    <d v="2010-02-19T00:00:00"/>
    <s v="Color"/>
    <x v="1"/>
    <x v="0"/>
    <x v="0"/>
    <x v="6"/>
    <s v="Natalie Portman"/>
    <x v="494"/>
    <n v="20000"/>
    <n v="38072"/>
    <n v="0"/>
    <n v="106000"/>
    <n v="8"/>
    <n v="669"/>
    <n v="108"/>
    <n v="106952327"/>
    <n v="13000000"/>
    <x v="68"/>
  </r>
  <r>
    <s v="Blue Valentine"/>
    <d v="2010-07-23T00:00:00"/>
    <s v="Color"/>
    <x v="1"/>
    <x v="0"/>
    <x v="0"/>
    <x v="6"/>
    <s v="Ryan Gosling"/>
    <x v="1404"/>
    <n v="33000"/>
    <n v="35941"/>
    <n v="310"/>
    <n v="25000"/>
    <n v="7.4"/>
    <n v="377"/>
    <n v="112"/>
    <n v="9701559"/>
    <n v="3500000"/>
    <x v="68"/>
  </r>
  <r>
    <s v="Buried"/>
    <d v="2010-09-12T00:00:00"/>
    <s v="Color"/>
    <x v="1"/>
    <x v="0"/>
    <x v="19"/>
    <x v="6"/>
    <s v="Ryan Reynolds"/>
    <x v="1405"/>
    <n v="16000"/>
    <n v="17471"/>
    <n v="89"/>
    <n v="24000"/>
    <n v="7"/>
    <n v="363"/>
    <n v="95"/>
    <n v="1028658"/>
    <n v="3000000"/>
    <x v="68"/>
  </r>
  <r>
    <s v="Burlesque"/>
    <d v="2010-05-29T00:00:00"/>
    <s v="Color"/>
    <x v="1"/>
    <x v="0"/>
    <x v="0"/>
    <x v="7"/>
    <s v="Eric Dane"/>
    <x v="1406"/>
    <n v="2000"/>
    <n v="4315"/>
    <n v="59"/>
    <n v="19000"/>
    <n v="6.4"/>
    <n v="197"/>
    <n v="119"/>
    <n v="39440655"/>
    <n v="55000000"/>
    <x v="68"/>
  </r>
  <r>
    <s v="Ca$h"/>
    <d v="2010-03-05T00:00:00"/>
    <s v="Color"/>
    <x v="3"/>
    <x v="0"/>
    <x v="0"/>
    <x v="6"/>
    <s v="Chris Hemsworth"/>
    <x v="1407"/>
    <n v="26000"/>
    <n v="27756"/>
    <n v="0"/>
    <n v="694"/>
    <n v="6"/>
    <n v="27"/>
    <n v="118"/>
    <n v="46451"/>
    <n v="7000000"/>
    <x v="68"/>
  </r>
  <r>
    <s v="Casino Jack"/>
    <d v="2010-07-12T00:00:00"/>
    <s v="Color"/>
    <x v="6"/>
    <x v="0"/>
    <x v="9"/>
    <x v="6"/>
    <s v="Kevin Spacey"/>
    <x v="1124"/>
    <n v="18000"/>
    <n v="18739"/>
    <n v="60"/>
    <n v="0"/>
    <n v="6.2"/>
    <n v="117"/>
    <n v="108"/>
    <n v="1039869"/>
    <n v="15000000"/>
    <x v="68"/>
  </r>
  <r>
    <s v="Cats &amp; Dogs: The Revenge of Kitty Galore"/>
    <d v="2010-11-28T00:00:00"/>
    <s v="Color"/>
    <x v="7"/>
    <x v="0"/>
    <x v="0"/>
    <x v="5"/>
    <s v="Jack McBrayer"/>
    <x v="1408"/>
    <n v="975"/>
    <n v="3326"/>
    <n v="62"/>
    <n v="0"/>
    <n v="4.3"/>
    <n v="91"/>
    <n v="82"/>
    <n v="43575716"/>
    <n v="85000000"/>
    <x v="68"/>
  </r>
  <r>
    <s v="Charlie St. Cloud"/>
    <d v="2010-12-29T00:00:00"/>
    <s v="Color"/>
    <x v="1"/>
    <x v="0"/>
    <x v="0"/>
    <x v="7"/>
    <s v="Augustus Prew"/>
    <x v="830"/>
    <n v="405"/>
    <n v="1066"/>
    <n v="23"/>
    <n v="0"/>
    <n v="6.5"/>
    <n v="117"/>
    <n v="99"/>
    <n v="31136950"/>
    <n v="44000000"/>
    <x v="68"/>
  </r>
  <r>
    <s v="Clash of the Titans"/>
    <d v="2010-04-18T00:00:00"/>
    <s v="Color"/>
    <x v="7"/>
    <x v="0"/>
    <x v="0"/>
    <x v="7"/>
    <s v="Liam Neeson"/>
    <x v="873"/>
    <n v="14000"/>
    <n v="18003"/>
    <n v="255"/>
    <n v="15000"/>
    <n v="5.8"/>
    <n v="344"/>
    <n v="106"/>
    <n v="163192114"/>
    <n v="125000000"/>
    <x v="68"/>
  </r>
  <r>
    <s v="Cop Out"/>
    <d v="2010-08-27T00:00:00"/>
    <s v="Color"/>
    <x v="7"/>
    <x v="0"/>
    <x v="0"/>
    <x v="6"/>
    <s v="Bruce Willis"/>
    <x v="283"/>
    <n v="13000"/>
    <n v="14483"/>
    <n v="0"/>
    <n v="0"/>
    <n v="5.6"/>
    <n v="203"/>
    <n v="107"/>
    <n v="44867349"/>
    <n v="37000000"/>
    <x v="68"/>
  </r>
  <r>
    <s v="Country Strong"/>
    <d v="2010-10-17T00:00:00"/>
    <s v="Color"/>
    <x v="1"/>
    <x v="0"/>
    <x v="40"/>
    <x v="7"/>
    <s v="Leighton Meester"/>
    <x v="1382"/>
    <n v="3000"/>
    <n v="4204"/>
    <n v="19"/>
    <n v="0"/>
    <n v="6.3"/>
    <n v="135"/>
    <n v="117"/>
    <n v="20218921"/>
    <n v="15000000"/>
    <x v="68"/>
  </r>
  <r>
    <s v="Cyrus"/>
    <d v="2010-07-30T00:00:00"/>
    <s v="Color"/>
    <x v="3"/>
    <x v="0"/>
    <x v="0"/>
    <x v="6"/>
    <s v="Matt Walsh"/>
    <x v="1086"/>
    <n v="490"/>
    <n v="1136"/>
    <n v="157"/>
    <n v="0"/>
    <n v="6.3"/>
    <n v="223"/>
    <n v="91"/>
    <n v="7455447"/>
    <n v="7000000"/>
    <x v="68"/>
  </r>
  <r>
    <s v="Date Night"/>
    <d v="2010-08-29T00:00:00"/>
    <s v="Color"/>
    <x v="3"/>
    <x v="0"/>
    <x v="0"/>
    <x v="7"/>
    <s v="Mila Kunis"/>
    <x v="805"/>
    <n v="15000"/>
    <n v="39822"/>
    <n v="189"/>
    <n v="0"/>
    <n v="6.3"/>
    <n v="247"/>
    <n v="101"/>
    <n v="98711404"/>
    <n v="55000000"/>
    <x v="68"/>
  </r>
  <r>
    <s v="Dear John"/>
    <d v="2010-04-16T00:00:00"/>
    <s v="Color"/>
    <x v="1"/>
    <x v="0"/>
    <x v="0"/>
    <x v="7"/>
    <s v="Channing Tatum"/>
    <x v="279"/>
    <n v="17000"/>
    <n v="19945"/>
    <n v="529"/>
    <n v="14000"/>
    <n v="6.3"/>
    <n v="162"/>
    <n v="108"/>
    <n v="80014842"/>
    <n v="25000000"/>
    <x v="68"/>
  </r>
  <r>
    <s v="Despicable Me"/>
    <d v="2010-09-24T00:00:00"/>
    <s v="Color"/>
    <x v="4"/>
    <x v="0"/>
    <x v="0"/>
    <x v="5"/>
    <s v="Steve Carell"/>
    <x v="1409"/>
    <n v="7000"/>
    <n v="11608"/>
    <n v="275"/>
    <n v="31000"/>
    <n v="7.7"/>
    <n v="304"/>
    <n v="87"/>
    <n v="251501645"/>
    <n v="69000000"/>
    <x v="68"/>
  </r>
  <r>
    <s v="Devil"/>
    <d v="2010-12-18T00:00:00"/>
    <s v="Color"/>
    <x v="8"/>
    <x v="0"/>
    <x v="0"/>
    <x v="7"/>
    <s v="Bojana Novakovic"/>
    <x v="1286"/>
    <n v="2000"/>
    <n v="5628"/>
    <n v="66"/>
    <n v="16000"/>
    <n v="6.3"/>
    <n v="273"/>
    <n v="80"/>
    <n v="33583175"/>
    <n v="10000000"/>
    <x v="68"/>
  </r>
  <r>
    <s v="Diary of a Wimpy Kid"/>
    <d v="2010-12-27T00:00:00"/>
    <s v="Color"/>
    <x v="3"/>
    <x v="0"/>
    <x v="0"/>
    <x v="5"/>
    <s v="ChloÃ« Grace Moretz"/>
    <x v="1352"/>
    <n v="17000"/>
    <n v="20154"/>
    <n v="87"/>
    <n v="0"/>
    <n v="6.2"/>
    <n v="111"/>
    <n v="94"/>
    <n v="64001297"/>
    <n v="15000000"/>
    <x v="68"/>
  </r>
  <r>
    <s v="Don't Be Afraid of the Dark"/>
    <d v="2010-10-26T00:00:00"/>
    <s v="Color"/>
    <x v="12"/>
    <x v="0"/>
    <x v="0"/>
    <x v="6"/>
    <s v="Bailee Madison"/>
    <x v="1410"/>
    <n v="3000"/>
    <n v="3744"/>
    <n v="24"/>
    <n v="10000"/>
    <n v="5.6"/>
    <n v="298"/>
    <n v="99"/>
    <n v="24042490"/>
    <n v="25000000"/>
    <x v="68"/>
  </r>
  <r>
    <s v="Due Date"/>
    <d v="2010-12-30T00:00:00"/>
    <s v="Color"/>
    <x v="3"/>
    <x v="0"/>
    <x v="0"/>
    <x v="6"/>
    <s v="Robert Downey Jr."/>
    <x v="668"/>
    <n v="21000"/>
    <n v="23018"/>
    <n v="480"/>
    <n v="25000"/>
    <n v="6.6"/>
    <n v="307"/>
    <n v="95"/>
    <n v="100448498"/>
    <n v="65000000"/>
    <x v="68"/>
  </r>
  <r>
    <s v="Dylan Dog: Dead of Night"/>
    <d v="2010-07-24T00:00:00"/>
    <s v="Color"/>
    <x v="7"/>
    <x v="0"/>
    <x v="0"/>
    <x v="7"/>
    <s v="Marco St. John"/>
    <x v="1244"/>
    <n v="403"/>
    <n v="1577"/>
    <n v="14"/>
    <n v="0"/>
    <n v="5.0999999999999996"/>
    <n v="138"/>
    <n v="107"/>
    <n v="1183354"/>
    <n v="20000000"/>
    <x v="68"/>
  </r>
  <r>
    <s v="Easy A"/>
    <d v="2010-01-11T00:00:00"/>
    <s v="Color"/>
    <x v="3"/>
    <x v="0"/>
    <x v="0"/>
    <x v="7"/>
    <s v="Emma Stone"/>
    <x v="1411"/>
    <n v="15000"/>
    <n v="16982"/>
    <n v="87"/>
    <n v="19000"/>
    <n v="7.1"/>
    <n v="262"/>
    <n v="92"/>
    <n v="58401464"/>
    <n v="8000000"/>
    <x v="68"/>
  </r>
  <r>
    <s v="Eat Pray Love"/>
    <d v="2010-07-01T00:00:00"/>
    <s v="Color"/>
    <x v="1"/>
    <x v="0"/>
    <x v="0"/>
    <x v="7"/>
    <s v="James Franco"/>
    <x v="1158"/>
    <n v="11000"/>
    <n v="20440"/>
    <n v="708"/>
    <n v="26000"/>
    <n v="5.7"/>
    <n v="213"/>
    <n v="140"/>
    <n v="80574010"/>
    <n v="60000000"/>
    <x v="68"/>
  </r>
  <r>
    <s v="Edge of Darkness"/>
    <d v="2010-12-03T00:00:00"/>
    <s v="Color"/>
    <x v="0"/>
    <x v="0"/>
    <x v="3"/>
    <x v="6"/>
    <s v="Bojana Novakovic"/>
    <x v="321"/>
    <n v="2000"/>
    <n v="7053"/>
    <n v="258"/>
    <n v="0"/>
    <n v="6.6"/>
    <n v="258"/>
    <n v="117"/>
    <n v="43290977"/>
    <n v="80000000"/>
    <x v="68"/>
  </r>
  <r>
    <s v="Everything Must Go"/>
    <d v="2010-05-02T00:00:00"/>
    <s v="Color"/>
    <x v="3"/>
    <x v="0"/>
    <x v="0"/>
    <x v="6"/>
    <s v="Will Ferrell"/>
    <x v="1412"/>
    <n v="8000"/>
    <n v="10517"/>
    <n v="7"/>
    <n v="0"/>
    <n v="6.4"/>
    <n v="155"/>
    <n v="97"/>
    <n v="2711210"/>
    <n v="5000000"/>
    <x v="68"/>
  </r>
  <r>
    <s v="Extraordinary Measures"/>
    <d v="2010-08-20T00:00:00"/>
    <s v="Color"/>
    <x v="1"/>
    <x v="0"/>
    <x v="0"/>
    <x v="5"/>
    <s v="Harrison Ford"/>
    <x v="1321"/>
    <n v="11000"/>
    <n v="17560"/>
    <n v="12"/>
    <n v="0"/>
    <n v="6.5"/>
    <n v="126"/>
    <n v="106"/>
    <n v="11854694"/>
    <n v="31000000"/>
    <x v="68"/>
  </r>
  <r>
    <s v="Fair Game"/>
    <d v="2010-11-02T00:00:00"/>
    <s v="Color"/>
    <x v="6"/>
    <x v="0"/>
    <x v="0"/>
    <x v="7"/>
    <s v="Naomi Watts"/>
    <x v="382"/>
    <n v="6000"/>
    <n v="10191"/>
    <n v="218"/>
    <n v="9000"/>
    <n v="6.8"/>
    <n v="214"/>
    <n v="108"/>
    <n v="9528092"/>
    <n v="22000000"/>
    <x v="68"/>
  </r>
  <r>
    <s v="Faster"/>
    <d v="2010-12-28T00:00:00"/>
    <s v="Color"/>
    <x v="7"/>
    <x v="0"/>
    <x v="0"/>
    <x v="6"/>
    <s v="Dwayne Johnson"/>
    <x v="437"/>
    <n v="12000"/>
    <n v="14699"/>
    <n v="88"/>
    <n v="12000"/>
    <n v="6.5"/>
    <n v="196"/>
    <n v="98"/>
    <n v="23225911"/>
    <n v="24000000"/>
    <x v="68"/>
  </r>
  <r>
    <s v="Flipped"/>
    <d v="2010-03-29T00:00:00"/>
    <s v="Color"/>
    <x v="3"/>
    <x v="0"/>
    <x v="0"/>
    <x v="5"/>
    <s v="Madeline Carroll"/>
    <x v="143"/>
    <n v="1000"/>
    <n v="4377"/>
    <n v="0"/>
    <n v="14000"/>
    <n v="7.7"/>
    <n v="87"/>
    <n v="90"/>
    <n v="1752214"/>
    <n v="14000000"/>
    <x v="68"/>
  </r>
  <r>
    <s v="Freakonomics"/>
    <d v="2010-10-05T00:00:00"/>
    <s v="Color"/>
    <x v="10"/>
    <x v="0"/>
    <x v="0"/>
    <x v="7"/>
    <s v="Greg Crowe"/>
    <x v="1413"/>
    <n v="875"/>
    <n v="2305"/>
    <n v="4"/>
    <n v="0"/>
    <n v="6.4"/>
    <n v="73"/>
    <n v="93"/>
    <n v="100675"/>
    <n v="3000000"/>
    <x v="68"/>
  </r>
  <r>
    <s v="From Paris with Love"/>
    <d v="2010-08-02T00:00:00"/>
    <s v="Color"/>
    <x v="7"/>
    <x v="0"/>
    <x v="5"/>
    <x v="6"/>
    <s v="Kasia Smutniak"/>
    <x v="962"/>
    <n v="211"/>
    <n v="488"/>
    <n v="180"/>
    <n v="0"/>
    <n v="6.5"/>
    <n v="203"/>
    <n v="92"/>
    <n v="23324666"/>
    <n v="52000000"/>
    <x v="68"/>
  </r>
  <r>
    <s v="Furry Vengeance"/>
    <d v="2010-03-15T00:00:00"/>
    <s v="Color"/>
    <x v="3"/>
    <x v="0"/>
    <x v="0"/>
    <x v="5"/>
    <s v="Brendan Fraser"/>
    <x v="547"/>
    <n v="3000"/>
    <n v="6327"/>
    <n v="16"/>
    <n v="0"/>
    <n v="3.8"/>
    <n v="101"/>
    <n v="92"/>
    <n v="17596256"/>
    <n v="35000000"/>
    <x v="68"/>
  </r>
  <r>
    <s v="Going the Distance"/>
    <d v="2010-05-21T00:00:00"/>
    <s v="Color"/>
    <x v="3"/>
    <x v="0"/>
    <x v="0"/>
    <x v="6"/>
    <s v="Rob Riggle"/>
    <x v="1414"/>
    <n v="839"/>
    <n v="2961"/>
    <n v="8"/>
    <n v="0"/>
    <n v="6.3"/>
    <n v="167"/>
    <n v="102"/>
    <n v="17797316"/>
    <n v="32000000"/>
    <x v="68"/>
  </r>
  <r>
    <s v="Green Zone"/>
    <d v="2010-06-25T00:00:00"/>
    <s v="Color"/>
    <x v="7"/>
    <x v="0"/>
    <x v="5"/>
    <x v="6"/>
    <s v="Matt Damon"/>
    <x v="807"/>
    <n v="13000"/>
    <n v="13761"/>
    <n v="521"/>
    <n v="0"/>
    <n v="6.9"/>
    <n v="266"/>
    <n v="115"/>
    <n v="35024475"/>
    <n v="100000000"/>
    <x v="68"/>
  </r>
  <r>
    <s v="Grown Ups"/>
    <d v="2010-03-30T00:00:00"/>
    <s v="Color"/>
    <x v="3"/>
    <x v="0"/>
    <x v="0"/>
    <x v="7"/>
    <s v="Steve Buscemi"/>
    <x v="365"/>
    <n v="12000"/>
    <n v="28497"/>
    <n v="221"/>
    <n v="12000"/>
    <n v="6"/>
    <n v="179"/>
    <n v="102"/>
    <n v="162001186"/>
    <n v="80000000"/>
    <x v="68"/>
  </r>
  <r>
    <s v="Gulliver's Travels"/>
    <d v="2010-06-26T00:00:00"/>
    <s v="Color"/>
    <x v="5"/>
    <x v="0"/>
    <x v="0"/>
    <x v="5"/>
    <s v="James Corden"/>
    <x v="1358"/>
    <n v="480"/>
    <n v="1173"/>
    <n v="11"/>
    <n v="0"/>
    <n v="4.9000000000000004"/>
    <n v="184"/>
    <n v="85"/>
    <n v="42776259"/>
    <n v="112000000"/>
    <x v="68"/>
  </r>
  <r>
    <s v="Hereafter"/>
    <d v="2010-06-24T00:00:00"/>
    <s v="Color"/>
    <x v="1"/>
    <x v="0"/>
    <x v="0"/>
    <x v="7"/>
    <s v="Matt Damon"/>
    <x v="101"/>
    <n v="13000"/>
    <n v="14344"/>
    <n v="16000"/>
    <n v="16000"/>
    <n v="6.5"/>
    <n v="315"/>
    <n v="129"/>
    <n v="32741596"/>
    <n v="50000000"/>
    <x v="68"/>
  </r>
  <r>
    <s v="Hesher"/>
    <d v="2010-03-11T00:00:00"/>
    <s v="Color"/>
    <x v="1"/>
    <x v="0"/>
    <x v="0"/>
    <x v="6"/>
    <s v="Joseph Gordon-Levitt"/>
    <x v="1415"/>
    <n v="23000"/>
    <n v="44969"/>
    <n v="58"/>
    <n v="19000"/>
    <n v="7.1"/>
    <n v="134"/>
    <n v="106"/>
    <n v="382946"/>
    <n v="7000000"/>
    <x v="68"/>
  </r>
  <r>
    <s v="Hot Tub Time Machine"/>
    <d v="2010-04-27T00:00:00"/>
    <s v="Color"/>
    <x v="3"/>
    <x v="0"/>
    <x v="0"/>
    <x v="6"/>
    <s v="Charlie McDermott"/>
    <x v="1416"/>
    <n v="496"/>
    <n v="1272"/>
    <n v="38"/>
    <n v="12000"/>
    <n v="6.4"/>
    <n v="265"/>
    <n v="101"/>
    <n v="50213619"/>
    <n v="36000000"/>
    <x v="68"/>
  </r>
  <r>
    <s v="How Do You Know"/>
    <d v="2010-02-18T00:00:00"/>
    <s v="Color"/>
    <x v="3"/>
    <x v="0"/>
    <x v="0"/>
    <x v="7"/>
    <s v="Shelley Conn"/>
    <x v="404"/>
    <n v="273"/>
    <n v="993"/>
    <n v="274"/>
    <n v="0"/>
    <n v="5.3"/>
    <n v="168"/>
    <n v="121"/>
    <n v="30212620"/>
    <n v="120000000"/>
    <x v="68"/>
  </r>
  <r>
    <s v="How to Train Your Dragon"/>
    <d v="2010-08-28T00:00:00"/>
    <s v="Color"/>
    <x v="5"/>
    <x v="0"/>
    <x v="0"/>
    <x v="5"/>
    <s v="Gerard Butler"/>
    <x v="837"/>
    <n v="18000"/>
    <n v="20453"/>
    <n v="255"/>
    <n v="33000"/>
    <n v="8.1999999999999993"/>
    <n v="288"/>
    <n v="98"/>
    <n v="217387997"/>
    <n v="165000000"/>
    <x v="68"/>
  </r>
  <r>
    <s v="I Spit on Your Grave"/>
    <d v="2010-02-22T00:00:00"/>
    <s v="Color"/>
    <x v="8"/>
    <x v="0"/>
    <x v="0"/>
    <x v="6"/>
    <s v="Sarah Butler"/>
    <x v="1417"/>
    <n v="635"/>
    <n v="2423"/>
    <n v="68"/>
    <n v="17000"/>
    <n v="6.3"/>
    <n v="225"/>
    <n v="105"/>
    <n v="92401"/>
    <n v="2000000"/>
    <x v="68"/>
  </r>
  <r>
    <s v="I Want Your Money"/>
    <d v="2010-06-14T00:00:00"/>
    <s v="Color"/>
    <x v="10"/>
    <x v="0"/>
    <x v="0"/>
    <x v="5"/>
    <s v="Bill Farmer"/>
    <x v="1418"/>
    <n v="93"/>
    <n v="168"/>
    <n v="4"/>
    <n v="638"/>
    <n v="5.0999999999999996"/>
    <n v="4"/>
    <n v="92"/>
    <n v="425899"/>
    <n v="400000"/>
    <x v="68"/>
  </r>
  <r>
    <s v="Incendies"/>
    <d v="2010-08-18T00:00:00"/>
    <s v="Color"/>
    <x v="1"/>
    <x v="4"/>
    <x v="9"/>
    <x v="6"/>
    <s v="Lubna Azabal"/>
    <x v="1419"/>
    <n v="131"/>
    <n v="343"/>
    <n v="777"/>
    <n v="37000"/>
    <n v="8.1999999999999993"/>
    <n v="226"/>
    <n v="139"/>
    <n v="6857096"/>
    <n v="6800000"/>
    <x v="68"/>
  </r>
  <r>
    <s v="Inception"/>
    <d v="2010-03-03T00:00:00"/>
    <s v="Color"/>
    <x v="7"/>
    <x v="0"/>
    <x v="0"/>
    <x v="7"/>
    <s v="Leonardo DiCaprio"/>
    <x v="657"/>
    <n v="29000"/>
    <n v="81115"/>
    <n v="22000"/>
    <n v="175000"/>
    <n v="8.8000000000000007"/>
    <n v="642"/>
    <n v="148"/>
    <n v="292568851"/>
    <n v="160000000"/>
    <x v="68"/>
  </r>
  <r>
    <s v="Insidious"/>
    <d v="2010-09-01T00:00:00"/>
    <s v="Color"/>
    <x v="12"/>
    <x v="0"/>
    <x v="0"/>
    <x v="7"/>
    <s v="Lin Shaye"/>
    <x v="991"/>
    <n v="852"/>
    <n v="3030"/>
    <n v="0"/>
    <n v="60000"/>
    <n v="6.8"/>
    <n v="445"/>
    <n v="103"/>
    <n v="53991137"/>
    <n v="1500000"/>
    <x v="68"/>
  </r>
  <r>
    <s v="Iron Man 2"/>
    <d v="2010-01-02T00:00:00"/>
    <s v="Color"/>
    <x v="7"/>
    <x v="0"/>
    <x v="0"/>
    <x v="7"/>
    <s v="Robert Downey Jr."/>
    <x v="751"/>
    <n v="21000"/>
    <n v="48638"/>
    <n v="4000"/>
    <n v="18000"/>
    <n v="7"/>
    <n v="453"/>
    <n v="124"/>
    <n v="312057433"/>
    <n v="200000000"/>
    <x v="68"/>
  </r>
  <r>
    <s v="It's Kind of a Funny Story"/>
    <d v="2010-07-29T00:00:00"/>
    <s v="Color"/>
    <x v="3"/>
    <x v="0"/>
    <x v="0"/>
    <x v="7"/>
    <s v="ZoÃ« Kravitz"/>
    <x v="1420"/>
    <n v="943"/>
    <n v="2786"/>
    <n v="16"/>
    <n v="20000"/>
    <n v="7.2"/>
    <n v="163"/>
    <n v="101"/>
    <n v="6350058"/>
    <n v="8000000"/>
    <x v="68"/>
  </r>
  <r>
    <s v="Jackass 3D"/>
    <d v="2010-11-29T00:00:00"/>
    <s v="Color"/>
    <x v="7"/>
    <x v="0"/>
    <x v="0"/>
    <x v="6"/>
    <s v="Bam Margera"/>
    <x v="832"/>
    <n v="608"/>
    <n v="1787"/>
    <n v="79"/>
    <n v="0"/>
    <n v="7.1"/>
    <n v="156"/>
    <n v="101"/>
    <n v="117224271"/>
    <n v="20000000"/>
    <x v="68"/>
  </r>
  <r>
    <s v="Jonah Hex"/>
    <d v="2010-03-23T00:00:00"/>
    <s v="Color"/>
    <x v="7"/>
    <x v="0"/>
    <x v="0"/>
    <x v="7"/>
    <s v="Michael Fassbender"/>
    <x v="1421"/>
    <n v="13000"/>
    <n v="14619"/>
    <n v="39"/>
    <n v="0"/>
    <n v="4.7"/>
    <n v="178"/>
    <n v="81"/>
    <n v="10539414"/>
    <n v="47000000"/>
    <x v="68"/>
  </r>
  <r>
    <s v="Kick-Ass"/>
    <d v="2010-10-12T00:00:00"/>
    <s v="Color"/>
    <x v="7"/>
    <x v="0"/>
    <x v="3"/>
    <x v="6"/>
    <s v="Elizabeth McGovern"/>
    <x v="978"/>
    <n v="553"/>
    <n v="2357"/>
    <n v="905"/>
    <n v="36000"/>
    <n v="7.7"/>
    <n v="447"/>
    <n v="117"/>
    <n v="48043505"/>
    <n v="30000000"/>
    <x v="68"/>
  </r>
  <r>
    <s v="Killers"/>
    <d v="2010-04-08T00:00:00"/>
    <s v="Color"/>
    <x v="7"/>
    <x v="0"/>
    <x v="0"/>
    <x v="7"/>
    <s v="Tom Selleck"/>
    <x v="750"/>
    <n v="19000"/>
    <n v="25206"/>
    <n v="126"/>
    <n v="0"/>
    <n v="5.4"/>
    <n v="140"/>
    <n v="100"/>
    <n v="47000485"/>
    <n v="75000000"/>
    <x v="68"/>
  </r>
  <r>
    <s v="Kites"/>
    <d v="2010-04-16T00:00:00"/>
    <s v="Color"/>
    <x v="7"/>
    <x v="0"/>
    <x v="22"/>
    <x v="12"/>
    <s v="BÃ¡rbara Mori"/>
    <x v="1422"/>
    <n v="594"/>
    <n v="1836"/>
    <n v="116"/>
    <n v="0"/>
    <n v="6"/>
    <n v="41"/>
    <n v="90"/>
    <n v="1602466"/>
    <n v="600000000"/>
    <x v="68"/>
  </r>
  <r>
    <s v="Knight and Day"/>
    <d v="2010-11-06T00:00:00"/>
    <s v="Color"/>
    <x v="7"/>
    <x v="0"/>
    <x v="0"/>
    <x v="7"/>
    <s v="Tom Cruise"/>
    <x v="412"/>
    <n v="10000"/>
    <n v="12731"/>
    <n v="446"/>
    <n v="11000"/>
    <n v="6.3"/>
    <n v="283"/>
    <n v="117"/>
    <n v="76418654"/>
    <n v="117000000"/>
    <x v="68"/>
  </r>
  <r>
    <s v="Leap Year"/>
    <d v="2010-02-25T00:00:00"/>
    <s v="Color"/>
    <x v="3"/>
    <x v="0"/>
    <x v="0"/>
    <x v="5"/>
    <s v="Adam Scott"/>
    <x v="1247"/>
    <n v="3000"/>
    <n v="4094"/>
    <n v="14"/>
    <n v="13000"/>
    <n v="6.4"/>
    <n v="134"/>
    <n v="100"/>
    <n v="12561"/>
    <n v="19000000"/>
    <x v="68"/>
  </r>
  <r>
    <s v="Legend of the Guardians: The Owls of Ga'Hoole"/>
    <d v="2010-12-24T00:00:00"/>
    <s v="Color"/>
    <x v="7"/>
    <x v="0"/>
    <x v="0"/>
    <x v="5"/>
    <s v="Abbie Cornish"/>
    <x v="960"/>
    <n v="2000"/>
    <n v="4286"/>
    <n v="0"/>
    <n v="16000"/>
    <n v="7"/>
    <n v="188"/>
    <n v="101"/>
    <n v="55673333"/>
    <n v="80000000"/>
    <x v="68"/>
  </r>
  <r>
    <s v="Legion"/>
    <d v="2010-09-07T00:00:00"/>
    <s v="Color"/>
    <x v="7"/>
    <x v="0"/>
    <x v="0"/>
    <x v="6"/>
    <s v="Dennis Quaid"/>
    <x v="1423"/>
    <n v="2000"/>
    <n v="3889"/>
    <n v="124"/>
    <n v="0"/>
    <n v="5.2"/>
    <n v="226"/>
    <n v="100"/>
    <n v="40168080"/>
    <n v="26000000"/>
    <x v="68"/>
  </r>
  <r>
    <s v="Let Me In"/>
    <d v="2010-09-24T00:00:00"/>
    <s v="Color"/>
    <x v="1"/>
    <x v="0"/>
    <x v="3"/>
    <x v="6"/>
    <s v="ChloÃ« Grace Moretz"/>
    <x v="1254"/>
    <n v="17000"/>
    <n v="20258"/>
    <n v="198"/>
    <n v="25000"/>
    <n v="7.2"/>
    <n v="390"/>
    <n v="116"/>
    <n v="12134420"/>
    <n v="20000000"/>
    <x v="68"/>
  </r>
  <r>
    <s v="Letters to God"/>
    <d v="2010-11-29T00:00:00"/>
    <s v="Color"/>
    <x v="1"/>
    <x v="0"/>
    <x v="0"/>
    <x v="5"/>
    <s v="Robyn Lively"/>
    <x v="1424"/>
    <n v="439"/>
    <n v="1567"/>
    <n v="13"/>
    <n v="0"/>
    <n v="6.3"/>
    <n v="19"/>
    <n v="110"/>
    <n v="2848578"/>
    <n v="3500000"/>
    <x v="68"/>
  </r>
  <r>
    <s v="Letters to Juliet"/>
    <d v="2010-11-12T00:00:00"/>
    <s v="Color"/>
    <x v="3"/>
    <x v="0"/>
    <x v="0"/>
    <x v="5"/>
    <s v="Vanessa Redgrave"/>
    <x v="677"/>
    <n v="898"/>
    <n v="1026"/>
    <n v="56"/>
    <n v="13000"/>
    <n v="6.5"/>
    <n v="159"/>
    <n v="105"/>
    <n v="53021560"/>
    <n v="30000000"/>
    <x v="68"/>
  </r>
  <r>
    <s v="Little Fockers"/>
    <d v="2010-10-27T00:00:00"/>
    <s v="Color"/>
    <x v="3"/>
    <x v="0"/>
    <x v="0"/>
    <x v="7"/>
    <s v="Robert De Niro"/>
    <x v="534"/>
    <n v="22000"/>
    <n v="24082"/>
    <n v="80"/>
    <n v="0"/>
    <n v="5.5"/>
    <n v="180"/>
    <n v="98"/>
    <n v="148383780"/>
    <n v="100000000"/>
    <x v="68"/>
  </r>
  <r>
    <s v="Little White Lies"/>
    <d v="2010-05-18T00:00:00"/>
    <s v="Color"/>
    <x v="3"/>
    <x v="4"/>
    <x v="5"/>
    <x v="0"/>
    <s v="FranÃ§ois Cluzet"/>
    <x v="1425"/>
    <n v="541"/>
    <n v="890"/>
    <n v="0"/>
    <n v="0"/>
    <n v="7.1"/>
    <n v="118"/>
    <n v="134"/>
    <n v="183662"/>
    <n v="25000000"/>
    <x v="68"/>
  </r>
  <r>
    <s v="Love &amp; Other Drugs"/>
    <d v="2010-11-18T00:00:00"/>
    <s v="Color"/>
    <x v="3"/>
    <x v="0"/>
    <x v="0"/>
    <x v="6"/>
    <s v="Jake Gyllenhaal"/>
    <x v="190"/>
    <n v="15000"/>
    <n v="31278"/>
    <n v="380"/>
    <n v="24000"/>
    <n v="6.7"/>
    <n v="219"/>
    <n v="112"/>
    <n v="32357532"/>
    <n v="30000000"/>
    <x v="68"/>
  </r>
  <r>
    <s v="Love Ranch"/>
    <d v="2010-01-12T00:00:00"/>
    <s v="Color"/>
    <x v="3"/>
    <x v="0"/>
    <x v="0"/>
    <x v="6"/>
    <s v="Scout Taylor-Compton"/>
    <x v="255"/>
    <n v="908"/>
    <n v="3204"/>
    <n v="138"/>
    <n v="636"/>
    <n v="5.7"/>
    <n v="49"/>
    <n v="117"/>
    <n v="134904"/>
    <n v="25000000"/>
    <x v="68"/>
  </r>
  <r>
    <s v="MacGruber"/>
    <d v="2010-04-13T00:00:00"/>
    <s v="Color"/>
    <x v="7"/>
    <x v="0"/>
    <x v="0"/>
    <x v="6"/>
    <s v="Jasper Cole"/>
    <x v="1426"/>
    <n v="1000"/>
    <n v="2618"/>
    <n v="434"/>
    <n v="0"/>
    <n v="5.5"/>
    <n v="163"/>
    <n v="95"/>
    <n v="8460995"/>
    <n v="10000000"/>
    <x v="68"/>
  </r>
  <r>
    <s v="Machete"/>
    <d v="2010-08-15T00:00:00"/>
    <s v="Color"/>
    <x v="7"/>
    <x v="0"/>
    <x v="0"/>
    <x v="6"/>
    <s v="Robert De Niro"/>
    <x v="1427"/>
    <n v="22000"/>
    <n v="26233"/>
    <n v="20"/>
    <n v="44000"/>
    <n v="6.7"/>
    <n v="391"/>
    <n v="105"/>
    <n v="26589953"/>
    <n v="10500000"/>
    <x v="68"/>
  </r>
  <r>
    <s v="Made in Dagenham"/>
    <d v="2010-12-04T00:00:00"/>
    <s v="Color"/>
    <x v="6"/>
    <x v="0"/>
    <x v="3"/>
    <x v="6"/>
    <s v="Bob Hoskins"/>
    <x v="1017"/>
    <n v="5000"/>
    <n v="7692"/>
    <n v="13"/>
    <n v="0"/>
    <n v="7.2"/>
    <n v="163"/>
    <n v="113"/>
    <n v="1094798"/>
    <n v="7200000"/>
    <x v="68"/>
  </r>
  <r>
    <s v="Marmaduke"/>
    <d v="2010-06-02T00:00:00"/>
    <s v="Color"/>
    <x v="3"/>
    <x v="0"/>
    <x v="0"/>
    <x v="5"/>
    <s v="Emma Stone"/>
    <x v="673"/>
    <n v="15000"/>
    <n v="20061"/>
    <n v="9"/>
    <n v="0"/>
    <n v="4.2"/>
    <n v="98"/>
    <n v="87"/>
    <n v="33643461"/>
    <n v="50000000"/>
    <x v="68"/>
  </r>
  <r>
    <s v="Megamind"/>
    <d v="2010-11-29T00:00:00"/>
    <s v="Color"/>
    <x v="7"/>
    <x v="0"/>
    <x v="0"/>
    <x v="5"/>
    <s v="J.K. Simmons"/>
    <x v="1428"/>
    <n v="24000"/>
    <n v="46120"/>
    <n v="96"/>
    <n v="13000"/>
    <n v="7.3"/>
    <n v="233"/>
    <n v="95"/>
    <n v="148337537"/>
    <n v="130000000"/>
    <x v="68"/>
  </r>
  <r>
    <s v="Monsters"/>
    <d v="2010-11-08T00:00:00"/>
    <s v="Color"/>
    <x v="1"/>
    <x v="0"/>
    <x v="3"/>
    <x v="6"/>
    <s v="Scoot McNairy"/>
    <x v="1429"/>
    <n v="660"/>
    <n v="1118"/>
    <n v="380"/>
    <n v="19000"/>
    <n v="6.4"/>
    <n v="344"/>
    <n v="94"/>
    <n v="237301"/>
    <n v="500000"/>
    <x v="68"/>
  </r>
  <r>
    <s v="Morning Glory"/>
    <d v="2010-11-17T00:00:00"/>
    <s v="Color"/>
    <x v="3"/>
    <x v="0"/>
    <x v="0"/>
    <x v="7"/>
    <s v="Noah Bean"/>
    <x v="578"/>
    <n v="293"/>
    <n v="621"/>
    <n v="50"/>
    <n v="0"/>
    <n v="6.5"/>
    <n v="212"/>
    <n v="107"/>
    <n v="30993544"/>
    <n v="40000000"/>
    <x v="68"/>
  </r>
  <r>
    <s v="My Name Is Khan"/>
    <d v="2010-04-18T00:00:00"/>
    <s v="Color"/>
    <x v="5"/>
    <x v="12"/>
    <x v="22"/>
    <x v="7"/>
    <s v="Shah Rukh Khan"/>
    <x v="1139"/>
    <n v="8000"/>
    <n v="8532"/>
    <n v="160"/>
    <n v="27000"/>
    <n v="8"/>
    <n v="210"/>
    <n v="128"/>
    <n v="4018695"/>
    <n v="12000000"/>
    <x v="68"/>
  </r>
  <r>
    <s v="My Soul to Take"/>
    <d v="2010-10-25T00:00:00"/>
    <s v="Color"/>
    <x v="8"/>
    <x v="0"/>
    <x v="0"/>
    <x v="6"/>
    <s v="Frank Grillo"/>
    <x v="113"/>
    <n v="798"/>
    <n v="2537"/>
    <n v="0"/>
    <n v="0"/>
    <n v="4.8"/>
    <n v="160"/>
    <n v="107"/>
    <n v="14637490"/>
    <n v="25000000"/>
    <x v="68"/>
  </r>
  <r>
    <s v="Nanny McPhee Returns"/>
    <d v="2010-12-29T00:00:00"/>
    <s v="Color"/>
    <x v="3"/>
    <x v="0"/>
    <x v="3"/>
    <x v="5"/>
    <s v="Daniel Mays"/>
    <x v="1430"/>
    <n v="287"/>
    <n v="855"/>
    <n v="24"/>
    <n v="0"/>
    <n v="6.1"/>
    <n v="97"/>
    <n v="109"/>
    <n v="28995450"/>
    <n v="35000000"/>
    <x v="68"/>
  </r>
  <r>
    <s v="Never Let Me Go"/>
    <d v="2010-01-25T00:00:00"/>
    <s v="Color"/>
    <x v="1"/>
    <x v="0"/>
    <x v="3"/>
    <x v="6"/>
    <s v="Andrew Garfield"/>
    <x v="844"/>
    <n v="10000"/>
    <n v="12867"/>
    <n v="132"/>
    <n v="33000"/>
    <n v="7.2"/>
    <n v="328"/>
    <n v="103"/>
    <n v="2412045"/>
    <n v="15000000"/>
    <x v="68"/>
  </r>
  <r>
    <s v="Of Gods and Men"/>
    <d v="2010-01-02T00:00:00"/>
    <s v="Color"/>
    <x v="1"/>
    <x v="4"/>
    <x v="5"/>
    <x v="7"/>
    <s v="Lambert Wilson"/>
    <x v="1431"/>
    <n v="186"/>
    <n v="416"/>
    <n v="22"/>
    <n v="0"/>
    <n v="7.2"/>
    <n v="195"/>
    <n v="122"/>
    <n v="3950029"/>
    <n v="4000000"/>
    <x v="68"/>
  </r>
  <r>
    <s v="Our Family Wedding"/>
    <d v="2010-07-30T00:00:00"/>
    <s v="Color"/>
    <x v="3"/>
    <x v="0"/>
    <x v="0"/>
    <x v="7"/>
    <s v="America Ferrera"/>
    <x v="607"/>
    <n v="953"/>
    <n v="3299"/>
    <n v="44"/>
    <n v="1000"/>
    <n v="4.9000000000000004"/>
    <n v="71"/>
    <n v="103"/>
    <n v="20246959"/>
    <n v="14000000"/>
    <x v="68"/>
  </r>
  <r>
    <s v="Paranormal Activity 2"/>
    <d v="2010-11-25T00:00:00"/>
    <s v="Color"/>
    <x v="8"/>
    <x v="0"/>
    <x v="0"/>
    <x v="6"/>
    <s v="Sprague Grayden"/>
    <x v="1432"/>
    <n v="438"/>
    <n v="1081"/>
    <n v="21"/>
    <n v="14000"/>
    <n v="5.7"/>
    <n v="264"/>
    <n v="98"/>
    <n v="84749884"/>
    <n v="3000000"/>
    <x v="68"/>
  </r>
  <r>
    <s v="Percy Jackson &amp; the Olympians: The Lightning Thief"/>
    <d v="2010-12-10T00:00:00"/>
    <s v="Color"/>
    <x v="5"/>
    <x v="0"/>
    <x v="3"/>
    <x v="5"/>
    <s v="Logan Lerman"/>
    <x v="212"/>
    <n v="8000"/>
    <n v="14024"/>
    <n v="0"/>
    <n v="9000"/>
    <n v="5.9"/>
    <n v="217"/>
    <n v="118"/>
    <n v="88761720"/>
    <n v="95000000"/>
    <x v="68"/>
  </r>
  <r>
    <s v="Piranha 3D"/>
    <d v="2010-05-13T00:00:00"/>
    <s v="Color"/>
    <x v="3"/>
    <x v="0"/>
    <x v="0"/>
    <x v="6"/>
    <s v="Adam Scott"/>
    <x v="894"/>
    <n v="3000"/>
    <n v="5737"/>
    <n v="192"/>
    <n v="13000"/>
    <n v="5.5"/>
    <n v="365"/>
    <n v="88"/>
    <n v="25003072"/>
    <n v="24000000"/>
    <x v="68"/>
  </r>
  <r>
    <s v="Predators"/>
    <d v="2010-06-15T00:00:00"/>
    <s v="Color"/>
    <x v="7"/>
    <x v="0"/>
    <x v="0"/>
    <x v="6"/>
    <s v="Topher Grace"/>
    <x v="1330"/>
    <n v="2000"/>
    <n v="4243"/>
    <n v="190"/>
    <n v="17000"/>
    <n v="6.4"/>
    <n v="351"/>
    <n v="107"/>
    <n v="52000688"/>
    <n v="40000000"/>
    <x v="68"/>
  </r>
  <r>
    <s v="Prince of Persia: The Sands of Time"/>
    <d v="2010-02-19T00:00:00"/>
    <s v="Color"/>
    <x v="7"/>
    <x v="0"/>
    <x v="0"/>
    <x v="7"/>
    <s v="Jake Gyllenhaal"/>
    <x v="287"/>
    <n v="15000"/>
    <n v="16149"/>
    <n v="179"/>
    <n v="23000"/>
    <n v="6.6"/>
    <n v="306"/>
    <n v="116"/>
    <n v="90755643"/>
    <n v="200000000"/>
    <x v="68"/>
  </r>
  <r>
    <s v="Rabbit Hole"/>
    <d v="2010-05-24T00:00:00"/>
    <s v="Color"/>
    <x v="1"/>
    <x v="0"/>
    <x v="0"/>
    <x v="7"/>
    <s v="Dianne Wiest"/>
    <x v="735"/>
    <n v="967"/>
    <n v="1582"/>
    <n v="263"/>
    <n v="0"/>
    <n v="7"/>
    <n v="248"/>
    <n v="91"/>
    <n v="2221809"/>
    <n v="5000000"/>
    <x v="68"/>
  </r>
  <r>
    <s v="Ramona and Beezus"/>
    <d v="2010-04-23T00:00:00"/>
    <s v="Color"/>
    <x v="5"/>
    <x v="0"/>
    <x v="0"/>
    <x v="4"/>
    <s v="Sierra McCormick"/>
    <x v="1106"/>
    <n v="512"/>
    <n v="1002"/>
    <n v="20"/>
    <n v="0"/>
    <n v="6.7"/>
    <n v="81"/>
    <n v="103"/>
    <n v="26161406"/>
    <n v="15000000"/>
    <x v="68"/>
  </r>
  <r>
    <s v="RED"/>
    <d v="2010-07-01T00:00:00"/>
    <s v="Color"/>
    <x v="7"/>
    <x v="0"/>
    <x v="0"/>
    <x v="7"/>
    <s v="Bruce Willis"/>
    <x v="1037"/>
    <n v="13000"/>
    <n v="24928"/>
    <n v="124"/>
    <n v="32000"/>
    <n v="7.1"/>
    <n v="315"/>
    <n v="111"/>
    <n v="90356857"/>
    <n v="58000000"/>
    <x v="68"/>
  </r>
  <r>
    <s v="Remember Me"/>
    <d v="2010-03-10T00:00:00"/>
    <s v="Color"/>
    <x v="1"/>
    <x v="0"/>
    <x v="0"/>
    <x v="7"/>
    <s v="Robert Pattinson"/>
    <x v="1433"/>
    <n v="21000"/>
    <n v="22088"/>
    <n v="47"/>
    <n v="24000"/>
    <n v="7.2"/>
    <n v="158"/>
    <n v="113"/>
    <n v="19057024"/>
    <n v="16000000"/>
    <x v="68"/>
  </r>
  <r>
    <s v="Repo Men"/>
    <d v="2010-01-08T00:00:00"/>
    <s v="Color"/>
    <x v="7"/>
    <x v="0"/>
    <x v="0"/>
    <x v="6"/>
    <s v="Alice Braga"/>
    <x v="1434"/>
    <n v="1000"/>
    <n v="2925"/>
    <n v="238"/>
    <n v="12000"/>
    <n v="6.3"/>
    <n v="197"/>
    <n v="119"/>
    <n v="13763130"/>
    <n v="32000000"/>
    <x v="68"/>
  </r>
  <r>
    <s v="Resident Evil: Afterlife"/>
    <d v="2010-07-23T00:00:00"/>
    <s v="Color"/>
    <x v="7"/>
    <x v="0"/>
    <x v="1"/>
    <x v="6"/>
    <s v="Milla Jovovich"/>
    <x v="329"/>
    <n v="14000"/>
    <n v="16098"/>
    <n v="545"/>
    <n v="19000"/>
    <n v="5.9"/>
    <n v="253"/>
    <n v="97"/>
    <n v="60128566"/>
    <n v="60000000"/>
    <x v="68"/>
  </r>
  <r>
    <s v="Robin Hood"/>
    <d v="2010-09-23T00:00:00"/>
    <s v="Color"/>
    <x v="7"/>
    <x v="0"/>
    <x v="0"/>
    <x v="7"/>
    <s v="Mark Addy"/>
    <x v="73"/>
    <n v="891"/>
    <n v="3244"/>
    <n v="0"/>
    <n v="17000"/>
    <n v="6.7"/>
    <n v="343"/>
    <n v="156"/>
    <n v="105219735"/>
    <n v="200000000"/>
    <x v="68"/>
  </r>
  <r>
    <s v="Rubber"/>
    <d v="2010-08-12T00:00:00"/>
    <s v="Color"/>
    <x v="3"/>
    <x v="0"/>
    <x v="5"/>
    <x v="6"/>
    <s v="Haley Ramm"/>
    <x v="1435"/>
    <n v="353"/>
    <n v="1498"/>
    <n v="248"/>
    <n v="46000"/>
    <n v="5.8"/>
    <n v="230"/>
    <n v="82"/>
    <n v="98017"/>
    <n v="500000"/>
    <x v="68"/>
  </r>
  <r>
    <s v="Salt"/>
    <d v="2010-05-26T00:00:00"/>
    <s v="Color"/>
    <x v="7"/>
    <x v="0"/>
    <x v="0"/>
    <x v="7"/>
    <s v="Angelina Jolie Pitt"/>
    <x v="246"/>
    <n v="11000"/>
    <n v="12406"/>
    <n v="176"/>
    <n v="23000"/>
    <n v="6.4"/>
    <n v="330"/>
    <n v="101"/>
    <n v="118311368"/>
    <n v="110000000"/>
    <x v="68"/>
  </r>
  <r>
    <s v="Sarah's Key"/>
    <d v="2010-08-08T00:00:00"/>
    <s v="Color"/>
    <x v="1"/>
    <x v="4"/>
    <x v="5"/>
    <x v="7"/>
    <s v="Kristin Scott Thomas"/>
    <x v="1436"/>
    <n v="1000"/>
    <n v="2140"/>
    <n v="15"/>
    <n v="0"/>
    <n v="7.5"/>
    <n v="136"/>
    <n v="111"/>
    <n v="7691700"/>
    <n v="10000000"/>
    <x v="68"/>
  </r>
  <r>
    <s v="Saw 3D: The Final Chapter"/>
    <d v="2010-09-23T00:00:00"/>
    <s v="Color"/>
    <x v="8"/>
    <x v="0"/>
    <x v="9"/>
    <x v="6"/>
    <s v="Costas Mandylor"/>
    <x v="1372"/>
    <n v="723"/>
    <n v="1978"/>
    <n v="52"/>
    <n v="12000"/>
    <n v="5.6"/>
    <n v="178"/>
    <n v="90"/>
    <n v="45670855"/>
    <n v="20000000"/>
    <x v="68"/>
  </r>
  <r>
    <s v="Scott Pilgrim vs. the World"/>
    <d v="2010-07-30T00:00:00"/>
    <s v="Color"/>
    <x v="7"/>
    <x v="0"/>
    <x v="0"/>
    <x v="7"/>
    <s v="Anna Kendrick"/>
    <x v="993"/>
    <n v="10000"/>
    <n v="12687"/>
    <n v="1000"/>
    <n v="36000"/>
    <n v="7.5"/>
    <n v="393"/>
    <n v="112"/>
    <n v="31494270"/>
    <n v="60000000"/>
    <x v="68"/>
  </r>
  <r>
    <s v="Sea Rex 3D: Journey to a Prehistoric World"/>
    <d v="2010-07-29T00:00:00"/>
    <s v="Color"/>
    <x v="10"/>
    <x v="0"/>
    <x v="3"/>
    <x v="12"/>
    <s v="Norbert Ferrer"/>
    <x v="1437"/>
    <n v="55"/>
    <n v="55"/>
    <n v="0"/>
    <n v="89"/>
    <n v="6.9"/>
    <n v="7"/>
    <n v="41"/>
    <n v="4074023"/>
    <n v="5000000"/>
    <x v="68"/>
  </r>
  <r>
    <s v="Secretariat"/>
    <d v="2010-10-08T00:00:00"/>
    <s v="Color"/>
    <x v="6"/>
    <x v="0"/>
    <x v="0"/>
    <x v="5"/>
    <s v="Scott Glenn"/>
    <x v="510"/>
    <n v="826"/>
    <n v="2259"/>
    <n v="130"/>
    <n v="0"/>
    <n v="7.2"/>
    <n v="160"/>
    <n v="123"/>
    <n v="59699513"/>
    <n v="35000000"/>
    <x v="68"/>
  </r>
  <r>
    <s v="Sex and the City 2"/>
    <d v="2010-08-11T00:00:00"/>
    <s v="Color"/>
    <x v="3"/>
    <x v="0"/>
    <x v="0"/>
    <x v="6"/>
    <s v="Chris Noth"/>
    <x v="1438"/>
    <n v="962"/>
    <n v="4555"/>
    <n v="127"/>
    <n v="0"/>
    <n v="4.3"/>
    <n v="221"/>
    <n v="146"/>
    <n v="95328937"/>
    <n v="100000000"/>
    <x v="68"/>
  </r>
  <r>
    <s v="She's Out of My League"/>
    <d v="2010-12-29T00:00:00"/>
    <s v="Color"/>
    <x v="3"/>
    <x v="0"/>
    <x v="0"/>
    <x v="6"/>
    <s v="Mike Vogel"/>
    <x v="1439"/>
    <n v="2000"/>
    <n v="5707"/>
    <n v="14"/>
    <n v="0"/>
    <n v="6.4"/>
    <n v="180"/>
    <n v="104"/>
    <n v="31584722"/>
    <n v="20000000"/>
    <x v="68"/>
  </r>
  <r>
    <s v="Shrek Forever After"/>
    <d v="2010-03-18T00:00:00"/>
    <s v="Color"/>
    <x v="5"/>
    <x v="0"/>
    <x v="0"/>
    <x v="5"/>
    <s v="Jon Hamm"/>
    <x v="550"/>
    <n v="4000"/>
    <n v="4628"/>
    <n v="31"/>
    <n v="0"/>
    <n v="6.4"/>
    <n v="226"/>
    <n v="93"/>
    <n v="238371987"/>
    <n v="165000000"/>
    <x v="68"/>
  </r>
  <r>
    <s v="Shutter Island"/>
    <d v="2010-10-28T00:00:00"/>
    <s v="Color"/>
    <x v="11"/>
    <x v="0"/>
    <x v="0"/>
    <x v="6"/>
    <s v="Leonardo DiCaprio"/>
    <x v="52"/>
    <n v="29000"/>
    <n v="29585"/>
    <n v="17000"/>
    <n v="53000"/>
    <n v="8.1"/>
    <n v="490"/>
    <n v="138"/>
    <n v="127968405"/>
    <n v="80000000"/>
    <x v="68"/>
  </r>
  <r>
    <s v="Skyline"/>
    <d v="2010-08-11T00:00:00"/>
    <s v="Color"/>
    <x v="7"/>
    <x v="0"/>
    <x v="0"/>
    <x v="7"/>
    <s v="David Zayas"/>
    <x v="1185"/>
    <n v="929"/>
    <n v="3679"/>
    <n v="25"/>
    <n v="13000"/>
    <n v="4.4000000000000004"/>
    <n v="221"/>
    <n v="97"/>
    <n v="21371425"/>
    <n v="10000000"/>
    <x v="68"/>
  </r>
  <r>
    <s v="Somewhere"/>
    <d v="2010-06-21T00:00:00"/>
    <s v="Color"/>
    <x v="3"/>
    <x v="0"/>
    <x v="0"/>
    <x v="6"/>
    <s v="Nathalie Fay"/>
    <x v="605"/>
    <n v="227"/>
    <n v="684"/>
    <n v="0"/>
    <n v="0"/>
    <n v="6.3"/>
    <n v="301"/>
    <n v="97"/>
    <n v="1768416"/>
    <n v="7000000"/>
    <x v="68"/>
  </r>
  <r>
    <s v="Stake Land"/>
    <d v="2010-05-05T00:00:00"/>
    <s v="Color"/>
    <x v="1"/>
    <x v="0"/>
    <x v="0"/>
    <x v="6"/>
    <s v="Connor Paolo"/>
    <x v="1440"/>
    <n v="530"/>
    <n v="1038"/>
    <n v="53"/>
    <n v="0"/>
    <n v="6.5"/>
    <n v="215"/>
    <n v="98"/>
    <n v="18469"/>
    <n v="650000"/>
    <x v="68"/>
  </r>
  <r>
    <s v="Step Up 3D"/>
    <d v="2010-04-01T00:00:00"/>
    <s v="Color"/>
    <x v="1"/>
    <x v="0"/>
    <x v="0"/>
    <x v="7"/>
    <s v="Alyson Stoner"/>
    <x v="1293"/>
    <n v="2000"/>
    <n v="4059"/>
    <n v="209"/>
    <n v="16000"/>
    <n v="6.2"/>
    <n v="138"/>
    <n v="107"/>
    <n v="42385520"/>
    <n v="30000000"/>
    <x v="68"/>
  </r>
  <r>
    <s v="Stone"/>
    <d v="2010-05-07T00:00:00"/>
    <s v="Color"/>
    <x v="1"/>
    <x v="0"/>
    <x v="0"/>
    <x v="6"/>
    <s v="Robert De Niro"/>
    <x v="1176"/>
    <n v="22000"/>
    <n v="37766"/>
    <n v="43"/>
    <n v="0"/>
    <n v="5.4"/>
    <n v="138"/>
    <n v="105"/>
    <n v="1796024"/>
    <n v="22000000"/>
    <x v="68"/>
  </r>
  <r>
    <s v="Super"/>
    <d v="2010-02-24T00:00:00"/>
    <s v="Color"/>
    <x v="3"/>
    <x v="0"/>
    <x v="0"/>
    <x v="6"/>
    <s v="Linda Cardellini"/>
    <x v="1163"/>
    <n v="2000"/>
    <n v="4590"/>
    <n v="571"/>
    <n v="19000"/>
    <n v="6.8"/>
    <n v="238"/>
    <n v="96"/>
    <n v="322157"/>
    <n v="2500000"/>
    <x v="68"/>
  </r>
  <r>
    <s v="Takers"/>
    <d v="2010-09-18T00:00:00"/>
    <s v="Color"/>
    <x v="7"/>
    <x v="0"/>
    <x v="0"/>
    <x v="7"/>
    <s v="Paul Walker"/>
    <x v="1441"/>
    <n v="23000"/>
    <n v="31529"/>
    <n v="34"/>
    <n v="0"/>
    <n v="6.2"/>
    <n v="119"/>
    <n v="107"/>
    <n v="57744720"/>
    <n v="20000000"/>
    <x v="68"/>
  </r>
  <r>
    <s v="Tangled"/>
    <d v="2010-01-14T00:00:00"/>
    <s v="Color"/>
    <x v="5"/>
    <x v="0"/>
    <x v="0"/>
    <x v="5"/>
    <s v="Brad Garrett"/>
    <x v="1442"/>
    <n v="799"/>
    <n v="2036"/>
    <n v="15"/>
    <n v="29000"/>
    <n v="7.8"/>
    <n v="324"/>
    <n v="100"/>
    <n v="200807262"/>
    <n v="260000000"/>
    <x v="68"/>
  </r>
  <r>
    <s v="The 5th Quarter"/>
    <d v="2010-11-03T00:00:00"/>
    <s v="Color"/>
    <x v="6"/>
    <x v="0"/>
    <x v="0"/>
    <x v="5"/>
    <s v="Aidan Quinn"/>
    <x v="1443"/>
    <n v="767"/>
    <n v="2370"/>
    <n v="11"/>
    <n v="0"/>
    <n v="5.7"/>
    <n v="16"/>
    <n v="90"/>
    <n v="399611"/>
    <n v="6000000"/>
    <x v="68"/>
  </r>
  <r>
    <s v="The American"/>
    <d v="2010-11-29T00:00:00"/>
    <s v="Color"/>
    <x v="0"/>
    <x v="0"/>
    <x v="0"/>
    <x v="6"/>
    <s v="Violante Placido"/>
    <x v="1198"/>
    <n v="978"/>
    <n v="1454"/>
    <n v="210"/>
    <n v="10000"/>
    <n v="6.3"/>
    <n v="333"/>
    <n v="105"/>
    <n v="35596227"/>
    <n v="20000000"/>
    <x v="68"/>
  </r>
  <r>
    <s v="The Back-up Plan"/>
    <d v="2010-07-26T00:00:00"/>
    <s v="Color"/>
    <x v="3"/>
    <x v="0"/>
    <x v="0"/>
    <x v="7"/>
    <s v="Danneel Ackles"/>
    <x v="1444"/>
    <n v="1000"/>
    <n v="3356"/>
    <n v="16"/>
    <n v="0"/>
    <n v="5.3"/>
    <n v="148"/>
    <n v="104"/>
    <n v="37481242"/>
    <n v="35000000"/>
    <x v="68"/>
  </r>
  <r>
    <s v="The Book of Eli"/>
    <d v="2010-04-17T00:00:00"/>
    <s v="Color"/>
    <x v="7"/>
    <x v="0"/>
    <x v="0"/>
    <x v="6"/>
    <s v="Denzel Washington"/>
    <x v="264"/>
    <n v="18000"/>
    <n v="44797"/>
    <n v="117"/>
    <n v="20000"/>
    <n v="6.9"/>
    <n v="325"/>
    <n v="118"/>
    <n v="94822707"/>
    <n v="80000000"/>
    <x v="68"/>
  </r>
  <r>
    <s v="The Bounty Hunter"/>
    <d v="2010-09-11T00:00:00"/>
    <s v="Color"/>
    <x v="7"/>
    <x v="0"/>
    <x v="0"/>
    <x v="7"/>
    <s v="Gerard Butler"/>
    <x v="476"/>
    <n v="18000"/>
    <n v="21554"/>
    <n v="72"/>
    <n v="0"/>
    <n v="5.5"/>
    <n v="161"/>
    <n v="110"/>
    <n v="67061228"/>
    <n v="40000000"/>
    <x v="68"/>
  </r>
  <r>
    <s v="The Chronicles of Narnia: The Voyage of the Dawn Treader"/>
    <d v="2010-05-07T00:00:00"/>
    <s v="Color"/>
    <x v="5"/>
    <x v="0"/>
    <x v="0"/>
    <x v="5"/>
    <s v="Bruce Spence"/>
    <x v="359"/>
    <n v="531"/>
    <n v="764"/>
    <n v="150"/>
    <n v="11000"/>
    <n v="6.3"/>
    <n v="228"/>
    <n v="113"/>
    <n v="104383624"/>
    <n v="155000000"/>
    <x v="68"/>
  </r>
  <r>
    <s v="The Conspirator"/>
    <d v="2010-01-23T00:00:00"/>
    <s v="Color"/>
    <x v="0"/>
    <x v="0"/>
    <x v="0"/>
    <x v="7"/>
    <s v="Robin Wright"/>
    <x v="81"/>
    <n v="18000"/>
    <n v="21163"/>
    <n v="0"/>
    <n v="0"/>
    <n v="7"/>
    <n v="199"/>
    <n v="122"/>
    <n v="11538204"/>
    <n v="25000000"/>
    <x v="68"/>
  </r>
  <r>
    <s v="The Crazies"/>
    <d v="2010-03-13T00:00:00"/>
    <s v="Color"/>
    <x v="8"/>
    <x v="0"/>
    <x v="0"/>
    <x v="6"/>
    <s v="Radha Mitchell"/>
    <x v="1062"/>
    <n v="991"/>
    <n v="2609"/>
    <n v="42"/>
    <n v="0"/>
    <n v="6.5"/>
    <n v="308"/>
    <n v="101"/>
    <n v="39103378"/>
    <n v="20000000"/>
    <x v="68"/>
  </r>
  <r>
    <s v="The Debt"/>
    <d v="2010-12-30T00:00:00"/>
    <s v="Color"/>
    <x v="1"/>
    <x v="0"/>
    <x v="0"/>
    <x v="6"/>
    <s v="Tom Wilkinson"/>
    <x v="499"/>
    <n v="1000"/>
    <n v="1136"/>
    <n v="108"/>
    <n v="0"/>
    <n v="6.9"/>
    <n v="258"/>
    <n v="113"/>
    <n v="31146570"/>
    <n v="20000000"/>
    <x v="68"/>
  </r>
  <r>
    <s v="The Expendables"/>
    <d v="2010-11-12T00:00:00"/>
    <s v="Color"/>
    <x v="7"/>
    <x v="0"/>
    <x v="0"/>
    <x v="6"/>
    <s v="Jason Statham"/>
    <x v="1157"/>
    <n v="26000"/>
    <n v="46355"/>
    <n v="13000"/>
    <n v="57000"/>
    <n v="6.5"/>
    <n v="424"/>
    <n v="113"/>
    <n v="102981571"/>
    <n v="80000000"/>
    <x v="68"/>
  </r>
  <r>
    <s v="The Extra Man"/>
    <d v="2010-07-13T00:00:00"/>
    <s v="Color"/>
    <x v="3"/>
    <x v="0"/>
    <x v="0"/>
    <x v="6"/>
    <s v="Lynn Cohen"/>
    <x v="1445"/>
    <n v="474"/>
    <n v="2029"/>
    <n v="30"/>
    <n v="916"/>
    <n v="5.9"/>
    <n v="104"/>
    <n v="108"/>
    <n v="453079"/>
    <n v="7000000"/>
    <x v="68"/>
  </r>
  <r>
    <s v="The Fighter"/>
    <d v="2010-11-20T00:00:00"/>
    <s v="Color"/>
    <x v="6"/>
    <x v="0"/>
    <x v="0"/>
    <x v="6"/>
    <s v="Christian Bale"/>
    <x v="364"/>
    <n v="23000"/>
    <n v="23811"/>
    <n v="737"/>
    <n v="36000"/>
    <n v="7.9"/>
    <n v="410"/>
    <n v="116"/>
    <n v="93571803"/>
    <n v="25000000"/>
    <x v="68"/>
  </r>
  <r>
    <s v="The Ghost Writer"/>
    <d v="2010-07-25T00:00:00"/>
    <s v="Color"/>
    <x v="11"/>
    <x v="0"/>
    <x v="5"/>
    <x v="7"/>
    <s v="Jim Belushi"/>
    <x v="600"/>
    <n v="854"/>
    <n v="2507"/>
    <n v="2000"/>
    <n v="15000"/>
    <n v="7.2"/>
    <n v="343"/>
    <n v="128"/>
    <n v="15523168"/>
    <n v="45000000"/>
    <x v="68"/>
  </r>
  <r>
    <s v="The Grace Card"/>
    <d v="2010-11-16T00:00:00"/>
    <s v="Color"/>
    <x v="1"/>
    <x v="0"/>
    <x v="0"/>
    <x v="7"/>
    <s v="Michael Joiner"/>
    <x v="1446"/>
    <n v="77000"/>
    <n v="77046"/>
    <n v="0"/>
    <n v="0"/>
    <n v="6.4"/>
    <n v="25"/>
    <n v="101"/>
    <n v="2428241"/>
    <n v="200000"/>
    <x v="68"/>
  </r>
  <r>
    <s v="The Kids Are All Right"/>
    <d v="2010-08-04T00:00:00"/>
    <s v="Color"/>
    <x v="3"/>
    <x v="0"/>
    <x v="0"/>
    <x v="6"/>
    <s v="Josh Hutcherson"/>
    <x v="1447"/>
    <n v="14000"/>
    <n v="18645"/>
    <n v="450"/>
    <n v="16000"/>
    <n v="7.1"/>
    <n v="323"/>
    <n v="106"/>
    <n v="20803237"/>
    <n v="3500000"/>
    <x v="68"/>
  </r>
  <r>
    <s v="The Killer Inside Me"/>
    <d v="2010-11-15T00:00:00"/>
    <s v="Color"/>
    <x v="0"/>
    <x v="0"/>
    <x v="0"/>
    <x v="6"/>
    <s v="Liam Aiken"/>
    <x v="683"/>
    <n v="818"/>
    <n v="1813"/>
    <n v="187"/>
    <n v="0"/>
    <n v="6.1"/>
    <n v="225"/>
    <n v="109"/>
    <n v="214966"/>
    <n v="13000000"/>
    <x v="68"/>
  </r>
  <r>
    <s v="The King's Speech"/>
    <d v="2010-02-11T00:00:00"/>
    <s v="Color"/>
    <x v="6"/>
    <x v="0"/>
    <x v="3"/>
    <x v="6"/>
    <s v="Colin Firth"/>
    <x v="1378"/>
    <n v="14000"/>
    <n v="15732"/>
    <n v="0"/>
    <n v="64000"/>
    <n v="8"/>
    <n v="479"/>
    <n v="118"/>
    <n v="138795342"/>
    <n v="15000000"/>
    <x v="68"/>
  </r>
  <r>
    <s v="The Last Airbender"/>
    <d v="2010-07-10T00:00:00"/>
    <s v="Color"/>
    <x v="7"/>
    <x v="0"/>
    <x v="0"/>
    <x v="5"/>
    <s v="Seychelle Gabriel"/>
    <x v="603"/>
    <n v="1000"/>
    <n v="2857"/>
    <n v="0"/>
    <n v="18000"/>
    <n v="4.2"/>
    <n v="280"/>
    <n v="103"/>
    <n v="131564731"/>
    <n v="150000000"/>
    <x v="68"/>
  </r>
  <r>
    <s v="The Last Exorcism"/>
    <d v="2010-11-15T00:00:00"/>
    <s v="Color"/>
    <x v="1"/>
    <x v="0"/>
    <x v="5"/>
    <x v="7"/>
    <s v="Caleb Landry Jones"/>
    <x v="1448"/>
    <n v="463"/>
    <n v="1958"/>
    <n v="13"/>
    <n v="0"/>
    <n v="5.6"/>
    <n v="311"/>
    <n v="87"/>
    <n v="40990055"/>
    <n v="1800000"/>
    <x v="68"/>
  </r>
  <r>
    <s v="The Last Godfather"/>
    <d v="2010-09-25T00:00:00"/>
    <s v="Color"/>
    <x v="3"/>
    <x v="0"/>
    <x v="27"/>
    <x v="7"/>
    <s v="Jason Mewes"/>
    <x v="1200"/>
    <n v="898"/>
    <n v="2895"/>
    <n v="26"/>
    <n v="502"/>
    <n v="3.6"/>
    <n v="4"/>
    <n v="100"/>
    <n v="163591"/>
    <n v="13400000"/>
    <x v="68"/>
  </r>
  <r>
    <s v="The Last Song"/>
    <d v="2010-10-26T00:00:00"/>
    <s v="Color"/>
    <x v="1"/>
    <x v="0"/>
    <x v="0"/>
    <x v="5"/>
    <s v="Kelly Preston"/>
    <x v="1449"/>
    <n v="742"/>
    <n v="2341"/>
    <n v="30"/>
    <n v="10000"/>
    <n v="5.8"/>
    <n v="123"/>
    <n v="107"/>
    <n v="62933793"/>
    <n v="20000000"/>
    <x v="68"/>
  </r>
  <r>
    <s v="The Losers"/>
    <d v="2010-05-11T00:00:00"/>
    <s v="Color"/>
    <x v="7"/>
    <x v="0"/>
    <x v="0"/>
    <x v="7"/>
    <s v="Chris Evans"/>
    <x v="1226"/>
    <n v="11000"/>
    <n v="12841"/>
    <n v="41"/>
    <n v="0"/>
    <n v="6.4"/>
    <n v="213"/>
    <n v="97"/>
    <n v="23527955"/>
    <n v="25000000"/>
    <x v="68"/>
  </r>
  <r>
    <s v="The Names of Love"/>
    <d v="2010-12-20T00:00:00"/>
    <s v="Color"/>
    <x v="3"/>
    <x v="4"/>
    <x v="5"/>
    <x v="6"/>
    <s v="Sara Forestier"/>
    <x v="1450"/>
    <n v="74"/>
    <n v="143"/>
    <n v="3"/>
    <n v="0"/>
    <n v="7.2"/>
    <n v="87"/>
    <n v="100"/>
    <n v="513836"/>
    <n v="4600000"/>
    <x v="68"/>
  </r>
  <r>
    <s v="The Next Three Days"/>
    <d v="2010-08-12T00:00:00"/>
    <s v="Color"/>
    <x v="0"/>
    <x v="0"/>
    <x v="0"/>
    <x v="7"/>
    <s v="Olivia Wilde"/>
    <x v="958"/>
    <n v="10000"/>
    <n v="11799"/>
    <n v="549"/>
    <n v="27000"/>
    <n v="7.4"/>
    <n v="239"/>
    <n v="133"/>
    <n v="21129348"/>
    <n v="35000000"/>
    <x v="68"/>
  </r>
  <r>
    <s v="The Nutcracker in 3D"/>
    <d v="2010-07-10T00:00:00"/>
    <s v="Color"/>
    <x v="7"/>
    <x v="0"/>
    <x v="3"/>
    <x v="5"/>
    <s v="Shirley Henderson"/>
    <x v="200"/>
    <n v="887"/>
    <n v="2728"/>
    <n v="96"/>
    <n v="788"/>
    <n v="4.4000000000000004"/>
    <n v="47"/>
    <n v="110"/>
    <n v="190562"/>
    <n v="90000000"/>
    <x v="68"/>
  </r>
  <r>
    <s v="The Other Guys"/>
    <d v="2010-12-01T00:00:00"/>
    <s v="Color"/>
    <x v="7"/>
    <x v="0"/>
    <x v="0"/>
    <x v="7"/>
    <s v="Dwayne Johnson"/>
    <x v="947"/>
    <n v="12000"/>
    <n v="20233"/>
    <n v="285"/>
    <n v="16000"/>
    <n v="6.7"/>
    <n v="265"/>
    <n v="116"/>
    <n v="119219978"/>
    <n v="100000000"/>
    <x v="68"/>
  </r>
  <r>
    <s v="The Perfect Host"/>
    <d v="2010-04-06T00:00:00"/>
    <s v="Color"/>
    <x v="3"/>
    <x v="0"/>
    <x v="0"/>
    <x v="6"/>
    <s v="David Hyde Pierce"/>
    <x v="1451"/>
    <n v="443"/>
    <n v="1452"/>
    <n v="11"/>
    <n v="0"/>
    <n v="6.8"/>
    <n v="112"/>
    <n v="93"/>
    <n v="48430"/>
    <n v="500000"/>
    <x v="68"/>
  </r>
  <r>
    <s v="The Runaways"/>
    <d v="2010-01-24T00:00:00"/>
    <s v="Color"/>
    <x v="6"/>
    <x v="0"/>
    <x v="0"/>
    <x v="6"/>
    <s v="Kristen Stewart"/>
    <x v="1452"/>
    <n v="17000"/>
    <n v="21711"/>
    <n v="50"/>
    <n v="0"/>
    <n v="6.6"/>
    <n v="259"/>
    <n v="106"/>
    <n v="3571735"/>
    <n v="10000000"/>
    <x v="68"/>
  </r>
  <r>
    <s v="The Social Network"/>
    <d v="2010-06-21T00:00:00"/>
    <s v="Color"/>
    <x v="6"/>
    <x v="0"/>
    <x v="0"/>
    <x v="7"/>
    <s v="Andrew Garfield"/>
    <x v="238"/>
    <n v="10000"/>
    <n v="10555"/>
    <n v="21000"/>
    <n v="74000"/>
    <n v="7.7"/>
    <n v="556"/>
    <n v="120"/>
    <n v="96917897"/>
    <n v="40000000"/>
    <x v="68"/>
  </r>
  <r>
    <s v="The Sorcerer's Apprentice"/>
    <d v="2010-04-13T00:00:00"/>
    <s v="Color"/>
    <x v="7"/>
    <x v="0"/>
    <x v="0"/>
    <x v="5"/>
    <s v="Nicolas Cage"/>
    <x v="256"/>
    <n v="12000"/>
    <n v="13388"/>
    <n v="226"/>
    <n v="11000"/>
    <n v="6.1"/>
    <n v="235"/>
    <n v="109"/>
    <n v="63143812"/>
    <n v="150000000"/>
    <x v="68"/>
  </r>
  <r>
    <s v="The Spy Next Door"/>
    <d v="2010-09-28T00:00:00"/>
    <s v="Color"/>
    <x v="7"/>
    <x v="0"/>
    <x v="0"/>
    <x v="5"/>
    <s v="Madeline Carroll"/>
    <x v="300"/>
    <n v="1000"/>
    <n v="3436"/>
    <n v="32"/>
    <n v="0"/>
    <n v="5.4"/>
    <n v="97"/>
    <n v="94"/>
    <n v="24268828"/>
    <n v="28000000"/>
    <x v="68"/>
  </r>
  <r>
    <s v="The Switch"/>
    <d v="2010-06-02T00:00:00"/>
    <s v="Color"/>
    <x v="3"/>
    <x v="0"/>
    <x v="0"/>
    <x v="7"/>
    <s v="Caroline Dhavernas"/>
    <x v="1192"/>
    <n v="544"/>
    <n v="1292"/>
    <n v="8"/>
    <n v="0"/>
    <n v="6.1"/>
    <n v="181"/>
    <n v="101"/>
    <n v="27758465"/>
    <n v="19000000"/>
    <x v="68"/>
  </r>
  <r>
    <s v="The Tempest"/>
    <d v="2010-12-13T00:00:00"/>
    <s v="Color"/>
    <x v="3"/>
    <x v="0"/>
    <x v="0"/>
    <x v="7"/>
    <s v="Djimon Hounsou"/>
    <x v="823"/>
    <n v="3000"/>
    <n v="3785"/>
    <n v="278"/>
    <n v="0"/>
    <n v="5.4"/>
    <n v="92"/>
    <n v="110"/>
    <n v="263365"/>
    <n v="20000000"/>
    <x v="68"/>
  </r>
  <r>
    <s v="The Tourist"/>
    <d v="2010-12-26T00:00:00"/>
    <s v="Color"/>
    <x v="7"/>
    <x v="0"/>
    <x v="0"/>
    <x v="7"/>
    <s v="Johnny Depp"/>
    <x v="1173"/>
    <n v="40000"/>
    <n v="55175"/>
    <n v="207"/>
    <n v="25000"/>
    <n v="6"/>
    <n v="321"/>
    <n v="103"/>
    <n v="67631157"/>
    <n v="100000000"/>
    <x v="68"/>
  </r>
  <r>
    <s v="The Town"/>
    <d v="2010-08-15T00:00:00"/>
    <s v="Color"/>
    <x v="0"/>
    <x v="0"/>
    <x v="0"/>
    <x v="6"/>
    <s v="Jeremy Renner"/>
    <x v="1453"/>
    <n v="10000"/>
    <n v="14296"/>
    <n v="0"/>
    <n v="29000"/>
    <n v="7.6"/>
    <n v="378"/>
    <n v="150"/>
    <n v="92173235"/>
    <n v="37000000"/>
    <x v="68"/>
  </r>
  <r>
    <s v="The Twilight Saga: Eclipse"/>
    <d v="2010-11-01T00:00:00"/>
    <s v="Color"/>
    <x v="5"/>
    <x v="0"/>
    <x v="0"/>
    <x v="7"/>
    <s v="Robert Pattinson"/>
    <x v="1040"/>
    <n v="21000"/>
    <n v="52547"/>
    <n v="171"/>
    <n v="29000"/>
    <n v="4.9000000000000004"/>
    <n v="293"/>
    <n v="124"/>
    <n v="300523113"/>
    <n v="68000000"/>
    <x v="68"/>
  </r>
  <r>
    <s v="The Virginity Hit"/>
    <d v="2010-10-21T00:00:00"/>
    <s v="Color"/>
    <x v="3"/>
    <x v="0"/>
    <x v="0"/>
    <x v="6"/>
    <s v="Matt Bennett"/>
    <x v="1454"/>
    <n v="189"/>
    <n v="768"/>
    <n v="10"/>
    <n v="974"/>
    <n v="4.5999999999999996"/>
    <n v="46"/>
    <n v="86"/>
    <n v="535249"/>
    <n v="3400000"/>
    <x v="68"/>
  </r>
  <r>
    <s v="The Warrior's Way"/>
    <d v="2010-09-18T00:00:00"/>
    <s v="Color"/>
    <x v="7"/>
    <x v="0"/>
    <x v="11"/>
    <x v="6"/>
    <s v="Tony Cox"/>
    <x v="1455"/>
    <n v="624"/>
    <n v="2056"/>
    <n v="19"/>
    <n v="0"/>
    <n v="6.3"/>
    <n v="95"/>
    <n v="100"/>
    <n v="5664251"/>
    <n v="45000000"/>
    <x v="68"/>
  </r>
  <r>
    <s v="The Wolfman"/>
    <d v="2010-11-06T00:00:00"/>
    <s v="Color"/>
    <x v="1"/>
    <x v="0"/>
    <x v="0"/>
    <x v="6"/>
    <s v="Anthony Hopkins"/>
    <x v="745"/>
    <n v="12000"/>
    <n v="13071"/>
    <n v="394"/>
    <n v="0"/>
    <n v="5.8"/>
    <n v="357"/>
    <n v="119"/>
    <n v="61937495"/>
    <n v="150000000"/>
    <x v="68"/>
  </r>
  <r>
    <s v="Tiny Furniture"/>
    <d v="2010-12-07T00:00:00"/>
    <s v="Color"/>
    <x v="3"/>
    <x v="0"/>
    <x v="0"/>
    <x v="0"/>
    <s v="Lena Dunham"/>
    <x v="1456"/>
    <n v="969"/>
    <n v="2530"/>
    <n v="969"/>
    <n v="0"/>
    <n v="6.3"/>
    <n v="113"/>
    <n v="98"/>
    <n v="389804"/>
    <n v="65000"/>
    <x v="68"/>
  </r>
  <r>
    <s v="Toy Story 3"/>
    <d v="2010-02-07T00:00:00"/>
    <s v="Color"/>
    <x v="5"/>
    <x v="0"/>
    <x v="0"/>
    <x v="4"/>
    <s v="Tom Hanks"/>
    <x v="1457"/>
    <n v="15000"/>
    <n v="19085"/>
    <n v="125"/>
    <n v="30000"/>
    <n v="8.3000000000000007"/>
    <n v="453"/>
    <n v="103"/>
    <n v="414984497"/>
    <n v="200000000"/>
    <x v="68"/>
  </r>
  <r>
    <s v="Trollhunter"/>
    <d v="2010-04-17T00:00:00"/>
    <s v="Color"/>
    <x v="3"/>
    <x v="13"/>
    <x v="24"/>
    <x v="7"/>
    <s v="Otto Jespersen"/>
    <x v="1458"/>
    <n v="29"/>
    <n v="44"/>
    <n v="12"/>
    <n v="38000"/>
    <n v="7"/>
    <n v="337"/>
    <n v="103"/>
    <n v="252652"/>
    <n v="19900000"/>
    <x v="68"/>
  </r>
  <r>
    <s v="TRON: Legacy"/>
    <d v="2010-01-05T00:00:00"/>
    <s v="Color"/>
    <x v="7"/>
    <x v="0"/>
    <x v="0"/>
    <x v="5"/>
    <s v="Jeff Bridges"/>
    <x v="1459"/>
    <n v="12000"/>
    <n v="25550"/>
    <n v="364"/>
    <n v="30000"/>
    <n v="6.8"/>
    <n v="469"/>
    <n v="125"/>
    <n v="172051787"/>
    <n v="170000000"/>
    <x v="68"/>
  </r>
  <r>
    <s v="True Grit"/>
    <d v="2010-03-20T00:00:00"/>
    <s v="Color"/>
    <x v="5"/>
    <x v="0"/>
    <x v="0"/>
    <x v="7"/>
    <s v="Matt Damon"/>
    <x v="1007"/>
    <n v="13000"/>
    <n v="25964"/>
    <n v="1000"/>
    <n v="36000"/>
    <n v="7.7"/>
    <n v="493"/>
    <n v="110"/>
    <n v="171031347"/>
    <n v="38000000"/>
    <x v="68"/>
  </r>
  <r>
    <s v="Trust"/>
    <d v="2010-02-28T00:00:00"/>
    <s v="Color"/>
    <x v="0"/>
    <x v="0"/>
    <x v="0"/>
    <x v="6"/>
    <s v="Noah Emmerich"/>
    <x v="1460"/>
    <n v="617"/>
    <n v="916"/>
    <n v="0"/>
    <n v="10000"/>
    <n v="7"/>
    <n v="109"/>
    <n v="106"/>
    <n v="58214"/>
    <n v="9500000"/>
    <x v="68"/>
  </r>
  <r>
    <s v="Unstoppable"/>
    <d v="2010-02-02T00:00:00"/>
    <s v="Color"/>
    <x v="7"/>
    <x v="0"/>
    <x v="0"/>
    <x v="7"/>
    <s v="Denzel Washington"/>
    <x v="147"/>
    <n v="18000"/>
    <n v="25780"/>
    <n v="12000"/>
    <n v="18000"/>
    <n v="6.8"/>
    <n v="316"/>
    <n v="98"/>
    <n v="81557479"/>
    <n v="100000000"/>
    <x v="68"/>
  </r>
  <r>
    <s v="Valentine's Day"/>
    <d v="2010-04-22T00:00:00"/>
    <s v="Color"/>
    <x v="3"/>
    <x v="0"/>
    <x v="0"/>
    <x v="7"/>
    <s v="Bradley Cooper"/>
    <x v="215"/>
    <n v="14000"/>
    <n v="45696"/>
    <n v="0"/>
    <n v="9000"/>
    <n v="5.7"/>
    <n v="186"/>
    <n v="125"/>
    <n v="110476776"/>
    <n v="52000000"/>
    <x v="68"/>
  </r>
  <r>
    <s v="Vampires Suck"/>
    <d v="2010-12-16T00:00:00"/>
    <s v="Color"/>
    <x v="3"/>
    <x v="0"/>
    <x v="0"/>
    <x v="7"/>
    <s v="Diedrich Bader"/>
    <x v="1202"/>
    <n v="759"/>
    <n v="2898"/>
    <n v="82"/>
    <n v="16000"/>
    <n v="3.5"/>
    <n v="122"/>
    <n v="82"/>
    <n v="36658108"/>
    <n v="20000000"/>
    <x v="68"/>
  </r>
  <r>
    <s v="Wall Street: Money Never Sleeps"/>
    <d v="2010-03-19T00:00:00"/>
    <s v="Color"/>
    <x v="1"/>
    <x v="0"/>
    <x v="0"/>
    <x v="7"/>
    <s v="Frank Langella"/>
    <x v="139"/>
    <n v="903"/>
    <n v="1579"/>
    <n v="0"/>
    <n v="13000"/>
    <n v="6.3"/>
    <n v="297"/>
    <n v="136"/>
    <n v="52474616"/>
    <n v="70000000"/>
    <x v="68"/>
  </r>
  <r>
    <s v="Why Did I Get Married Too?"/>
    <d v="2010-09-18T00:00:00"/>
    <s v="Color"/>
    <x v="3"/>
    <x v="0"/>
    <x v="0"/>
    <x v="7"/>
    <s v="Michael Jai White"/>
    <x v="1143"/>
    <n v="2000"/>
    <n v="6657"/>
    <n v="0"/>
    <n v="0"/>
    <n v="4.4000000000000004"/>
    <n v="40"/>
    <n v="121"/>
    <n v="60072596"/>
    <n v="20000000"/>
    <x v="68"/>
  </r>
  <r>
    <s v="Wild Target"/>
    <d v="2010-05-23T00:00:00"/>
    <s v="Color"/>
    <x v="7"/>
    <x v="0"/>
    <x v="3"/>
    <x v="7"/>
    <s v="Rupert Grint"/>
    <x v="245"/>
    <n v="10000"/>
    <n v="11770"/>
    <n v="36"/>
    <n v="0"/>
    <n v="6.9"/>
    <n v="68"/>
    <n v="98"/>
    <n v="117190"/>
    <n v="8000000"/>
    <x v="68"/>
  </r>
  <r>
    <s v="Winter's Bone"/>
    <d v="2010-01-08T00:00:00"/>
    <s v="Color"/>
    <x v="1"/>
    <x v="0"/>
    <x v="0"/>
    <x v="6"/>
    <s v="Jennifer Lawrence"/>
    <x v="1461"/>
    <n v="34000"/>
    <n v="34446"/>
    <n v="81"/>
    <n v="20000"/>
    <n v="7.2"/>
    <n v="365"/>
    <n v="100"/>
    <n v="6531491"/>
    <n v="2000000"/>
    <x v="68"/>
  </r>
  <r>
    <s v="Yogi Bear"/>
    <d v="2010-11-27T00:00:00"/>
    <s v="Color"/>
    <x v="5"/>
    <x v="0"/>
    <x v="0"/>
    <x v="5"/>
    <s v="Justin Timberlake"/>
    <x v="1271"/>
    <n v="3000"/>
    <n v="4394"/>
    <n v="40"/>
    <n v="0"/>
    <n v="4.5999999999999996"/>
    <n v="143"/>
    <n v="80"/>
    <n v="100169068"/>
    <n v="80000000"/>
    <x v="68"/>
  </r>
  <r>
    <s v="You Again"/>
    <d v="2010-10-08T00:00:00"/>
    <s v="Color"/>
    <x v="3"/>
    <x v="0"/>
    <x v="0"/>
    <x v="5"/>
    <s v="Jamie Lee Curtis"/>
    <x v="1161"/>
    <n v="2000"/>
    <n v="4813"/>
    <n v="99"/>
    <n v="0"/>
    <n v="5.8"/>
    <n v="91"/>
    <n v="105"/>
    <n v="25677801"/>
    <n v="20000000"/>
    <x v="68"/>
  </r>
  <r>
    <s v="You Will Meet a Tall Dark Stranger"/>
    <d v="2010-06-18T00:00:00"/>
    <s v="Color"/>
    <x v="3"/>
    <x v="0"/>
    <x v="0"/>
    <x v="6"/>
    <s v="Anthony Hopkins"/>
    <x v="63"/>
    <n v="12000"/>
    <n v="19310"/>
    <n v="11000"/>
    <n v="0"/>
    <n v="6.3"/>
    <n v="223"/>
    <n v="98"/>
    <n v="3247816"/>
    <n v="22000000"/>
    <x v="68"/>
  </r>
  <r>
    <s v="1911"/>
    <d v="2011-11-11T00:00:00"/>
    <s v="Color"/>
    <x v="7"/>
    <x v="11"/>
    <x v="10"/>
    <x v="6"/>
    <s v="Bingbing Li"/>
    <x v="1462"/>
    <n v="974"/>
    <n v="1887"/>
    <n v="0"/>
    <n v="0"/>
    <n v="6"/>
    <n v="63"/>
    <n v="121"/>
    <n v="127437"/>
    <n v="18000000"/>
    <x v="69"/>
  </r>
  <r>
    <s v="30 Minutes or Less"/>
    <d v="2011-10-01T00:00:00"/>
    <s v="Color"/>
    <x v="7"/>
    <x v="0"/>
    <x v="1"/>
    <x v="6"/>
    <s v="Bianca Kajlich"/>
    <x v="1400"/>
    <n v="731"/>
    <n v="1987"/>
    <n v="181"/>
    <n v="0"/>
    <n v="6.1"/>
    <n v="220"/>
    <n v="83"/>
    <n v="37053924"/>
    <n v="28000000"/>
    <x v="69"/>
  </r>
  <r>
    <s v="5 Days of War"/>
    <d v="2011-11-24T00:00:00"/>
    <s v="Color"/>
    <x v="7"/>
    <x v="0"/>
    <x v="41"/>
    <x v="6"/>
    <s v="Richard Coyle"/>
    <x v="161"/>
    <n v="567"/>
    <n v="708"/>
    <n v="212"/>
    <n v="0"/>
    <n v="5.6"/>
    <n v="74"/>
    <n v="113"/>
    <n v="17149"/>
    <n v="20000000"/>
    <x v="69"/>
  </r>
  <r>
    <s v="50/50"/>
    <d v="2011-04-23T00:00:00"/>
    <s v="Color"/>
    <x v="3"/>
    <x v="0"/>
    <x v="0"/>
    <x v="6"/>
    <s v="Joseph Gordon-Levitt"/>
    <x v="1313"/>
    <n v="23000"/>
    <n v="39807"/>
    <n v="129"/>
    <n v="40000"/>
    <n v="7.7"/>
    <n v="327"/>
    <n v="100"/>
    <n v="34963967"/>
    <n v="8000000"/>
    <x v="69"/>
  </r>
  <r>
    <s v="A Better Life"/>
    <d v="2011-09-19T00:00:00"/>
    <s v="Color"/>
    <x v="1"/>
    <x v="0"/>
    <x v="0"/>
    <x v="7"/>
    <s v="DemiÃ¡n Bichir"/>
    <x v="725"/>
    <n v="749"/>
    <n v="2214"/>
    <n v="129"/>
    <n v="0"/>
    <n v="7.2"/>
    <n v="94"/>
    <n v="98"/>
    <n v="1754319"/>
    <n v="10000000"/>
    <x v="69"/>
  </r>
  <r>
    <s v="A Dangerous Method"/>
    <d v="2011-05-28T00:00:00"/>
    <s v="Color"/>
    <x v="6"/>
    <x v="0"/>
    <x v="3"/>
    <x v="6"/>
    <s v="Michael Fassbender"/>
    <x v="557"/>
    <n v="13000"/>
    <n v="23755"/>
    <n v="0"/>
    <n v="36000"/>
    <n v="6.5"/>
    <n v="345"/>
    <n v="99"/>
    <n v="5702083"/>
    <n v="15000000"/>
    <x v="69"/>
  </r>
  <r>
    <s v="A Separation"/>
    <d v="2011-07-14T00:00:00"/>
    <s v="Color"/>
    <x v="1"/>
    <x v="8"/>
    <x v="6"/>
    <x v="7"/>
    <s v="Shahab Hosseini"/>
    <x v="1463"/>
    <n v="786"/>
    <n v="2501"/>
    <n v="0"/>
    <n v="48000"/>
    <n v="8.4"/>
    <n v="354"/>
    <n v="123"/>
    <n v="7098492"/>
    <n v="500000"/>
    <x v="69"/>
  </r>
  <r>
    <s v="A Very Harold &amp; Kumar 3D Christmas"/>
    <d v="2011-01-14T00:00:00"/>
    <s v="Color"/>
    <x v="5"/>
    <x v="0"/>
    <x v="0"/>
    <x v="6"/>
    <s v="Patton Oswalt"/>
    <x v="1464"/>
    <n v="786"/>
    <n v="2462"/>
    <n v="12"/>
    <n v="21000"/>
    <n v="6.3"/>
    <n v="161"/>
    <n v="90"/>
    <n v="35033759"/>
    <n v="19000000"/>
    <x v="69"/>
  </r>
  <r>
    <s v="Abduction"/>
    <d v="2011-04-09T00:00:00"/>
    <s v="Color"/>
    <x v="7"/>
    <x v="0"/>
    <x v="0"/>
    <x v="7"/>
    <s v="Ken Arnold"/>
    <x v="223"/>
    <n v="327"/>
    <n v="561"/>
    <n v="309"/>
    <n v="13000"/>
    <n v="5"/>
    <n v="180"/>
    <n v="106"/>
    <n v="28064226"/>
    <n v="35000000"/>
    <x v="69"/>
  </r>
  <r>
    <s v="Albert Nobbs"/>
    <d v="2011-01-15T00:00:00"/>
    <s v="Color"/>
    <x v="1"/>
    <x v="0"/>
    <x v="3"/>
    <x v="6"/>
    <s v="Mia Wasikowska"/>
    <x v="1360"/>
    <n v="3000"/>
    <n v="4370"/>
    <n v="127"/>
    <n v="0"/>
    <n v="6.7"/>
    <n v="222"/>
    <n v="113"/>
    <n v="3014541"/>
    <n v="8000000"/>
    <x v="69"/>
  </r>
  <r>
    <s v="Alvin and the Chipmunks: Chipwrecked"/>
    <d v="2011-08-29T00:00:00"/>
    <s v="Color"/>
    <x v="5"/>
    <x v="0"/>
    <x v="0"/>
    <x v="4"/>
    <s v="Amy Poehler"/>
    <x v="550"/>
    <n v="1000"/>
    <n v="4073"/>
    <n v="31"/>
    <n v="0"/>
    <n v="4.4000000000000004"/>
    <n v="91"/>
    <n v="87"/>
    <n v="133103929"/>
    <n v="75000000"/>
    <x v="69"/>
  </r>
  <r>
    <s v="Anonymous"/>
    <d v="2011-02-20T00:00:00"/>
    <s v="Color"/>
    <x v="1"/>
    <x v="0"/>
    <x v="3"/>
    <x v="7"/>
    <s v="Vanessa Redgrave"/>
    <x v="367"/>
    <n v="898"/>
    <n v="2452"/>
    <n v="776"/>
    <n v="15000"/>
    <n v="6.9"/>
    <n v="288"/>
    <n v="130"/>
    <n v="4463292"/>
    <n v="30000000"/>
    <x v="69"/>
  </r>
  <r>
    <s v="Another Earth"/>
    <d v="2011-08-21T00:00:00"/>
    <s v="Color"/>
    <x v="1"/>
    <x v="0"/>
    <x v="0"/>
    <x v="7"/>
    <s v="Robin Lord Taylor"/>
    <x v="1465"/>
    <n v="574"/>
    <n v="1303"/>
    <n v="135"/>
    <n v="21000"/>
    <n v="7"/>
    <n v="242"/>
    <n v="92"/>
    <n v="1316074"/>
    <n v="100000"/>
    <x v="69"/>
  </r>
  <r>
    <s v="Apollo 18"/>
    <d v="2011-08-18T00:00:00"/>
    <s v="Color"/>
    <x v="8"/>
    <x v="0"/>
    <x v="0"/>
    <x v="7"/>
    <s v="Warren Christie"/>
    <x v="1466"/>
    <n v="520"/>
    <n v="1520"/>
    <n v="17"/>
    <n v="0"/>
    <n v="5.2"/>
    <n v="228"/>
    <n v="86"/>
    <n v="17683670"/>
    <n v="5000000"/>
    <x v="69"/>
  </r>
  <r>
    <s v="Arthur Christmas"/>
    <d v="2011-08-06T00:00:00"/>
    <s v="Color"/>
    <x v="5"/>
    <x v="0"/>
    <x v="3"/>
    <x v="5"/>
    <s v="Jim Broadbent"/>
    <x v="1467"/>
    <n v="1000"/>
    <n v="2707"/>
    <n v="6"/>
    <n v="0"/>
    <n v="7.1"/>
    <n v="190"/>
    <n v="97"/>
    <n v="46440491"/>
    <n v="100000000"/>
    <x v="69"/>
  </r>
  <r>
    <s v="Attack the Block"/>
    <d v="2011-02-23T00:00:00"/>
    <s v="Color"/>
    <x v="7"/>
    <x v="0"/>
    <x v="3"/>
    <x v="6"/>
    <s v="John Boyega"/>
    <x v="1468"/>
    <n v="1000"/>
    <n v="2011"/>
    <n v="115"/>
    <n v="18000"/>
    <n v="6.6"/>
    <n v="399"/>
    <n v="88"/>
    <n v="1024175"/>
    <n v="13000000"/>
    <x v="69"/>
  </r>
  <r>
    <s v="Bad Teacher"/>
    <d v="2011-11-02T00:00:00"/>
    <s v="Color"/>
    <x v="3"/>
    <x v="0"/>
    <x v="0"/>
    <x v="6"/>
    <s v="Justin Timberlake"/>
    <x v="527"/>
    <n v="3000"/>
    <n v="5547"/>
    <n v="52"/>
    <n v="16000"/>
    <n v="5.7"/>
    <n v="286"/>
    <n v="97"/>
    <n v="100292856"/>
    <n v="20000000"/>
    <x v="69"/>
  </r>
  <r>
    <s v="Battle Los Angeles"/>
    <d v="2011-02-05T00:00:00"/>
    <s v="Color"/>
    <x v="7"/>
    <x v="0"/>
    <x v="0"/>
    <x v="7"/>
    <s v="Noel Fisher"/>
    <x v="885"/>
    <n v="833"/>
    <n v="4001"/>
    <n v="473"/>
    <n v="25000"/>
    <n v="5.8"/>
    <n v="355"/>
    <n v="116"/>
    <n v="83552429"/>
    <n v="70000000"/>
    <x v="69"/>
  </r>
  <r>
    <s v="Beastly"/>
    <d v="2011-03-06T00:00:00"/>
    <s v="Color"/>
    <x v="1"/>
    <x v="0"/>
    <x v="0"/>
    <x v="7"/>
    <s v="Alex Pettyfer"/>
    <x v="1469"/>
    <n v="15000"/>
    <n v="17396"/>
    <n v="33"/>
    <n v="16000"/>
    <n v="5.6"/>
    <n v="148"/>
    <n v="86"/>
    <n v="27854896"/>
    <n v="17000000"/>
    <x v="69"/>
  </r>
  <r>
    <s v="Bernie"/>
    <d v="2011-01-29T00:00:00"/>
    <s v="Color"/>
    <x v="3"/>
    <x v="0"/>
    <x v="0"/>
    <x v="7"/>
    <s v="Matthew McConaughey"/>
    <x v="231"/>
    <n v="11000"/>
    <n v="11328"/>
    <n v="0"/>
    <n v="15000"/>
    <n v="6.8"/>
    <n v="231"/>
    <n v="99"/>
    <n v="9203192"/>
    <n v="5000000"/>
    <x v="69"/>
  </r>
  <r>
    <s v="Big Mommas: Like Father, Like Son"/>
    <d v="2011-07-28T00:00:00"/>
    <s v="Color"/>
    <x v="7"/>
    <x v="0"/>
    <x v="0"/>
    <x v="7"/>
    <s v="Brandon T. Jackson"/>
    <x v="768"/>
    <n v="918"/>
    <n v="3500"/>
    <n v="14"/>
    <n v="0"/>
    <n v="4.4000000000000004"/>
    <n v="88"/>
    <n v="113"/>
    <n v="37911876"/>
    <n v="32000000"/>
    <x v="69"/>
  </r>
  <r>
    <s v="Bridesmaids"/>
    <d v="2011-10-30T00:00:00"/>
    <s v="Color"/>
    <x v="3"/>
    <x v="0"/>
    <x v="0"/>
    <x v="6"/>
    <s v="Matt Lucas"/>
    <x v="1179"/>
    <n v="722"/>
    <n v="3229"/>
    <n v="176"/>
    <n v="27000"/>
    <n v="6.8"/>
    <n v="371"/>
    <n v="131"/>
    <n v="169076745"/>
    <n v="32500000"/>
    <x v="69"/>
  </r>
  <r>
    <s v="Bucky Larson: Born to Be a Star"/>
    <d v="2011-07-03T00:00:00"/>
    <s v="Color"/>
    <x v="3"/>
    <x v="0"/>
    <x v="0"/>
    <x v="6"/>
    <s v="Don Johnson"/>
    <x v="1470"/>
    <n v="982"/>
    <n v="2603"/>
    <n v="105"/>
    <n v="0"/>
    <n v="3.3"/>
    <n v="49"/>
    <n v="97"/>
    <n v="2331318"/>
    <n v="10000000"/>
    <x v="69"/>
  </r>
  <r>
    <s v="Captain America: The First Avenger"/>
    <d v="2011-10-28T00:00:00"/>
    <s v="Color"/>
    <x v="7"/>
    <x v="0"/>
    <x v="0"/>
    <x v="7"/>
    <s v="Chris Evans"/>
    <x v="745"/>
    <n v="11000"/>
    <n v="19761"/>
    <n v="394"/>
    <n v="46000"/>
    <n v="6.9"/>
    <n v="510"/>
    <n v="124"/>
    <n v="176636816"/>
    <n v="140000000"/>
    <x v="69"/>
  </r>
  <r>
    <s v="Cars 2"/>
    <d v="2011-05-27T00:00:00"/>
    <s v="Color"/>
    <x v="5"/>
    <x v="0"/>
    <x v="0"/>
    <x v="4"/>
    <s v="Joe Mantegna"/>
    <x v="345"/>
    <n v="1000"/>
    <n v="4482"/>
    <n v="487"/>
    <n v="10000"/>
    <n v="6.3"/>
    <n v="304"/>
    <n v="106"/>
    <n v="191450875"/>
    <n v="200000000"/>
    <x v="69"/>
  </r>
  <r>
    <s v="Colombiana"/>
    <d v="2011-01-11T00:00:00"/>
    <s v="Color"/>
    <x v="7"/>
    <x v="0"/>
    <x v="5"/>
    <x v="7"/>
    <s v="Jordi MollÃ "/>
    <x v="1471"/>
    <n v="877"/>
    <n v="3432"/>
    <n v="118"/>
    <n v="15000"/>
    <n v="6.4"/>
    <n v="201"/>
    <n v="112"/>
    <n v="36665854"/>
    <n v="40000000"/>
    <x v="69"/>
  </r>
  <r>
    <s v="Contagion"/>
    <d v="2011-11-09T00:00:00"/>
    <s v="Color"/>
    <x v="1"/>
    <x v="0"/>
    <x v="0"/>
    <x v="7"/>
    <s v="Matt Damon"/>
    <x v="198"/>
    <n v="13000"/>
    <n v="13634"/>
    <n v="0"/>
    <n v="42000"/>
    <n v="6.6"/>
    <n v="436"/>
    <n v="106"/>
    <n v="75638743"/>
    <n v="60000000"/>
    <x v="69"/>
  </r>
  <r>
    <s v="Courageous"/>
    <d v="2011-06-11T00:00:00"/>
    <s v="Color"/>
    <x v="1"/>
    <x v="0"/>
    <x v="0"/>
    <x v="7"/>
    <s v="Ben Davies"/>
    <x v="1123"/>
    <n v="690"/>
    <n v="2300"/>
    <n v="589"/>
    <n v="10000"/>
    <n v="7"/>
    <n v="34"/>
    <n v="129"/>
    <n v="34522221"/>
    <n v="2000000"/>
    <x v="69"/>
  </r>
  <r>
    <s v="Crazy, Stupid, Love."/>
    <d v="2011-05-12T00:00:00"/>
    <s v="Color"/>
    <x v="3"/>
    <x v="0"/>
    <x v="0"/>
    <x v="7"/>
    <s v="Ryan Gosling"/>
    <x v="1354"/>
    <n v="33000"/>
    <n v="57426"/>
    <n v="43"/>
    <n v="44000"/>
    <n v="7.4"/>
    <n v="310"/>
    <n v="118"/>
    <n v="84244877"/>
    <n v="50000000"/>
    <x v="69"/>
  </r>
  <r>
    <s v="Diary of a Wimpy Kid: Rodrick Rules"/>
    <d v="2011-11-17T00:00:00"/>
    <s v="Color"/>
    <x v="3"/>
    <x v="0"/>
    <x v="0"/>
    <x v="5"/>
    <s v="Zachary Gordon"/>
    <x v="1126"/>
    <n v="975"/>
    <n v="3567"/>
    <n v="42"/>
    <n v="0"/>
    <n v="6.6"/>
    <n v="103"/>
    <n v="99"/>
    <n v="52691009"/>
    <n v="21000000"/>
    <x v="69"/>
  </r>
  <r>
    <s v="Dolphin Tale"/>
    <d v="2011-03-26T00:00:00"/>
    <s v="Color"/>
    <x v="1"/>
    <x v="0"/>
    <x v="0"/>
    <x v="5"/>
    <s v="Morgan Freeman"/>
    <x v="401"/>
    <n v="11000"/>
    <n v="14209"/>
    <n v="188"/>
    <n v="0"/>
    <n v="6.9"/>
    <n v="131"/>
    <n v="113"/>
    <n v="72279690"/>
    <n v="37000000"/>
    <x v="69"/>
  </r>
  <r>
    <s v="Dream House"/>
    <d v="2011-02-18T00:00:00"/>
    <s v="Color"/>
    <x v="1"/>
    <x v="0"/>
    <x v="0"/>
    <x v="7"/>
    <s v="Naomi Watts"/>
    <x v="1038"/>
    <n v="6000"/>
    <n v="8018"/>
    <n v="260"/>
    <n v="0"/>
    <n v="6"/>
    <n v="174"/>
    <n v="84"/>
    <n v="21283440"/>
    <n v="55000000"/>
    <x v="69"/>
  </r>
  <r>
    <s v="Drive"/>
    <d v="2011-10-02T00:00:00"/>
    <s v="Color"/>
    <x v="0"/>
    <x v="0"/>
    <x v="0"/>
    <x v="6"/>
    <s v="Ryan Gosling"/>
    <x v="1472"/>
    <n v="33000"/>
    <n v="34337"/>
    <n v="0"/>
    <n v="81000"/>
    <n v="7.8"/>
    <n v="676"/>
    <n v="100"/>
    <n v="35054909"/>
    <n v="15000000"/>
    <x v="69"/>
  </r>
  <r>
    <s v="Drive Angry"/>
    <d v="2011-09-13T00:00:00"/>
    <s v="Color"/>
    <x v="7"/>
    <x v="0"/>
    <x v="0"/>
    <x v="6"/>
    <s v="Nicolas Cage"/>
    <x v="637"/>
    <n v="12000"/>
    <n v="16481"/>
    <n v="71"/>
    <n v="15000"/>
    <n v="5.5"/>
    <n v="296"/>
    <n v="104"/>
    <n v="10706786"/>
    <n v="50000000"/>
    <x v="69"/>
  </r>
  <r>
    <s v="Extremely Loud &amp; Incredibly Close"/>
    <d v="2011-07-27T00:00:00"/>
    <s v="Color"/>
    <x v="5"/>
    <x v="0"/>
    <x v="0"/>
    <x v="7"/>
    <s v="Tom Hanks"/>
    <x v="624"/>
    <n v="15000"/>
    <n v="15595"/>
    <n v="335"/>
    <n v="39000"/>
    <n v="6.9"/>
    <n v="283"/>
    <n v="129"/>
    <n v="31836745"/>
    <n v="40000000"/>
    <x v="69"/>
  </r>
  <r>
    <s v="Fast Five"/>
    <d v="2011-07-12T00:00:00"/>
    <s v="Color"/>
    <x v="7"/>
    <x v="0"/>
    <x v="0"/>
    <x v="7"/>
    <s v="Paul Walker"/>
    <x v="804"/>
    <n v="23000"/>
    <n v="55345"/>
    <n v="681"/>
    <n v="54000"/>
    <n v="7.3"/>
    <n v="342"/>
    <n v="132"/>
    <n v="209805005"/>
    <n v="125000000"/>
    <x v="69"/>
  </r>
  <r>
    <s v="Final Destination 5"/>
    <d v="2011-07-03T00:00:00"/>
    <s v="Color"/>
    <x v="8"/>
    <x v="0"/>
    <x v="0"/>
    <x v="6"/>
    <s v="Emma Bell"/>
    <x v="1473"/>
    <n v="703"/>
    <n v="3074"/>
    <n v="77"/>
    <n v="20000"/>
    <n v="5.9"/>
    <n v="277"/>
    <n v="92"/>
    <n v="42575718"/>
    <n v="40000000"/>
    <x v="69"/>
  </r>
  <r>
    <s v="Fort McCoy"/>
    <d v="2011-12-14T00:00:00"/>
    <s v="Color"/>
    <x v="1"/>
    <x v="0"/>
    <x v="0"/>
    <x v="6"/>
    <s v="Johnny Pacar"/>
    <x v="1474"/>
    <n v="1000"/>
    <n v="4374"/>
    <n v="27"/>
    <n v="348"/>
    <n v="5.9"/>
    <n v="8"/>
    <n v="100"/>
    <n v="73678"/>
    <n v="3000000"/>
    <x v="69"/>
  </r>
  <r>
    <s v="Friends with Benefits"/>
    <d v="2011-12-07T00:00:00"/>
    <s v="Color"/>
    <x v="3"/>
    <x v="0"/>
    <x v="0"/>
    <x v="6"/>
    <s v="Mila Kunis"/>
    <x v="1411"/>
    <n v="15000"/>
    <n v="20956"/>
    <n v="87"/>
    <n v="41000"/>
    <n v="6.6"/>
    <n v="238"/>
    <n v="109"/>
    <n v="55802754"/>
    <n v="35000000"/>
    <x v="69"/>
  </r>
  <r>
    <s v="Fright Night"/>
    <d v="2011-08-07T00:00:00"/>
    <s v="Color"/>
    <x v="3"/>
    <x v="0"/>
    <x v="0"/>
    <x v="6"/>
    <s v="Grace Phipps"/>
    <x v="1211"/>
    <n v="596"/>
    <n v="1393"/>
    <n v="44"/>
    <n v="23000"/>
    <n v="6.4"/>
    <n v="358"/>
    <n v="106"/>
    <n v="18298649"/>
    <n v="30000000"/>
    <x v="69"/>
  </r>
  <r>
    <s v="Ghost Rider: Spirit of Vengeance"/>
    <d v="2011-10-26T00:00:00"/>
    <s v="Color"/>
    <x v="7"/>
    <x v="0"/>
    <x v="0"/>
    <x v="7"/>
    <s v="Nicolas Cage"/>
    <x v="1113"/>
    <n v="12000"/>
    <n v="16121"/>
    <n v="83"/>
    <n v="18000"/>
    <n v="4.3"/>
    <n v="287"/>
    <n v="96"/>
    <n v="51774002"/>
    <n v="57000000"/>
    <x v="69"/>
  </r>
  <r>
    <s v="Glee: The 3D Concert Movie"/>
    <d v="2011-06-23T00:00:00"/>
    <s v="Color"/>
    <x v="10"/>
    <x v="0"/>
    <x v="0"/>
    <x v="5"/>
    <s v="Lea Michele"/>
    <x v="1348"/>
    <n v="2000"/>
    <n v="4617"/>
    <n v="64"/>
    <n v="0"/>
    <n v="5.4"/>
    <n v="67"/>
    <n v="84"/>
    <n v="11860839"/>
    <n v="9000000"/>
    <x v="69"/>
  </r>
  <r>
    <s v="Go for It!"/>
    <d v="2011-11-28T00:00:00"/>
    <s v="Color"/>
    <x v="1"/>
    <x v="0"/>
    <x v="0"/>
    <x v="7"/>
    <s v="Jossara Jinaro"/>
    <x v="1475"/>
    <n v="847"/>
    <n v="1668"/>
    <n v="29"/>
    <n v="566"/>
    <n v="3.9"/>
    <n v="8"/>
    <n v="105"/>
    <n v="178739"/>
    <n v="2450000"/>
    <x v="69"/>
  </r>
  <r>
    <s v="Green Lantern"/>
    <d v="2011-07-15T00:00:00"/>
    <s v="Color"/>
    <x v="7"/>
    <x v="0"/>
    <x v="0"/>
    <x v="7"/>
    <s v="Ryan Reynolds"/>
    <x v="321"/>
    <n v="16000"/>
    <n v="17657"/>
    <n v="258"/>
    <n v="24000"/>
    <n v="5.6"/>
    <n v="436"/>
    <n v="123"/>
    <n v="116593191"/>
    <n v="200000000"/>
    <x v="69"/>
  </r>
  <r>
    <s v="Hall Pass"/>
    <d v="2011-12-09T00:00:00"/>
    <s v="Color"/>
    <x v="3"/>
    <x v="0"/>
    <x v="0"/>
    <x v="6"/>
    <s v="Jenna Fischer"/>
    <x v="370"/>
    <n v="966"/>
    <n v="3393"/>
    <n v="101"/>
    <n v="10000"/>
    <n v="5.9"/>
    <n v="237"/>
    <n v="111"/>
    <n v="45045037"/>
    <n v="36000000"/>
    <x v="69"/>
  </r>
  <r>
    <s v="Hanna"/>
    <d v="2011-06-13T00:00:00"/>
    <s v="Color"/>
    <x v="7"/>
    <x v="0"/>
    <x v="0"/>
    <x v="7"/>
    <s v="Jessica Barden"/>
    <x v="1061"/>
    <n v="157"/>
    <n v="257"/>
    <n v="456"/>
    <n v="38000"/>
    <n v="6.8"/>
    <n v="417"/>
    <n v="111"/>
    <n v="40247512"/>
    <n v="30000000"/>
    <x v="69"/>
  </r>
  <r>
    <s v="Happy Feet 2"/>
    <d v="2011-08-14T00:00:00"/>
    <s v="Color"/>
    <x v="4"/>
    <x v="0"/>
    <x v="8"/>
    <x v="5"/>
    <s v="Robin Williams"/>
    <x v="90"/>
    <n v="49000"/>
    <n v="62644"/>
    <n v="750"/>
    <n v="0"/>
    <n v="5.9"/>
    <n v="156"/>
    <n v="100"/>
    <n v="63992328"/>
    <n v="135000000"/>
    <x v="69"/>
  </r>
  <r>
    <s v="Haywire"/>
    <d v="2011-04-25T00:00:00"/>
    <s v="Color"/>
    <x v="7"/>
    <x v="0"/>
    <x v="29"/>
    <x v="6"/>
    <s v="Channing Tatum"/>
    <x v="198"/>
    <n v="17000"/>
    <n v="31187"/>
    <n v="0"/>
    <n v="0"/>
    <n v="5.8"/>
    <n v="394"/>
    <n v="93"/>
    <n v="18934858"/>
    <n v="23000000"/>
    <x v="69"/>
  </r>
  <r>
    <s v="Headhunters"/>
    <d v="2011-10-25T00:00:00"/>
    <s v="Color"/>
    <x v="0"/>
    <x v="13"/>
    <x v="24"/>
    <x v="6"/>
    <s v="Aksel Hennie"/>
    <x v="1476"/>
    <n v="286"/>
    <n v="385"/>
    <n v="77"/>
    <n v="23000"/>
    <n v="7.6"/>
    <n v="284"/>
    <n v="100"/>
    <n v="1196752"/>
    <n v="30300000"/>
    <x v="69"/>
  </r>
  <r>
    <s v="Hobo with a Shotgun"/>
    <d v="2011-06-17T00:00:00"/>
    <s v="Color"/>
    <x v="7"/>
    <x v="0"/>
    <x v="9"/>
    <x v="0"/>
    <s v="Gregory Smith"/>
    <x v="1477"/>
    <n v="694"/>
    <n v="1249"/>
    <n v="59"/>
    <n v="37000"/>
    <n v="6.1"/>
    <n v="272"/>
    <n v="86"/>
    <n v="703002"/>
    <n v="3000000"/>
    <x v="69"/>
  </r>
  <r>
    <s v="Hoodwinked Too! Hood vs. Evil"/>
    <d v="2011-01-06T00:00:00"/>
    <s v="Color"/>
    <x v="4"/>
    <x v="0"/>
    <x v="0"/>
    <x v="5"/>
    <s v="Amy Poehler"/>
    <x v="1478"/>
    <n v="1000"/>
    <n v="5393"/>
    <n v="6"/>
    <n v="0"/>
    <n v="4.8"/>
    <n v="77"/>
    <n v="86"/>
    <n v="10134754"/>
    <n v="30000000"/>
    <x v="69"/>
  </r>
  <r>
    <s v="Hop"/>
    <d v="2011-09-04T00:00:00"/>
    <s v="Color"/>
    <x v="5"/>
    <x v="0"/>
    <x v="0"/>
    <x v="5"/>
    <s v="Gary Cole"/>
    <x v="576"/>
    <n v="989"/>
    <n v="2558"/>
    <n v="25"/>
    <n v="0"/>
    <n v="5.5"/>
    <n v="156"/>
    <n v="95"/>
    <n v="108012170"/>
    <n v="63000000"/>
    <x v="69"/>
  </r>
  <r>
    <s v="Horrible Bosses"/>
    <d v="2011-03-12T00:00:00"/>
    <s v="Color"/>
    <x v="3"/>
    <x v="0"/>
    <x v="0"/>
    <x v="6"/>
    <s v="Kevin Spacey"/>
    <x v="1263"/>
    <n v="18000"/>
    <n v="18669"/>
    <n v="91"/>
    <n v="31000"/>
    <n v="6.9"/>
    <n v="340"/>
    <n v="106"/>
    <n v="117528646"/>
    <n v="35000000"/>
    <x v="69"/>
  </r>
  <r>
    <s v="Hugo"/>
    <d v="2011-06-14T00:00:00"/>
    <s v="Color"/>
    <x v="5"/>
    <x v="0"/>
    <x v="0"/>
    <x v="5"/>
    <s v="ChloÃ« Grace Moretz"/>
    <x v="52"/>
    <n v="17000"/>
    <n v="36017"/>
    <n v="17000"/>
    <n v="42000"/>
    <n v="7.5"/>
    <n v="682"/>
    <n v="126"/>
    <n v="73820094"/>
    <n v="170000000"/>
    <x v="69"/>
  </r>
  <r>
    <s v="I Am Number Four"/>
    <d v="2011-12-01T00:00:00"/>
    <s v="Color"/>
    <x v="7"/>
    <x v="0"/>
    <x v="0"/>
    <x v="7"/>
    <s v="Alex Pettyfer"/>
    <x v="867"/>
    <n v="15000"/>
    <n v="15608"/>
    <n v="154"/>
    <n v="27000"/>
    <n v="6.1"/>
    <n v="288"/>
    <n v="109"/>
    <n v="55092830"/>
    <n v="60000000"/>
    <x v="69"/>
  </r>
  <r>
    <s v="I Don't Know How She Does It"/>
    <d v="2011-07-03T00:00:00"/>
    <s v="Color"/>
    <x v="3"/>
    <x v="0"/>
    <x v="0"/>
    <x v="7"/>
    <s v="Olivia Munn"/>
    <x v="843"/>
    <n v="2000"/>
    <n v="5470"/>
    <n v="41"/>
    <n v="0"/>
    <n v="4.9000000000000004"/>
    <n v="169"/>
    <n v="89"/>
    <n v="9639242"/>
    <n v="24000000"/>
    <x v="69"/>
  </r>
  <r>
    <s v="Immortals"/>
    <d v="2011-11-23T00:00:00"/>
    <s v="Color"/>
    <x v="7"/>
    <x v="0"/>
    <x v="0"/>
    <x v="6"/>
    <s v="Henry Cavill"/>
    <x v="681"/>
    <n v="15000"/>
    <n v="16691"/>
    <n v="763"/>
    <n v="30000"/>
    <n v="6.1"/>
    <n v="284"/>
    <n v="110"/>
    <n v="83503161"/>
    <n v="75000000"/>
    <x v="69"/>
  </r>
  <r>
    <s v="In the Land of Blood and Honey"/>
    <d v="2011-11-23T00:00:00"/>
    <s v="Color"/>
    <x v="1"/>
    <x v="34"/>
    <x v="0"/>
    <x v="6"/>
    <s v="Jelena Jovanova"/>
    <x v="1479"/>
    <n v="306"/>
    <n v="796"/>
    <n v="11000"/>
    <n v="0"/>
    <n v="4.3"/>
    <n v="110"/>
    <n v="127"/>
    <n v="301305"/>
    <n v="13000000"/>
    <x v="69"/>
  </r>
  <r>
    <s v="In Time"/>
    <d v="2011-08-10T00:00:00"/>
    <s v="Color"/>
    <x v="7"/>
    <x v="0"/>
    <x v="0"/>
    <x v="7"/>
    <s v="Matt Bomer"/>
    <x v="418"/>
    <n v="20000"/>
    <n v="34011"/>
    <n v="487"/>
    <n v="52000"/>
    <n v="6.7"/>
    <n v="360"/>
    <n v="109"/>
    <n v="37553932"/>
    <n v="40000000"/>
    <x v="69"/>
  </r>
  <r>
    <s v="J. Edgar"/>
    <d v="2011-02-27T00:00:00"/>
    <s v="Color"/>
    <x v="6"/>
    <x v="0"/>
    <x v="0"/>
    <x v="6"/>
    <s v="Leonardo DiCaprio"/>
    <x v="101"/>
    <n v="29000"/>
    <n v="36258"/>
    <n v="16000"/>
    <n v="16000"/>
    <n v="6.6"/>
    <n v="392"/>
    <n v="137"/>
    <n v="37304950"/>
    <n v="35000000"/>
    <x v="69"/>
  </r>
  <r>
    <s v="Jack and Jill"/>
    <d v="2011-09-29T00:00:00"/>
    <s v="Color"/>
    <x v="3"/>
    <x v="0"/>
    <x v="0"/>
    <x v="5"/>
    <s v="Al Pacino"/>
    <x v="365"/>
    <n v="14000"/>
    <n v="27405"/>
    <n v="221"/>
    <n v="0"/>
    <n v="3.4"/>
    <n v="156"/>
    <n v="91"/>
    <n v="74158157"/>
    <n v="79000000"/>
    <x v="69"/>
  </r>
  <r>
    <s v="Jeff, Who Lives at Home"/>
    <d v="2011-05-30T00:00:00"/>
    <s v="Color"/>
    <x v="3"/>
    <x v="0"/>
    <x v="0"/>
    <x v="6"/>
    <s v="Judy Greer"/>
    <x v="1086"/>
    <n v="2000"/>
    <n v="3374"/>
    <n v="157"/>
    <n v="0"/>
    <n v="6.5"/>
    <n v="182"/>
    <n v="83"/>
    <n v="4244155"/>
    <n v="10000000"/>
    <x v="69"/>
  </r>
  <r>
    <s v="Johnny English Reborn"/>
    <d v="2011-06-28T00:00:00"/>
    <s v="Color"/>
    <x v="7"/>
    <x v="0"/>
    <x v="0"/>
    <x v="5"/>
    <s v="Daniel Kaluuya"/>
    <x v="535"/>
    <n v="219"/>
    <n v="661"/>
    <n v="32"/>
    <n v="17000"/>
    <n v="6.3"/>
    <n v="152"/>
    <n v="101"/>
    <n v="8129455"/>
    <n v="45000000"/>
    <x v="69"/>
  </r>
  <r>
    <s v="Jumping the Broom"/>
    <d v="2011-10-22T00:00:00"/>
    <s v="Color"/>
    <x v="3"/>
    <x v="0"/>
    <x v="0"/>
    <x v="7"/>
    <s v="Gary Dourdan"/>
    <x v="1480"/>
    <n v="1000"/>
    <n v="5959"/>
    <n v="70"/>
    <n v="0"/>
    <n v="5.7"/>
    <n v="52"/>
    <n v="112"/>
    <n v="37295394"/>
    <n v="6600000"/>
    <x v="69"/>
  </r>
  <r>
    <s v="Just Go with It"/>
    <d v="2011-02-08T00:00:00"/>
    <s v="Color"/>
    <x v="3"/>
    <x v="0"/>
    <x v="0"/>
    <x v="7"/>
    <s v="Adam Sandler"/>
    <x v="365"/>
    <n v="11000"/>
    <n v="16325"/>
    <n v="221"/>
    <n v="19000"/>
    <n v="6.4"/>
    <n v="204"/>
    <n v="117"/>
    <n v="103028109"/>
    <n v="80000000"/>
    <x v="69"/>
  </r>
  <r>
    <s v="Justin Bieber: Never Say Never"/>
    <d v="2011-09-09T00:00:00"/>
    <s v="Color"/>
    <x v="10"/>
    <x v="0"/>
    <x v="0"/>
    <x v="4"/>
    <s v="Usher Raymond"/>
    <x v="1293"/>
    <n v="569"/>
    <n v="714"/>
    <n v="209"/>
    <n v="62000"/>
    <n v="1.6"/>
    <n v="84"/>
    <n v="115"/>
    <n v="73000942"/>
    <n v="13000000"/>
    <x v="69"/>
  </r>
  <r>
    <s v="Kill List"/>
    <d v="2011-06-11T00:00:00"/>
    <s v="Color"/>
    <x v="0"/>
    <x v="0"/>
    <x v="3"/>
    <x v="0"/>
    <s v="MyAnna Buring"/>
    <x v="1481"/>
    <n v="513"/>
    <n v="1269"/>
    <n v="214"/>
    <n v="0"/>
    <n v="6.3"/>
    <n v="255"/>
    <n v="95"/>
    <n v="26297"/>
    <n v="500000"/>
    <x v="69"/>
  </r>
  <r>
    <s v="Killer Elite"/>
    <d v="2011-08-25T00:00:00"/>
    <s v="Color"/>
    <x v="7"/>
    <x v="0"/>
    <x v="3"/>
    <x v="6"/>
    <s v="Jason Statham"/>
    <x v="1482"/>
    <n v="26000"/>
    <n v="49608"/>
    <n v="5"/>
    <n v="17000"/>
    <n v="6.5"/>
    <n v="189"/>
    <n v="116"/>
    <n v="25093607"/>
    <n v="35000000"/>
    <x v="69"/>
  </r>
  <r>
    <s v="Killer Joe"/>
    <d v="2011-03-26T00:00:00"/>
    <s v="Color"/>
    <x v="0"/>
    <x v="0"/>
    <x v="0"/>
    <x v="6"/>
    <s v="Matthew McConaughey"/>
    <x v="53"/>
    <n v="11000"/>
    <n v="11853"/>
    <n v="607"/>
    <n v="12000"/>
    <n v="6.7"/>
    <n v="376"/>
    <n v="98"/>
    <n v="1987762"/>
    <n v="11000000"/>
    <x v="69"/>
  </r>
  <r>
    <s v="Kung Fu Panda 2"/>
    <d v="2011-04-09T00:00:00"/>
    <s v="Color"/>
    <x v="7"/>
    <x v="0"/>
    <x v="0"/>
    <x v="5"/>
    <s v="Angelina Jolie Pitt"/>
    <x v="1483"/>
    <n v="11000"/>
    <n v="21015"/>
    <n v="90"/>
    <n v="20000"/>
    <n v="7.3"/>
    <n v="284"/>
    <n v="90"/>
    <n v="165230261"/>
    <n v="150000000"/>
    <x v="69"/>
  </r>
  <r>
    <s v="L!fe Happens"/>
    <d v="2011-10-09T00:00:00"/>
    <s v="Color"/>
    <x v="3"/>
    <x v="0"/>
    <x v="0"/>
    <x v="6"/>
    <s v="Justin Kirk"/>
    <x v="1484"/>
    <n v="945"/>
    <n v="2924"/>
    <n v="28"/>
    <n v="995"/>
    <n v="5.7"/>
    <n v="18"/>
    <n v="100"/>
    <n v="20186"/>
    <n v="930000"/>
    <x v="69"/>
  </r>
  <r>
    <s v="Larry Crowne"/>
    <d v="2011-02-02T00:00:00"/>
    <s v="Color"/>
    <x v="3"/>
    <x v="0"/>
    <x v="0"/>
    <x v="7"/>
    <s v="Tom Hanks"/>
    <x v="383"/>
    <n v="15000"/>
    <n v="16827"/>
    <n v="15000"/>
    <n v="0"/>
    <n v="6.1"/>
    <n v="218"/>
    <n v="98"/>
    <n v="35565975"/>
    <n v="30000000"/>
    <x v="69"/>
  </r>
  <r>
    <s v="Le Havre"/>
    <d v="2011-06-04T00:00:00"/>
    <s v="Color"/>
    <x v="3"/>
    <x v="4"/>
    <x v="42"/>
    <x v="0"/>
    <s v="Jean-Pierre LÃ©aud"/>
    <x v="1485"/>
    <n v="232"/>
    <n v="391"/>
    <n v="592"/>
    <n v="0"/>
    <n v="7.2"/>
    <n v="205"/>
    <n v="93"/>
    <n v="611709"/>
    <n v="3850000"/>
    <x v="69"/>
  </r>
  <r>
    <s v="Like Crazy"/>
    <d v="2011-12-22T00:00:00"/>
    <s v="Color"/>
    <x v="1"/>
    <x v="0"/>
    <x v="0"/>
    <x v="7"/>
    <s v="Jennifer Lawrence"/>
    <x v="1486"/>
    <n v="34000"/>
    <n v="34983"/>
    <n v="52"/>
    <n v="12000"/>
    <n v="6.7"/>
    <n v="206"/>
    <n v="90"/>
    <n v="3388210"/>
    <n v="250000"/>
    <x v="69"/>
  </r>
  <r>
    <s v="Machine Gun Preacher"/>
    <d v="2011-01-10T00:00:00"/>
    <s v="Color"/>
    <x v="7"/>
    <x v="0"/>
    <x v="0"/>
    <x v="6"/>
    <s v="Gerard Butler"/>
    <x v="755"/>
    <n v="18000"/>
    <n v="19620"/>
    <n v="395"/>
    <n v="21000"/>
    <n v="6.8"/>
    <n v="134"/>
    <n v="129"/>
    <n v="537580"/>
    <n v="30000000"/>
    <x v="69"/>
  </r>
  <r>
    <s v="Margaret"/>
    <d v="2011-08-20T00:00:00"/>
    <s v="Color"/>
    <x v="1"/>
    <x v="0"/>
    <x v="0"/>
    <x v="6"/>
    <s v="Matt Damon"/>
    <x v="703"/>
    <n v="13000"/>
    <n v="14638"/>
    <n v="50"/>
    <n v="0"/>
    <n v="6.5"/>
    <n v="116"/>
    <n v="186"/>
    <n v="46495"/>
    <n v="14000000"/>
    <x v="69"/>
  </r>
  <r>
    <s v="Margin Call"/>
    <d v="2011-09-14T00:00:00"/>
    <s v="Color"/>
    <x v="6"/>
    <x v="0"/>
    <x v="0"/>
    <x v="6"/>
    <s v="Kevin Spacey"/>
    <x v="1487"/>
    <n v="18000"/>
    <n v="22834"/>
    <n v="78"/>
    <n v="21000"/>
    <n v="7.1"/>
    <n v="290"/>
    <n v="107"/>
    <n v="5354039"/>
    <n v="3500000"/>
    <x v="69"/>
  </r>
  <r>
    <s v="Mars Needs Moms"/>
    <d v="2011-06-15T00:00:00"/>
    <s v="Color"/>
    <x v="7"/>
    <x v="0"/>
    <x v="0"/>
    <x v="5"/>
    <s v="Elisabeth Harnois"/>
    <x v="872"/>
    <n v="921"/>
    <n v="2652"/>
    <n v="25"/>
    <n v="0"/>
    <n v="5.4"/>
    <n v="132"/>
    <n v="88"/>
    <n v="21379315"/>
    <n v="150000000"/>
    <x v="69"/>
  </r>
  <r>
    <s v="Melancholia"/>
    <d v="2011-08-25T00:00:00"/>
    <s v="Color"/>
    <x v="1"/>
    <x v="0"/>
    <x v="15"/>
    <x v="6"/>
    <s v="Alexander SkarsgÃ¥rd"/>
    <x v="633"/>
    <n v="10000"/>
    <n v="15835"/>
    <n v="3000"/>
    <n v="50000"/>
    <n v="7.1"/>
    <n v="439"/>
    <n v="130"/>
    <n v="3029870"/>
    <n v="7400000"/>
    <x v="69"/>
  </r>
  <r>
    <s v="Midnight in Paris"/>
    <d v="2011-12-11T00:00:00"/>
    <s v="Color"/>
    <x v="3"/>
    <x v="0"/>
    <x v="19"/>
    <x v="7"/>
    <s v="Kurt Fuller"/>
    <x v="63"/>
    <n v="617"/>
    <n v="1289"/>
    <n v="11000"/>
    <n v="78000"/>
    <n v="7.7"/>
    <n v="487"/>
    <n v="94"/>
    <n v="56816662"/>
    <n v="17000000"/>
    <x v="69"/>
  </r>
  <r>
    <s v="Mission: Impossible - Ghost Protocol"/>
    <d v="2011-07-20T00:00:00"/>
    <s v="Color"/>
    <x v="7"/>
    <x v="0"/>
    <x v="0"/>
    <x v="7"/>
    <s v="Tom Cruise"/>
    <x v="598"/>
    <n v="10000"/>
    <n v="21768"/>
    <n v="663"/>
    <n v="35000"/>
    <n v="7.4"/>
    <n v="432"/>
    <n v="133"/>
    <n v="209364921"/>
    <n v="145000000"/>
    <x v="69"/>
  </r>
  <r>
    <s v="Moneyball"/>
    <d v="2011-10-14T00:00:00"/>
    <s v="Color"/>
    <x v="6"/>
    <x v="0"/>
    <x v="0"/>
    <x v="7"/>
    <s v="Philip Seymour Hoffman"/>
    <x v="1023"/>
    <n v="22000"/>
    <n v="53094"/>
    <n v="152"/>
    <n v="27000"/>
    <n v="7.6"/>
    <n v="419"/>
    <n v="133"/>
    <n v="75605492"/>
    <n v="50000000"/>
    <x v="69"/>
  </r>
  <r>
    <s v="Monte Carlo"/>
    <d v="2011-03-22T00:00:00"/>
    <s v="Color"/>
    <x v="5"/>
    <x v="0"/>
    <x v="35"/>
    <x v="5"/>
    <s v="Leighton Meester"/>
    <x v="1076"/>
    <n v="3000"/>
    <n v="4257"/>
    <n v="15"/>
    <n v="6000"/>
    <n v="5.8"/>
    <n v="94"/>
    <n v="109"/>
    <n v="23179303"/>
    <n v="20000000"/>
    <x v="69"/>
  </r>
  <r>
    <s v="Mr. Popper's Penguins"/>
    <d v="2011-03-21T00:00:00"/>
    <s v="Color"/>
    <x v="3"/>
    <x v="0"/>
    <x v="0"/>
    <x v="5"/>
    <s v="Madeline Carroll"/>
    <x v="733"/>
    <n v="1000"/>
    <n v="2820"/>
    <n v="70"/>
    <n v="14000"/>
    <n v="6"/>
    <n v="189"/>
    <n v="94"/>
    <n v="68218041"/>
    <n v="55000000"/>
    <x v="69"/>
  </r>
  <r>
    <s v="My Week with Marilyn"/>
    <d v="2011-04-23T00:00:00"/>
    <s v="Color"/>
    <x v="6"/>
    <x v="0"/>
    <x v="3"/>
    <x v="6"/>
    <s v="Eddie Redmayne"/>
    <x v="1488"/>
    <n v="13000"/>
    <n v="17204"/>
    <n v="64"/>
    <n v="17000"/>
    <n v="7"/>
    <n v="386"/>
    <n v="99"/>
    <n v="14597405"/>
    <n v="6400000"/>
    <x v="69"/>
  </r>
  <r>
    <s v="New Year's Eve"/>
    <d v="2011-06-10T00:00:00"/>
    <s v="Color"/>
    <x v="3"/>
    <x v="0"/>
    <x v="0"/>
    <x v="7"/>
    <s v="Robert De Niro"/>
    <x v="215"/>
    <n v="22000"/>
    <n v="23456"/>
    <n v="0"/>
    <n v="20000"/>
    <n v="5.7"/>
    <n v="200"/>
    <n v="113"/>
    <n v="54540525"/>
    <n v="56000000"/>
    <x v="69"/>
  </r>
  <r>
    <s v="Newlyweds"/>
    <d v="2011-10-26T00:00:00"/>
    <s v="Color"/>
    <x v="3"/>
    <x v="0"/>
    <x v="0"/>
    <x v="0"/>
    <s v="Kerry BishÃ©"/>
    <x v="337"/>
    <n v="296"/>
    <n v="690"/>
    <n v="0"/>
    <n v="413"/>
    <n v="6.4"/>
    <n v="14"/>
    <n v="95"/>
    <n v="4584"/>
    <n v="9000"/>
    <x v="69"/>
  </r>
  <r>
    <s v="No Strings Attached"/>
    <d v="2011-10-26T00:00:00"/>
    <s v="Color"/>
    <x v="3"/>
    <x v="0"/>
    <x v="0"/>
    <x v="6"/>
    <s v="Natalie Portman"/>
    <x v="94"/>
    <n v="20000"/>
    <n v="22739"/>
    <n v="425"/>
    <n v="24000"/>
    <n v="6.2"/>
    <n v="245"/>
    <n v="108"/>
    <n v="70625986"/>
    <n v="25000000"/>
    <x v="69"/>
  </r>
  <r>
    <s v="One Day"/>
    <d v="2011-07-11T00:00:00"/>
    <s v="Color"/>
    <x v="1"/>
    <x v="0"/>
    <x v="0"/>
    <x v="7"/>
    <s v="Anne Hathaway"/>
    <x v="1329"/>
    <n v="11000"/>
    <n v="17627"/>
    <n v="92"/>
    <n v="49000"/>
    <n v="7"/>
    <n v="221"/>
    <n v="107"/>
    <n v="13766014"/>
    <n v="15000000"/>
    <x v="69"/>
  </r>
  <r>
    <s v="Our Idiot Brother"/>
    <d v="2011-06-08T00:00:00"/>
    <s v="Color"/>
    <x v="3"/>
    <x v="0"/>
    <x v="0"/>
    <x v="6"/>
    <s v="Zooey Deschanel"/>
    <x v="416"/>
    <n v="11000"/>
    <n v="15710"/>
    <n v="37"/>
    <n v="11000"/>
    <n v="6.4"/>
    <n v="179"/>
    <n v="90"/>
    <n v="24809547"/>
    <n v="5000000"/>
    <x v="69"/>
  </r>
  <r>
    <s v="Paranormal Activity 3"/>
    <d v="2011-09-04T00:00:00"/>
    <s v="Color"/>
    <x v="8"/>
    <x v="0"/>
    <x v="0"/>
    <x v="6"/>
    <s v="Johanna Braddy"/>
    <x v="1489"/>
    <n v="581"/>
    <n v="2371"/>
    <n v="24"/>
    <n v="24000"/>
    <n v="5.8"/>
    <n v="251"/>
    <n v="94"/>
    <n v="104007828"/>
    <n v="5000000"/>
    <x v="69"/>
  </r>
  <r>
    <s v="Paul"/>
    <d v="2011-01-16T00:00:00"/>
    <s v="Color"/>
    <x v="5"/>
    <x v="0"/>
    <x v="0"/>
    <x v="6"/>
    <s v="Bobby Lee"/>
    <x v="1227"/>
    <n v="176"/>
    <n v="390"/>
    <n v="99"/>
    <n v="42000"/>
    <n v="7"/>
    <n v="342"/>
    <n v="109"/>
    <n v="37371385"/>
    <n v="40000000"/>
    <x v="69"/>
  </r>
  <r>
    <s v="Pink Ribbons, Inc."/>
    <d v="2011-10-12T00:00:00"/>
    <s v="Color"/>
    <x v="10"/>
    <x v="0"/>
    <x v="9"/>
    <x v="0"/>
    <m/>
    <x v="1490"/>
    <m/>
    <n v="0"/>
    <n v="4"/>
    <n v="5000"/>
    <n v="7.4"/>
    <n v="23"/>
    <n v="97"/>
    <n v="24784"/>
    <n v="1200000"/>
    <x v="69"/>
  </r>
  <r>
    <s v="Pirates of the Caribbean: On Stranger Tides"/>
    <d v="2011-11-18T00:00:00"/>
    <s v="Color"/>
    <x v="7"/>
    <x v="0"/>
    <x v="0"/>
    <x v="7"/>
    <s v="Johnny Depp"/>
    <x v="810"/>
    <n v="40000"/>
    <n v="54083"/>
    <n v="252"/>
    <n v="58000"/>
    <n v="6.7"/>
    <n v="448"/>
    <n v="136"/>
    <n v="241063875"/>
    <n v="250000000"/>
    <x v="69"/>
  </r>
  <r>
    <s v="Priest"/>
    <d v="2011-03-29T00:00:00"/>
    <s v="Color"/>
    <x v="7"/>
    <x v="0"/>
    <x v="0"/>
    <x v="7"/>
    <s v="Josh Wingate"/>
    <x v="1423"/>
    <n v="865"/>
    <n v="1417"/>
    <n v="124"/>
    <n v="20000"/>
    <n v="5.7"/>
    <n v="225"/>
    <n v="87"/>
    <n v="29136626"/>
    <n v="60000000"/>
    <x v="69"/>
  </r>
  <r>
    <s v="Prom"/>
    <d v="2011-07-07T00:00:00"/>
    <s v="Color"/>
    <x v="3"/>
    <x v="0"/>
    <x v="0"/>
    <x v="5"/>
    <s v="Cameron Monaghan"/>
    <x v="996"/>
    <n v="1000"/>
    <n v="5190"/>
    <n v="18"/>
    <n v="0"/>
    <n v="5.4"/>
    <n v="83"/>
    <n v="104"/>
    <n v="10106233"/>
    <n v="8000000"/>
    <x v="69"/>
  </r>
  <r>
    <s v="Puss in Boots"/>
    <d v="2011-01-30T00:00:00"/>
    <s v="Color"/>
    <x v="7"/>
    <x v="0"/>
    <x v="0"/>
    <x v="5"/>
    <s v="Salma Hayek"/>
    <x v="1225"/>
    <n v="4000"/>
    <n v="5046"/>
    <n v="50"/>
    <n v="16000"/>
    <n v="6.7"/>
    <n v="246"/>
    <n v="90"/>
    <n v="149234747"/>
    <n v="130000000"/>
    <x v="69"/>
  </r>
  <r>
    <s v="Rango"/>
    <d v="2011-09-11T00:00:00"/>
    <s v="Color"/>
    <x v="5"/>
    <x v="0"/>
    <x v="0"/>
    <x v="5"/>
    <s v="Johnny Depp"/>
    <x v="784"/>
    <n v="40000"/>
    <n v="43291"/>
    <n v="563"/>
    <n v="26000"/>
    <n v="7.2"/>
    <n v="362"/>
    <n v="107"/>
    <n v="123207194"/>
    <n v="135000000"/>
    <x v="69"/>
  </r>
  <r>
    <s v="Real Steel"/>
    <d v="2011-12-03T00:00:00"/>
    <s v="Color"/>
    <x v="7"/>
    <x v="0"/>
    <x v="0"/>
    <x v="7"/>
    <s v="Hugh Jackman"/>
    <x v="805"/>
    <n v="20000"/>
    <n v="22254"/>
    <n v="189"/>
    <n v="36000"/>
    <n v="7.1"/>
    <n v="327"/>
    <n v="127"/>
    <n v="85463309"/>
    <n v="110000000"/>
    <x v="69"/>
  </r>
  <r>
    <s v="Red Riding Hood"/>
    <d v="2011-04-17T00:00:00"/>
    <s v="Color"/>
    <x v="12"/>
    <x v="0"/>
    <x v="0"/>
    <x v="7"/>
    <s v="Gary Oldman"/>
    <x v="935"/>
    <n v="10000"/>
    <n v="15369"/>
    <n v="308"/>
    <n v="20000"/>
    <n v="5.4"/>
    <n v="291"/>
    <n v="100"/>
    <n v="37652565"/>
    <n v="42000000"/>
    <x v="69"/>
  </r>
  <r>
    <s v="Rio"/>
    <d v="2011-05-10T00:00:00"/>
    <s v="Color"/>
    <x v="5"/>
    <x v="0"/>
    <x v="0"/>
    <x v="4"/>
    <s v="Anne Hathaway"/>
    <x v="1134"/>
    <n v="11000"/>
    <n v="12071"/>
    <n v="107"/>
    <n v="19000"/>
    <n v="7"/>
    <n v="240"/>
    <n v="96"/>
    <n v="143618384"/>
    <n v="90000000"/>
    <x v="69"/>
  </r>
  <r>
    <s v="Rise of the Planet of the Apes"/>
    <d v="2011-12-03T00:00:00"/>
    <s v="Color"/>
    <x v="7"/>
    <x v="0"/>
    <x v="0"/>
    <x v="7"/>
    <s v="James Franco"/>
    <x v="1491"/>
    <n v="11000"/>
    <n v="13118"/>
    <n v="81"/>
    <n v="47000"/>
    <n v="7.6"/>
    <n v="529"/>
    <n v="105"/>
    <n v="176740650"/>
    <n v="93000000"/>
    <x v="69"/>
  </r>
  <r>
    <s v="Salvation Boulevard"/>
    <d v="2011-12-26T00:00:00"/>
    <s v="Color"/>
    <x v="7"/>
    <x v="0"/>
    <x v="0"/>
    <x v="6"/>
    <s v="Jim Gaffigan"/>
    <x v="1492"/>
    <n v="472"/>
    <n v="561"/>
    <n v="3"/>
    <n v="1000"/>
    <n v="5.3"/>
    <n v="48"/>
    <n v="96"/>
    <n v="27445"/>
    <n v="9000000"/>
    <x v="69"/>
  </r>
  <r>
    <s v="Samsara"/>
    <d v="2011-12-17T00:00:00"/>
    <s v="Color"/>
    <x v="10"/>
    <x v="35"/>
    <x v="0"/>
    <x v="7"/>
    <s v="Collin Alfredo St. Dic"/>
    <x v="1493"/>
    <n v="48"/>
    <n v="48"/>
    <n v="330"/>
    <n v="26000"/>
    <n v="8.5"/>
    <n v="115"/>
    <n v="102"/>
    <n v="2601847"/>
    <n v="4000000"/>
    <x v="69"/>
  </r>
  <r>
    <s v="Sanctum"/>
    <d v="2011-04-15T00:00:00"/>
    <s v="Color"/>
    <x v="5"/>
    <x v="0"/>
    <x v="0"/>
    <x v="6"/>
    <s v="Ioan Gruffudd"/>
    <x v="1494"/>
    <n v="2000"/>
    <n v="3892"/>
    <n v="24"/>
    <n v="11000"/>
    <n v="5.9"/>
    <n v="244"/>
    <n v="108"/>
    <n v="23070045"/>
    <n v="30000000"/>
    <x v="69"/>
  </r>
  <r>
    <s v="Scream 4"/>
    <d v="2011-02-13T00:00:00"/>
    <s v="Color"/>
    <x v="8"/>
    <x v="0"/>
    <x v="0"/>
    <x v="6"/>
    <s v="Alison Brie"/>
    <x v="113"/>
    <n v="2000"/>
    <n v="4486"/>
    <n v="0"/>
    <n v="26000"/>
    <n v="6.2"/>
    <n v="420"/>
    <n v="111"/>
    <n v="38176892"/>
    <n v="40000000"/>
    <x v="69"/>
  </r>
  <r>
    <s v="Shame"/>
    <d v="2011-11-30T00:00:00"/>
    <s v="Color"/>
    <x v="1"/>
    <x v="0"/>
    <x v="3"/>
    <x v="11"/>
    <s v="Michael Fassbender"/>
    <x v="1495"/>
    <n v="13000"/>
    <n v="15230"/>
    <n v="0"/>
    <n v="23000"/>
    <n v="7.3"/>
    <n v="486"/>
    <n v="101"/>
    <n v="4000304"/>
    <n v="6500000"/>
    <x v="69"/>
  </r>
  <r>
    <s v="Shark Night 3D"/>
    <d v="2011-03-20T00:00:00"/>
    <s v="Color"/>
    <x v="8"/>
    <x v="0"/>
    <x v="0"/>
    <x v="7"/>
    <s v="Chris Zylka"/>
    <x v="887"/>
    <n v="963"/>
    <n v="4952"/>
    <n v="160"/>
    <n v="0"/>
    <n v="4"/>
    <n v="231"/>
    <n v="90"/>
    <n v="18860403"/>
    <n v="25000000"/>
    <x v="69"/>
  </r>
  <r>
    <s v="Sherlock Holmes: A Game of Shadows"/>
    <d v="2011-01-27T00:00:00"/>
    <s v="Color"/>
    <x v="7"/>
    <x v="0"/>
    <x v="0"/>
    <x v="7"/>
    <s v="Robert Downey Jr."/>
    <x v="488"/>
    <n v="21000"/>
    <n v="22403"/>
    <n v="0"/>
    <n v="39000"/>
    <n v="7.5"/>
    <n v="382"/>
    <n v="129"/>
    <n v="186830669"/>
    <n v="125000000"/>
    <x v="69"/>
  </r>
  <r>
    <s v="Sholem Aleichem: Laughing in the Darkness"/>
    <d v="2011-06-26T00:00:00"/>
    <s v="Color"/>
    <x v="10"/>
    <x v="0"/>
    <x v="0"/>
    <x v="2"/>
    <s v="Rachel Dratch"/>
    <x v="1496"/>
    <n v="399"/>
    <n v="660"/>
    <n v="0"/>
    <n v="287"/>
    <n v="6.8"/>
    <n v="29"/>
    <n v="93"/>
    <n v="906666"/>
    <n v="500000"/>
    <x v="69"/>
  </r>
  <r>
    <s v="Silent House"/>
    <d v="2011-02-08T00:00:00"/>
    <s v="Color"/>
    <x v="1"/>
    <x v="0"/>
    <x v="5"/>
    <x v="6"/>
    <s v="Eric Sheffer Stevens"/>
    <x v="906"/>
    <n v="120"/>
    <n v="218"/>
    <n v="9"/>
    <n v="0"/>
    <n v="5.3"/>
    <n v="218"/>
    <n v="86"/>
    <n v="12555230"/>
    <n v="2000000"/>
    <x v="69"/>
  </r>
  <r>
    <s v="Snow Flower and the Secret Fan"/>
    <d v="2011-01-10T00:00:00"/>
    <s v="Color"/>
    <x v="1"/>
    <x v="0"/>
    <x v="10"/>
    <x v="7"/>
    <s v="Bingbing Li"/>
    <x v="536"/>
    <n v="974"/>
    <n v="2430"/>
    <n v="61"/>
    <n v="0"/>
    <n v="6.1"/>
    <n v="56"/>
    <n v="104"/>
    <n v="1346503"/>
    <n v="6000000"/>
    <x v="69"/>
  </r>
  <r>
    <s v="Something Borrowed"/>
    <d v="2011-04-28T00:00:00"/>
    <s v="Color"/>
    <x v="3"/>
    <x v="0"/>
    <x v="0"/>
    <x v="7"/>
    <s v="Ashley Williams"/>
    <x v="776"/>
    <n v="969"/>
    <n v="2371"/>
    <n v="42"/>
    <n v="13000"/>
    <n v="5.9"/>
    <n v="128"/>
    <n v="112"/>
    <n v="39026186"/>
    <n v="35000000"/>
    <x v="69"/>
  </r>
  <r>
    <s v="Soul Surfer"/>
    <d v="2011-05-20T00:00:00"/>
    <s v="Color"/>
    <x v="6"/>
    <x v="0"/>
    <x v="0"/>
    <x v="5"/>
    <s v="Dennis Quaid"/>
    <x v="987"/>
    <n v="2000"/>
    <n v="5024"/>
    <n v="80"/>
    <n v="15000"/>
    <n v="7.1"/>
    <n v="110"/>
    <n v="106"/>
    <n v="43853424"/>
    <n v="18000000"/>
    <x v="69"/>
  </r>
  <r>
    <s v="Source Code"/>
    <d v="2011-09-20T00:00:00"/>
    <s v="Color"/>
    <x v="11"/>
    <x v="0"/>
    <x v="0"/>
    <x v="7"/>
    <s v="Jake Gyllenhaal"/>
    <x v="1359"/>
    <n v="15000"/>
    <n v="16034"/>
    <n v="0"/>
    <n v="56000"/>
    <n v="7.5"/>
    <n v="522"/>
    <n v="93"/>
    <n v="54696902"/>
    <n v="32000000"/>
    <x v="69"/>
  </r>
  <r>
    <s v="Spy Kids: All the Time in the World in 4D"/>
    <d v="2011-11-30T00:00:00"/>
    <s v="Color"/>
    <x v="7"/>
    <x v="0"/>
    <x v="0"/>
    <x v="5"/>
    <s v="Alexa PenaVega"/>
    <x v="240"/>
    <n v="2000"/>
    <n v="4311"/>
    <n v="0"/>
    <n v="0"/>
    <n v="3.6"/>
    <n v="76"/>
    <n v="89"/>
    <n v="38536376"/>
    <n v="27000000"/>
    <x v="69"/>
  </r>
  <r>
    <s v="Straw Dogs"/>
    <d v="2011-12-01T00:00:00"/>
    <s v="Color"/>
    <x v="7"/>
    <x v="0"/>
    <x v="0"/>
    <x v="6"/>
    <s v="Alexander SkarsgÃ¥rd"/>
    <x v="548"/>
    <n v="10000"/>
    <n v="11431"/>
    <n v="37"/>
    <n v="7000"/>
    <n v="5.8"/>
    <n v="190"/>
    <n v="110"/>
    <n v="10324441"/>
    <n v="25000000"/>
    <x v="69"/>
  </r>
  <r>
    <s v="Sucker Punch"/>
    <d v="2011-03-14T00:00:00"/>
    <s v="Color"/>
    <x v="7"/>
    <x v="0"/>
    <x v="0"/>
    <x v="7"/>
    <s v="Jon Hamm"/>
    <x v="960"/>
    <n v="4000"/>
    <n v="7067"/>
    <n v="0"/>
    <n v="42000"/>
    <n v="6.1"/>
    <n v="435"/>
    <n v="128"/>
    <n v="36381716"/>
    <n v="82000000"/>
    <x v="69"/>
  </r>
  <r>
    <s v="Super 8"/>
    <d v="2011-08-18T00:00:00"/>
    <s v="Color"/>
    <x v="11"/>
    <x v="0"/>
    <x v="0"/>
    <x v="7"/>
    <s v="Joel Courtney"/>
    <x v="1144"/>
    <n v="1000"/>
    <n v="3388"/>
    <n v="14000"/>
    <n v="37000"/>
    <n v="7.1"/>
    <n v="539"/>
    <n v="112"/>
    <n v="126975169"/>
    <n v="50000000"/>
    <x v="69"/>
  </r>
  <r>
    <s v="Take Me Home Tonight"/>
    <d v="2011-02-13T00:00:00"/>
    <s v="Color"/>
    <x v="3"/>
    <x v="0"/>
    <x v="0"/>
    <x v="6"/>
    <s v="Topher Grace"/>
    <x v="1497"/>
    <n v="2000"/>
    <n v="5519"/>
    <n v="31"/>
    <n v="0"/>
    <n v="6.3"/>
    <n v="136"/>
    <n v="97"/>
    <n v="6923891"/>
    <n v="23000000"/>
    <x v="69"/>
  </r>
  <r>
    <s v="Take Shelter"/>
    <d v="2011-10-13T00:00:00"/>
    <s v="Color"/>
    <x v="1"/>
    <x v="0"/>
    <x v="0"/>
    <x v="6"/>
    <s v="Katy Mixon"/>
    <x v="1498"/>
    <n v="982"/>
    <n v="1520"/>
    <n v="337"/>
    <n v="14000"/>
    <n v="7.4"/>
    <n v="359"/>
    <n v="121"/>
    <n v="1729969"/>
    <n v="5000000"/>
    <x v="69"/>
  </r>
  <r>
    <s v="The Adjustment Bureau"/>
    <d v="2011-09-09T00:00:00"/>
    <s v="Color"/>
    <x v="16"/>
    <x v="0"/>
    <x v="0"/>
    <x v="7"/>
    <s v="Matt Damon"/>
    <x v="1499"/>
    <n v="13000"/>
    <n v="14607"/>
    <n v="53"/>
    <n v="36000"/>
    <n v="7.1"/>
    <n v="413"/>
    <n v="106"/>
    <n v="62453315"/>
    <n v="50200000"/>
    <x v="69"/>
  </r>
  <r>
    <s v="The Adventures of Tintin"/>
    <d v="2011-08-28T00:00:00"/>
    <s v="Color"/>
    <x v="7"/>
    <x v="0"/>
    <x v="0"/>
    <x v="5"/>
    <s v="Toby Jones"/>
    <x v="57"/>
    <n v="2000"/>
    <n v="4631"/>
    <n v="14000"/>
    <n v="44000"/>
    <n v="7.4"/>
    <n v="440"/>
    <n v="107"/>
    <n v="77564037"/>
    <n v="135000000"/>
    <x v="69"/>
  </r>
  <r>
    <s v="The Artist"/>
    <d v="2011-02-05T00:00:00"/>
    <s v="Black and White"/>
    <x v="3"/>
    <x v="0"/>
    <x v="5"/>
    <x v="7"/>
    <s v="BÃ©rÃ©nice Bejo"/>
    <x v="1500"/>
    <n v="996"/>
    <n v="4606"/>
    <n v="405"/>
    <n v="30000"/>
    <n v="8"/>
    <n v="576"/>
    <n v="100"/>
    <n v="44667095"/>
    <n v="15000000"/>
    <x v="69"/>
  </r>
  <r>
    <s v="The Beaver"/>
    <d v="2011-02-03T00:00:00"/>
    <s v="Color"/>
    <x v="1"/>
    <x v="0"/>
    <x v="0"/>
    <x v="7"/>
    <s v="Jennifer Lawrence"/>
    <x v="324"/>
    <n v="34000"/>
    <n v="34705"/>
    <n v="0"/>
    <n v="17000"/>
    <n v="6.7"/>
    <n v="276"/>
    <n v="91"/>
    <n v="958319"/>
    <n v="21000000"/>
    <x v="69"/>
  </r>
  <r>
    <s v="The Best Exotic Marigold Hotel"/>
    <d v="2011-06-17T00:00:00"/>
    <s v="Color"/>
    <x v="3"/>
    <x v="0"/>
    <x v="3"/>
    <x v="7"/>
    <s v="Tom Wilkinson"/>
    <x v="499"/>
    <n v="1000"/>
    <n v="1898"/>
    <n v="108"/>
    <n v="48000"/>
    <n v="7.3"/>
    <n v="264"/>
    <n v="124"/>
    <n v="46377022"/>
    <n v="10000000"/>
    <x v="69"/>
  </r>
  <r>
    <s v="The Big Year"/>
    <d v="2011-01-20T00:00:00"/>
    <s v="Color"/>
    <x v="3"/>
    <x v="0"/>
    <x v="0"/>
    <x v="5"/>
    <s v="Joel McHale"/>
    <x v="1169"/>
    <n v="734"/>
    <n v="2085"/>
    <n v="64"/>
    <n v="11000"/>
    <n v="6.2"/>
    <n v="108"/>
    <n v="100"/>
    <n v="7204138"/>
    <n v="41000000"/>
    <x v="69"/>
  </r>
  <r>
    <s v="The Change-Up"/>
    <d v="2011-06-03T00:00:00"/>
    <s v="Color"/>
    <x v="3"/>
    <x v="0"/>
    <x v="0"/>
    <x v="6"/>
    <s v="Ryan Reynolds"/>
    <x v="470"/>
    <n v="16000"/>
    <n v="28045"/>
    <n v="71"/>
    <n v="13000"/>
    <n v="6.4"/>
    <n v="215"/>
    <n v="118"/>
    <n v="37035845"/>
    <n v="52000000"/>
    <x v="69"/>
  </r>
  <r>
    <s v="The Darkest Hour"/>
    <d v="2011-11-14T00:00:00"/>
    <s v="Color"/>
    <x v="7"/>
    <x v="0"/>
    <x v="0"/>
    <x v="7"/>
    <s v="Max Minghella"/>
    <x v="1501"/>
    <n v="614"/>
    <n v="843"/>
    <n v="21"/>
    <n v="0"/>
    <n v="4.9000000000000004"/>
    <n v="195"/>
    <n v="89"/>
    <n v="21426805"/>
    <n v="30000000"/>
    <x v="69"/>
  </r>
  <r>
    <s v="The Descendants"/>
    <d v="2011-01-17T00:00:00"/>
    <s v="Color"/>
    <x v="3"/>
    <x v="0"/>
    <x v="0"/>
    <x v="6"/>
    <s v="Shailene Woodley"/>
    <x v="556"/>
    <n v="8000"/>
    <n v="9578"/>
    <n v="729"/>
    <n v="22000"/>
    <n v="7.3"/>
    <n v="549"/>
    <n v="115"/>
    <n v="82624961"/>
    <n v="20000000"/>
    <x v="69"/>
  </r>
  <r>
    <s v="The Devil's Double"/>
    <d v="2011-02-23T00:00:00"/>
    <s v="Color"/>
    <x v="6"/>
    <x v="0"/>
    <x v="43"/>
    <x v="6"/>
    <s v="Mem Ferda"/>
    <x v="707"/>
    <n v="31000"/>
    <n v="35561"/>
    <n v="93"/>
    <n v="14000"/>
    <n v="7.1"/>
    <n v="167"/>
    <n v="109"/>
    <n v="1357042"/>
    <n v="15000000"/>
    <x v="69"/>
  </r>
  <r>
    <s v="The Dilemma"/>
    <d v="2011-10-25T00:00:00"/>
    <s v="Color"/>
    <x v="3"/>
    <x v="0"/>
    <x v="0"/>
    <x v="7"/>
    <s v="Channing Tatum"/>
    <x v="120"/>
    <n v="17000"/>
    <n v="18510"/>
    <n v="2000"/>
    <n v="0"/>
    <n v="5.3"/>
    <n v="185"/>
    <n v="111"/>
    <n v="48430355"/>
    <n v="70000000"/>
    <x v="69"/>
  </r>
  <r>
    <s v="The Divide"/>
    <d v="2011-07-15T00:00:00"/>
    <s v="Color"/>
    <x v="1"/>
    <x v="0"/>
    <x v="1"/>
    <x v="6"/>
    <s v="Michael Biehn"/>
    <x v="1207"/>
    <n v="2000"/>
    <n v="4920"/>
    <n v="87"/>
    <n v="0"/>
    <n v="5.8"/>
    <n v="174"/>
    <n v="122"/>
    <n v="22000"/>
    <n v="3000000"/>
    <x v="69"/>
  </r>
  <r>
    <s v="The Flowers of War"/>
    <d v="2011-12-04T00:00:00"/>
    <s v="Color"/>
    <x v="1"/>
    <x v="11"/>
    <x v="10"/>
    <x v="6"/>
    <s v="Christian Bale"/>
    <x v="827"/>
    <n v="23000"/>
    <n v="23240"/>
    <n v="611"/>
    <n v="13000"/>
    <n v="7.6"/>
    <n v="136"/>
    <n v="146"/>
    <n v="9213"/>
    <n v="94000000"/>
    <x v="69"/>
  </r>
  <r>
    <s v="The FP"/>
    <d v="2011-03-10T00:00:00"/>
    <s v="Color"/>
    <x v="3"/>
    <x v="0"/>
    <x v="0"/>
    <x v="6"/>
    <s v="Clifton Collins Jr."/>
    <x v="1502"/>
    <n v="968"/>
    <n v="2046"/>
    <n v="32"/>
    <n v="0"/>
    <n v="5.6"/>
    <n v="66"/>
    <n v="82"/>
    <n v="40557"/>
    <n v="60000"/>
    <x v="69"/>
  </r>
  <r>
    <s v="The Girl with the Dragon Tattoo"/>
    <d v="2011-12-10T00:00:00"/>
    <s v="Color"/>
    <x v="0"/>
    <x v="0"/>
    <x v="0"/>
    <x v="6"/>
    <s v="Robin Wright"/>
    <x v="238"/>
    <n v="18000"/>
    <n v="20388"/>
    <n v="21000"/>
    <n v="54000"/>
    <n v="7.8"/>
    <n v="517"/>
    <n v="158"/>
    <n v="102515793"/>
    <n v="90000000"/>
    <x v="69"/>
  </r>
  <r>
    <s v="The Greatest Movie Ever Sold"/>
    <d v="2011-03-08T00:00:00"/>
    <s v="Color"/>
    <x v="3"/>
    <x v="0"/>
    <x v="0"/>
    <x v="7"/>
    <s v="Quentin Tarantino"/>
    <x v="999"/>
    <n v="16000"/>
    <n v="32405"/>
    <n v="293"/>
    <n v="0"/>
    <n v="6.6"/>
    <n v="130"/>
    <n v="90"/>
    <n v="638476"/>
    <n v="1500000"/>
    <x v="69"/>
  </r>
  <r>
    <s v="The Green Hornet"/>
    <d v="2011-04-16T00:00:00"/>
    <s v="Color"/>
    <x v="7"/>
    <x v="0"/>
    <x v="0"/>
    <x v="7"/>
    <s v="Christoph Waltz"/>
    <x v="965"/>
    <n v="11000"/>
    <n v="13391"/>
    <n v="1000"/>
    <n v="14000"/>
    <n v="5.8"/>
    <n v="447"/>
    <n v="119"/>
    <n v="98780042"/>
    <n v="120000000"/>
    <x v="69"/>
  </r>
  <r>
    <s v="The Grey"/>
    <d v="2011-02-02T00:00:00"/>
    <s v="Color"/>
    <x v="7"/>
    <x v="0"/>
    <x v="0"/>
    <x v="6"/>
    <s v="Liam Neeson"/>
    <x v="842"/>
    <n v="14000"/>
    <n v="16606"/>
    <n v="248"/>
    <n v="32000"/>
    <n v="6.8"/>
    <n v="408"/>
    <n v="117"/>
    <n v="51533608"/>
    <n v="25000000"/>
    <x v="69"/>
  </r>
  <r>
    <s v="The Guard"/>
    <d v="2011-10-02T00:00:00"/>
    <s v="Color"/>
    <x v="3"/>
    <x v="0"/>
    <x v="29"/>
    <x v="6"/>
    <s v="Don Cheadle"/>
    <x v="1503"/>
    <n v="3000"/>
    <n v="3569"/>
    <n v="51"/>
    <n v="17000"/>
    <n v="7.3"/>
    <n v="261"/>
    <n v="96"/>
    <n v="5359774"/>
    <n v="6000000"/>
    <x v="69"/>
  </r>
  <r>
    <s v="The Hangover Part II"/>
    <d v="2011-11-09T00:00:00"/>
    <s v="Color"/>
    <x v="3"/>
    <x v="0"/>
    <x v="0"/>
    <x v="6"/>
    <s v="Bradley Cooper"/>
    <x v="668"/>
    <n v="14000"/>
    <n v="16143"/>
    <n v="480"/>
    <n v="56000"/>
    <n v="6.5"/>
    <n v="383"/>
    <n v="102"/>
    <n v="254455986"/>
    <n v="80000000"/>
    <x v="69"/>
  </r>
  <r>
    <s v="The Harvest/La Cosecha"/>
    <d v="2011-03-22T00:00:00"/>
    <s v="Color"/>
    <x v="10"/>
    <x v="0"/>
    <x v="0"/>
    <x v="12"/>
    <m/>
    <x v="1504"/>
    <m/>
    <n v="0"/>
    <n v="6"/>
    <n v="88"/>
    <n v="7.2"/>
    <n v="3"/>
    <n v="80"/>
    <n v="2245"/>
    <n v="560000"/>
    <x v="69"/>
  </r>
  <r>
    <s v="The Help"/>
    <d v="2011-02-16T00:00:00"/>
    <s v="Color"/>
    <x v="1"/>
    <x v="0"/>
    <x v="0"/>
    <x v="7"/>
    <s v="Emma Stone"/>
    <x v="1505"/>
    <n v="15000"/>
    <n v="23227"/>
    <n v="150"/>
    <n v="75000"/>
    <n v="8.1"/>
    <n v="373"/>
    <n v="146"/>
    <n v="169705587"/>
    <n v="25000000"/>
    <x v="69"/>
  </r>
  <r>
    <s v="The Ides of March"/>
    <d v="2011-04-13T00:00:00"/>
    <s v="Color"/>
    <x v="1"/>
    <x v="0"/>
    <x v="0"/>
    <x v="6"/>
    <s v="Ryan Gosling"/>
    <x v="1039"/>
    <n v="33000"/>
    <n v="57077"/>
    <n v="0"/>
    <n v="22000"/>
    <n v="7.1"/>
    <n v="421"/>
    <n v="101"/>
    <n v="40962534"/>
    <n v="12500000"/>
    <x v="69"/>
  </r>
  <r>
    <s v="The Innkeepers"/>
    <d v="2011-06-10T00:00:00"/>
    <s v="Color"/>
    <x v="8"/>
    <x v="0"/>
    <x v="0"/>
    <x v="6"/>
    <s v="Lena Dunham"/>
    <x v="1384"/>
    <n v="969"/>
    <n v="1252"/>
    <n v="243"/>
    <n v="0"/>
    <n v="5.5"/>
    <n v="292"/>
    <n v="101"/>
    <n v="77501"/>
    <n v="750000"/>
    <x v="69"/>
  </r>
  <r>
    <s v="The Iron Lady"/>
    <d v="2011-04-14T00:00:00"/>
    <s v="Color"/>
    <x v="6"/>
    <x v="0"/>
    <x v="3"/>
    <x v="7"/>
    <s v="Meryl Streep"/>
    <x v="1276"/>
    <n v="11000"/>
    <n v="12894"/>
    <n v="58"/>
    <n v="18000"/>
    <n v="6.4"/>
    <n v="331"/>
    <n v="105"/>
    <n v="29959436"/>
    <n v="13000000"/>
    <x v="69"/>
  </r>
  <r>
    <s v="The Lincoln Lawyer"/>
    <d v="2011-03-06T00:00:00"/>
    <s v="Color"/>
    <x v="0"/>
    <x v="0"/>
    <x v="0"/>
    <x v="6"/>
    <s v="Matthew McConaughey"/>
    <x v="1506"/>
    <n v="11000"/>
    <n v="13943"/>
    <n v="65"/>
    <n v="25000"/>
    <n v="7.3"/>
    <n v="274"/>
    <n v="118"/>
    <n v="57981889"/>
    <n v="40000000"/>
    <x v="69"/>
  </r>
  <r>
    <s v="The Mechanic"/>
    <d v="2011-05-27T00:00:00"/>
    <s v="Color"/>
    <x v="7"/>
    <x v="0"/>
    <x v="0"/>
    <x v="6"/>
    <s v="Jason Statham"/>
    <x v="411"/>
    <n v="26000"/>
    <n v="27834"/>
    <n v="165"/>
    <n v="16000"/>
    <n v="6.6"/>
    <n v="252"/>
    <n v="93"/>
    <n v="29113588"/>
    <n v="40000000"/>
    <x v="69"/>
  </r>
  <r>
    <s v="The Muppets"/>
    <d v="2011-08-27T00:00:00"/>
    <s v="Color"/>
    <x v="5"/>
    <x v="0"/>
    <x v="0"/>
    <x v="5"/>
    <s v="Bill Cobbs"/>
    <x v="1507"/>
    <n v="970"/>
    <n v="1336"/>
    <n v="33"/>
    <n v="26000"/>
    <n v="7.1"/>
    <n v="398"/>
    <n v="103"/>
    <n v="88625922"/>
    <n v="45000000"/>
    <x v="69"/>
  </r>
  <r>
    <s v="The Raid: Redemption"/>
    <d v="2011-04-19T00:00:00"/>
    <s v="Color"/>
    <x v="7"/>
    <x v="36"/>
    <x v="44"/>
    <x v="6"/>
    <s v="Iko Uwais"/>
    <x v="1508"/>
    <n v="1000"/>
    <n v="1445"/>
    <n v="338"/>
    <n v="51000"/>
    <n v="7.6"/>
    <n v="481"/>
    <n v="102"/>
    <n v="4105123"/>
    <n v="1100000"/>
    <x v="69"/>
  </r>
  <r>
    <s v="The Rite"/>
    <d v="2011-06-26T00:00:00"/>
    <s v="Color"/>
    <x v="1"/>
    <x v="0"/>
    <x v="0"/>
    <x v="7"/>
    <s v="Anthony Hopkins"/>
    <x v="1028"/>
    <n v="12000"/>
    <n v="19904"/>
    <n v="101"/>
    <n v="23000"/>
    <n v="6"/>
    <n v="267"/>
    <n v="114"/>
    <n v="33037754"/>
    <n v="37000000"/>
    <x v="69"/>
  </r>
  <r>
    <s v="The Roommate"/>
    <d v="2011-01-02T00:00:00"/>
    <s v="Color"/>
    <x v="1"/>
    <x v="0"/>
    <x v="0"/>
    <x v="7"/>
    <s v="Leighton Meester"/>
    <x v="1509"/>
    <n v="3000"/>
    <n v="5349"/>
    <n v="26"/>
    <n v="0"/>
    <n v="4.8"/>
    <n v="138"/>
    <n v="91"/>
    <n v="37300107"/>
    <n v="16000000"/>
    <x v="69"/>
  </r>
  <r>
    <s v="The Smurfs"/>
    <d v="2011-09-30T00:00:00"/>
    <s v="Color"/>
    <x v="5"/>
    <x v="0"/>
    <x v="0"/>
    <x v="5"/>
    <s v="Mahadeo Shivraj"/>
    <x v="623"/>
    <n v="383"/>
    <n v="692"/>
    <n v="67"/>
    <n v="31000"/>
    <n v="5.5"/>
    <n v="172"/>
    <n v="103"/>
    <n v="142614158"/>
    <n v="110000000"/>
    <x v="69"/>
  </r>
  <r>
    <s v="The Son of No One"/>
    <d v="2011-04-19T00:00:00"/>
    <s v="Color"/>
    <x v="0"/>
    <x v="0"/>
    <x v="0"/>
    <x v="6"/>
    <s v="Channing Tatum"/>
    <x v="1510"/>
    <n v="17000"/>
    <n v="32814"/>
    <n v="68"/>
    <n v="0"/>
    <n v="5.0999999999999996"/>
    <n v="62"/>
    <n v="90"/>
    <n v="28870"/>
    <n v="15000000"/>
    <x v="69"/>
  </r>
  <r>
    <s v="The Three Musketeers"/>
    <d v="2011-05-16T00:00:00"/>
    <s v="Color"/>
    <x v="7"/>
    <x v="0"/>
    <x v="1"/>
    <x v="7"/>
    <s v="Milla Jovovich"/>
    <x v="329"/>
    <n v="14000"/>
    <n v="27694"/>
    <n v="545"/>
    <n v="19000"/>
    <n v="5.8"/>
    <n v="228"/>
    <n v="110"/>
    <n v="20315324"/>
    <n v="75000000"/>
    <x v="69"/>
  </r>
  <r>
    <s v="The Tree of Life"/>
    <d v="2011-12-18T00:00:00"/>
    <s v="Color"/>
    <x v="1"/>
    <x v="0"/>
    <x v="0"/>
    <x v="7"/>
    <s v="Brad Pitt"/>
    <x v="517"/>
    <n v="11000"/>
    <n v="13021"/>
    <n v="0"/>
    <n v="39000"/>
    <n v="6.7"/>
    <n v="584"/>
    <n v="139"/>
    <n v="13303319"/>
    <n v="32000000"/>
    <x v="69"/>
  </r>
  <r>
    <s v="There Be Dragons"/>
    <d v="2011-01-08T00:00:00"/>
    <s v="Color"/>
    <x v="6"/>
    <x v="0"/>
    <x v="19"/>
    <x v="7"/>
    <s v="Jordi MollÃ "/>
    <x v="342"/>
    <n v="877"/>
    <n v="3497"/>
    <n v="596"/>
    <n v="2000"/>
    <n v="5.9"/>
    <n v="77"/>
    <n v="102"/>
    <n v="1068392"/>
    <n v="36000000"/>
    <x v="69"/>
  </r>
  <r>
    <s v="Thor"/>
    <d v="2011-01-19T00:00:00"/>
    <s v="Color"/>
    <x v="7"/>
    <x v="0"/>
    <x v="0"/>
    <x v="7"/>
    <s v="Chris Hemsworth"/>
    <x v="192"/>
    <n v="26000"/>
    <n v="60059"/>
    <n v="0"/>
    <n v="63000"/>
    <n v="7"/>
    <n v="516"/>
    <n v="115"/>
    <n v="181015141"/>
    <n v="150000000"/>
    <x v="69"/>
  </r>
  <r>
    <s v="Tinker Tailor Soldier Spy"/>
    <d v="2011-09-20T00:00:00"/>
    <s v="Color"/>
    <x v="1"/>
    <x v="0"/>
    <x v="5"/>
    <x v="6"/>
    <s v="Benedict Cumberbatch"/>
    <x v="1511"/>
    <n v="19000"/>
    <n v="46241"/>
    <n v="140"/>
    <n v="24000"/>
    <n v="7.1"/>
    <n v="466"/>
    <n v="127"/>
    <n v="24104113"/>
    <n v="20000000"/>
    <x v="69"/>
  </r>
  <r>
    <s v="Tower Heist"/>
    <d v="2011-12-14T00:00:00"/>
    <s v="Color"/>
    <x v="7"/>
    <x v="0"/>
    <x v="0"/>
    <x v="7"/>
    <s v="Matthew Broderick"/>
    <x v="428"/>
    <n v="2000"/>
    <n v="3768"/>
    <n v="420"/>
    <n v="0"/>
    <n v="6.2"/>
    <n v="236"/>
    <n v="104"/>
    <n v="78009155"/>
    <n v="75000000"/>
    <x v="69"/>
  </r>
  <r>
    <s v="Transformers: Dark of the Moon"/>
    <d v="2011-02-14T00:00:00"/>
    <s v="Color"/>
    <x v="7"/>
    <x v="0"/>
    <x v="0"/>
    <x v="7"/>
    <s v="Glenn Morshower"/>
    <x v="313"/>
    <n v="894"/>
    <n v="2593"/>
    <n v="0"/>
    <n v="46000"/>
    <n v="6.3"/>
    <n v="428"/>
    <n v="154"/>
    <n v="352358779"/>
    <n v="195000000"/>
    <x v="69"/>
  </r>
  <r>
    <s v="Unknown"/>
    <d v="2011-03-06T00:00:00"/>
    <s v="Color"/>
    <x v="7"/>
    <x v="0"/>
    <x v="3"/>
    <x v="7"/>
    <s v="Liam Neeson"/>
    <x v="1045"/>
    <n v="14000"/>
    <n v="17152"/>
    <n v="174"/>
    <n v="29000"/>
    <n v="6.9"/>
    <n v="349"/>
    <n v="113"/>
    <n v="61094903"/>
    <n v="30000000"/>
    <x v="69"/>
  </r>
  <r>
    <s v="War Horse"/>
    <d v="2011-04-09T00:00:00"/>
    <s v="Black and White"/>
    <x v="1"/>
    <x v="0"/>
    <x v="0"/>
    <x v="7"/>
    <s v="Jeremy Irvine"/>
    <x v="57"/>
    <n v="25000"/>
    <n v="46726"/>
    <n v="14000"/>
    <n v="28000"/>
    <n v="7.2"/>
    <n v="388"/>
    <n v="146"/>
    <n v="79883359"/>
    <n v="66000000"/>
    <x v="69"/>
  </r>
  <r>
    <s v="Warrior"/>
    <d v="2011-09-11T00:00:00"/>
    <s v="Color"/>
    <x v="1"/>
    <x v="0"/>
    <x v="0"/>
    <x v="7"/>
    <s v="Tom Hardy"/>
    <x v="610"/>
    <n v="27000"/>
    <n v="29692"/>
    <n v="149"/>
    <n v="77000"/>
    <n v="8.1999999999999993"/>
    <n v="317"/>
    <n v="140"/>
    <n v="13651662"/>
    <n v="25000000"/>
    <x v="69"/>
  </r>
  <r>
    <s v="Water for Elephants"/>
    <d v="2011-08-29T00:00:00"/>
    <s v="Color"/>
    <x v="1"/>
    <x v="0"/>
    <x v="0"/>
    <x v="7"/>
    <s v="Robert Pattinson"/>
    <x v="1208"/>
    <n v="21000"/>
    <n v="36062"/>
    <n v="508"/>
    <n v="33000"/>
    <n v="6.9"/>
    <n v="279"/>
    <n v="120"/>
    <n v="58700247"/>
    <n v="38000000"/>
    <x v="69"/>
  </r>
  <r>
    <s v="We Need to Talk About Kevin"/>
    <d v="2011-04-11T00:00:00"/>
    <s v="Color"/>
    <x v="1"/>
    <x v="0"/>
    <x v="3"/>
    <x v="6"/>
    <s v="Ezra Miller"/>
    <x v="1512"/>
    <n v="3000"/>
    <n v="3547"/>
    <n v="159"/>
    <n v="38000"/>
    <n v="7.5"/>
    <n v="389"/>
    <n v="112"/>
    <n v="1738692"/>
    <n v="7000000"/>
    <x v="69"/>
  </r>
  <r>
    <s v="Weekend"/>
    <d v="2011-11-09T00:00:00"/>
    <s v="Color"/>
    <x v="1"/>
    <x v="0"/>
    <x v="3"/>
    <x v="0"/>
    <s v="Tom Cullen"/>
    <x v="1513"/>
    <n v="507"/>
    <n v="654"/>
    <n v="131"/>
    <n v="0"/>
    <n v="7.7"/>
    <n v="143"/>
    <n v="97"/>
    <n v="469947"/>
    <n v="120000"/>
    <x v="69"/>
  </r>
  <r>
    <s v="What's Your Number?"/>
    <d v="2011-02-06T00:00:00"/>
    <s v="Color"/>
    <x v="3"/>
    <x v="0"/>
    <x v="0"/>
    <x v="6"/>
    <s v="Chris Evans"/>
    <x v="1514"/>
    <n v="11000"/>
    <n v="15713"/>
    <n v="20"/>
    <n v="0"/>
    <n v="6"/>
    <n v="151"/>
    <n v="117"/>
    <n v="13987482"/>
    <n v="20000000"/>
    <x v="69"/>
  </r>
  <r>
    <s v="Winnie the Pooh"/>
    <d v="2011-08-19T00:00:00"/>
    <s v="Color"/>
    <x v="5"/>
    <x v="0"/>
    <x v="0"/>
    <x v="4"/>
    <s v="Craig Ferguson"/>
    <x v="1515"/>
    <n v="759"/>
    <n v="1002"/>
    <n v="15"/>
    <n v="0"/>
    <n v="7.3"/>
    <n v="162"/>
    <n v="63"/>
    <n v="26687172"/>
    <n v="30000000"/>
    <x v="69"/>
  </r>
  <r>
    <s v="X-Men: First Class"/>
    <d v="2011-12-18T00:00:00"/>
    <s v="Color"/>
    <x v="7"/>
    <x v="0"/>
    <x v="0"/>
    <x v="7"/>
    <s v="Jennifer Lawrence"/>
    <x v="978"/>
    <n v="34000"/>
    <n v="50983"/>
    <n v="905"/>
    <n v="54000"/>
    <n v="7.8"/>
    <n v="500"/>
    <n v="132"/>
    <n v="146405371"/>
    <n v="160000000"/>
    <x v="69"/>
  </r>
  <r>
    <s v="Young Adult"/>
    <d v="2011-01-14T00:00:00"/>
    <s v="Color"/>
    <x v="3"/>
    <x v="0"/>
    <x v="0"/>
    <x v="6"/>
    <s v="Charlize Theron"/>
    <x v="1067"/>
    <n v="9000"/>
    <n v="10575"/>
    <n v="655"/>
    <n v="0"/>
    <n v="6.3"/>
    <n v="325"/>
    <n v="94"/>
    <n v="16300302"/>
    <n v="12000000"/>
    <x v="69"/>
  </r>
  <r>
    <s v="Your Highness"/>
    <d v="2011-02-17T00:00:00"/>
    <s v="Color"/>
    <x v="5"/>
    <x v="0"/>
    <x v="0"/>
    <x v="6"/>
    <s v="Natalie Portman"/>
    <x v="644"/>
    <n v="20000"/>
    <n v="45202"/>
    <n v="234"/>
    <n v="18000"/>
    <n v="5.6"/>
    <n v="208"/>
    <n v="102"/>
    <n v="21557240"/>
    <n v="49900000"/>
    <x v="69"/>
  </r>
  <r>
    <s v="Your Sister's Sister"/>
    <d v="2011-02-22T00:00:00"/>
    <s v="Color"/>
    <x v="3"/>
    <x v="0"/>
    <x v="0"/>
    <x v="6"/>
    <s v="Mark Duplass"/>
    <x v="1516"/>
    <n v="830"/>
    <n v="973"/>
    <n v="100"/>
    <n v="3000"/>
    <n v="6.7"/>
    <n v="171"/>
    <n v="90"/>
    <n v="1573712"/>
    <n v="125000"/>
    <x v="69"/>
  </r>
  <r>
    <s v="Zookeeper"/>
    <d v="2011-04-05T00:00:00"/>
    <s v="Color"/>
    <x v="3"/>
    <x v="0"/>
    <x v="0"/>
    <x v="5"/>
    <s v="Rosario Dawson"/>
    <x v="518"/>
    <n v="3000"/>
    <n v="5392"/>
    <n v="153"/>
    <n v="0"/>
    <n v="5.2"/>
    <n v="178"/>
    <n v="102"/>
    <n v="80360866"/>
    <n v="80000000"/>
    <x v="69"/>
  </r>
  <r>
    <s v="2016: Obama's America"/>
    <d v="2012-04-15T00:00:00"/>
    <s v="Color"/>
    <x v="10"/>
    <x v="0"/>
    <x v="0"/>
    <x v="5"/>
    <s v="Barack Obama"/>
    <x v="1517"/>
    <n v="871"/>
    <n v="1111"/>
    <n v="67"/>
    <n v="0"/>
    <n v="5.0999999999999996"/>
    <n v="30"/>
    <n v="87"/>
    <n v="33349949"/>
    <n v="2500000"/>
    <x v="70"/>
  </r>
  <r>
    <s v="21 Jump Street"/>
    <d v="2012-11-05T00:00:00"/>
    <s v="Color"/>
    <x v="7"/>
    <x v="0"/>
    <x v="0"/>
    <x v="6"/>
    <s v="Channing Tatum"/>
    <x v="1338"/>
    <n v="17000"/>
    <n v="19968"/>
    <n v="97"/>
    <n v="39000"/>
    <n v="7.2"/>
    <n v="375"/>
    <n v="109"/>
    <n v="138447667"/>
    <n v="42000000"/>
    <x v="70"/>
  </r>
  <r>
    <s v="A Thousand Words"/>
    <d v="2012-02-04T00:00:00"/>
    <s v="Color"/>
    <x v="3"/>
    <x v="0"/>
    <x v="0"/>
    <x v="7"/>
    <s v="John Gatins"/>
    <x v="613"/>
    <n v="61"/>
    <n v="222"/>
    <n v="48"/>
    <n v="0"/>
    <n v="5.9"/>
    <n v="70"/>
    <n v="91"/>
    <n v="18438149"/>
    <n v="40000000"/>
    <x v="70"/>
  </r>
  <r>
    <s v="Abraham Lincoln: Vampire Hunter"/>
    <d v="2012-09-16T00:00:00"/>
    <s v="Color"/>
    <x v="7"/>
    <x v="0"/>
    <x v="0"/>
    <x v="6"/>
    <s v="Rufus Sewell"/>
    <x v="984"/>
    <n v="3000"/>
    <n v="8281"/>
    <n v="335"/>
    <n v="98000"/>
    <n v="5.9"/>
    <n v="393"/>
    <n v="105"/>
    <n v="37516013"/>
    <n v="69000000"/>
    <x v="70"/>
  </r>
  <r>
    <s v="Act of Valor"/>
    <d v="2012-10-12T00:00:00"/>
    <s v="Color"/>
    <x v="7"/>
    <x v="0"/>
    <x v="0"/>
    <x v="6"/>
    <s v="Alex Veadov"/>
    <x v="1518"/>
    <n v="93"/>
    <n v="146"/>
    <n v="16"/>
    <n v="15000"/>
    <n v="6.5"/>
    <n v="216"/>
    <n v="110"/>
    <n v="70011073"/>
    <n v="12000000"/>
    <x v="70"/>
  </r>
  <r>
    <s v="Alex Cross"/>
    <d v="2012-09-02T00:00:00"/>
    <s v="Color"/>
    <x v="7"/>
    <x v="0"/>
    <x v="0"/>
    <x v="7"/>
    <s v="Cicely Tyson"/>
    <x v="356"/>
    <n v="907"/>
    <n v="2471"/>
    <n v="357"/>
    <n v="11000"/>
    <n v="5.0999999999999996"/>
    <n v="211"/>
    <n v="101"/>
    <n v="25863915"/>
    <n v="35000000"/>
    <x v="70"/>
  </r>
  <r>
    <s v="American Reunion"/>
    <d v="2012-03-14T00:00:00"/>
    <s v="Color"/>
    <x v="3"/>
    <x v="0"/>
    <x v="0"/>
    <x v="6"/>
    <s v="Alyson Hannigan"/>
    <x v="1268"/>
    <n v="3000"/>
    <n v="8398"/>
    <n v="22"/>
    <n v="39000"/>
    <n v="6.7"/>
    <n v="291"/>
    <n v="113"/>
    <n v="56724080"/>
    <n v="50000000"/>
    <x v="70"/>
  </r>
  <r>
    <s v="Amour"/>
    <d v="2012-06-04T00:00:00"/>
    <s v="Color"/>
    <x v="1"/>
    <x v="4"/>
    <x v="5"/>
    <x v="7"/>
    <s v="Isabelle Huppert"/>
    <x v="1203"/>
    <n v="678"/>
    <n v="1557"/>
    <n v="0"/>
    <n v="33000"/>
    <n v="7.9"/>
    <n v="447"/>
    <n v="127"/>
    <n v="225377"/>
    <n v="8900000"/>
    <x v="70"/>
  </r>
  <r>
    <s v="Arbitrage"/>
    <d v="2012-05-24T00:00:00"/>
    <s v="Color"/>
    <x v="1"/>
    <x v="0"/>
    <x v="0"/>
    <x v="6"/>
    <s v="Nate Parker"/>
    <x v="1519"/>
    <n v="664"/>
    <n v="2440"/>
    <n v="27"/>
    <n v="0"/>
    <n v="6.6"/>
    <n v="288"/>
    <n v="107"/>
    <n v="7918283"/>
    <n v="12000000"/>
    <x v="70"/>
  </r>
  <r>
    <s v="Argo"/>
    <d v="2012-01-08T00:00:00"/>
    <s v="Color"/>
    <x v="6"/>
    <x v="0"/>
    <x v="0"/>
    <x v="6"/>
    <s v="Clea DuVall"/>
    <x v="1453"/>
    <n v="1000"/>
    <n v="3133"/>
    <n v="0"/>
    <n v="89000"/>
    <n v="7.7"/>
    <n v="656"/>
    <n v="130"/>
    <n v="136019448"/>
    <n v="44500000"/>
    <x v="70"/>
  </r>
  <r>
    <s v="Atlas Shrugged II: The Strike"/>
    <d v="2012-04-27T00:00:00"/>
    <s v="Color"/>
    <x v="1"/>
    <x v="0"/>
    <x v="0"/>
    <x v="7"/>
    <s v="Robert Picardo"/>
    <x v="1520"/>
    <n v="823"/>
    <n v="5262"/>
    <n v="60"/>
    <n v="0"/>
    <n v="5.5"/>
    <n v="23"/>
    <n v="111"/>
    <n v="3333823"/>
    <n v="10000000"/>
    <x v="70"/>
  </r>
  <r>
    <s v="Bachelorette"/>
    <d v="2012-10-03T00:00:00"/>
    <s v="Color"/>
    <x v="3"/>
    <x v="0"/>
    <x v="0"/>
    <x v="6"/>
    <s v="Kirsten Dunst"/>
    <x v="1521"/>
    <n v="4000"/>
    <n v="8353"/>
    <n v="21"/>
    <n v="0"/>
    <n v="5.3"/>
    <n v="156"/>
    <n v="87"/>
    <n v="418268"/>
    <n v="3000000"/>
    <x v="70"/>
  </r>
  <r>
    <s v="Battleship"/>
    <d v="2012-07-01T00:00:00"/>
    <s v="Color"/>
    <x v="7"/>
    <x v="0"/>
    <x v="0"/>
    <x v="7"/>
    <s v="Liam Neeson"/>
    <x v="520"/>
    <n v="14000"/>
    <n v="26679"/>
    <n v="532"/>
    <n v="44000"/>
    <n v="5.9"/>
    <n v="377"/>
    <n v="131"/>
    <n v="65173160"/>
    <n v="209000000"/>
    <x v="70"/>
  </r>
  <r>
    <s v="Beasts of the Southern Wild"/>
    <d v="2012-08-09T00:00:00"/>
    <s v="Color"/>
    <x v="1"/>
    <x v="0"/>
    <x v="0"/>
    <x v="7"/>
    <s v="QuvenzhanÃ© Wallis"/>
    <x v="1522"/>
    <n v="2000"/>
    <n v="2658"/>
    <n v="188"/>
    <n v="31000"/>
    <n v="7.3"/>
    <n v="663"/>
    <n v="93"/>
    <n v="12784397"/>
    <n v="1800000"/>
    <x v="70"/>
  </r>
  <r>
    <s v="Big Miracle"/>
    <d v="2012-12-26T00:00:00"/>
    <s v="Color"/>
    <x v="6"/>
    <x v="0"/>
    <x v="0"/>
    <x v="5"/>
    <s v="Ted Danson"/>
    <x v="1087"/>
    <n v="875"/>
    <n v="1702"/>
    <n v="42"/>
    <n v="0"/>
    <n v="6.5"/>
    <n v="125"/>
    <n v="107"/>
    <n v="20113965"/>
    <n v="40000000"/>
    <x v="70"/>
  </r>
  <r>
    <s v="Blue Like Jazz"/>
    <d v="2012-06-12T00:00:00"/>
    <s v="Color"/>
    <x v="3"/>
    <x v="0"/>
    <x v="0"/>
    <x v="7"/>
    <s v="Jason Marsden"/>
    <x v="1523"/>
    <n v="1000"/>
    <n v="1805"/>
    <n v="14"/>
    <n v="0"/>
    <n v="6"/>
    <n v="38"/>
    <n v="108"/>
    <n v="594904"/>
    <n v="1200000"/>
    <x v="70"/>
  </r>
  <r>
    <s v="Brave"/>
    <d v="2012-03-16T00:00:00"/>
    <s v="Color"/>
    <x v="5"/>
    <x v="0"/>
    <x v="0"/>
    <x v="5"/>
    <s v="Kelly Macdonald"/>
    <x v="1524"/>
    <n v="2000"/>
    <n v="5005"/>
    <n v="56"/>
    <n v="39000"/>
    <n v="7.2"/>
    <n v="488"/>
    <n v="93"/>
    <n v="237282182"/>
    <n v="185000000"/>
    <x v="70"/>
  </r>
  <r>
    <s v="Bullet to the Head"/>
    <d v="2012-09-25T00:00:00"/>
    <s v="Color"/>
    <x v="7"/>
    <x v="0"/>
    <x v="0"/>
    <x v="6"/>
    <s v="Sylvester Stallone"/>
    <x v="676"/>
    <n v="13000"/>
    <n v="25418"/>
    <n v="394"/>
    <n v="10000"/>
    <n v="5.7"/>
    <n v="279"/>
    <n v="92"/>
    <n v="9483821"/>
    <n v="55000000"/>
    <x v="70"/>
  </r>
  <r>
    <s v="Burn"/>
    <d v="2012-11-11T00:00:00"/>
    <s v="Color"/>
    <x v="10"/>
    <x v="0"/>
    <x v="0"/>
    <x v="0"/>
    <s v="Brendan Doogie Milewski"/>
    <x v="1525"/>
    <n v="2"/>
    <n v="2"/>
    <n v="15"/>
    <n v="801"/>
    <n v="7.5"/>
    <n v="22"/>
    <n v="86"/>
    <n v="111300"/>
    <n v="225000"/>
    <x v="70"/>
  </r>
  <r>
    <s v="Casa de mi Padre"/>
    <d v="2012-05-30T00:00:00"/>
    <s v="Color"/>
    <x v="3"/>
    <x v="5"/>
    <x v="0"/>
    <x v="6"/>
    <s v="Will Ferrell"/>
    <x v="1526"/>
    <n v="8000"/>
    <n v="10123"/>
    <n v="4"/>
    <n v="9000"/>
    <n v="5.5"/>
    <n v="133"/>
    <n v="84"/>
    <n v="5895238"/>
    <n v="6000000"/>
    <x v="70"/>
  </r>
  <r>
    <s v="Chasing Mavericks"/>
    <d v="2012-02-24T00:00:00"/>
    <s v="Color"/>
    <x v="6"/>
    <x v="0"/>
    <x v="0"/>
    <x v="5"/>
    <s v="Gerard Butler"/>
    <x v="359"/>
    <n v="18000"/>
    <n v="21200"/>
    <n v="150"/>
    <n v="13000"/>
    <n v="7.2"/>
    <n v="116"/>
    <n v="116"/>
    <n v="6002756"/>
    <n v="20000000"/>
    <x v="70"/>
  </r>
  <r>
    <s v="Chernobyl Diaries"/>
    <d v="2012-03-30T00:00:00"/>
    <s v="Color"/>
    <x v="8"/>
    <x v="0"/>
    <x v="0"/>
    <x v="6"/>
    <s v="Jesse McCartney"/>
    <x v="1527"/>
    <n v="1000"/>
    <n v="2665"/>
    <n v="18"/>
    <n v="24000"/>
    <n v="5"/>
    <n v="270"/>
    <n v="86"/>
    <n v="18112929"/>
    <n v="1000000"/>
    <x v="70"/>
  </r>
  <r>
    <s v="Chronicle"/>
    <d v="2012-06-02T00:00:00"/>
    <s v="Color"/>
    <x v="1"/>
    <x v="0"/>
    <x v="0"/>
    <x v="7"/>
    <s v="Michael Kelly"/>
    <x v="1528"/>
    <n v="963"/>
    <n v="2054"/>
    <n v="128"/>
    <n v="32000"/>
    <n v="7.1"/>
    <n v="414"/>
    <n v="89"/>
    <n v="64572496"/>
    <n v="12000000"/>
    <x v="70"/>
  </r>
  <r>
    <s v="Cloud Atlas"/>
    <d v="2012-06-28T00:00:00"/>
    <s v="Color"/>
    <x v="1"/>
    <x v="0"/>
    <x v="1"/>
    <x v="6"/>
    <s v="Tom Hanks"/>
    <x v="497"/>
    <n v="15000"/>
    <n v="22686"/>
    <n v="670"/>
    <n v="124000"/>
    <n v="7.5"/>
    <n v="511"/>
    <n v="172"/>
    <n v="27098580"/>
    <n v="102000000"/>
    <x v="70"/>
  </r>
  <r>
    <s v="Compliance"/>
    <d v="2012-09-28T00:00:00"/>
    <s v="Color"/>
    <x v="6"/>
    <x v="0"/>
    <x v="0"/>
    <x v="6"/>
    <s v="Dreama Walker"/>
    <x v="1529"/>
    <n v="601"/>
    <n v="1734"/>
    <n v="25"/>
    <n v="0"/>
    <n v="6.4"/>
    <n v="286"/>
    <n v="90"/>
    <n v="318622"/>
    <n v="270000"/>
    <x v="70"/>
  </r>
  <r>
    <s v="Contraband"/>
    <d v="2012-05-21T00:00:00"/>
    <s v="Color"/>
    <x v="7"/>
    <x v="0"/>
    <x v="0"/>
    <x v="6"/>
    <s v="J.K. Simmons"/>
    <x v="1530"/>
    <n v="24000"/>
    <n v="26625"/>
    <n v="175"/>
    <n v="0"/>
    <n v="6.5"/>
    <n v="270"/>
    <n v="109"/>
    <n v="66489425"/>
    <n v="25000000"/>
    <x v="70"/>
  </r>
  <r>
    <s v="Dark Shadows"/>
    <d v="2012-03-13T00:00:00"/>
    <s v="Color"/>
    <x v="3"/>
    <x v="0"/>
    <x v="0"/>
    <x v="7"/>
    <s v="Johnny Depp"/>
    <x v="169"/>
    <n v="40000"/>
    <n v="80849"/>
    <n v="13000"/>
    <n v="82000"/>
    <n v="6.2"/>
    <n v="526"/>
    <n v="113"/>
    <n v="79711678"/>
    <n v="100000000"/>
    <x v="70"/>
  </r>
  <r>
    <s v="Deadfall"/>
    <d v="2012-06-10T00:00:00"/>
    <s v="Color"/>
    <x v="0"/>
    <x v="0"/>
    <x v="0"/>
    <x v="6"/>
    <s v="Charlie Hunnam"/>
    <x v="620"/>
    <n v="16000"/>
    <n v="27575"/>
    <n v="24"/>
    <n v="0"/>
    <n v="6.3"/>
    <n v="162"/>
    <n v="95"/>
    <n v="65804"/>
    <n v="12000000"/>
    <x v="70"/>
  </r>
  <r>
    <s v="Deceptive Practice: The Mysteries and Mentors of Ricky Jay"/>
    <d v="2012-02-12T00:00:00"/>
    <s v="Color"/>
    <x v="10"/>
    <x v="0"/>
    <x v="0"/>
    <x v="12"/>
    <s v="David Mamet"/>
    <x v="1531"/>
    <n v="342"/>
    <n v="483"/>
    <n v="0"/>
    <n v="590"/>
    <n v="7.1"/>
    <n v="39"/>
    <n v="88"/>
    <n v="151389"/>
    <n v="500000"/>
    <x v="70"/>
  </r>
  <r>
    <s v="Detention of the Dead"/>
    <d v="2012-09-01T00:00:00"/>
    <s v="Color"/>
    <x v="3"/>
    <x v="0"/>
    <x v="0"/>
    <x v="0"/>
    <s v="Justin Chon"/>
    <x v="1532"/>
    <n v="552"/>
    <n v="2251"/>
    <n v="38"/>
    <n v="898"/>
    <n v="4.5999999999999996"/>
    <n v="29"/>
    <n v="87"/>
    <n v="1332"/>
    <n v="500000"/>
    <x v="70"/>
  </r>
  <r>
    <s v="Diary of a Wimpy Kid: Dog Days"/>
    <d v="2012-04-28T00:00:00"/>
    <s v="Color"/>
    <x v="3"/>
    <x v="0"/>
    <x v="0"/>
    <x v="5"/>
    <s v="Zachary Gordon"/>
    <x v="1126"/>
    <n v="975"/>
    <n v="3153"/>
    <n v="42"/>
    <n v="0"/>
    <n v="6.4"/>
    <n v="88"/>
    <n v="94"/>
    <n v="49002815"/>
    <n v="22000000"/>
    <x v="70"/>
  </r>
  <r>
    <s v="Django Unchained"/>
    <d v="2012-12-27T00:00:00"/>
    <s v="Color"/>
    <x v="1"/>
    <x v="0"/>
    <x v="0"/>
    <x v="6"/>
    <s v="Leonardo DiCaprio"/>
    <x v="247"/>
    <n v="29000"/>
    <n v="40978"/>
    <n v="16000"/>
    <n v="199000"/>
    <n v="8.5"/>
    <n v="765"/>
    <n v="165"/>
    <n v="162804648"/>
    <n v="100000000"/>
    <x v="70"/>
  </r>
  <r>
    <s v="Dredd"/>
    <d v="2012-03-26T00:00:00"/>
    <s v="Color"/>
    <x v="7"/>
    <x v="0"/>
    <x v="3"/>
    <x v="6"/>
    <s v="Wood Harris"/>
    <x v="1318"/>
    <n v="409"/>
    <n v="578"/>
    <n v="38"/>
    <n v="46000"/>
    <n v="7.1"/>
    <n v="432"/>
    <n v="95"/>
    <n v="13401683"/>
    <n v="35000000"/>
    <x v="70"/>
  </r>
  <r>
    <s v="Eddie: The Sleepwalking Cannibal"/>
    <d v="2012-07-29T00:00:00"/>
    <s v="Color"/>
    <x v="3"/>
    <x v="0"/>
    <x v="9"/>
    <x v="0"/>
    <s v="Stephen McHattie"/>
    <x v="1533"/>
    <n v="413"/>
    <n v="843"/>
    <n v="5"/>
    <n v="932"/>
    <n v="5.7"/>
    <n v="56"/>
    <n v="83"/>
    <n v="1521"/>
    <n v="1500000"/>
    <x v="70"/>
  </r>
  <r>
    <s v="End of Watch"/>
    <d v="2012-03-14T00:00:00"/>
    <s v="Color"/>
    <x v="0"/>
    <x v="0"/>
    <x v="0"/>
    <x v="6"/>
    <s v="Jake Gyllenhaal"/>
    <x v="1041"/>
    <n v="15000"/>
    <n v="27788"/>
    <n v="453"/>
    <n v="38000"/>
    <n v="7.7"/>
    <n v="355"/>
    <n v="109"/>
    <n v="40983001"/>
    <n v="7000000"/>
    <x v="70"/>
  </r>
  <r>
    <s v="Ernest &amp; Celestine"/>
    <d v="2012-10-22T00:00:00"/>
    <s v="Color"/>
    <x v="4"/>
    <x v="4"/>
    <x v="5"/>
    <x v="5"/>
    <s v="Mackenzie Foy"/>
    <x v="1534"/>
    <n v="6000"/>
    <n v="6829"/>
    <n v="2"/>
    <n v="0"/>
    <n v="7.9"/>
    <n v="99"/>
    <n v="80"/>
    <n v="71442"/>
    <n v="9600000"/>
    <x v="70"/>
  </r>
  <r>
    <s v="Filly Brown"/>
    <d v="2012-05-05T00:00:00"/>
    <s v="Color"/>
    <x v="1"/>
    <x v="0"/>
    <x v="0"/>
    <x v="6"/>
    <s v="Noel Gugliemi"/>
    <x v="1535"/>
    <n v="2000"/>
    <n v="2459"/>
    <n v="8"/>
    <n v="0"/>
    <n v="5.7"/>
    <n v="16"/>
    <n v="80"/>
    <n v="2833383"/>
    <n v="427000"/>
    <x v="70"/>
  </r>
  <r>
    <s v="Flight"/>
    <d v="2012-07-14T00:00:00"/>
    <s v="Color"/>
    <x v="1"/>
    <x v="0"/>
    <x v="0"/>
    <x v="6"/>
    <s v="Denzel Washington"/>
    <x v="127"/>
    <n v="18000"/>
    <n v="20952"/>
    <n v="0"/>
    <n v="64000"/>
    <n v="7.3"/>
    <n v="449"/>
    <n v="138"/>
    <n v="93749203"/>
    <n v="31000000"/>
    <x v="70"/>
  </r>
  <r>
    <s v="For a Good Time, Call..."/>
    <d v="2012-10-11T00:00:00"/>
    <s v="Color"/>
    <x v="3"/>
    <x v="0"/>
    <x v="0"/>
    <x v="6"/>
    <s v="James Wolk"/>
    <x v="1536"/>
    <n v="938"/>
    <n v="3770"/>
    <n v="15"/>
    <n v="0"/>
    <n v="6"/>
    <n v="115"/>
    <n v="88"/>
    <n v="1243961"/>
    <n v="850000"/>
    <x v="70"/>
  </r>
  <r>
    <s v="For Greater Glory: The True Story of Cristiada"/>
    <d v="2012-12-10T00:00:00"/>
    <s v="Color"/>
    <x v="1"/>
    <x v="5"/>
    <x v="18"/>
    <x v="6"/>
    <s v="Santiago Cabrera"/>
    <x v="1537"/>
    <n v="639"/>
    <n v="1807"/>
    <n v="0"/>
    <n v="0"/>
    <n v="6.6"/>
    <n v="43"/>
    <n v="145"/>
    <n v="5669081"/>
    <n v="10818775"/>
    <x v="70"/>
  </r>
  <r>
    <s v="Frankenweenie"/>
    <d v="2012-01-18T00:00:00"/>
    <s v="Black and White"/>
    <x v="4"/>
    <x v="0"/>
    <x v="0"/>
    <x v="5"/>
    <s v="Martin Landau"/>
    <x v="169"/>
    <n v="940"/>
    <n v="4774"/>
    <n v="13000"/>
    <n v="25000"/>
    <n v="7"/>
    <n v="370"/>
    <n v="87"/>
    <n v="35287788"/>
    <n v="39000000"/>
    <x v="70"/>
  </r>
  <r>
    <s v="Fun Size"/>
    <d v="2012-10-24T00:00:00"/>
    <s v="Color"/>
    <x v="5"/>
    <x v="0"/>
    <x v="0"/>
    <x v="7"/>
    <s v="Thomas McDonell"/>
    <x v="1538"/>
    <n v="962"/>
    <n v="3715"/>
    <n v="90"/>
    <n v="0"/>
    <n v="5.4"/>
    <n v="77"/>
    <n v="86"/>
    <n v="9402410"/>
    <n v="14000000"/>
    <x v="70"/>
  </r>
  <r>
    <s v="Hardflip"/>
    <d v="2012-08-17T00:00:00"/>
    <s v="Color"/>
    <x v="7"/>
    <x v="0"/>
    <x v="0"/>
    <x v="7"/>
    <s v="Matthew Ziff"/>
    <x v="1539"/>
    <n v="260000"/>
    <n v="263584"/>
    <n v="74"/>
    <n v="706"/>
    <n v="5.6"/>
    <n v="2"/>
    <n v="112"/>
    <n v="96734"/>
    <n v="1000000"/>
    <x v="70"/>
  </r>
  <r>
    <s v="Here Comes the Boom"/>
    <d v="2012-02-02T00:00:00"/>
    <s v="Color"/>
    <x v="7"/>
    <x v="0"/>
    <x v="0"/>
    <x v="5"/>
    <s v="Salma Hayek"/>
    <x v="518"/>
    <n v="4000"/>
    <n v="6727"/>
    <n v="153"/>
    <n v="17000"/>
    <n v="6.5"/>
    <n v="154"/>
    <n v="105"/>
    <n v="45290318"/>
    <n v="42000000"/>
    <x v="70"/>
  </r>
  <r>
    <s v="Hit and Run"/>
    <d v="2012-03-01T00:00:00"/>
    <s v="Color"/>
    <x v="7"/>
    <x v="0"/>
    <x v="0"/>
    <x v="6"/>
    <s v="Bradley Cooper"/>
    <x v="1540"/>
    <n v="14000"/>
    <n v="15922"/>
    <n v="21"/>
    <n v="0"/>
    <n v="6.1"/>
    <n v="176"/>
    <n v="100"/>
    <n v="13746550"/>
    <n v="2000000"/>
    <x v="70"/>
  </r>
  <r>
    <s v="Hope Springs"/>
    <d v="2012-06-25T00:00:00"/>
    <s v="Color"/>
    <x v="3"/>
    <x v="0"/>
    <x v="0"/>
    <x v="7"/>
    <s v="Meryl Streep"/>
    <x v="1169"/>
    <n v="11000"/>
    <n v="19420"/>
    <n v="64"/>
    <n v="0"/>
    <n v="6.3"/>
    <n v="234"/>
    <n v="100"/>
    <n v="63536011"/>
    <n v="30000000"/>
    <x v="70"/>
  </r>
  <r>
    <s v="Hotel Transylvania"/>
    <d v="2012-12-11T00:00:00"/>
    <s v="Color"/>
    <x v="4"/>
    <x v="0"/>
    <x v="0"/>
    <x v="5"/>
    <s v="Steve Buscemi"/>
    <x v="1541"/>
    <n v="12000"/>
    <n v="37142"/>
    <n v="266"/>
    <n v="28000"/>
    <n v="7.1"/>
    <n v="256"/>
    <n v="91"/>
    <n v="148313048"/>
    <n v="85000000"/>
    <x v="70"/>
  </r>
  <r>
    <s v="House at the End of the Street"/>
    <d v="2012-08-25T00:00:00"/>
    <s v="Color"/>
    <x v="1"/>
    <x v="0"/>
    <x v="9"/>
    <x v="7"/>
    <s v="Jennifer Lawrence"/>
    <x v="1542"/>
    <n v="34000"/>
    <n v="35717"/>
    <n v="13"/>
    <n v="10000"/>
    <n v="5.6"/>
    <n v="224"/>
    <n v="101"/>
    <n v="31607598"/>
    <n v="6900000"/>
    <x v="70"/>
  </r>
  <r>
    <s v="Ice Age: Continental Drift"/>
    <d v="2012-02-16T00:00:00"/>
    <s v="Color"/>
    <x v="5"/>
    <x v="0"/>
    <x v="0"/>
    <x v="5"/>
    <s v="Peter Dinklage"/>
    <x v="1543"/>
    <n v="22000"/>
    <n v="25354"/>
    <n v="20"/>
    <n v="14000"/>
    <n v="6.6"/>
    <n v="233"/>
    <n v="88"/>
    <n v="161317423"/>
    <n v="95000000"/>
    <x v="70"/>
  </r>
  <r>
    <s v="Inescapable"/>
    <d v="2012-12-21T00:00:00"/>
    <s v="Color"/>
    <x v="1"/>
    <x v="0"/>
    <x v="9"/>
    <x v="6"/>
    <s v="Saad Siddiqui"/>
    <x v="1544"/>
    <n v="223"/>
    <n v="242"/>
    <n v="55"/>
    <n v="657"/>
    <n v="5.2"/>
    <n v="36"/>
    <n v="93"/>
    <n v="4063"/>
    <n v="4000000"/>
    <x v="70"/>
  </r>
  <r>
    <s v="Jab Tak Hai Jaan"/>
    <d v="2012-04-24T00:00:00"/>
    <s v="Color"/>
    <x v="1"/>
    <x v="12"/>
    <x v="22"/>
    <x v="0"/>
    <s v="Shah Rukh Khan"/>
    <x v="1013"/>
    <n v="8000"/>
    <n v="13762"/>
    <n v="147"/>
    <n v="12000"/>
    <n v="6.9"/>
    <n v="50"/>
    <n v="176"/>
    <n v="3047539"/>
    <n v="7217600"/>
    <x v="70"/>
  </r>
  <r>
    <s v="Jack Reacher"/>
    <d v="2012-06-08T00:00:00"/>
    <s v="Color"/>
    <x v="7"/>
    <x v="0"/>
    <x v="0"/>
    <x v="7"/>
    <s v="Tom Cruise"/>
    <x v="692"/>
    <n v="10000"/>
    <n v="16385"/>
    <n v="188"/>
    <n v="38000"/>
    <n v="7"/>
    <n v="387"/>
    <n v="130"/>
    <n v="80033643"/>
    <n v="60000000"/>
    <x v="70"/>
  </r>
  <r>
    <s v="John Carter"/>
    <d v="2012-09-04T00:00:00"/>
    <s v="Color"/>
    <x v="7"/>
    <x v="0"/>
    <x v="0"/>
    <x v="7"/>
    <s v="Daryl Sabara"/>
    <x v="888"/>
    <n v="640"/>
    <n v="1873"/>
    <n v="475"/>
    <n v="24000"/>
    <n v="6.6"/>
    <n v="462"/>
    <n v="132"/>
    <n v="73058679"/>
    <n v="263700000"/>
    <x v="70"/>
  </r>
  <r>
    <s v="Journey 2: The Mysterious Island"/>
    <d v="2012-06-04T00:00:00"/>
    <s v="Color"/>
    <x v="7"/>
    <x v="0"/>
    <x v="0"/>
    <x v="5"/>
    <s v="Josh Hutcherson"/>
    <x v="1408"/>
    <n v="14000"/>
    <n v="27842"/>
    <n v="62"/>
    <n v="0"/>
    <n v="5.8"/>
    <n v="178"/>
    <n v="94"/>
    <n v="103812241"/>
    <n v="79000000"/>
    <x v="70"/>
  </r>
  <r>
    <s v="Joyful Noise"/>
    <d v="2012-06-14T00:00:00"/>
    <s v="Color"/>
    <x v="3"/>
    <x v="0"/>
    <x v="0"/>
    <x v="7"/>
    <s v="Dolly Parton"/>
    <x v="1331"/>
    <n v="1000"/>
    <n v="3389"/>
    <n v="650"/>
    <n v="0"/>
    <n v="5.7"/>
    <n v="98"/>
    <n v="118"/>
    <n v="30920167"/>
    <n v="25000000"/>
    <x v="70"/>
  </r>
  <r>
    <s v="Katy Perry: Part of Me"/>
    <d v="2012-09-07T00:00:00"/>
    <s v="Color"/>
    <x v="10"/>
    <x v="0"/>
    <x v="0"/>
    <x v="5"/>
    <s v="Lexie Contursi"/>
    <x v="1545"/>
    <n v="28"/>
    <n v="52"/>
    <n v="4"/>
    <n v="0"/>
    <n v="5.9"/>
    <n v="68"/>
    <n v="93"/>
    <n v="25240988"/>
    <n v="12000000"/>
    <x v="70"/>
  </r>
  <r>
    <s v="Killing Them Softly"/>
    <d v="2012-06-14T00:00:00"/>
    <s v="Color"/>
    <x v="0"/>
    <x v="0"/>
    <x v="0"/>
    <x v="6"/>
    <s v="Brad Pitt"/>
    <x v="1231"/>
    <n v="11000"/>
    <n v="14025"/>
    <n v="181"/>
    <n v="20000"/>
    <n v="6.2"/>
    <n v="414"/>
    <n v="97"/>
    <n v="14938570"/>
    <n v="15000000"/>
    <x v="70"/>
  </r>
  <r>
    <s v="Les MisÃ©rables"/>
    <d v="2012-08-01T00:00:00"/>
    <s v="Color"/>
    <x v="1"/>
    <x v="0"/>
    <x v="0"/>
    <x v="7"/>
    <s v="Hugh Jackman"/>
    <x v="1378"/>
    <n v="20000"/>
    <n v="46204"/>
    <n v="0"/>
    <n v="144000"/>
    <n v="7.6"/>
    <n v="488"/>
    <n v="158"/>
    <n v="148775460"/>
    <n v="61000000"/>
    <x v="70"/>
  </r>
  <r>
    <s v="Life of Pi"/>
    <d v="2012-10-02T00:00:00"/>
    <s v="Color"/>
    <x v="5"/>
    <x v="0"/>
    <x v="0"/>
    <x v="5"/>
    <s v="Suraj Sharma"/>
    <x v="334"/>
    <n v="774"/>
    <n v="2121"/>
    <n v="0"/>
    <n v="122000"/>
    <n v="8"/>
    <n v="552"/>
    <n v="127"/>
    <n v="124976634"/>
    <n v="120000000"/>
    <x v="70"/>
  </r>
  <r>
    <s v="Lincoln"/>
    <d v="2012-12-12T00:00:00"/>
    <s v="Color"/>
    <x v="6"/>
    <x v="0"/>
    <x v="0"/>
    <x v="7"/>
    <s v="Joseph Gordon-Levitt"/>
    <x v="57"/>
    <n v="23000"/>
    <n v="25517"/>
    <n v="14000"/>
    <n v="71000"/>
    <n v="7.4"/>
    <n v="538"/>
    <n v="150"/>
    <n v="182204440"/>
    <n v="65000000"/>
    <x v="70"/>
  </r>
  <r>
    <s v="Lockout"/>
    <d v="2012-12-01T00:00:00"/>
    <s v="Color"/>
    <x v="7"/>
    <x v="0"/>
    <x v="5"/>
    <x v="7"/>
    <s v="Joseph Gilgun"/>
    <x v="1546"/>
    <n v="788"/>
    <n v="1414"/>
    <n v="4"/>
    <n v="10000"/>
    <n v="6.1"/>
    <n v="289"/>
    <n v="95"/>
    <n v="14291570"/>
    <n v="20000000"/>
    <x v="70"/>
  </r>
  <r>
    <s v="Looper"/>
    <d v="2012-06-02T00:00:00"/>
    <s v="Color"/>
    <x v="7"/>
    <x v="0"/>
    <x v="0"/>
    <x v="6"/>
    <s v="Joseph Gordon-Levitt"/>
    <x v="1300"/>
    <n v="23000"/>
    <n v="37387"/>
    <n v="0"/>
    <n v="75000"/>
    <n v="7.4"/>
    <n v="589"/>
    <n v="119"/>
    <n v="66468315"/>
    <n v="30000000"/>
    <x v="70"/>
  </r>
  <r>
    <s v="Madagascar 3: Europe's Most Wanted"/>
    <d v="2012-09-13T00:00:00"/>
    <s v="Color"/>
    <x v="5"/>
    <x v="0"/>
    <x v="0"/>
    <x v="5"/>
    <s v="Jada Pinkett Smith"/>
    <x v="462"/>
    <n v="851"/>
    <n v="2444"/>
    <n v="35"/>
    <n v="17000"/>
    <n v="6.9"/>
    <n v="211"/>
    <n v="93"/>
    <n v="216366733"/>
    <n v="145000000"/>
    <x v="70"/>
  </r>
  <r>
    <s v="Madea's Witness Protection"/>
    <d v="2012-01-13T00:00:00"/>
    <s v="Color"/>
    <x v="3"/>
    <x v="0"/>
    <x v="0"/>
    <x v="7"/>
    <s v="John Amos"/>
    <x v="1143"/>
    <n v="982"/>
    <n v="2753"/>
    <n v="0"/>
    <n v="0"/>
    <n v="4.8"/>
    <n v="31"/>
    <n v="114"/>
    <n v="65623128"/>
    <n v="20000000"/>
    <x v="70"/>
  </r>
  <r>
    <s v="Magic Mike"/>
    <d v="2012-02-07T00:00:00"/>
    <s v="Color"/>
    <x v="3"/>
    <x v="0"/>
    <x v="0"/>
    <x v="6"/>
    <s v="Channing Tatum"/>
    <x v="198"/>
    <n v="17000"/>
    <n v="46646"/>
    <n v="0"/>
    <n v="54000"/>
    <n v="6.1"/>
    <n v="324"/>
    <n v="110"/>
    <n v="113709992"/>
    <n v="7000000"/>
    <x v="70"/>
  </r>
  <r>
    <s v="Man on a Ledge"/>
    <d v="2012-07-01T00:00:00"/>
    <s v="Color"/>
    <x v="7"/>
    <x v="0"/>
    <x v="0"/>
    <x v="7"/>
    <s v="Robert Clohessy"/>
    <x v="1547"/>
    <n v="107"/>
    <n v="362"/>
    <n v="20"/>
    <n v="11000"/>
    <n v="6.6"/>
    <n v="258"/>
    <n v="102"/>
    <n v="18600911"/>
    <n v="42000000"/>
    <x v="70"/>
  </r>
  <r>
    <s v="Maniac"/>
    <d v="2012-01-23T00:00:00"/>
    <s v="Color"/>
    <x v="8"/>
    <x v="0"/>
    <x v="5"/>
    <x v="0"/>
    <s v="America Olivo"/>
    <x v="1548"/>
    <n v="470"/>
    <n v="1233"/>
    <n v="33"/>
    <n v="0"/>
    <n v="6.1"/>
    <n v="279"/>
    <n v="89"/>
    <n v="12843"/>
    <n v="6000000"/>
    <x v="70"/>
  </r>
  <r>
    <s v="Men in Black 3"/>
    <d v="2012-07-03T00:00:00"/>
    <s v="Color"/>
    <x v="7"/>
    <x v="0"/>
    <x v="0"/>
    <x v="7"/>
    <s v="Will Smith"/>
    <x v="234"/>
    <n v="10000"/>
    <n v="12572"/>
    <n v="188"/>
    <n v="40000"/>
    <n v="6.8"/>
    <n v="451"/>
    <n v="106"/>
    <n v="179020854"/>
    <n v="225000000"/>
    <x v="70"/>
  </r>
  <r>
    <s v="Middle of Nowhere"/>
    <d v="2012-01-15T00:00:00"/>
    <s v="Color"/>
    <x v="1"/>
    <x v="0"/>
    <x v="0"/>
    <x v="6"/>
    <s v="Omari Hardwick"/>
    <x v="1549"/>
    <n v="1000"/>
    <n v="3021"/>
    <n v="151"/>
    <n v="569"/>
    <n v="6.5"/>
    <n v="37"/>
    <n v="97"/>
    <n v="78030"/>
    <n v="200000"/>
    <x v="70"/>
  </r>
  <r>
    <s v="Mirror Mirror"/>
    <d v="2012-04-22T00:00:00"/>
    <s v="Color"/>
    <x v="5"/>
    <x v="0"/>
    <x v="0"/>
    <x v="5"/>
    <s v="Julia Roberts"/>
    <x v="681"/>
    <n v="8000"/>
    <n v="11454"/>
    <n v="763"/>
    <n v="18000"/>
    <n v="5.6"/>
    <n v="382"/>
    <n v="106"/>
    <n v="64933670"/>
    <n v="85000000"/>
    <x v="70"/>
  </r>
  <r>
    <s v="Moonrise Kingdom"/>
    <d v="2012-11-02T00:00:00"/>
    <s v="Color"/>
    <x v="5"/>
    <x v="0"/>
    <x v="0"/>
    <x v="7"/>
    <s v="Bruce Willis"/>
    <x v="353"/>
    <n v="13000"/>
    <n v="27911"/>
    <n v="0"/>
    <n v="71000"/>
    <n v="7.8"/>
    <n v="487"/>
    <n v="94"/>
    <n v="45507053"/>
    <n v="16000000"/>
    <x v="70"/>
  </r>
  <r>
    <s v="Mud"/>
    <d v="2012-03-21T00:00:00"/>
    <s v="Color"/>
    <x v="1"/>
    <x v="0"/>
    <x v="0"/>
    <x v="7"/>
    <s v="Matthew McConaughey"/>
    <x v="1498"/>
    <n v="11000"/>
    <n v="13960"/>
    <n v="337"/>
    <n v="27000"/>
    <n v="7.4"/>
    <n v="368"/>
    <n v="130"/>
    <n v="21589307"/>
    <n v="10000000"/>
    <x v="70"/>
  </r>
  <r>
    <s v="On the Road"/>
    <d v="2012-04-04T00:00:00"/>
    <s v="Color"/>
    <x v="5"/>
    <x v="0"/>
    <x v="5"/>
    <x v="6"/>
    <s v="Kristen Stewart"/>
    <x v="468"/>
    <n v="17000"/>
    <n v="33747"/>
    <n v="179"/>
    <n v="27000"/>
    <n v="6.1"/>
    <n v="252"/>
    <n v="137"/>
    <n v="717753"/>
    <n v="25000000"/>
    <x v="70"/>
  </r>
  <r>
    <s v="One for the Money"/>
    <d v="2012-08-03T00:00:00"/>
    <s v="Color"/>
    <x v="7"/>
    <x v="0"/>
    <x v="0"/>
    <x v="7"/>
    <s v="Fisher Stevens"/>
    <x v="1449"/>
    <n v="922"/>
    <n v="3301"/>
    <n v="30"/>
    <n v="19000"/>
    <n v="5.3"/>
    <n v="127"/>
    <n v="91"/>
    <n v="26404753"/>
    <n v="40000000"/>
    <x v="70"/>
  </r>
  <r>
    <s v="Paranormal Activity 4"/>
    <d v="2012-02-05T00:00:00"/>
    <s v="Color"/>
    <x v="8"/>
    <x v="0"/>
    <x v="0"/>
    <x v="6"/>
    <s v="Matt Shively"/>
    <x v="1489"/>
    <n v="235"/>
    <n v="799"/>
    <n v="24"/>
    <n v="26000"/>
    <n v="4.5999999999999996"/>
    <n v="248"/>
    <n v="96"/>
    <n v="53884821"/>
    <n v="5000000"/>
    <x v="70"/>
  </r>
  <r>
    <s v="ParaNorman"/>
    <d v="2012-01-27T00:00:00"/>
    <s v="Color"/>
    <x v="5"/>
    <x v="0"/>
    <x v="0"/>
    <x v="5"/>
    <s v="Anna Kendrick"/>
    <x v="1550"/>
    <n v="10000"/>
    <n v="13597"/>
    <n v="28"/>
    <n v="12000"/>
    <n v="7"/>
    <n v="328"/>
    <n v="92"/>
    <n v="55994557"/>
    <n v="60000000"/>
    <x v="70"/>
  </r>
  <r>
    <s v="Parental Guidance"/>
    <d v="2012-07-08T00:00:00"/>
    <s v="Color"/>
    <x v="3"/>
    <x v="0"/>
    <x v="0"/>
    <x v="5"/>
    <s v="Bailee Madison"/>
    <x v="1161"/>
    <n v="3000"/>
    <n v="5740"/>
    <n v="99"/>
    <n v="0"/>
    <n v="6.1"/>
    <n v="139"/>
    <n v="105"/>
    <n v="77264926"/>
    <n v="25000000"/>
    <x v="70"/>
  </r>
  <r>
    <s v="Pitch Perfect"/>
    <d v="2012-04-17T00:00:00"/>
    <s v="Color"/>
    <x v="3"/>
    <x v="0"/>
    <x v="0"/>
    <x v="7"/>
    <s v="Anna Kendrick"/>
    <x v="1551"/>
    <n v="10000"/>
    <n v="12676"/>
    <n v="36"/>
    <n v="36000"/>
    <n v="7.2"/>
    <n v="223"/>
    <n v="112"/>
    <n v="64998368"/>
    <n v="17000000"/>
    <x v="70"/>
  </r>
  <r>
    <s v="Playing for Keeps"/>
    <d v="2012-02-11T00:00:00"/>
    <s v="Color"/>
    <x v="3"/>
    <x v="0"/>
    <x v="0"/>
    <x v="7"/>
    <s v="Gerard Butler"/>
    <x v="911"/>
    <n v="18000"/>
    <n v="23122"/>
    <n v="125"/>
    <n v="0"/>
    <n v="5.7"/>
    <n v="135"/>
    <n v="105"/>
    <n v="13101142"/>
    <n v="35000000"/>
    <x v="70"/>
  </r>
  <r>
    <s v="Premium Rush"/>
    <d v="2012-04-21T00:00:00"/>
    <s v="Color"/>
    <x v="7"/>
    <x v="0"/>
    <x v="0"/>
    <x v="7"/>
    <s v="Joseph Gordon-Levitt"/>
    <x v="587"/>
    <n v="23000"/>
    <n v="24669"/>
    <n v="192"/>
    <n v="20000"/>
    <n v="6.5"/>
    <n v="248"/>
    <n v="91"/>
    <n v="20275446"/>
    <n v="35000000"/>
    <x v="70"/>
  </r>
  <r>
    <s v="Project X"/>
    <d v="2012-05-26T00:00:00"/>
    <s v="Color"/>
    <x v="3"/>
    <x v="0"/>
    <x v="0"/>
    <x v="6"/>
    <s v="Dax Flame"/>
    <x v="1552"/>
    <n v="971"/>
    <n v="2043"/>
    <n v="166"/>
    <n v="29000"/>
    <n v="6.7"/>
    <n v="229"/>
    <n v="93"/>
    <n v="54724272"/>
    <n v="12000000"/>
    <x v="70"/>
  </r>
  <r>
    <s v="Prometheus"/>
    <d v="2012-11-24T00:00:00"/>
    <s v="Color"/>
    <x v="5"/>
    <x v="0"/>
    <x v="0"/>
    <x v="6"/>
    <s v="Michael Fassbender"/>
    <x v="73"/>
    <n v="13000"/>
    <n v="24098"/>
    <n v="0"/>
    <n v="97000"/>
    <n v="7"/>
    <n v="775"/>
    <n v="124"/>
    <n v="126464904"/>
    <n v="130000000"/>
    <x v="70"/>
  </r>
  <r>
    <s v="Promised Land"/>
    <d v="2012-12-10T00:00:00"/>
    <s v="Color"/>
    <x v="1"/>
    <x v="0"/>
    <x v="0"/>
    <x v="6"/>
    <s v="Matt Damon"/>
    <x v="228"/>
    <n v="13000"/>
    <n v="14544"/>
    <n v="835"/>
    <n v="10000"/>
    <n v="6.6"/>
    <n v="242"/>
    <n v="106"/>
    <n v="7556708"/>
    <n v="15000000"/>
    <x v="70"/>
  </r>
  <r>
    <s v="Quartet"/>
    <d v="2012-08-11T00:00:00"/>
    <s v="Color"/>
    <x v="3"/>
    <x v="0"/>
    <x v="3"/>
    <x v="7"/>
    <s v="Luke Newberry"/>
    <x v="1553"/>
    <n v="358"/>
    <n v="1114"/>
    <n v="0"/>
    <n v="13000"/>
    <n v="6.8"/>
    <n v="175"/>
    <n v="98"/>
    <n v="18381787"/>
    <n v="11000000"/>
    <x v="70"/>
  </r>
  <r>
    <s v="Red Tails"/>
    <d v="2012-08-17T00:00:00"/>
    <s v="Color"/>
    <x v="7"/>
    <x v="0"/>
    <x v="0"/>
    <x v="7"/>
    <s v="David Oyelowo"/>
    <x v="1554"/>
    <n v="1000"/>
    <n v="4416"/>
    <n v="143"/>
    <n v="0"/>
    <n v="5.9"/>
    <n v="144"/>
    <n v="125"/>
    <n v="49875589"/>
    <n v="58000000"/>
    <x v="70"/>
  </r>
  <r>
    <s v="Resident Evil: Retribution"/>
    <d v="2012-12-26T00:00:00"/>
    <s v="Color"/>
    <x v="7"/>
    <x v="0"/>
    <x v="1"/>
    <x v="6"/>
    <s v="Milla Jovovich"/>
    <x v="329"/>
    <n v="14000"/>
    <n v="17913"/>
    <n v="545"/>
    <n v="32000"/>
    <n v="5.4"/>
    <n v="239"/>
    <n v="96"/>
    <n v="42345531"/>
    <n v="65000000"/>
    <x v="70"/>
  </r>
  <r>
    <s v="Rise of the Guardians"/>
    <d v="2012-11-16T00:00:00"/>
    <s v="Color"/>
    <x v="5"/>
    <x v="0"/>
    <x v="0"/>
    <x v="5"/>
    <s v="Hugh Jackman"/>
    <x v="1555"/>
    <n v="20000"/>
    <n v="20645"/>
    <n v="52"/>
    <n v="25000"/>
    <n v="7.3"/>
    <n v="256"/>
    <n v="97"/>
    <n v="103400692"/>
    <n v="145000000"/>
    <x v="70"/>
  </r>
  <r>
    <s v="Robot &amp; Frank"/>
    <d v="2012-12-08T00:00:00"/>
    <s v="Color"/>
    <x v="3"/>
    <x v="0"/>
    <x v="0"/>
    <x v="7"/>
    <s v="Frank Langella"/>
    <x v="1556"/>
    <n v="902"/>
    <n v="1980"/>
    <n v="14"/>
    <n v="13000"/>
    <n v="7.1"/>
    <n v="252"/>
    <n v="89"/>
    <n v="3325638"/>
    <n v="2500000"/>
    <x v="70"/>
  </r>
  <r>
    <s v="Rock of Ages"/>
    <d v="2012-06-05T00:00:00"/>
    <s v="Color"/>
    <x v="3"/>
    <x v="0"/>
    <x v="0"/>
    <x v="7"/>
    <s v="James Martin Kelly"/>
    <x v="789"/>
    <n v="394"/>
    <n v="712"/>
    <n v="163"/>
    <n v="33000"/>
    <n v="5.9"/>
    <n v="360"/>
    <n v="136"/>
    <n v="38509342"/>
    <n v="75000000"/>
    <x v="70"/>
  </r>
  <r>
    <s v="Safe"/>
    <d v="2012-07-01T00:00:00"/>
    <s v="Color"/>
    <x v="7"/>
    <x v="0"/>
    <x v="0"/>
    <x v="6"/>
    <s v="Jason Statham"/>
    <x v="666"/>
    <n v="26000"/>
    <n v="27759"/>
    <n v="132"/>
    <n v="12000"/>
    <n v="6.5"/>
    <n v="258"/>
    <n v="94"/>
    <n v="17120019"/>
    <n v="30000000"/>
    <x v="70"/>
  </r>
  <r>
    <s v="Safe House"/>
    <d v="2012-09-06T00:00:00"/>
    <s v="Color"/>
    <x v="7"/>
    <x v="0"/>
    <x v="0"/>
    <x v="6"/>
    <s v="Denzel Washington"/>
    <x v="1557"/>
    <n v="18000"/>
    <n v="36237"/>
    <n v="79"/>
    <n v="19000"/>
    <n v="6.8"/>
    <n v="298"/>
    <n v="115"/>
    <n v="126149655"/>
    <n v="85000000"/>
    <x v="70"/>
  </r>
  <r>
    <s v="Safety Not Guaranteed"/>
    <d v="2012-06-20T00:00:00"/>
    <s v="Color"/>
    <x v="3"/>
    <x v="0"/>
    <x v="0"/>
    <x v="6"/>
    <s v="Mary Lynn Rajskub"/>
    <x v="1558"/>
    <n v="934"/>
    <n v="2714"/>
    <n v="365"/>
    <n v="31000"/>
    <n v="7"/>
    <n v="271"/>
    <n v="86"/>
    <n v="4007792"/>
    <n v="750000"/>
    <x v="70"/>
  </r>
  <r>
    <s v="Savages"/>
    <d v="2012-05-07T00:00:00"/>
    <s v="Black and White"/>
    <x v="0"/>
    <x v="0"/>
    <x v="0"/>
    <x v="6"/>
    <s v="DemiÃ¡n Bichir"/>
    <x v="139"/>
    <n v="749"/>
    <n v="1948"/>
    <n v="0"/>
    <n v="28000"/>
    <n v="6.5"/>
    <n v="339"/>
    <n v="141"/>
    <n v="47307550"/>
    <n v="45000000"/>
    <x v="70"/>
  </r>
  <r>
    <s v="Seeking a Friend for the End of the World"/>
    <d v="2012-09-02T00:00:00"/>
    <s v="Black and White"/>
    <x v="5"/>
    <x v="0"/>
    <x v="0"/>
    <x v="6"/>
    <s v="Steve Carell"/>
    <x v="1559"/>
    <n v="7000"/>
    <n v="7747"/>
    <n v="63"/>
    <n v="25000"/>
    <n v="6.7"/>
    <n v="265"/>
    <n v="101"/>
    <n v="6619173"/>
    <n v="10000000"/>
    <x v="70"/>
  </r>
  <r>
    <s v="Seven Psychopaths"/>
    <d v="2012-02-25T00:00:00"/>
    <s v="Color"/>
    <x v="3"/>
    <x v="0"/>
    <x v="3"/>
    <x v="6"/>
    <s v="Abbie Cornish"/>
    <x v="1270"/>
    <n v="2000"/>
    <n v="4757"/>
    <n v="454"/>
    <n v="52000"/>
    <n v="7.2"/>
    <n v="401"/>
    <n v="110"/>
    <n v="14989761"/>
    <n v="15000000"/>
    <x v="70"/>
  </r>
  <r>
    <s v="Silent Hill: Revelation 3D"/>
    <d v="2012-12-04T00:00:00"/>
    <s v="Color"/>
    <x v="5"/>
    <x v="0"/>
    <x v="5"/>
    <x v="6"/>
    <s v="Radha Mitchell"/>
    <x v="1560"/>
    <n v="991"/>
    <n v="2173"/>
    <n v="83"/>
    <n v="25000"/>
    <n v="5"/>
    <n v="173"/>
    <n v="95"/>
    <n v="17529157"/>
    <n v="20000000"/>
    <x v="70"/>
  </r>
  <r>
    <s v="Silver Linings Playbook"/>
    <d v="2012-11-05T00:00:00"/>
    <s v="Color"/>
    <x v="3"/>
    <x v="0"/>
    <x v="0"/>
    <x v="6"/>
    <s v="Jennifer Lawrence"/>
    <x v="364"/>
    <n v="34000"/>
    <n v="72115"/>
    <n v="737"/>
    <n v="117000"/>
    <n v="7.8"/>
    <n v="539"/>
    <n v="122"/>
    <n v="132088910"/>
    <n v="21000000"/>
    <x v="70"/>
  </r>
  <r>
    <s v="Sinister"/>
    <d v="2012-12-14T00:00:00"/>
    <s v="Color"/>
    <x v="8"/>
    <x v="0"/>
    <x v="0"/>
    <x v="6"/>
    <s v="Danielle Kotch"/>
    <x v="1075"/>
    <n v="1000"/>
    <n v="2239"/>
    <n v="301"/>
    <n v="58000"/>
    <n v="6.8"/>
    <n v="411"/>
    <n v="110"/>
    <n v="48056940"/>
    <n v="3000000"/>
    <x v="70"/>
  </r>
  <r>
    <s v="Skyfall"/>
    <d v="2012-05-28T00:00:00"/>
    <s v="Color"/>
    <x v="7"/>
    <x v="0"/>
    <x v="3"/>
    <x v="7"/>
    <s v="Albert Finney"/>
    <x v="533"/>
    <n v="883"/>
    <n v="2039"/>
    <n v="0"/>
    <n v="80000"/>
    <n v="7.8"/>
    <n v="750"/>
    <n v="143"/>
    <n v="304360277"/>
    <n v="200000000"/>
    <x v="70"/>
  </r>
  <r>
    <s v="Snow White and the Huntsman"/>
    <d v="2012-01-10T00:00:00"/>
    <s v="Color"/>
    <x v="7"/>
    <x v="0"/>
    <x v="0"/>
    <x v="7"/>
    <s v="Chris Hemsworth"/>
    <x v="1561"/>
    <n v="26000"/>
    <n v="72881"/>
    <n v="274"/>
    <n v="53000"/>
    <n v="6.1"/>
    <n v="416"/>
    <n v="132"/>
    <n v="155111815"/>
    <n v="170000000"/>
    <x v="70"/>
  </r>
  <r>
    <s v="Sparkle"/>
    <d v="2012-05-28T00:00:00"/>
    <s v="Color"/>
    <x v="1"/>
    <x v="0"/>
    <x v="0"/>
    <x v="7"/>
    <s v="Omari Hardwick"/>
    <x v="1480"/>
    <n v="1000"/>
    <n v="5804"/>
    <n v="70"/>
    <n v="0"/>
    <n v="5.7"/>
    <n v="82"/>
    <n v="116"/>
    <n v="24397469"/>
    <n v="17000000"/>
    <x v="70"/>
  </r>
  <r>
    <s v="Spring Breakers"/>
    <d v="2012-11-30T00:00:00"/>
    <s v="Color"/>
    <x v="0"/>
    <x v="0"/>
    <x v="0"/>
    <x v="6"/>
    <s v="James Franco"/>
    <x v="1562"/>
    <n v="11000"/>
    <n v="12306"/>
    <n v="520"/>
    <n v="25000"/>
    <n v="5.3"/>
    <n v="444"/>
    <n v="94"/>
    <n v="14123773"/>
    <n v="5000000"/>
    <x v="70"/>
  </r>
  <r>
    <s v="Step Up Revolution"/>
    <d v="2012-07-11T00:00:00"/>
    <s v="Color"/>
    <x v="1"/>
    <x v="0"/>
    <x v="0"/>
    <x v="7"/>
    <s v="Ryan Guzman"/>
    <x v="1563"/>
    <n v="3000"/>
    <n v="4863"/>
    <n v="35"/>
    <n v="19000"/>
    <n v="6.5"/>
    <n v="121"/>
    <n v="99"/>
    <n v="35057332"/>
    <n v="33000000"/>
    <x v="70"/>
  </r>
  <r>
    <s v="Stolen"/>
    <d v="2012-05-09T00:00:00"/>
    <s v="Color"/>
    <x v="7"/>
    <x v="0"/>
    <x v="0"/>
    <x v="6"/>
    <s v="Nicolas Cage"/>
    <x v="411"/>
    <n v="12000"/>
    <n v="14978"/>
    <n v="165"/>
    <n v="0"/>
    <n v="5.5"/>
    <n v="98"/>
    <n v="96"/>
    <n v="183125"/>
    <n v="35000000"/>
    <x v="70"/>
  </r>
  <r>
    <s v="Taken 2"/>
    <d v="2012-05-11T00:00:00"/>
    <s v="Color"/>
    <x v="7"/>
    <x v="0"/>
    <x v="5"/>
    <x v="7"/>
    <s v="Liam Neeson"/>
    <x v="1471"/>
    <n v="14000"/>
    <n v="16410"/>
    <n v="118"/>
    <n v="63000"/>
    <n v="6.3"/>
    <n v="358"/>
    <n v="98"/>
    <n v="139852971"/>
    <n v="45000000"/>
    <x v="70"/>
  </r>
  <r>
    <s v="Ted"/>
    <d v="2012-09-03T00:00:00"/>
    <s v="Color"/>
    <x v="3"/>
    <x v="0"/>
    <x v="0"/>
    <x v="6"/>
    <s v="Mila Kunis"/>
    <x v="1564"/>
    <n v="15000"/>
    <n v="21773"/>
    <n v="3000"/>
    <n v="74000"/>
    <n v="7"/>
    <n v="457"/>
    <n v="112"/>
    <n v="218628680"/>
    <n v="50000000"/>
    <x v="70"/>
  </r>
  <r>
    <s v="That's My Boy"/>
    <d v="2012-05-16T00:00:00"/>
    <s v="Color"/>
    <x v="3"/>
    <x v="0"/>
    <x v="0"/>
    <x v="6"/>
    <s v="Adam Sandler"/>
    <x v="1289"/>
    <n v="11000"/>
    <n v="16484"/>
    <n v="51"/>
    <n v="12000"/>
    <n v="5.6"/>
    <n v="157"/>
    <n v="116"/>
    <n v="36931089"/>
    <n v="70000000"/>
    <x v="70"/>
  </r>
  <r>
    <s v="The Act of Killing"/>
    <d v="2012-09-11T00:00:00"/>
    <s v="Color"/>
    <x v="6"/>
    <x v="36"/>
    <x v="3"/>
    <x v="0"/>
    <s v="Anwar Congo"/>
    <x v="1565"/>
    <n v="3"/>
    <n v="6"/>
    <n v="50"/>
    <n v="20000"/>
    <n v="8.1999999999999993"/>
    <n v="248"/>
    <n v="96"/>
    <n v="484221"/>
    <n v="1000000"/>
    <x v="70"/>
  </r>
  <r>
    <s v="The Amazing Spider-Man"/>
    <d v="2012-10-26T00:00:00"/>
    <s v="Color"/>
    <x v="7"/>
    <x v="0"/>
    <x v="0"/>
    <x v="7"/>
    <s v="Emma Stone"/>
    <x v="1324"/>
    <n v="15000"/>
    <n v="28489"/>
    <n v="464"/>
    <n v="56000"/>
    <n v="7"/>
    <n v="599"/>
    <n v="153"/>
    <n v="262030663"/>
    <n v="230000000"/>
    <x v="70"/>
  </r>
  <r>
    <s v="The Apparition"/>
    <d v="2012-05-18T00:00:00"/>
    <s v="Color"/>
    <x v="8"/>
    <x v="0"/>
    <x v="0"/>
    <x v="7"/>
    <s v="Julianna Guill"/>
    <x v="1566"/>
    <n v="465"/>
    <n v="730"/>
    <n v="57"/>
    <n v="0"/>
    <n v="4.0999999999999996"/>
    <n v="145"/>
    <n v="83"/>
    <n v="4930798"/>
    <n v="17000000"/>
    <x v="70"/>
  </r>
  <r>
    <s v="The Avengers"/>
    <d v="2012-07-28T00:00:00"/>
    <s v="Color"/>
    <x v="7"/>
    <x v="0"/>
    <x v="0"/>
    <x v="7"/>
    <s v="Chris Hemsworth"/>
    <x v="1064"/>
    <n v="26000"/>
    <n v="87697"/>
    <n v="0"/>
    <n v="123000"/>
    <n v="8.1"/>
    <n v="703"/>
    <n v="173"/>
    <n v="623279547"/>
    <n v="220000000"/>
    <x v="70"/>
  </r>
  <r>
    <s v="The Bourne Legacy"/>
    <d v="2012-11-16T00:00:00"/>
    <s v="Color"/>
    <x v="7"/>
    <x v="0"/>
    <x v="0"/>
    <x v="7"/>
    <s v="Jeremy Renner"/>
    <x v="1214"/>
    <n v="10000"/>
    <n v="12175"/>
    <n v="209"/>
    <n v="31000"/>
    <n v="6.7"/>
    <n v="436"/>
    <n v="135"/>
    <n v="113165635"/>
    <n v="125000000"/>
    <x v="70"/>
  </r>
  <r>
    <s v="The Brass Teapot"/>
    <d v="2012-02-24T00:00:00"/>
    <s v="Color"/>
    <x v="3"/>
    <x v="0"/>
    <x v="0"/>
    <x v="6"/>
    <s v="Jack McBrayer"/>
    <x v="1567"/>
    <n v="975"/>
    <n v="4184"/>
    <n v="6"/>
    <n v="0"/>
    <n v="6.4"/>
    <n v="62"/>
    <n v="101"/>
    <n v="6643"/>
    <n v="900000"/>
    <x v="70"/>
  </r>
  <r>
    <s v="The Cabin in the Woods"/>
    <d v="2012-04-06T00:00:00"/>
    <s v="Color"/>
    <x v="12"/>
    <x v="0"/>
    <x v="0"/>
    <x v="6"/>
    <s v="Chris Hemsworth"/>
    <x v="1568"/>
    <n v="26000"/>
    <n v="29551"/>
    <n v="246"/>
    <n v="66000"/>
    <n v="7"/>
    <n v="634"/>
    <n v="95"/>
    <n v="42043633"/>
    <n v="30000000"/>
    <x v="70"/>
  </r>
  <r>
    <s v="The Campaign"/>
    <d v="2012-08-02T00:00:00"/>
    <s v="Color"/>
    <x v="3"/>
    <x v="0"/>
    <x v="0"/>
    <x v="6"/>
    <s v="Will Ferrell"/>
    <x v="405"/>
    <n v="8000"/>
    <n v="9271"/>
    <n v="116"/>
    <n v="18000"/>
    <n v="6.2"/>
    <n v="255"/>
    <n v="85"/>
    <n v="86897182"/>
    <n v="95000000"/>
    <x v="70"/>
  </r>
  <r>
    <s v="The Cold Light of Day"/>
    <d v="2012-05-20T00:00:00"/>
    <s v="Color"/>
    <x v="7"/>
    <x v="0"/>
    <x v="0"/>
    <x v="7"/>
    <s v="Henry Cavill"/>
    <x v="1569"/>
    <n v="15000"/>
    <n v="30134"/>
    <n v="19"/>
    <n v="0"/>
    <n v="4.9000000000000004"/>
    <n v="119"/>
    <n v="93"/>
    <n v="3749061"/>
    <n v="20000000"/>
    <x v="70"/>
  </r>
  <r>
    <s v="The Collection"/>
    <d v="2012-05-24T00:00:00"/>
    <s v="Color"/>
    <x v="7"/>
    <x v="0"/>
    <x v="0"/>
    <x v="6"/>
    <s v="Daniel Sharman"/>
    <x v="1570"/>
    <n v="1000"/>
    <n v="3818"/>
    <n v="87"/>
    <n v="14000"/>
    <n v="6.1"/>
    <n v="147"/>
    <n v="82"/>
    <n v="6842058"/>
    <n v="10000000"/>
    <x v="70"/>
  </r>
  <r>
    <s v="The Dark Knight Rises"/>
    <d v="2012-07-18T00:00:00"/>
    <s v="Color"/>
    <x v="7"/>
    <x v="0"/>
    <x v="0"/>
    <x v="7"/>
    <s v="Tom Hardy"/>
    <x v="657"/>
    <n v="27000"/>
    <n v="106759"/>
    <n v="22000"/>
    <n v="164000"/>
    <n v="8.5"/>
    <n v="813"/>
    <n v="164"/>
    <n v="448130642"/>
    <n v="250000000"/>
    <x v="70"/>
  </r>
  <r>
    <s v="The Devil Inside"/>
    <d v="2012-10-27T00:00:00"/>
    <s v="Color"/>
    <x v="8"/>
    <x v="0"/>
    <x v="0"/>
    <x v="6"/>
    <s v="Fernanda Andrade"/>
    <x v="1165"/>
    <n v="403"/>
    <n v="988"/>
    <n v="19"/>
    <n v="12000"/>
    <n v="4.2"/>
    <n v="225"/>
    <n v="83"/>
    <n v="53245055"/>
    <n v="1000000"/>
    <x v="70"/>
  </r>
  <r>
    <s v="The Dictator"/>
    <d v="2012-04-15T00:00:00"/>
    <s v="Color"/>
    <x v="3"/>
    <x v="0"/>
    <x v="0"/>
    <x v="6"/>
    <s v="Sayed Badreya"/>
    <x v="1110"/>
    <n v="600"/>
    <n v="1375"/>
    <n v="119"/>
    <n v="59000"/>
    <n v="6.4"/>
    <n v="313"/>
    <n v="99"/>
    <n v="59617068"/>
    <n v="65000000"/>
    <x v="70"/>
  </r>
  <r>
    <s v="The Expendables 2"/>
    <d v="2012-03-17T00:00:00"/>
    <s v="Color"/>
    <x v="7"/>
    <x v="0"/>
    <x v="0"/>
    <x v="6"/>
    <s v="Jason Statham"/>
    <x v="411"/>
    <n v="26000"/>
    <n v="57881"/>
    <n v="165"/>
    <n v="108000"/>
    <n v="6.7"/>
    <n v="383"/>
    <n v="103"/>
    <n v="85017401"/>
    <n v="92000000"/>
    <x v="70"/>
  </r>
  <r>
    <s v="The Five-Year Engagement"/>
    <d v="2012-08-02T00:00:00"/>
    <s v="Color"/>
    <x v="3"/>
    <x v="0"/>
    <x v="0"/>
    <x v="6"/>
    <s v="Alison Brie"/>
    <x v="1262"/>
    <n v="2000"/>
    <n v="3479"/>
    <n v="89"/>
    <n v="11000"/>
    <n v="6.2"/>
    <n v="232"/>
    <n v="131"/>
    <n v="28644770"/>
    <n v="30000000"/>
    <x v="70"/>
  </r>
  <r>
    <s v="The Ghastly Love of Johnny X"/>
    <d v="2012-07-21T00:00:00"/>
    <s v="Black and White"/>
    <x v="3"/>
    <x v="0"/>
    <x v="0"/>
    <x v="0"/>
    <s v="Kate Maberly"/>
    <x v="1571"/>
    <n v="416"/>
    <n v="1611"/>
    <n v="5"/>
    <n v="655"/>
    <n v="5.7"/>
    <n v="94"/>
    <n v="106"/>
    <n v="2436"/>
    <n v="2000000"/>
    <x v="70"/>
  </r>
  <r>
    <s v="The Guilt Trip"/>
    <d v="2012-05-16T00:00:00"/>
    <s v="Color"/>
    <x v="3"/>
    <x v="0"/>
    <x v="0"/>
    <x v="7"/>
    <s v="Miriam Margolyes"/>
    <x v="1166"/>
    <n v="405"/>
    <n v="1070"/>
    <n v="98"/>
    <n v="0"/>
    <n v="5.8"/>
    <n v="147"/>
    <n v="95"/>
    <n v="37101011"/>
    <n v="40000000"/>
    <x v="70"/>
  </r>
  <r>
    <s v="The Hobbit: An Unexpected Journey"/>
    <d v="2012-05-06T00:00:00"/>
    <s v="Color"/>
    <x v="5"/>
    <x v="0"/>
    <x v="0"/>
    <x v="7"/>
    <s v="Aidan Turner"/>
    <x v="288"/>
    <n v="5000"/>
    <n v="9152"/>
    <n v="0"/>
    <n v="166000"/>
    <n v="7.9"/>
    <n v="645"/>
    <n v="182"/>
    <n v="303001229"/>
    <n v="180000000"/>
    <x v="70"/>
  </r>
  <r>
    <s v="The Hunger Games"/>
    <d v="2012-11-15T00:00:00"/>
    <s v="Color"/>
    <x v="5"/>
    <x v="0"/>
    <x v="0"/>
    <x v="7"/>
    <s v="Jennifer Lawrence"/>
    <x v="915"/>
    <n v="34000"/>
    <n v="49942"/>
    <n v="378"/>
    <n v="140000"/>
    <n v="7.3"/>
    <n v="673"/>
    <n v="142"/>
    <n v="407999255"/>
    <n v="78000000"/>
    <x v="70"/>
  </r>
  <r>
    <s v="The Hunt"/>
    <d v="2012-11-01T00:00:00"/>
    <s v="Color"/>
    <x v="1"/>
    <x v="10"/>
    <x v="15"/>
    <x v="6"/>
    <s v="Thomas Bo Larsen"/>
    <x v="508"/>
    <n v="74"/>
    <n v="216"/>
    <n v="346"/>
    <n v="60000"/>
    <n v="8.3000000000000007"/>
    <n v="349"/>
    <n v="115"/>
    <n v="610968"/>
    <n v="3800000"/>
    <x v="70"/>
  </r>
  <r>
    <s v="The Iceman"/>
    <d v="2012-05-02T00:00:00"/>
    <s v="Color"/>
    <x v="6"/>
    <x v="0"/>
    <x v="0"/>
    <x v="6"/>
    <s v="Chris Evans"/>
    <x v="1572"/>
    <n v="11000"/>
    <n v="23187"/>
    <n v="34"/>
    <n v="20000"/>
    <n v="6.9"/>
    <n v="221"/>
    <n v="106"/>
    <n v="1939441"/>
    <n v="10000000"/>
    <x v="70"/>
  </r>
  <r>
    <s v="The Impossible"/>
    <d v="2012-03-23T00:00:00"/>
    <s v="Color"/>
    <x v="1"/>
    <x v="0"/>
    <x v="19"/>
    <x v="7"/>
    <s v="Naomi Watts"/>
    <x v="1238"/>
    <n v="6000"/>
    <n v="7099"/>
    <n v="171"/>
    <n v="54000"/>
    <n v="7.6"/>
    <n v="371"/>
    <n v="114"/>
    <n v="18996755"/>
    <n v="45000000"/>
    <x v="70"/>
  </r>
  <r>
    <s v="The Lords of Salem"/>
    <d v="2012-11-07T00:00:00"/>
    <s v="Color"/>
    <x v="1"/>
    <x v="0"/>
    <x v="0"/>
    <x v="6"/>
    <s v="Sid Haig"/>
    <x v="896"/>
    <n v="1000"/>
    <n v="5158"/>
    <n v="0"/>
    <n v="15000"/>
    <n v="5.0999999999999996"/>
    <n v="234"/>
    <n v="101"/>
    <n v="1163508"/>
    <n v="2500000"/>
    <x v="70"/>
  </r>
  <r>
    <s v="The Lucky One"/>
    <d v="2012-05-19T00:00:00"/>
    <s v="Color"/>
    <x v="1"/>
    <x v="0"/>
    <x v="0"/>
    <x v="7"/>
    <s v="Blythe Danner"/>
    <x v="376"/>
    <n v="713"/>
    <n v="1852"/>
    <n v="96"/>
    <n v="29000"/>
    <n v="6.5"/>
    <n v="170"/>
    <n v="101"/>
    <n v="60443237"/>
    <n v="25000000"/>
    <x v="70"/>
  </r>
  <r>
    <s v="The Man with the Iron Fists"/>
    <d v="2012-07-08T00:00:00"/>
    <s v="Color"/>
    <x v="7"/>
    <x v="0"/>
    <x v="0"/>
    <x v="6"/>
    <s v="Rick Yune"/>
    <x v="1573"/>
    <n v="746"/>
    <n v="2377"/>
    <n v="561"/>
    <n v="29000"/>
    <n v="5.4"/>
    <n v="208"/>
    <n v="107"/>
    <n v="15608545"/>
    <n v="15000000"/>
    <x v="70"/>
  </r>
  <r>
    <s v="The Master"/>
    <d v="2012-02-26T00:00:00"/>
    <s v="Color"/>
    <x v="1"/>
    <x v="0"/>
    <x v="0"/>
    <x v="6"/>
    <s v="Mike Howard"/>
    <x v="406"/>
    <n v="378"/>
    <n v="427"/>
    <n v="0"/>
    <n v="27000"/>
    <n v="7.1"/>
    <n v="546"/>
    <n v="144"/>
    <n v="16377274"/>
    <n v="32000000"/>
    <x v="70"/>
  </r>
  <r>
    <s v="The Odd Life of Timothy Green"/>
    <d v="2012-02-16T00:00:00"/>
    <s v="Color"/>
    <x v="3"/>
    <x v="0"/>
    <x v="0"/>
    <x v="5"/>
    <s v="Jennifer Garner"/>
    <x v="910"/>
    <n v="3000"/>
    <n v="9069"/>
    <n v="54"/>
    <n v="11000"/>
    <n v="6.6"/>
    <n v="169"/>
    <n v="105"/>
    <n v="51853450"/>
    <n v="25000000"/>
    <x v="70"/>
  </r>
  <r>
    <s v="The Oogieloves in the Big Balloon Adventure"/>
    <d v="2012-11-01T00:00:00"/>
    <s v="Color"/>
    <x v="5"/>
    <x v="0"/>
    <x v="0"/>
    <x v="4"/>
    <s v="Chazz Palminteri"/>
    <x v="1574"/>
    <n v="979"/>
    <n v="1978"/>
    <n v="12"/>
    <n v="831"/>
    <n v="6.7"/>
    <n v="28"/>
    <n v="88"/>
    <n v="1064277"/>
    <n v="20000000"/>
    <x v="70"/>
  </r>
  <r>
    <s v="The Other Dream Team"/>
    <d v="2012-07-06T00:00:00"/>
    <s v="Color"/>
    <x v="10"/>
    <x v="0"/>
    <x v="0"/>
    <x v="0"/>
    <s v="Tommy Sheppard"/>
    <x v="1575"/>
    <n v="14"/>
    <n v="44"/>
    <n v="6"/>
    <n v="0"/>
    <n v="8.4"/>
    <n v="26"/>
    <n v="89"/>
    <n v="133778"/>
    <n v="500000"/>
    <x v="70"/>
  </r>
  <r>
    <s v="The Perks of Being a Wallflower"/>
    <d v="2012-05-22T00:00:00"/>
    <s v="Color"/>
    <x v="1"/>
    <x v="0"/>
    <x v="0"/>
    <x v="7"/>
    <s v="Logan Lerman"/>
    <x v="1576"/>
    <n v="8000"/>
    <n v="13631"/>
    <n v="139"/>
    <n v="131000"/>
    <n v="8"/>
    <n v="364"/>
    <n v="102"/>
    <n v="17738570"/>
    <n v="13000000"/>
    <x v="70"/>
  </r>
  <r>
    <s v="The Pirates! Band of Misfits"/>
    <d v="2012-07-04T00:00:00"/>
    <s v="Color"/>
    <x v="5"/>
    <x v="0"/>
    <x v="3"/>
    <x v="5"/>
    <s v="Salma Hayek"/>
    <x v="630"/>
    <n v="4000"/>
    <n v="6254"/>
    <n v="91"/>
    <n v="0"/>
    <n v="6.7"/>
    <n v="238"/>
    <n v="88"/>
    <n v="31051126"/>
    <n v="55000000"/>
    <x v="70"/>
  </r>
  <r>
    <s v="The Place Beyond the Pines"/>
    <d v="2012-09-30T00:00:00"/>
    <s v="Color"/>
    <x v="0"/>
    <x v="0"/>
    <x v="0"/>
    <x v="6"/>
    <s v="Ryan Gosling"/>
    <x v="1404"/>
    <n v="33000"/>
    <n v="34413"/>
    <n v="310"/>
    <n v="47000"/>
    <n v="7.3"/>
    <n v="417"/>
    <n v="140"/>
    <n v="21383298"/>
    <n v="15000000"/>
    <x v="70"/>
  </r>
  <r>
    <s v="The Possession"/>
    <d v="2012-10-03T00:00:00"/>
    <s v="Color"/>
    <x v="8"/>
    <x v="0"/>
    <x v="0"/>
    <x v="7"/>
    <s v="Kyra Sedgwick"/>
    <x v="1577"/>
    <n v="941"/>
    <n v="2348"/>
    <n v="30"/>
    <n v="17000"/>
    <n v="5.9"/>
    <n v="264"/>
    <n v="92"/>
    <n v="49122319"/>
    <n v="14000000"/>
    <x v="70"/>
  </r>
  <r>
    <s v="The Raven"/>
    <d v="2012-09-24T00:00:00"/>
    <s v="Color"/>
    <x v="0"/>
    <x v="0"/>
    <x v="0"/>
    <x v="6"/>
    <s v="Pam Ferris"/>
    <x v="1098"/>
    <n v="771"/>
    <n v="2356"/>
    <n v="160"/>
    <n v="35000"/>
    <n v="6.4"/>
    <n v="265"/>
    <n v="110"/>
    <n v="16005978"/>
    <n v="26000000"/>
    <x v="70"/>
  </r>
  <r>
    <s v="The Sessions"/>
    <d v="2012-03-30T00:00:00"/>
    <s v="Color"/>
    <x v="6"/>
    <x v="0"/>
    <x v="0"/>
    <x v="6"/>
    <s v="W. Earl Brown"/>
    <x v="1578"/>
    <n v="422"/>
    <n v="1899"/>
    <n v="20"/>
    <n v="11000"/>
    <n v="7.2"/>
    <n v="337"/>
    <n v="95"/>
    <n v="5997134"/>
    <n v="1000000"/>
    <x v="70"/>
  </r>
  <r>
    <s v="The Sweeney"/>
    <d v="2012-07-11T00:00:00"/>
    <s v="Color"/>
    <x v="7"/>
    <x v="0"/>
    <x v="3"/>
    <x v="6"/>
    <s v="Hayley Atwell"/>
    <x v="1579"/>
    <n v="2000"/>
    <n v="4810"/>
    <n v="63"/>
    <n v="0"/>
    <n v="6.1"/>
    <n v="111"/>
    <n v="112"/>
    <n v="26345"/>
    <n v="3000000"/>
    <x v="70"/>
  </r>
  <r>
    <s v="The Twilight Saga: Breaking Dawn - Part 2"/>
    <d v="2012-05-16T00:00:00"/>
    <s v="Color"/>
    <x v="5"/>
    <x v="0"/>
    <x v="0"/>
    <x v="7"/>
    <s v="Robert Pattinson"/>
    <x v="477"/>
    <n v="21000"/>
    <n v="59177"/>
    <n v="386"/>
    <n v="65000"/>
    <n v="5.5"/>
    <n v="322"/>
    <n v="115"/>
    <n v="292298923"/>
    <n v="120000000"/>
    <x v="70"/>
  </r>
  <r>
    <s v="The Vow"/>
    <d v="2012-09-10T00:00:00"/>
    <s v="Color"/>
    <x v="1"/>
    <x v="0"/>
    <x v="0"/>
    <x v="7"/>
    <s v="Channing Tatum"/>
    <x v="1580"/>
    <n v="17000"/>
    <n v="18322"/>
    <n v="23"/>
    <n v="32000"/>
    <n v="6.8"/>
    <n v="214"/>
    <n v="104"/>
    <n v="125014030"/>
    <n v="30000000"/>
    <x v="70"/>
  </r>
  <r>
    <s v="The Watch"/>
    <d v="2012-08-07T00:00:00"/>
    <s v="Color"/>
    <x v="7"/>
    <x v="0"/>
    <x v="0"/>
    <x v="6"/>
    <s v="Will Forte"/>
    <x v="1581"/>
    <n v="622"/>
    <n v="2488"/>
    <n v="82"/>
    <n v="15000"/>
    <n v="5.7"/>
    <n v="265"/>
    <n v="102"/>
    <n v="34350553"/>
    <n v="68000000"/>
    <x v="70"/>
  </r>
  <r>
    <s v="The Woman in Black"/>
    <d v="2012-01-08T00:00:00"/>
    <s v="Color"/>
    <x v="1"/>
    <x v="0"/>
    <x v="3"/>
    <x v="7"/>
    <s v="Daniel Radcliffe"/>
    <x v="1582"/>
    <n v="11000"/>
    <n v="11946"/>
    <n v="43"/>
    <n v="29000"/>
    <n v="6.4"/>
    <n v="462"/>
    <n v="95"/>
    <n v="54322273"/>
    <n v="17000000"/>
    <x v="70"/>
  </r>
  <r>
    <s v="The Words"/>
    <d v="2012-11-03T00:00:00"/>
    <s v="Color"/>
    <x v="1"/>
    <x v="0"/>
    <x v="0"/>
    <x v="7"/>
    <s v="J.K. Simmons"/>
    <x v="1583"/>
    <n v="24000"/>
    <n v="51355"/>
    <n v="49"/>
    <n v="21000"/>
    <n v="7.1"/>
    <n v="216"/>
    <n v="102"/>
    <n v="11434867"/>
    <n v="6000000"/>
    <x v="70"/>
  </r>
  <r>
    <s v="Think Like a Man"/>
    <d v="2012-07-29T00:00:00"/>
    <s v="Color"/>
    <x v="3"/>
    <x v="0"/>
    <x v="0"/>
    <x v="7"/>
    <s v="Chris Brown"/>
    <x v="802"/>
    <n v="997"/>
    <n v="5165"/>
    <n v="167"/>
    <n v="0"/>
    <n v="6.6"/>
    <n v="77"/>
    <n v="122"/>
    <n v="91547205"/>
    <n v="12000000"/>
    <x v="70"/>
  </r>
  <r>
    <s v="This Is 40"/>
    <d v="2012-08-02T00:00:00"/>
    <s v="Color"/>
    <x v="3"/>
    <x v="0"/>
    <x v="0"/>
    <x v="6"/>
    <s v="Charlyne Yi"/>
    <x v="1068"/>
    <n v="529"/>
    <n v="1050"/>
    <n v="0"/>
    <n v="18000"/>
    <n v="6.2"/>
    <n v="285"/>
    <n v="134"/>
    <n v="67523385"/>
    <n v="35000000"/>
    <x v="70"/>
  </r>
  <r>
    <s v="This Means War"/>
    <d v="2012-12-15T00:00:00"/>
    <s v="Color"/>
    <x v="7"/>
    <x v="0"/>
    <x v="0"/>
    <x v="7"/>
    <s v="Tom Hardy"/>
    <x v="629"/>
    <n v="27000"/>
    <n v="29808"/>
    <n v="368"/>
    <n v="18000"/>
    <n v="6.3"/>
    <n v="241"/>
    <n v="103"/>
    <n v="54758461"/>
    <n v="65000000"/>
    <x v="70"/>
  </r>
  <r>
    <s v="Tim and Eric's Billion Dollar Movie"/>
    <d v="2012-03-29T00:00:00"/>
    <s v="Color"/>
    <x v="3"/>
    <x v="0"/>
    <x v="0"/>
    <x v="6"/>
    <s v="Michael Gross"/>
    <x v="1584"/>
    <n v="536"/>
    <n v="1467"/>
    <n v="78"/>
    <n v="0"/>
    <n v="5.3"/>
    <n v="82"/>
    <n v="93"/>
    <n v="200803"/>
    <n v="3000000"/>
    <x v="70"/>
  </r>
  <r>
    <s v="To Rome with Love"/>
    <d v="2012-11-13T00:00:00"/>
    <s v="Color"/>
    <x v="3"/>
    <x v="0"/>
    <x v="0"/>
    <x v="6"/>
    <s v="Ornella Muti"/>
    <x v="63"/>
    <n v="385"/>
    <n v="1205"/>
    <n v="11000"/>
    <n v="18000"/>
    <n v="6.3"/>
    <n v="275"/>
    <n v="112"/>
    <n v="16684352"/>
    <n v="17000000"/>
    <x v="70"/>
  </r>
  <r>
    <s v="Underworld: Awakening"/>
    <d v="2012-02-24T00:00:00"/>
    <s v="Color"/>
    <x v="7"/>
    <x v="0"/>
    <x v="0"/>
    <x v="6"/>
    <s v="Theo James"/>
    <x v="1585"/>
    <n v="5000"/>
    <n v="5861"/>
    <n v="24"/>
    <n v="24000"/>
    <n v="6.4"/>
    <n v="242"/>
    <n v="88"/>
    <n v="62321039"/>
    <n v="70000000"/>
    <x v="70"/>
  </r>
  <r>
    <s v="Vamps"/>
    <d v="2012-06-12T00:00:00"/>
    <s v="Color"/>
    <x v="3"/>
    <x v="0"/>
    <x v="0"/>
    <x v="7"/>
    <s v="Taylor Negron"/>
    <x v="316"/>
    <n v="1000"/>
    <n v="3086"/>
    <n v="143"/>
    <n v="0"/>
    <n v="5.0999999999999996"/>
    <n v="54"/>
    <n v="92"/>
    <n v="2964"/>
    <n v="16000000"/>
    <x v="70"/>
  </r>
  <r>
    <s v="What to Expect When You're Expecting"/>
    <d v="2012-03-18T00:00:00"/>
    <s v="Color"/>
    <x v="3"/>
    <x v="0"/>
    <x v="0"/>
    <x v="7"/>
    <s v="Anna Kendrick"/>
    <x v="521"/>
    <n v="10000"/>
    <n v="13396"/>
    <n v="52"/>
    <n v="14000"/>
    <n v="5.7"/>
    <n v="170"/>
    <n v="110"/>
    <n v="41102171"/>
    <n v="40000000"/>
    <x v="70"/>
  </r>
  <r>
    <s v="Wrath of the Titans"/>
    <d v="2012-11-21T00:00:00"/>
    <s v="Color"/>
    <x v="7"/>
    <x v="0"/>
    <x v="0"/>
    <x v="7"/>
    <s v="Liam Neeson"/>
    <x v="885"/>
    <n v="14000"/>
    <n v="16184"/>
    <n v="473"/>
    <n v="19000"/>
    <n v="5.8"/>
    <n v="310"/>
    <n v="99"/>
    <n v="83640426"/>
    <n v="150000000"/>
    <x v="70"/>
  </r>
  <r>
    <s v="Wreck-It Ralph"/>
    <d v="2012-09-25T00:00:00"/>
    <s v="Color"/>
    <x v="5"/>
    <x v="0"/>
    <x v="0"/>
    <x v="5"/>
    <s v="Jack McBrayer"/>
    <x v="1586"/>
    <n v="975"/>
    <n v="4451"/>
    <n v="66"/>
    <n v="40000"/>
    <n v="7.8"/>
    <n v="377"/>
    <n v="101"/>
    <n v="189412677"/>
    <n v="165000000"/>
    <x v="70"/>
  </r>
  <r>
    <s v="Zero Dark Thirty"/>
    <d v="2012-08-02T00:00:00"/>
    <s v="Color"/>
    <x v="1"/>
    <x v="0"/>
    <x v="0"/>
    <x v="6"/>
    <s v="Jennifer Ehle"/>
    <x v="836"/>
    <n v="1000"/>
    <n v="2759"/>
    <n v="0"/>
    <n v="39000"/>
    <n v="7.4"/>
    <n v="558"/>
    <n v="157"/>
    <n v="95720716"/>
    <n v="40000000"/>
    <x v="70"/>
  </r>
  <r>
    <s v="12 Years a Slave"/>
    <d v="2013-11-09T00:00:00"/>
    <s v="Color"/>
    <x v="6"/>
    <x v="0"/>
    <x v="0"/>
    <x v="6"/>
    <s v="QuvenzhanÃ© Wallis"/>
    <x v="1495"/>
    <n v="2000"/>
    <n v="4251"/>
    <n v="0"/>
    <n v="83000"/>
    <n v="8.1"/>
    <n v="597"/>
    <n v="134"/>
    <n v="56667870"/>
    <n v="20000000"/>
    <x v="71"/>
  </r>
  <r>
    <s v="2 Guns"/>
    <d v="2013-12-07T00:00:00"/>
    <s v="Color"/>
    <x v="7"/>
    <x v="0"/>
    <x v="0"/>
    <x v="6"/>
    <s v="Denzel Washington"/>
    <x v="1530"/>
    <n v="18000"/>
    <n v="20148"/>
    <n v="175"/>
    <n v="22000"/>
    <n v="6.7"/>
    <n v="265"/>
    <n v="109"/>
    <n v="75573300"/>
    <n v="61000000"/>
    <x v="71"/>
  </r>
  <r>
    <s v="20 Feet from Stardom"/>
    <d v="2013-01-25T00:00:00"/>
    <s v="Color"/>
    <x v="10"/>
    <x v="0"/>
    <x v="0"/>
    <x v="7"/>
    <s v="Sheryl Crow"/>
    <x v="1587"/>
    <n v="130"/>
    <n v="198"/>
    <n v="9"/>
    <n v="14000"/>
    <n v="7.4"/>
    <n v="149"/>
    <n v="91"/>
    <n v="4946250"/>
    <n v="1000000"/>
    <x v="71"/>
  </r>
  <r>
    <s v="21 &amp; Over"/>
    <d v="2013-04-26T00:00:00"/>
    <s v="Color"/>
    <x v="3"/>
    <x v="0"/>
    <x v="0"/>
    <x v="6"/>
    <s v="Justin Chon"/>
    <x v="1588"/>
    <n v="552"/>
    <n v="2730"/>
    <n v="24"/>
    <n v="11000"/>
    <n v="5.9"/>
    <n v="168"/>
    <n v="93"/>
    <n v="25675765"/>
    <n v="13000000"/>
    <x v="71"/>
  </r>
  <r>
    <s v="42"/>
    <d v="2013-01-22T00:00:00"/>
    <s v="Color"/>
    <x v="6"/>
    <x v="0"/>
    <x v="0"/>
    <x v="7"/>
    <s v="Harrison Ford"/>
    <x v="581"/>
    <n v="11000"/>
    <n v="16911"/>
    <n v="241"/>
    <n v="28000"/>
    <n v="7.5"/>
    <n v="216"/>
    <n v="128"/>
    <n v="95001343"/>
    <n v="40000000"/>
    <x v="71"/>
  </r>
  <r>
    <s v="47 Ronin"/>
    <d v="2013-03-09T00:00:00"/>
    <s v="Color"/>
    <x v="7"/>
    <x v="0"/>
    <x v="0"/>
    <x v="7"/>
    <s v="Keanu Reeves"/>
    <x v="1589"/>
    <n v="18000"/>
    <n v="20965"/>
    <n v="47"/>
    <n v="35000"/>
    <n v="6.3"/>
    <n v="218"/>
    <n v="128"/>
    <n v="38297305"/>
    <n v="175000000"/>
    <x v="71"/>
  </r>
  <r>
    <s v="A Good Day to Die Hard"/>
    <d v="2013-01-04T00:00:00"/>
    <s v="Color"/>
    <x v="7"/>
    <x v="0"/>
    <x v="0"/>
    <x v="6"/>
    <s v="Bruce Willis"/>
    <x v="712"/>
    <n v="13000"/>
    <n v="15481"/>
    <n v="212"/>
    <n v="66000"/>
    <n v="5.3"/>
    <n v="412"/>
    <n v="101"/>
    <n v="67344392"/>
    <n v="92000000"/>
    <x v="71"/>
  </r>
  <r>
    <s v="A Haunted House"/>
    <d v="2013-04-02T00:00:00"/>
    <s v="Color"/>
    <x v="3"/>
    <x v="0"/>
    <x v="0"/>
    <x v="6"/>
    <s v="Essence Atkins"/>
    <x v="1590"/>
    <n v="713"/>
    <n v="3421"/>
    <n v="89"/>
    <n v="0"/>
    <n v="5.0999999999999996"/>
    <n v="129"/>
    <n v="86"/>
    <n v="40041683"/>
    <n v="2500000"/>
    <x v="71"/>
  </r>
  <r>
    <s v="A Madea Christmas"/>
    <d v="2013-03-12T00:00:00"/>
    <s v="Color"/>
    <x v="3"/>
    <x v="0"/>
    <x v="0"/>
    <x v="7"/>
    <s v="Alicia Witt"/>
    <x v="1143"/>
    <n v="975"/>
    <n v="3202"/>
    <n v="0"/>
    <n v="0"/>
    <n v="4.7"/>
    <n v="24"/>
    <n v="100"/>
    <n v="52528330"/>
    <n v="25000000"/>
    <x v="71"/>
  </r>
  <r>
    <s v="About Time"/>
    <d v="2013-04-21T00:00:00"/>
    <s v="Color"/>
    <x v="1"/>
    <x v="0"/>
    <x v="3"/>
    <x v="6"/>
    <s v="Tom Hughes"/>
    <x v="901"/>
    <n v="565"/>
    <n v="1595"/>
    <n v="628"/>
    <n v="105000"/>
    <n v="7.8"/>
    <n v="274"/>
    <n v="123"/>
    <n v="15294553"/>
    <n v="12000000"/>
    <x v="71"/>
  </r>
  <r>
    <s v="Admission"/>
    <d v="2013-07-06T00:00:00"/>
    <s v="Color"/>
    <x v="3"/>
    <x v="0"/>
    <x v="0"/>
    <x v="7"/>
    <s v="Tina Fey"/>
    <x v="534"/>
    <n v="2000"/>
    <n v="3004"/>
    <n v="80"/>
    <n v="5000"/>
    <n v="5.7"/>
    <n v="150"/>
    <n v="107"/>
    <n v="18004225"/>
    <n v="13000000"/>
    <x v="71"/>
  </r>
  <r>
    <s v="Adore"/>
    <d v="2013-04-27T00:00:00"/>
    <s v="Color"/>
    <x v="1"/>
    <x v="0"/>
    <x v="8"/>
    <x v="6"/>
    <s v="Robin Wright"/>
    <x v="1339"/>
    <n v="18000"/>
    <n v="25269"/>
    <n v="105"/>
    <n v="0"/>
    <n v="6.2"/>
    <n v="141"/>
    <n v="112"/>
    <n v="317125"/>
    <n v="16000000"/>
    <x v="71"/>
  </r>
  <r>
    <s v="After Earth"/>
    <d v="2013-02-28T00:00:00"/>
    <s v="Color"/>
    <x v="7"/>
    <x v="0"/>
    <x v="0"/>
    <x v="7"/>
    <s v="Will Smith"/>
    <x v="603"/>
    <n v="10000"/>
    <n v="14168"/>
    <n v="0"/>
    <n v="37000"/>
    <n v="4.9000000000000004"/>
    <n v="349"/>
    <n v="100"/>
    <n v="60522097"/>
    <n v="130000000"/>
    <x v="71"/>
  </r>
  <r>
    <s v="All Is Lost"/>
    <d v="2013-07-12T00:00:00"/>
    <s v="Color"/>
    <x v="7"/>
    <x v="0"/>
    <x v="0"/>
    <x v="7"/>
    <s v="Robert Redford"/>
    <x v="1487"/>
    <n v="0"/>
    <n v="0"/>
    <n v="78"/>
    <n v="18000"/>
    <n v="6.9"/>
    <n v="346"/>
    <n v="106"/>
    <n v="6262942"/>
    <n v="9000000"/>
    <x v="71"/>
  </r>
  <r>
    <s v="American Hustle"/>
    <d v="2013-05-30T00:00:00"/>
    <s v="Color"/>
    <x v="0"/>
    <x v="0"/>
    <x v="0"/>
    <x v="6"/>
    <s v="Jennifer Lawrence"/>
    <x v="364"/>
    <n v="34000"/>
    <n v="83012"/>
    <n v="737"/>
    <n v="63000"/>
    <n v="7.3"/>
    <n v="538"/>
    <n v="138"/>
    <n v="150117807"/>
    <n v="40000000"/>
    <x v="71"/>
  </r>
  <r>
    <s v="Anchorman 2: The Legend Continues"/>
    <d v="2013-11-14T00:00:00"/>
    <s v="Color"/>
    <x v="3"/>
    <x v="0"/>
    <x v="0"/>
    <x v="7"/>
    <s v="Harrison Ford"/>
    <x v="947"/>
    <n v="11000"/>
    <n v="28176"/>
    <n v="285"/>
    <n v="41000"/>
    <n v="6.3"/>
    <n v="272"/>
    <n v="143"/>
    <n v="2175312"/>
    <n v="50000000"/>
    <x v="71"/>
  </r>
  <r>
    <s v="Antarctica: A Year on Ice"/>
    <d v="2013-04-21T00:00:00"/>
    <s v="Color"/>
    <x v="5"/>
    <x v="0"/>
    <x v="11"/>
    <x v="5"/>
    <s v="Josh Swanson"/>
    <x v="1591"/>
    <n v="53"/>
    <n v="86"/>
    <n v="9"/>
    <n v="0"/>
    <n v="7.6"/>
    <n v="31"/>
    <n v="91"/>
    <n v="287761"/>
    <n v="1000000"/>
    <x v="71"/>
  </r>
  <r>
    <s v="August: Osage County"/>
    <d v="2013-05-15T00:00:00"/>
    <s v="Color"/>
    <x v="1"/>
    <x v="0"/>
    <x v="0"/>
    <x v="6"/>
    <s v="Benedict Cumberbatch"/>
    <x v="1592"/>
    <n v="19000"/>
    <n v="39690"/>
    <n v="53"/>
    <n v="30000"/>
    <n v="7.3"/>
    <n v="322"/>
    <n v="121"/>
    <n v="37738400"/>
    <n v="25000000"/>
    <x v="71"/>
  </r>
  <r>
    <s v="Bad Grandpa"/>
    <d v="2013-06-13T00:00:00"/>
    <s v="Color"/>
    <x v="3"/>
    <x v="0"/>
    <x v="0"/>
    <x v="6"/>
    <s v="Jackson Nicoll"/>
    <x v="832"/>
    <n v="925"/>
    <n v="1018"/>
    <n v="79"/>
    <n v="26000"/>
    <n v="6.6"/>
    <n v="157"/>
    <n v="102"/>
    <n v="101978840"/>
    <n v="15000000"/>
    <x v="71"/>
  </r>
  <r>
    <s v="Bad Words"/>
    <d v="2013-01-20T00:00:00"/>
    <s v="Color"/>
    <x v="3"/>
    <x v="0"/>
    <x v="0"/>
    <x v="6"/>
    <s v="Beth Grant"/>
    <x v="1593"/>
    <n v="628"/>
    <n v="2061"/>
    <n v="0"/>
    <n v="0"/>
    <n v="6.7"/>
    <n v="126"/>
    <n v="89"/>
    <n v="7764027"/>
    <n v="10000000"/>
    <x v="71"/>
  </r>
  <r>
    <s v="Baggage Claim"/>
    <d v="2013-12-08T00:00:00"/>
    <s v="Color"/>
    <x v="3"/>
    <x v="0"/>
    <x v="0"/>
    <x v="7"/>
    <s v="Djimon Hounsou"/>
    <x v="1594"/>
    <n v="3000"/>
    <n v="8097"/>
    <n v="68"/>
    <n v="0"/>
    <n v="5"/>
    <n v="52"/>
    <n v="96"/>
    <n v="21564616"/>
    <n v="8500000"/>
    <x v="71"/>
  </r>
  <r>
    <s v="Battle of the Year"/>
    <d v="2013-01-24T00:00:00"/>
    <s v="Color"/>
    <x v="1"/>
    <x v="0"/>
    <x v="0"/>
    <x v="7"/>
    <s v="Chris Brown"/>
    <x v="1595"/>
    <n v="997"/>
    <n v="3177"/>
    <n v="9"/>
    <n v="0"/>
    <n v="5"/>
    <n v="65"/>
    <n v="110"/>
    <n v="8888355"/>
    <n v="20000000"/>
    <x v="71"/>
  </r>
  <r>
    <s v="Beautiful Creatures"/>
    <d v="2013-08-13T00:00:00"/>
    <s v="Color"/>
    <x v="1"/>
    <x v="0"/>
    <x v="0"/>
    <x v="7"/>
    <s v="Alden Ehrenreich"/>
    <x v="487"/>
    <n v="1000"/>
    <n v="3580"/>
    <n v="98"/>
    <n v="14000"/>
    <n v="6.2"/>
    <n v="231"/>
    <n v="124"/>
    <n v="19445217"/>
    <n v="60000000"/>
    <x v="71"/>
  </r>
  <r>
    <s v="Before Midnight"/>
    <d v="2013-09-25T00:00:00"/>
    <s v="Color"/>
    <x v="1"/>
    <x v="0"/>
    <x v="0"/>
    <x v="6"/>
    <s v="Seamus Davey-Fitzpatrick"/>
    <x v="231"/>
    <n v="140"/>
    <n v="328"/>
    <n v="0"/>
    <n v="62000"/>
    <n v="7.9"/>
    <n v="405"/>
    <n v="109"/>
    <n v="8114507"/>
    <n v="3000000"/>
    <x v="71"/>
  </r>
  <r>
    <s v="Begin Again"/>
    <d v="2013-05-22T00:00:00"/>
    <s v="Color"/>
    <x v="1"/>
    <x v="0"/>
    <x v="0"/>
    <x v="6"/>
    <s v="James Corden"/>
    <x v="1219"/>
    <n v="480"/>
    <n v="517"/>
    <n v="109"/>
    <n v="43000"/>
    <n v="7.4"/>
    <n v="283"/>
    <n v="104"/>
    <n v="16168741"/>
    <n v="8000000"/>
    <x v="71"/>
  </r>
  <r>
    <s v="Black Nativity"/>
    <d v="2013-01-01T00:00:00"/>
    <s v="Color"/>
    <x v="1"/>
    <x v="0"/>
    <x v="0"/>
    <x v="5"/>
    <s v="Jennifer Hudson"/>
    <x v="415"/>
    <n v="549"/>
    <n v="1373"/>
    <n v="148"/>
    <n v="0"/>
    <n v="4.4000000000000004"/>
    <n v="40"/>
    <n v="93"/>
    <n v="7017178"/>
    <n v="17500000"/>
    <x v="71"/>
  </r>
  <r>
    <s v="Blood Ties"/>
    <d v="2013-01-17T00:00:00"/>
    <s v="Color"/>
    <x v="0"/>
    <x v="0"/>
    <x v="5"/>
    <x v="6"/>
    <s v="Mila Kunis"/>
    <x v="1425"/>
    <n v="15000"/>
    <n v="18442"/>
    <n v="0"/>
    <n v="0"/>
    <n v="6.5"/>
    <n v="91"/>
    <n v="144"/>
    <n v="41229"/>
    <n v="25500000"/>
    <x v="71"/>
  </r>
  <r>
    <s v="Blue Jasmine"/>
    <d v="2013-08-28T00:00:00"/>
    <s v="Color"/>
    <x v="1"/>
    <x v="0"/>
    <x v="0"/>
    <x v="7"/>
    <s v="Sally Hawkins"/>
    <x v="63"/>
    <n v="594"/>
    <n v="1353"/>
    <n v="11000"/>
    <n v="36000"/>
    <n v="7.3"/>
    <n v="415"/>
    <n v="98"/>
    <n v="33404871"/>
    <n v="18000000"/>
    <x v="71"/>
  </r>
  <r>
    <s v="Blue Ruin"/>
    <d v="2013-06-22T00:00:00"/>
    <s v="Color"/>
    <x v="0"/>
    <x v="0"/>
    <x v="0"/>
    <x v="6"/>
    <s v="Devin Ratray"/>
    <x v="1596"/>
    <n v="1000"/>
    <n v="1528"/>
    <n v="57"/>
    <n v="0"/>
    <n v="7.1"/>
    <n v="279"/>
    <n v="90"/>
    <n v="258113"/>
    <n v="1066167"/>
    <x v="71"/>
  </r>
  <r>
    <s v="Broken City"/>
    <d v="2013-05-15T00:00:00"/>
    <s v="Color"/>
    <x v="0"/>
    <x v="0"/>
    <x v="0"/>
    <x v="6"/>
    <s v="Alona Tal"/>
    <x v="1597"/>
    <n v="1000"/>
    <n v="2073"/>
    <n v="90"/>
    <n v="0"/>
    <n v="6.2"/>
    <n v="298"/>
    <n v="109"/>
    <n v="19692608"/>
    <n v="35000000"/>
    <x v="71"/>
  </r>
  <r>
    <s v="Buen DÃ­a, RamÃ³n"/>
    <d v="2013-06-11T00:00:00"/>
    <s v="Color"/>
    <x v="1"/>
    <x v="1"/>
    <x v="18"/>
    <x v="7"/>
    <s v="Hector Kotsifakis"/>
    <x v="1598"/>
    <n v="623"/>
    <n v="824"/>
    <n v="45"/>
    <n v="0"/>
    <n v="7.7"/>
    <n v="26"/>
    <n v="120"/>
    <n v="100412"/>
    <n v="4000000"/>
    <x v="71"/>
  </r>
  <r>
    <s v="Captain Phillips"/>
    <d v="2013-04-29T00:00:00"/>
    <s v="Color"/>
    <x v="6"/>
    <x v="0"/>
    <x v="0"/>
    <x v="7"/>
    <s v="Tom Hanks"/>
    <x v="807"/>
    <n v="15000"/>
    <n v="16281"/>
    <n v="521"/>
    <n v="65000"/>
    <n v="7.9"/>
    <n v="491"/>
    <n v="134"/>
    <n v="107100855"/>
    <n v="55000000"/>
    <x v="71"/>
  </r>
  <r>
    <s v="Carrie"/>
    <d v="2013-09-01T00:00:00"/>
    <s v="Color"/>
    <x v="1"/>
    <x v="0"/>
    <x v="0"/>
    <x v="6"/>
    <s v="ChloÃ« Grace Moretz"/>
    <x v="541"/>
    <n v="17000"/>
    <n v="20051"/>
    <n v="108"/>
    <n v="39000"/>
    <n v="5.9"/>
    <n v="359"/>
    <n v="100"/>
    <n v="35266619"/>
    <n v="30000000"/>
    <x v="71"/>
  </r>
  <r>
    <s v="Cheap Thrills"/>
    <d v="2013-12-19T00:00:00"/>
    <s v="Color"/>
    <x v="3"/>
    <x v="0"/>
    <x v="0"/>
    <x v="0"/>
    <s v="Brighton Sharbino"/>
    <x v="1599"/>
    <n v="3000"/>
    <n v="4729"/>
    <n v="3"/>
    <n v="0"/>
    <n v="6.8"/>
    <n v="193"/>
    <n v="88"/>
    <n v="59379"/>
    <n v="200000"/>
    <x v="71"/>
  </r>
  <r>
    <s v="Cinco de Mayo, La Batalla"/>
    <d v="2013-03-14T00:00:00"/>
    <s v="Color"/>
    <x v="1"/>
    <x v="5"/>
    <x v="18"/>
    <x v="6"/>
    <s v="Jorge Luis Moreno"/>
    <x v="1600"/>
    <n v="78"/>
    <n v="221"/>
    <n v="21"/>
    <n v="874"/>
    <n v="6.2"/>
    <n v="12"/>
    <n v="125"/>
    <n v="169379"/>
    <n v="10000000"/>
    <x v="71"/>
  </r>
  <r>
    <s v="Cloudy with a Chance of Meatballs 2"/>
    <d v="2013-11-11T00:00:00"/>
    <s v="Color"/>
    <x v="4"/>
    <x v="0"/>
    <x v="0"/>
    <x v="5"/>
    <s v="Will Forte"/>
    <x v="1601"/>
    <n v="622"/>
    <n v="848"/>
    <n v="18"/>
    <n v="15000"/>
    <n v="6.5"/>
    <n v="169"/>
    <n v="95"/>
    <n v="119793567"/>
    <n v="78000000"/>
    <x v="71"/>
  </r>
  <r>
    <s v="Dallas Buyers Club"/>
    <d v="2013-03-17T00:00:00"/>
    <s v="Color"/>
    <x v="6"/>
    <x v="0"/>
    <x v="0"/>
    <x v="6"/>
    <s v="Matthew McConaughey"/>
    <x v="1396"/>
    <n v="11000"/>
    <n v="17738"/>
    <n v="212"/>
    <n v="65000"/>
    <n v="8"/>
    <n v="471"/>
    <n v="117"/>
    <n v="27296514"/>
    <n v="5000000"/>
    <x v="71"/>
  </r>
  <r>
    <s v="Dead Man Down"/>
    <d v="2013-08-30T00:00:00"/>
    <s v="Color"/>
    <x v="7"/>
    <x v="0"/>
    <x v="0"/>
    <x v="6"/>
    <s v="Dominic Cooper"/>
    <x v="1602"/>
    <n v="3000"/>
    <n v="4253"/>
    <n v="76"/>
    <n v="0"/>
    <n v="6.5"/>
    <n v="217"/>
    <n v="118"/>
    <n v="10880926"/>
    <n v="30000000"/>
    <x v="71"/>
  </r>
  <r>
    <s v="Delivery Man"/>
    <d v="2013-04-07T00:00:00"/>
    <s v="Color"/>
    <x v="3"/>
    <x v="0"/>
    <x v="0"/>
    <x v="7"/>
    <s v="Jack Reynor"/>
    <x v="1603"/>
    <n v="390"/>
    <n v="1006"/>
    <n v="31"/>
    <n v="0"/>
    <n v="6.4"/>
    <n v="168"/>
    <n v="105"/>
    <n v="30659817"/>
    <n v="26000000"/>
    <x v="71"/>
  </r>
  <r>
    <s v="Despicable Me 2"/>
    <d v="2013-06-14T00:00:00"/>
    <s v="Color"/>
    <x v="4"/>
    <x v="0"/>
    <x v="0"/>
    <x v="5"/>
    <s v="Steve Carell"/>
    <x v="1409"/>
    <n v="7000"/>
    <n v="11905"/>
    <n v="275"/>
    <n v="56000"/>
    <n v="7.5"/>
    <n v="306"/>
    <n v="98"/>
    <n v="368049635"/>
    <n v="76000000"/>
    <x v="71"/>
  </r>
  <r>
    <s v="Don Jon"/>
    <d v="2013-10-24T00:00:00"/>
    <s v="Color"/>
    <x v="3"/>
    <x v="0"/>
    <x v="0"/>
    <x v="6"/>
    <s v="Joseph Gordon-Levitt"/>
    <x v="1604"/>
    <n v="23000"/>
    <n v="44265"/>
    <n v="23000"/>
    <n v="33000"/>
    <n v="6.6"/>
    <n v="364"/>
    <n v="90"/>
    <n v="24475193"/>
    <n v="3000000"/>
    <x v="71"/>
  </r>
  <r>
    <s v="Elysium"/>
    <d v="2013-07-12T00:00:00"/>
    <s v="Color"/>
    <x v="7"/>
    <x v="0"/>
    <x v="0"/>
    <x v="6"/>
    <s v="Matt Damon"/>
    <x v="1346"/>
    <n v="13000"/>
    <n v="17689"/>
    <n v="662"/>
    <n v="61000"/>
    <n v="6.6"/>
    <n v="476"/>
    <n v="109"/>
    <n v="93050117"/>
    <n v="115000000"/>
    <x v="71"/>
  </r>
  <r>
    <s v="Ender's Game"/>
    <d v="2013-09-23T00:00:00"/>
    <s v="Color"/>
    <x v="7"/>
    <x v="0"/>
    <x v="0"/>
    <x v="7"/>
    <s v="Harrison Ford"/>
    <x v="1095"/>
    <n v="11000"/>
    <n v="12908"/>
    <n v="151"/>
    <n v="123000"/>
    <n v="6.7"/>
    <n v="326"/>
    <n v="114"/>
    <n v="61656849"/>
    <n v="110000000"/>
    <x v="71"/>
  </r>
  <r>
    <s v="Enough Said"/>
    <d v="2013-03-14T00:00:00"/>
    <s v="Color"/>
    <x v="3"/>
    <x v="0"/>
    <x v="0"/>
    <x v="7"/>
    <s v="Christopher Nicholas Smith"/>
    <x v="398"/>
    <n v="434"/>
    <n v="1183"/>
    <n v="132"/>
    <n v="12000"/>
    <n v="7.1"/>
    <n v="231"/>
    <n v="93"/>
    <n v="17536788"/>
    <n v="8000000"/>
    <x v="71"/>
  </r>
  <r>
    <s v="Epic"/>
    <d v="2013-03-19T00:00:00"/>
    <s v="Color"/>
    <x v="5"/>
    <x v="0"/>
    <x v="0"/>
    <x v="5"/>
    <s v="Josh Hutcherson"/>
    <x v="829"/>
    <n v="14000"/>
    <n v="14552"/>
    <n v="77"/>
    <n v="17000"/>
    <n v="6.7"/>
    <n v="203"/>
    <n v="102"/>
    <n v="107515297"/>
    <n v="100000000"/>
    <x v="71"/>
  </r>
  <r>
    <s v="Escape from Planet Earth"/>
    <d v="2013-11-15T00:00:00"/>
    <s v="Color"/>
    <x v="5"/>
    <x v="0"/>
    <x v="0"/>
    <x v="5"/>
    <s v="Brendan Fraser"/>
    <x v="1605"/>
    <n v="3000"/>
    <n v="3361"/>
    <n v="7"/>
    <n v="0"/>
    <n v="5.9"/>
    <n v="83"/>
    <n v="89"/>
    <n v="57011847"/>
    <n v="40000000"/>
    <x v="71"/>
  </r>
  <r>
    <s v="Escape Plan"/>
    <d v="2013-04-10T00:00:00"/>
    <s v="Color"/>
    <x v="7"/>
    <x v="0"/>
    <x v="0"/>
    <x v="6"/>
    <s v="Sylvester Stallone"/>
    <x v="1028"/>
    <n v="13000"/>
    <n v="15708"/>
    <n v="101"/>
    <n v="34000"/>
    <n v="6.7"/>
    <n v="286"/>
    <n v="115"/>
    <n v="25121291"/>
    <n v="50000000"/>
    <x v="71"/>
  </r>
  <r>
    <s v="Evil Dead"/>
    <d v="2013-10-10T00:00:00"/>
    <s v="Color"/>
    <x v="8"/>
    <x v="0"/>
    <x v="0"/>
    <x v="6"/>
    <s v="Lou Taylor Pucci"/>
    <x v="1606"/>
    <n v="394"/>
    <n v="673"/>
    <n v="201"/>
    <n v="70000"/>
    <n v="6.5"/>
    <n v="543"/>
    <n v="96"/>
    <n v="54239856"/>
    <n v="17000000"/>
    <x v="71"/>
  </r>
  <r>
    <s v="Free Birds"/>
    <d v="2013-12-15T00:00:00"/>
    <s v="Color"/>
    <x v="5"/>
    <x v="0"/>
    <x v="0"/>
    <x v="5"/>
    <s v="Amy Poehler"/>
    <x v="1421"/>
    <n v="1000"/>
    <n v="3104"/>
    <n v="39"/>
    <n v="0"/>
    <n v="5.9"/>
    <n v="118"/>
    <n v="91"/>
    <n v="55747724"/>
    <n v="55000000"/>
    <x v="71"/>
  </r>
  <r>
    <s v="Frozen"/>
    <d v="2013-03-23T00:00:00"/>
    <s v="Color"/>
    <x v="5"/>
    <x v="0"/>
    <x v="0"/>
    <x v="5"/>
    <s v="Josh Gad"/>
    <x v="1607"/>
    <n v="1000"/>
    <n v="2582"/>
    <n v="69"/>
    <n v="58000"/>
    <n v="7.6"/>
    <n v="406"/>
    <n v="102"/>
    <n v="400736600"/>
    <n v="150000000"/>
    <x v="71"/>
  </r>
  <r>
    <s v="Fruitvale Station"/>
    <d v="2013-05-13T00:00:00"/>
    <s v="Color"/>
    <x v="6"/>
    <x v="0"/>
    <x v="0"/>
    <x v="6"/>
    <s v="Ahna O'Reilly"/>
    <x v="1608"/>
    <n v="282"/>
    <n v="687"/>
    <n v="0"/>
    <n v="17000"/>
    <n v="7.5"/>
    <n v="327"/>
    <n v="85"/>
    <n v="16097842"/>
    <n v="900000"/>
    <x v="71"/>
  </r>
  <r>
    <s v="G.I. Joe: Retaliation"/>
    <d v="2013-11-21T00:00:00"/>
    <s v="Color"/>
    <x v="7"/>
    <x v="0"/>
    <x v="0"/>
    <x v="7"/>
    <s v="Channing Tatum"/>
    <x v="1293"/>
    <n v="17000"/>
    <n v="31958"/>
    <n v="209"/>
    <n v="42000"/>
    <n v="5.8"/>
    <n v="351"/>
    <n v="122"/>
    <n v="122512052"/>
    <n v="130000000"/>
    <x v="71"/>
  </r>
  <r>
    <s v="Gangster Squad"/>
    <d v="2013-06-13T00:00:00"/>
    <s v="Color"/>
    <x v="7"/>
    <x v="0"/>
    <x v="0"/>
    <x v="6"/>
    <s v="Ryan Gosling"/>
    <x v="1400"/>
    <n v="33000"/>
    <n v="34738"/>
    <n v="181"/>
    <n v="40000"/>
    <n v="6.7"/>
    <n v="415"/>
    <n v="113"/>
    <n v="45996718"/>
    <n v="60000000"/>
    <x v="71"/>
  </r>
  <r>
    <s v="Getaway"/>
    <d v="2013-03-25T00:00:00"/>
    <s v="Color"/>
    <x v="7"/>
    <x v="0"/>
    <x v="0"/>
    <x v="7"/>
    <s v="Rebecca Budig"/>
    <x v="1020"/>
    <n v="210"/>
    <n v="676"/>
    <n v="31"/>
    <n v="4000"/>
    <n v="4.4000000000000004"/>
    <n v="146"/>
    <n v="90"/>
    <n v="10494494"/>
    <n v="18000000"/>
    <x v="71"/>
  </r>
  <r>
    <s v="Gravity"/>
    <d v="2013-04-06T00:00:00"/>
    <s v="Color"/>
    <x v="5"/>
    <x v="0"/>
    <x v="3"/>
    <x v="7"/>
    <s v="Phaldut Sharma"/>
    <x v="796"/>
    <n v="39"/>
    <n v="87"/>
    <n v="0"/>
    <n v="147000"/>
    <n v="7.8"/>
    <n v="738"/>
    <n v="91"/>
    <n v="274084951"/>
    <n v="100000000"/>
    <x v="71"/>
  </r>
  <r>
    <s v="Grown Ups 2"/>
    <d v="2013-05-12T00:00:00"/>
    <s v="Color"/>
    <x v="3"/>
    <x v="0"/>
    <x v="0"/>
    <x v="7"/>
    <s v="Steve Buscemi"/>
    <x v="365"/>
    <n v="12000"/>
    <n v="39269"/>
    <n v="221"/>
    <n v="14000"/>
    <n v="5.4"/>
    <n v="139"/>
    <n v="101"/>
    <n v="133668525"/>
    <n v="80000000"/>
    <x v="71"/>
  </r>
  <r>
    <s v="Grudge Match"/>
    <d v="2013-01-10T00:00:00"/>
    <s v="Color"/>
    <x v="3"/>
    <x v="0"/>
    <x v="0"/>
    <x v="7"/>
    <s v="Robert De Niro"/>
    <x v="292"/>
    <n v="22000"/>
    <n v="36009"/>
    <n v="88"/>
    <n v="12000"/>
    <n v="6.4"/>
    <n v="211"/>
    <n v="113"/>
    <n v="29802761"/>
    <n v="40000000"/>
    <x v="71"/>
  </r>
  <r>
    <s v="Hansel &amp; Gretel: Witch Hunters"/>
    <d v="2013-08-11T00:00:00"/>
    <s v="Color"/>
    <x v="7"/>
    <x v="0"/>
    <x v="1"/>
    <x v="6"/>
    <s v="Jeremy Renner"/>
    <x v="1344"/>
    <n v="10000"/>
    <n v="11946"/>
    <n v="75"/>
    <n v="45000"/>
    <n v="6.1"/>
    <n v="349"/>
    <n v="98"/>
    <n v="55682070"/>
    <n v="50000000"/>
    <x v="71"/>
  </r>
  <r>
    <s v="Her"/>
    <d v="2013-03-09T00:00:00"/>
    <s v="Color"/>
    <x v="1"/>
    <x v="0"/>
    <x v="0"/>
    <x v="6"/>
    <s v="Scarlett Johansson"/>
    <x v="539"/>
    <n v="19000"/>
    <n v="19359"/>
    <n v="0"/>
    <n v="148000"/>
    <n v="8"/>
    <n v="574"/>
    <n v="126"/>
    <n v="25556065"/>
    <n v="23000000"/>
    <x v="71"/>
  </r>
  <r>
    <s v="Home Run"/>
    <d v="2013-09-15T00:00:00"/>
    <s v="Color"/>
    <x v="1"/>
    <x v="0"/>
    <x v="0"/>
    <x v="7"/>
    <s v="Vivica A. Fox"/>
    <x v="1609"/>
    <n v="890"/>
    <n v="2681"/>
    <n v="29"/>
    <n v="0"/>
    <n v="6"/>
    <n v="10"/>
    <n v="113"/>
    <n v="2859955"/>
    <n v="1200000"/>
    <x v="71"/>
  </r>
  <r>
    <s v="Homefront"/>
    <d v="2013-10-21T00:00:00"/>
    <s v="Color"/>
    <x v="7"/>
    <x v="0"/>
    <x v="0"/>
    <x v="6"/>
    <s v="Jason Statham"/>
    <x v="344"/>
    <n v="26000"/>
    <n v="39989"/>
    <n v="39"/>
    <n v="15000"/>
    <n v="6.5"/>
    <n v="203"/>
    <n v="100"/>
    <n v="19783777"/>
    <n v="22000000"/>
    <x v="71"/>
  </r>
  <r>
    <s v="Identity Thief"/>
    <d v="2013-03-15T00:00:00"/>
    <s v="Color"/>
    <x v="3"/>
    <x v="0"/>
    <x v="0"/>
    <x v="6"/>
    <s v="Jon Favreau"/>
    <x v="1263"/>
    <n v="4000"/>
    <n v="5826"/>
    <n v="91"/>
    <n v="17000"/>
    <n v="5.7"/>
    <n v="275"/>
    <n v="120"/>
    <n v="134455175"/>
    <n v="35000000"/>
    <x v="71"/>
  </r>
  <r>
    <s v="Inside Llewyn Davis"/>
    <d v="2013-02-12T00:00:00"/>
    <s v="Color"/>
    <x v="1"/>
    <x v="0"/>
    <x v="0"/>
    <x v="6"/>
    <s v="Justin Timberlake"/>
    <x v="1007"/>
    <n v="3000"/>
    <n v="4082"/>
    <n v="1000"/>
    <n v="26000"/>
    <n v="7.4"/>
    <n v="535"/>
    <n v="104"/>
    <n v="13214255"/>
    <n v="11000000"/>
    <x v="71"/>
  </r>
  <r>
    <s v="Insidious: Chapter 2"/>
    <d v="2013-07-08T00:00:00"/>
    <s v="Color"/>
    <x v="12"/>
    <x v="0"/>
    <x v="0"/>
    <x v="7"/>
    <s v="Lin Shaye"/>
    <x v="991"/>
    <n v="852"/>
    <n v="2975"/>
    <n v="0"/>
    <n v="35000"/>
    <n v="6.6"/>
    <n v="318"/>
    <n v="106"/>
    <n v="83574831"/>
    <n v="5000000"/>
    <x v="71"/>
  </r>
  <r>
    <s v="Instructions Not Included"/>
    <d v="2013-03-04T00:00:00"/>
    <s v="Color"/>
    <x v="3"/>
    <x v="5"/>
    <x v="18"/>
    <x v="7"/>
    <s v="Eugenio Derbez"/>
    <x v="1610"/>
    <n v="399"/>
    <n v="688"/>
    <n v="399"/>
    <n v="14000"/>
    <n v="7.6"/>
    <n v="41"/>
    <n v="115"/>
    <n v="44456509"/>
    <n v="5000000"/>
    <x v="71"/>
  </r>
  <r>
    <s v="Iron Man 3"/>
    <d v="2013-04-21T00:00:00"/>
    <s v="Color"/>
    <x v="7"/>
    <x v="0"/>
    <x v="0"/>
    <x v="7"/>
    <s v="Robert Downey Jr."/>
    <x v="1050"/>
    <n v="21000"/>
    <n v="30426"/>
    <n v="1000"/>
    <n v="95000"/>
    <n v="7.2"/>
    <n v="608"/>
    <n v="195"/>
    <n v="408992272"/>
    <n v="200000000"/>
    <x v="71"/>
  </r>
  <r>
    <s v="Jack the Giant Slayer"/>
    <d v="2013-09-24T00:00:00"/>
    <s v="Color"/>
    <x v="5"/>
    <x v="0"/>
    <x v="0"/>
    <x v="7"/>
    <s v="Eddie Marsan"/>
    <x v="343"/>
    <n v="979"/>
    <n v="1766"/>
    <n v="0"/>
    <n v="22000"/>
    <n v="6.3"/>
    <n v="338"/>
    <n v="114"/>
    <n v="65171860"/>
    <n v="195000000"/>
    <x v="71"/>
  </r>
  <r>
    <s v="Joe"/>
    <d v="2013-05-06T00:00:00"/>
    <s v="Color"/>
    <x v="1"/>
    <x v="0"/>
    <x v="0"/>
    <x v="6"/>
    <s v="Nicolas Cage"/>
    <x v="644"/>
    <n v="12000"/>
    <n v="13607"/>
    <n v="234"/>
    <n v="11000"/>
    <n v="6.9"/>
    <n v="232"/>
    <n v="117"/>
    <n v="371897"/>
    <n v="4000000"/>
    <x v="71"/>
  </r>
  <r>
    <s v="Kevin Hart: Let Me Explain"/>
    <d v="2013-04-04T00:00:00"/>
    <s v="Color"/>
    <x v="3"/>
    <x v="0"/>
    <x v="0"/>
    <x v="6"/>
    <s v="David Jason Perez"/>
    <x v="1611"/>
    <n v="1000"/>
    <n v="1385"/>
    <n v="15"/>
    <n v="0"/>
    <n v="6.7"/>
    <n v="26"/>
    <n v="75"/>
    <n v="32230907"/>
    <n v="2500000"/>
    <x v="71"/>
  </r>
  <r>
    <s v="Kick-Ass 2"/>
    <d v="2013-07-24T00:00:00"/>
    <s v="Color"/>
    <x v="7"/>
    <x v="0"/>
    <x v="0"/>
    <x v="6"/>
    <s v="ChloÃ« Grace Moretz"/>
    <x v="1027"/>
    <n v="17000"/>
    <n v="19168"/>
    <n v="65"/>
    <n v="36000"/>
    <n v="6.6"/>
    <n v="350"/>
    <n v="103"/>
    <n v="28751715"/>
    <n v="28000000"/>
    <x v="71"/>
  </r>
  <r>
    <s v="Labor Day"/>
    <d v="2013-05-06T00:00:00"/>
    <s v="Color"/>
    <x v="1"/>
    <x v="0"/>
    <x v="0"/>
    <x v="7"/>
    <s v="J.K. Simmons"/>
    <x v="1067"/>
    <n v="24000"/>
    <n v="39307"/>
    <n v="655"/>
    <n v="0"/>
    <n v="6.9"/>
    <n v="217"/>
    <n v="111"/>
    <n v="13362308"/>
    <n v="18000000"/>
    <x v="71"/>
  </r>
  <r>
    <s v="Last Vegas"/>
    <d v="2013-05-07T00:00:00"/>
    <s v="Color"/>
    <x v="3"/>
    <x v="0"/>
    <x v="0"/>
    <x v="7"/>
    <s v="Robert De Niro"/>
    <x v="256"/>
    <n v="22000"/>
    <n v="35694"/>
    <n v="226"/>
    <n v="27000"/>
    <n v="6.6"/>
    <n v="222"/>
    <n v="105"/>
    <n v="63910583"/>
    <n v="28000000"/>
    <x v="71"/>
  </r>
  <r>
    <s v="Lee Daniels' The Butler"/>
    <d v="2013-03-18T00:00:00"/>
    <s v="Color"/>
    <x v="6"/>
    <x v="0"/>
    <x v="0"/>
    <x v="7"/>
    <s v="Alex Pettyfer"/>
    <x v="1369"/>
    <n v="15000"/>
    <n v="20035"/>
    <n v="304"/>
    <n v="41000"/>
    <n v="7.2"/>
    <n v="304"/>
    <n v="132"/>
    <n v="116631310"/>
    <n v="30000000"/>
    <x v="71"/>
  </r>
  <r>
    <s v="Legends of Oz: Dorothy's Return"/>
    <d v="2013-08-03T00:00:00"/>
    <s v="Color"/>
    <x v="5"/>
    <x v="0"/>
    <x v="0"/>
    <x v="5"/>
    <s v="Lea Michele"/>
    <x v="972"/>
    <n v="2000"/>
    <n v="6946"/>
    <n v="6"/>
    <n v="5000"/>
    <n v="5.6"/>
    <n v="51"/>
    <n v="88"/>
    <n v="8460990"/>
    <n v="70000000"/>
    <x v="71"/>
  </r>
  <r>
    <s v="Lone Survivor"/>
    <d v="2013-05-15T00:00:00"/>
    <s v="Color"/>
    <x v="7"/>
    <x v="0"/>
    <x v="0"/>
    <x v="6"/>
    <s v="Jerry Ferrara"/>
    <x v="520"/>
    <n v="480"/>
    <n v="1261"/>
    <n v="532"/>
    <n v="58000"/>
    <n v="7.6"/>
    <n v="319"/>
    <n v="121"/>
    <n v="125069696"/>
    <n v="40000000"/>
    <x v="71"/>
  </r>
  <r>
    <s v="Machete Kills"/>
    <d v="2013-07-19T00:00:00"/>
    <s v="Color"/>
    <x v="7"/>
    <x v="0"/>
    <x v="32"/>
    <x v="6"/>
    <s v="Alexa PenaVega"/>
    <x v="240"/>
    <n v="2000"/>
    <n v="2848"/>
    <n v="0"/>
    <n v="48000"/>
    <n v="5.6"/>
    <n v="260"/>
    <n v="107"/>
    <n v="7268659"/>
    <n v="20000000"/>
    <x v="71"/>
  </r>
  <r>
    <s v="Mama"/>
    <d v="2013-11-22T00:00:00"/>
    <s v="Color"/>
    <x v="12"/>
    <x v="0"/>
    <x v="9"/>
    <x v="7"/>
    <s v="Javier Botet"/>
    <x v="1612"/>
    <n v="1000"/>
    <n v="1949"/>
    <n v="127"/>
    <n v="57000"/>
    <n v="6.2"/>
    <n v="393"/>
    <n v="100"/>
    <n v="71588220"/>
    <n v="20000000"/>
    <x v="71"/>
  </r>
  <r>
    <s v="Man of Steel"/>
    <d v="2013-01-23T00:00:00"/>
    <s v="Color"/>
    <x v="7"/>
    <x v="0"/>
    <x v="0"/>
    <x v="7"/>
    <s v="Henry Cavill"/>
    <x v="960"/>
    <n v="15000"/>
    <n v="20495"/>
    <n v="0"/>
    <n v="118000"/>
    <n v="7.2"/>
    <n v="733"/>
    <n v="143"/>
    <n v="291021565"/>
    <n v="225000000"/>
    <x v="71"/>
  </r>
  <r>
    <s v="Mandela: Long Walk to Freedom"/>
    <d v="2013-09-09T00:00:00"/>
    <s v="Color"/>
    <x v="6"/>
    <x v="0"/>
    <x v="3"/>
    <x v="7"/>
    <s v="Terry Pheto"/>
    <x v="1308"/>
    <n v="113"/>
    <n v="301"/>
    <n v="56"/>
    <n v="13000"/>
    <n v="7.1"/>
    <n v="211"/>
    <n v="141"/>
    <n v="8324748"/>
    <n v="35000000"/>
    <x v="71"/>
  </r>
  <r>
    <s v="Monsters University"/>
    <d v="2013-06-24T00:00:00"/>
    <s v="Color"/>
    <x v="5"/>
    <x v="0"/>
    <x v="0"/>
    <x v="4"/>
    <s v="Steve Buscemi"/>
    <x v="1613"/>
    <n v="12000"/>
    <n v="14863"/>
    <n v="37"/>
    <n v="44000"/>
    <n v="7.3"/>
    <n v="376"/>
    <n v="104"/>
    <n v="268488329"/>
    <n v="200000000"/>
    <x v="71"/>
  </r>
  <r>
    <s v="Movie 43"/>
    <d v="2013-02-04T00:00:00"/>
    <s v="Color"/>
    <x v="3"/>
    <x v="0"/>
    <x v="0"/>
    <x v="6"/>
    <s v="Hugh Jackman"/>
    <x v="1614"/>
    <n v="20000"/>
    <n v="41059"/>
    <n v="0"/>
    <n v="25000"/>
    <n v="4.3"/>
    <n v="180"/>
    <n v="94"/>
    <n v="8828771"/>
    <n v="6000000"/>
    <x v="71"/>
  </r>
  <r>
    <s v="Nebraska"/>
    <d v="2013-03-20T00:00:00"/>
    <s v="Black and White"/>
    <x v="5"/>
    <x v="0"/>
    <x v="0"/>
    <x v="6"/>
    <s v="Devin Ratray"/>
    <x v="556"/>
    <n v="1000"/>
    <n v="3798"/>
    <n v="729"/>
    <n v="28000"/>
    <n v="7.8"/>
    <n v="433"/>
    <n v="115"/>
    <n v="17613460"/>
    <n v="12000000"/>
    <x v="71"/>
  </r>
  <r>
    <s v="Now You See Me"/>
    <d v="2013-04-13T00:00:00"/>
    <s v="Color"/>
    <x v="0"/>
    <x v="0"/>
    <x v="0"/>
    <x v="7"/>
    <s v="Morgan Freeman"/>
    <x v="873"/>
    <n v="11000"/>
    <n v="13312"/>
    <n v="255"/>
    <n v="105000"/>
    <n v="7.3"/>
    <n v="384"/>
    <n v="125"/>
    <n v="117698894"/>
    <n v="75000000"/>
    <x v="71"/>
  </r>
  <r>
    <s v="Oblivion"/>
    <d v="2013-10-04T00:00:00"/>
    <s v="Color"/>
    <x v="7"/>
    <x v="0"/>
    <x v="0"/>
    <x v="7"/>
    <s v="Morgan Freeman"/>
    <x v="1459"/>
    <n v="11000"/>
    <n v="22004"/>
    <n v="364"/>
    <n v="71000"/>
    <n v="7"/>
    <n v="539"/>
    <n v="124"/>
    <n v="89021735"/>
    <n v="120000000"/>
    <x v="71"/>
  </r>
  <r>
    <s v="Oculus"/>
    <d v="2013-10-18T00:00:00"/>
    <s v="Color"/>
    <x v="8"/>
    <x v="0"/>
    <x v="0"/>
    <x v="6"/>
    <s v="James Lafferty"/>
    <x v="1615"/>
    <n v="972"/>
    <n v="2071"/>
    <n v="59"/>
    <n v="23000"/>
    <n v="6.5"/>
    <n v="336"/>
    <n v="104"/>
    <n v="27689474"/>
    <n v="5000000"/>
    <x v="71"/>
  </r>
  <r>
    <s v="Of Horses and Men"/>
    <d v="2013-06-12T00:00:00"/>
    <s v="Color"/>
    <x v="3"/>
    <x v="37"/>
    <x v="39"/>
    <x v="12"/>
    <s v="Ingvar Eggert SigurÃ°sson"/>
    <x v="1616"/>
    <n v="63"/>
    <n v="81"/>
    <n v="4"/>
    <n v="1000"/>
    <n v="6.9"/>
    <n v="66"/>
    <n v="81"/>
    <n v="11835"/>
    <n v="10000000"/>
    <x v="71"/>
  </r>
  <r>
    <s v="Olympus Has Fallen"/>
    <d v="2013-06-20T00:00:00"/>
    <s v="Color"/>
    <x v="7"/>
    <x v="0"/>
    <x v="0"/>
    <x v="6"/>
    <s v="Gerard Butler"/>
    <x v="515"/>
    <n v="18000"/>
    <n v="31782"/>
    <n v="845"/>
    <n v="45000"/>
    <n v="6.5"/>
    <n v="358"/>
    <n v="119"/>
    <n v="98895417"/>
    <n v="70000000"/>
    <x v="71"/>
  </r>
  <r>
    <s v="One Direction: This Is Us"/>
    <d v="2013-08-27T00:00:00"/>
    <s v="Color"/>
    <x v="10"/>
    <x v="0"/>
    <x v="0"/>
    <x v="5"/>
    <s v="Harry Styles"/>
    <x v="999"/>
    <n v="773"/>
    <n v="2787"/>
    <n v="293"/>
    <n v="0"/>
    <n v="4.0999999999999996"/>
    <n v="83"/>
    <n v="106"/>
    <n v="28873374"/>
    <n v="10000000"/>
    <x v="71"/>
  </r>
  <r>
    <s v="Only God Forgives"/>
    <d v="2013-12-08T00:00:00"/>
    <s v="Color"/>
    <x v="0"/>
    <x v="0"/>
    <x v="15"/>
    <x v="6"/>
    <s v="Ryan Gosling"/>
    <x v="1472"/>
    <n v="33000"/>
    <n v="34779"/>
    <n v="0"/>
    <n v="30000"/>
    <n v="5.7"/>
    <n v="440"/>
    <n v="90"/>
    <n v="778565"/>
    <n v="4800000"/>
    <x v="71"/>
  </r>
  <r>
    <s v="Out of the Furnace"/>
    <d v="2013-09-29T00:00:00"/>
    <s v="Color"/>
    <x v="0"/>
    <x v="0"/>
    <x v="0"/>
    <x v="6"/>
    <s v="Christian Bale"/>
    <x v="1341"/>
    <n v="23000"/>
    <n v="24134"/>
    <n v="108"/>
    <n v="17000"/>
    <n v="6.8"/>
    <n v="288"/>
    <n v="116"/>
    <n v="11326836"/>
    <n v="22000000"/>
    <x v="71"/>
  </r>
  <r>
    <s v="Oz the Great and Powerful"/>
    <d v="2013-04-12T00:00:00"/>
    <s v="Color"/>
    <x v="5"/>
    <x v="0"/>
    <x v="0"/>
    <x v="5"/>
    <s v="Tim Holmes"/>
    <x v="152"/>
    <n v="44000"/>
    <n v="73441"/>
    <n v="0"/>
    <n v="60000"/>
    <n v="6.4"/>
    <n v="525"/>
    <n v="130"/>
    <n v="234903076"/>
    <n v="215000000"/>
    <x v="71"/>
  </r>
  <r>
    <s v="Pacific Rim"/>
    <d v="2013-09-05T00:00:00"/>
    <s v="Color"/>
    <x v="7"/>
    <x v="0"/>
    <x v="0"/>
    <x v="7"/>
    <s v="Charlie Hunnam"/>
    <x v="806"/>
    <n v="16000"/>
    <n v="19166"/>
    <n v="0"/>
    <n v="83000"/>
    <n v="7"/>
    <n v="575"/>
    <n v="131"/>
    <n v="101785482"/>
    <n v="190000000"/>
    <x v="71"/>
  </r>
  <r>
    <s v="Pain &amp; Gain"/>
    <d v="2013-05-24T00:00:00"/>
    <s v="Color"/>
    <x v="3"/>
    <x v="0"/>
    <x v="0"/>
    <x v="6"/>
    <s v="Dwayne Johnson"/>
    <x v="313"/>
    <n v="12000"/>
    <n v="13573"/>
    <n v="0"/>
    <n v="43000"/>
    <n v="6.5"/>
    <n v="335"/>
    <n v="129"/>
    <n v="49874933"/>
    <n v="26000000"/>
    <x v="71"/>
  </r>
  <r>
    <s v="Parker"/>
    <d v="2013-03-28T00:00:00"/>
    <s v="Color"/>
    <x v="7"/>
    <x v="0"/>
    <x v="0"/>
    <x v="6"/>
    <s v="Jason Statham"/>
    <x v="255"/>
    <n v="26000"/>
    <n v="28479"/>
    <n v="138"/>
    <n v="17000"/>
    <n v="6.2"/>
    <n v="224"/>
    <n v="118"/>
    <n v="17609982"/>
    <n v="35000000"/>
    <x v="71"/>
  </r>
  <r>
    <s v="Peeples"/>
    <d v="2013-02-01T00:00:00"/>
    <s v="Color"/>
    <x v="3"/>
    <x v="0"/>
    <x v="0"/>
    <x v="7"/>
    <s v="Tyler James Williams"/>
    <x v="1617"/>
    <n v="931"/>
    <n v="3322"/>
    <n v="24"/>
    <n v="0"/>
    <n v="5.3"/>
    <n v="43"/>
    <n v="95"/>
    <n v="9123834"/>
    <n v="15000000"/>
    <x v="71"/>
  </r>
  <r>
    <s v="Percy Jackson: Sea of Monsters"/>
    <d v="2013-10-17T00:00:00"/>
    <s v="Color"/>
    <x v="5"/>
    <x v="0"/>
    <x v="0"/>
    <x v="5"/>
    <s v="Logan Lerman"/>
    <x v="1352"/>
    <n v="8000"/>
    <n v="10882"/>
    <n v="87"/>
    <n v="28000"/>
    <n v="5.9"/>
    <n v="183"/>
    <n v="106"/>
    <n v="68558662"/>
    <n v="90000000"/>
    <x v="71"/>
  </r>
  <r>
    <s v="Philomena"/>
    <d v="2013-10-30T00:00:00"/>
    <s v="Color"/>
    <x v="6"/>
    <x v="0"/>
    <x v="3"/>
    <x v="7"/>
    <s v="Steve Coogan"/>
    <x v="175"/>
    <n v="1000"/>
    <n v="2376"/>
    <n v="350"/>
    <n v="37000"/>
    <n v="7.6"/>
    <n v="354"/>
    <n v="98"/>
    <n v="37707719"/>
    <n v="12000000"/>
    <x v="71"/>
  </r>
  <r>
    <s v="Prisoners"/>
    <d v="2013-07-30T00:00:00"/>
    <s v="Color"/>
    <x v="0"/>
    <x v="0"/>
    <x v="0"/>
    <x v="6"/>
    <s v="Hugh Jackman"/>
    <x v="1419"/>
    <n v="20000"/>
    <n v="37321"/>
    <n v="777"/>
    <n v="86000"/>
    <n v="8.1"/>
    <n v="454"/>
    <n v="153"/>
    <n v="60962878"/>
    <n v="46000000"/>
    <x v="71"/>
  </r>
  <r>
    <s v="R.I.P.D."/>
    <d v="2013-03-29T00:00:00"/>
    <s v="Color"/>
    <x v="7"/>
    <x v="0"/>
    <x v="0"/>
    <x v="7"/>
    <s v="Ryan Reynolds"/>
    <x v="1037"/>
    <n v="16000"/>
    <n v="31549"/>
    <n v="124"/>
    <n v="20000"/>
    <n v="5.6"/>
    <n v="208"/>
    <n v="96"/>
    <n v="33592415"/>
    <n v="130000000"/>
    <x v="71"/>
  </r>
  <r>
    <s v="R100"/>
    <d v="2013-12-21T00:00:00"/>
    <s v="Color"/>
    <x v="3"/>
    <x v="2"/>
    <x v="2"/>
    <x v="2"/>
    <s v="Lindsay Kay Hayward"/>
    <x v="1618"/>
    <n v="31"/>
    <n v="81"/>
    <n v="17"/>
    <n v="543"/>
    <n v="6.1"/>
    <n v="72"/>
    <n v="99"/>
    <n v="22770"/>
    <n v="5500000"/>
    <x v="71"/>
  </r>
  <r>
    <s v="RED 2"/>
    <d v="2013-01-21T00:00:00"/>
    <s v="Color"/>
    <x v="7"/>
    <x v="0"/>
    <x v="0"/>
    <x v="7"/>
    <s v="Bruce Willis"/>
    <x v="480"/>
    <n v="13000"/>
    <n v="25220"/>
    <n v="23"/>
    <n v="22000"/>
    <n v="6.7"/>
    <n v="234"/>
    <n v="116"/>
    <n v="53215979"/>
    <n v="84000000"/>
    <x v="71"/>
  </r>
  <r>
    <s v="Riddick"/>
    <d v="2013-05-18T00:00:00"/>
    <s v="Color"/>
    <x v="7"/>
    <x v="0"/>
    <x v="0"/>
    <x v="6"/>
    <s v="Vin Diesel"/>
    <x v="662"/>
    <n v="14000"/>
    <n v="17551"/>
    <n v="123"/>
    <n v="39000"/>
    <n v="6.4"/>
    <n v="302"/>
    <n v="127"/>
    <n v="41997790"/>
    <n v="38000000"/>
    <x v="71"/>
  </r>
  <r>
    <s v="Runner Runner"/>
    <d v="2013-02-01T00:00:00"/>
    <s v="Color"/>
    <x v="0"/>
    <x v="0"/>
    <x v="0"/>
    <x v="6"/>
    <s v="Justin Timberlake"/>
    <x v="1506"/>
    <n v="3000"/>
    <n v="5706"/>
    <n v="65"/>
    <n v="0"/>
    <n v="5.6"/>
    <n v="184"/>
    <n v="88"/>
    <n v="19316646"/>
    <n v="30000000"/>
    <x v="71"/>
  </r>
  <r>
    <s v="Rush"/>
    <d v="2013-09-02T00:00:00"/>
    <s v="Color"/>
    <x v="7"/>
    <x v="0"/>
    <x v="3"/>
    <x v="6"/>
    <s v="Chris Hemsworth"/>
    <x v="120"/>
    <n v="26000"/>
    <n v="37206"/>
    <n v="2000"/>
    <n v="83000"/>
    <n v="8.1"/>
    <n v="393"/>
    <n v="123"/>
    <n v="26903709"/>
    <n v="38000000"/>
    <x v="71"/>
  </r>
  <r>
    <s v="Safe Haven"/>
    <d v="2013-06-21T00:00:00"/>
    <s v="Color"/>
    <x v="1"/>
    <x v="0"/>
    <x v="0"/>
    <x v="7"/>
    <s v="David Lyons"/>
    <x v="279"/>
    <n v="576"/>
    <n v="1554"/>
    <n v="529"/>
    <n v="23000"/>
    <n v="6.7"/>
    <n v="184"/>
    <n v="115"/>
    <n v="71346930"/>
    <n v="28000000"/>
    <x v="71"/>
  </r>
  <r>
    <s v="Saving Mr. Banks"/>
    <d v="2013-12-21T00:00:00"/>
    <s v="Color"/>
    <x v="6"/>
    <x v="0"/>
    <x v="0"/>
    <x v="7"/>
    <s v="Tom Hanks"/>
    <x v="866"/>
    <n v="15000"/>
    <n v="19809"/>
    <n v="102"/>
    <n v="39000"/>
    <n v="7.5"/>
    <n v="405"/>
    <n v="125"/>
    <n v="83299761"/>
    <n v="35000000"/>
    <x v="71"/>
  </r>
  <r>
    <s v="Scary Movie 5"/>
    <d v="2013-12-28T00:00:00"/>
    <s v="Color"/>
    <x v="3"/>
    <x v="0"/>
    <x v="0"/>
    <x v="7"/>
    <s v="Marisa Saks"/>
    <x v="594"/>
    <n v="31000"/>
    <n v="34319"/>
    <n v="92"/>
    <n v="13000"/>
    <n v="3.5"/>
    <n v="153"/>
    <n v="88"/>
    <n v="32014289"/>
    <n v="20000000"/>
    <x v="71"/>
  </r>
  <r>
    <s v="Side Effects"/>
    <d v="2013-04-01T00:00:00"/>
    <s v="Color"/>
    <x v="0"/>
    <x v="0"/>
    <x v="0"/>
    <x v="6"/>
    <s v="Channing Tatum"/>
    <x v="198"/>
    <n v="17000"/>
    <n v="18469"/>
    <n v="0"/>
    <n v="29000"/>
    <n v="7.1"/>
    <n v="450"/>
    <n v="106"/>
    <n v="32154410"/>
    <n v="30000000"/>
    <x v="71"/>
  </r>
  <r>
    <s v="Snitch"/>
    <d v="2013-10-14T00:00:00"/>
    <s v="Color"/>
    <x v="7"/>
    <x v="0"/>
    <x v="0"/>
    <x v="7"/>
    <s v="Dwayne Johnson"/>
    <x v="1619"/>
    <n v="12000"/>
    <n v="15800"/>
    <n v="29"/>
    <n v="12000"/>
    <n v="6.5"/>
    <n v="238"/>
    <n v="112"/>
    <n v="42919096"/>
    <n v="15000000"/>
    <x v="71"/>
  </r>
  <r>
    <s v="Snowpiercer"/>
    <d v="2013-11-30T00:00:00"/>
    <s v="Color"/>
    <x v="7"/>
    <x v="0"/>
    <x v="27"/>
    <x v="6"/>
    <s v="Chris Evans"/>
    <x v="1170"/>
    <n v="11000"/>
    <n v="12286"/>
    <n v="584"/>
    <n v="58000"/>
    <n v="7"/>
    <n v="488"/>
    <n v="126"/>
    <n v="4563029"/>
    <n v="39200000"/>
    <x v="71"/>
  </r>
  <r>
    <s v="Star Trek Into Darkness"/>
    <d v="2013-01-13T00:00:00"/>
    <s v="Color"/>
    <x v="7"/>
    <x v="0"/>
    <x v="0"/>
    <x v="7"/>
    <s v="Benedict Cumberbatch"/>
    <x v="1144"/>
    <n v="19000"/>
    <n v="21411"/>
    <n v="14000"/>
    <n v="92000"/>
    <n v="7.8"/>
    <n v="590"/>
    <n v="132"/>
    <n v="228756232"/>
    <n v="190000000"/>
    <x v="71"/>
  </r>
  <r>
    <s v="Stoker"/>
    <d v="2013-04-29T00:00:00"/>
    <s v="Color"/>
    <x v="1"/>
    <x v="0"/>
    <x v="3"/>
    <x v="6"/>
    <s v="Mia Wasikowska"/>
    <x v="905"/>
    <n v="3000"/>
    <n v="5074"/>
    <n v="0"/>
    <n v="27000"/>
    <n v="6.8"/>
    <n v="469"/>
    <n v="99"/>
    <n v="1702277"/>
    <n v="12000000"/>
    <x v="71"/>
  </r>
  <r>
    <s v="Texas Chainsaw 3D"/>
    <d v="2013-10-29T00:00:00"/>
    <s v="Color"/>
    <x v="8"/>
    <x v="0"/>
    <x v="0"/>
    <x v="6"/>
    <s v="Gunnar Hansen"/>
    <x v="1441"/>
    <n v="383"/>
    <n v="1945"/>
    <n v="34"/>
    <n v="16000"/>
    <n v="4.8"/>
    <n v="282"/>
    <n v="92"/>
    <n v="34334256"/>
    <n v="11000000"/>
    <x v="71"/>
  </r>
  <r>
    <s v="The Adventurer: The Curse of the Midas Box"/>
    <d v="2013-03-25T00:00:00"/>
    <s v="Color"/>
    <x v="5"/>
    <x v="0"/>
    <x v="3"/>
    <x v="5"/>
    <s v="Ioan Gruffudd"/>
    <x v="1620"/>
    <n v="2000"/>
    <n v="2450"/>
    <n v="3"/>
    <n v="0"/>
    <n v="5.4"/>
    <n v="28"/>
    <n v="100"/>
    <n v="4756"/>
    <n v="25000000"/>
    <x v="71"/>
  </r>
  <r>
    <s v="The Amazing Catfish"/>
    <d v="2013-11-23T00:00:00"/>
    <s v="Color"/>
    <x v="3"/>
    <x v="5"/>
    <x v="18"/>
    <x v="12"/>
    <s v="Ximena Ayala"/>
    <x v="1621"/>
    <n v="31"/>
    <n v="58"/>
    <n v="0"/>
    <n v="407"/>
    <n v="7"/>
    <n v="50"/>
    <n v="89"/>
    <n v="11278"/>
    <n v="1300000"/>
    <x v="71"/>
  </r>
  <r>
    <s v="The Best Man Holiday"/>
    <d v="2013-11-13T00:00:00"/>
    <s v="Color"/>
    <x v="3"/>
    <x v="0"/>
    <x v="0"/>
    <x v="6"/>
    <s v="Harold Perrineau"/>
    <x v="594"/>
    <n v="1000"/>
    <n v="5306"/>
    <n v="92"/>
    <n v="7000"/>
    <n v="6.7"/>
    <n v="56"/>
    <n v="123"/>
    <n v="70492685"/>
    <n v="17000000"/>
    <x v="71"/>
  </r>
  <r>
    <s v="The Best Offer"/>
    <d v="2013-11-04T00:00:00"/>
    <s v="Color"/>
    <x v="0"/>
    <x v="0"/>
    <x v="4"/>
    <x v="6"/>
    <s v="Jim Sturgess"/>
    <x v="1622"/>
    <n v="5000"/>
    <n v="5954"/>
    <n v="911"/>
    <n v="31000"/>
    <n v="7.8"/>
    <n v="124"/>
    <n v="131"/>
    <n v="85433"/>
    <n v="13500000"/>
    <x v="71"/>
  </r>
  <r>
    <s v="The Big Wedding"/>
    <d v="2013-09-17T00:00:00"/>
    <s v="Color"/>
    <x v="3"/>
    <x v="0"/>
    <x v="0"/>
    <x v="6"/>
    <s v="Robin Williams"/>
    <x v="1623"/>
    <n v="49000"/>
    <n v="74181"/>
    <n v="16"/>
    <n v="0"/>
    <n v="5.6"/>
    <n v="133"/>
    <n v="89"/>
    <n v="21784432"/>
    <n v="35000000"/>
    <x v="71"/>
  </r>
  <r>
    <s v="The Book Thief"/>
    <d v="2013-05-09T00:00:00"/>
    <s v="Color"/>
    <x v="1"/>
    <x v="0"/>
    <x v="0"/>
    <x v="7"/>
    <s v="Emily Watson"/>
    <x v="1624"/>
    <n v="876"/>
    <n v="1985"/>
    <n v="33"/>
    <n v="53000"/>
    <n v="7.6"/>
    <n v="252"/>
    <n v="131"/>
    <n v="21483154"/>
    <n v="19000000"/>
    <x v="71"/>
  </r>
  <r>
    <s v="The Call"/>
    <d v="2013-05-24T00:00:00"/>
    <s v="Color"/>
    <x v="0"/>
    <x v="0"/>
    <x v="0"/>
    <x v="6"/>
    <s v="Michael Imperioli"/>
    <x v="492"/>
    <n v="873"/>
    <n v="2812"/>
    <n v="122"/>
    <n v="23000"/>
    <n v="6.7"/>
    <n v="285"/>
    <n v="94"/>
    <n v="51872378"/>
    <n v="13000000"/>
    <x v="71"/>
  </r>
  <r>
    <s v="The Canyons"/>
    <d v="2013-11-12T00:00:00"/>
    <s v="Color"/>
    <x v="1"/>
    <x v="0"/>
    <x v="0"/>
    <x v="6"/>
    <s v="Nolan Gerard Funk"/>
    <x v="244"/>
    <n v="924"/>
    <n v="2862"/>
    <n v="261"/>
    <n v="0"/>
    <n v="3.9"/>
    <n v="162"/>
    <n v="99"/>
    <n v="49494"/>
    <n v="250000"/>
    <x v="71"/>
  </r>
  <r>
    <s v="The Conjuring"/>
    <d v="2013-10-26T00:00:00"/>
    <s v="Color"/>
    <x v="8"/>
    <x v="0"/>
    <x v="0"/>
    <x v="6"/>
    <s v="Mackenzie Foy"/>
    <x v="991"/>
    <n v="6000"/>
    <n v="9049"/>
    <n v="0"/>
    <n v="131000"/>
    <n v="7.5"/>
    <n v="511"/>
    <n v="112"/>
    <n v="137387272"/>
    <n v="20000000"/>
    <x v="71"/>
  </r>
  <r>
    <s v="The Counselor"/>
    <d v="2013-04-19T00:00:00"/>
    <s v="Color"/>
    <x v="0"/>
    <x v="0"/>
    <x v="0"/>
    <x v="6"/>
    <s v="Michael Fassbender"/>
    <x v="73"/>
    <n v="13000"/>
    <n v="27797"/>
    <n v="0"/>
    <n v="24000"/>
    <n v="5.3"/>
    <n v="336"/>
    <n v="138"/>
    <n v="16969390"/>
    <n v="25000000"/>
    <x v="71"/>
  </r>
  <r>
    <s v="The Croods"/>
    <d v="2013-06-07T00:00:00"/>
    <s v="Color"/>
    <x v="5"/>
    <x v="0"/>
    <x v="0"/>
    <x v="5"/>
    <s v="Ryan Reynolds"/>
    <x v="1292"/>
    <n v="16000"/>
    <n v="43286"/>
    <n v="16"/>
    <n v="28000"/>
    <n v="7.3"/>
    <n v="257"/>
    <n v="98"/>
    <n v="187165546"/>
    <n v="135000000"/>
    <x v="71"/>
  </r>
  <r>
    <s v="The East"/>
    <d v="2013-08-07T00:00:00"/>
    <s v="Color"/>
    <x v="1"/>
    <x v="0"/>
    <x v="3"/>
    <x v="7"/>
    <s v="Alexander SkarsgÃ¥rd"/>
    <x v="1625"/>
    <n v="10000"/>
    <n v="13180"/>
    <n v="129"/>
    <n v="12000"/>
    <n v="6.9"/>
    <n v="200"/>
    <n v="116"/>
    <n v="2268296"/>
    <n v="6500000"/>
    <x v="71"/>
  </r>
  <r>
    <s v="The Fifth Estate"/>
    <d v="2013-03-23T00:00:00"/>
    <s v="Color"/>
    <x v="6"/>
    <x v="0"/>
    <x v="0"/>
    <x v="6"/>
    <s v="Benedict Cumberbatch"/>
    <x v="477"/>
    <n v="19000"/>
    <n v="36337"/>
    <n v="386"/>
    <n v="11000"/>
    <n v="6.2"/>
    <n v="224"/>
    <n v="128"/>
    <n v="3254172"/>
    <n v="28000000"/>
    <x v="71"/>
  </r>
  <r>
    <s v="The Grandmaster"/>
    <d v="2013-06-17T00:00:00"/>
    <s v="Color"/>
    <x v="7"/>
    <x v="11"/>
    <x v="12"/>
    <x v="7"/>
    <s v="Tony Chiu Wai Leung"/>
    <x v="942"/>
    <n v="643"/>
    <n v="943"/>
    <n v="0"/>
    <n v="13000"/>
    <n v="6.5"/>
    <n v="273"/>
    <n v="122"/>
    <n v="6594136"/>
    <n v="38600000"/>
    <x v="71"/>
  </r>
  <r>
    <s v="The Great Beauty"/>
    <d v="2013-01-05T00:00:00"/>
    <s v="Color"/>
    <x v="1"/>
    <x v="3"/>
    <x v="4"/>
    <x v="0"/>
    <s v="Toni Servillo"/>
    <x v="1626"/>
    <n v="211"/>
    <n v="456"/>
    <n v="667"/>
    <n v="29000"/>
    <n v="7.7"/>
    <n v="280"/>
    <n v="172"/>
    <n v="2835886"/>
    <n v="9200000"/>
    <x v="71"/>
  </r>
  <r>
    <s v="The Great Gatsby"/>
    <d v="2013-05-27T00:00:00"/>
    <s v="Color"/>
    <x v="1"/>
    <x v="0"/>
    <x v="8"/>
    <x v="7"/>
    <s v="Leonardo DiCaprio"/>
    <x v="375"/>
    <n v="29000"/>
    <n v="29770"/>
    <n v="1000"/>
    <n v="115000"/>
    <n v="7.3"/>
    <n v="490"/>
    <n v="143"/>
    <n v="144812796"/>
    <n v="105000000"/>
    <x v="71"/>
  </r>
  <r>
    <s v="The Green Inferno"/>
    <d v="2013-01-18T00:00:00"/>
    <s v="Color"/>
    <x v="5"/>
    <x v="0"/>
    <x v="0"/>
    <x v="6"/>
    <s v="Daryl Sabara"/>
    <x v="1044"/>
    <n v="640"/>
    <n v="2082"/>
    <n v="0"/>
    <n v="12000"/>
    <n v="5.4"/>
    <n v="285"/>
    <n v="100"/>
    <n v="7186670"/>
    <n v="6000000"/>
    <x v="71"/>
  </r>
  <r>
    <s v="The Heat"/>
    <d v="2013-06-23T00:00:00"/>
    <s v="Color"/>
    <x v="7"/>
    <x v="0"/>
    <x v="0"/>
    <x v="6"/>
    <s v="Michael Rapaport"/>
    <x v="1179"/>
    <n v="975"/>
    <n v="4825"/>
    <n v="176"/>
    <n v="24000"/>
    <n v="6.6"/>
    <n v="270"/>
    <n v="123"/>
    <n v="159578352"/>
    <n v="43000000"/>
    <x v="71"/>
  </r>
  <r>
    <s v="The Hobbit: The Desolation of Smaug"/>
    <d v="2013-01-26T00:00:00"/>
    <s v="Color"/>
    <x v="5"/>
    <x v="0"/>
    <x v="0"/>
    <x v="7"/>
    <s v="Aidan Turner"/>
    <x v="288"/>
    <n v="5000"/>
    <n v="9152"/>
    <n v="0"/>
    <n v="83000"/>
    <n v="7.9"/>
    <n v="509"/>
    <n v="186"/>
    <n v="258355354"/>
    <n v="225000000"/>
    <x v="71"/>
  </r>
  <r>
    <s v="The Hunger Games: Catching Fire"/>
    <d v="2013-03-14T00:00:00"/>
    <s v="Color"/>
    <x v="5"/>
    <x v="0"/>
    <x v="0"/>
    <x v="7"/>
    <s v="Jennifer Lawrence"/>
    <x v="1208"/>
    <n v="34000"/>
    <n v="49355"/>
    <n v="508"/>
    <n v="82000"/>
    <n v="7.6"/>
    <n v="502"/>
    <n v="146"/>
    <n v="424645577"/>
    <n v="130000000"/>
    <x v="71"/>
  </r>
  <r>
    <s v="The Immigrant"/>
    <d v="2013-05-05T00:00:00"/>
    <s v="Color"/>
    <x v="1"/>
    <x v="0"/>
    <x v="0"/>
    <x v="6"/>
    <s v="Jeremy Renner"/>
    <x v="694"/>
    <n v="10000"/>
    <n v="11019"/>
    <n v="115"/>
    <n v="0"/>
    <n v="6.6"/>
    <n v="230"/>
    <n v="120"/>
    <n v="1984743"/>
    <n v="16000000"/>
    <x v="71"/>
  </r>
  <r>
    <s v="The Incredible Burt Wonderstone"/>
    <d v="2013-09-11T00:00:00"/>
    <s v="Color"/>
    <x v="3"/>
    <x v="0"/>
    <x v="0"/>
    <x v="7"/>
    <s v="Steve Buscemi"/>
    <x v="1627"/>
    <n v="12000"/>
    <n v="32094"/>
    <n v="35"/>
    <n v="13000"/>
    <n v="5.9"/>
    <n v="260"/>
    <n v="100"/>
    <n v="22525921"/>
    <n v="30000000"/>
    <x v="71"/>
  </r>
  <r>
    <s v="The Internship"/>
    <d v="2013-04-11T00:00:00"/>
    <s v="Color"/>
    <x v="3"/>
    <x v="0"/>
    <x v="0"/>
    <x v="7"/>
    <s v="Josh Gad"/>
    <x v="805"/>
    <n v="1000"/>
    <n v="5081"/>
    <n v="189"/>
    <n v="22000"/>
    <n v="6.3"/>
    <n v="246"/>
    <n v="125"/>
    <n v="44665963"/>
    <n v="58000000"/>
    <x v="71"/>
  </r>
  <r>
    <s v="The Knife of Don Juan"/>
    <d v="2013-04-24T00:00:00"/>
    <s v="Color"/>
    <x v="3"/>
    <x v="5"/>
    <x v="0"/>
    <x v="12"/>
    <s v="Nataniel SÃ¡nchez"/>
    <x v="1628"/>
    <n v="3"/>
    <n v="5"/>
    <n v="0"/>
    <n v="75"/>
    <n v="7.2"/>
    <n v="1"/>
    <n v="110"/>
    <n v="3830"/>
    <n v="1200000"/>
    <x v="71"/>
  </r>
  <r>
    <s v="The Last Days on Mars"/>
    <d v="2013-05-26T00:00:00"/>
    <s v="Color"/>
    <x v="8"/>
    <x v="0"/>
    <x v="3"/>
    <x v="6"/>
    <s v="Romola Garai"/>
    <x v="1629"/>
    <n v="805"/>
    <n v="2271"/>
    <n v="7"/>
    <n v="0"/>
    <n v="5.5"/>
    <n v="120"/>
    <n v="98"/>
    <n v="23838"/>
    <n v="7000000"/>
    <x v="71"/>
  </r>
  <r>
    <s v="The Last Exorcism Part II"/>
    <d v="2013-11-12T00:00:00"/>
    <s v="Color"/>
    <x v="1"/>
    <x v="0"/>
    <x v="5"/>
    <x v="7"/>
    <s v="Muse Watson"/>
    <x v="1630"/>
    <n v="45000"/>
    <n v="46868"/>
    <n v="8"/>
    <n v="0"/>
    <n v="4"/>
    <n v="161"/>
    <n v="93"/>
    <n v="15152879"/>
    <n v="5000000"/>
    <x v="71"/>
  </r>
  <r>
    <s v="The Last Stand"/>
    <d v="2013-06-08T00:00:00"/>
    <s v="Color"/>
    <x v="7"/>
    <x v="0"/>
    <x v="0"/>
    <x v="6"/>
    <s v="Zach Gilford"/>
    <x v="1303"/>
    <n v="971"/>
    <n v="1643"/>
    <n v="419"/>
    <n v="24000"/>
    <n v="6.4"/>
    <n v="376"/>
    <n v="107"/>
    <n v="12026670"/>
    <n v="45000000"/>
    <x v="71"/>
  </r>
  <r>
    <s v="The Lone Ranger"/>
    <d v="2013-12-22T00:00:00"/>
    <s v="Color"/>
    <x v="7"/>
    <x v="0"/>
    <x v="0"/>
    <x v="7"/>
    <s v="Johnny Depp"/>
    <x v="784"/>
    <n v="40000"/>
    <n v="45757"/>
    <n v="563"/>
    <n v="48000"/>
    <n v="6.5"/>
    <n v="450"/>
    <n v="150"/>
    <n v="89289910"/>
    <n v="215000000"/>
    <x v="71"/>
  </r>
  <r>
    <s v="The Lunchbox"/>
    <d v="2013-06-03T00:00:00"/>
    <s v="Color"/>
    <x v="1"/>
    <x v="12"/>
    <x v="22"/>
    <x v="5"/>
    <s v="Nawazuddin Siddiqui"/>
    <x v="1631"/>
    <n v="638"/>
    <n v="822"/>
    <n v="25"/>
    <n v="16000"/>
    <n v="7.8"/>
    <n v="195"/>
    <n v="104"/>
    <n v="4231500"/>
    <n v="1000000"/>
    <x v="71"/>
  </r>
  <r>
    <s v="The Mortal Instruments: City of Bones"/>
    <d v="2013-04-02T00:00:00"/>
    <s v="Color"/>
    <x v="12"/>
    <x v="0"/>
    <x v="0"/>
    <x v="7"/>
    <s v="Aidan Turner"/>
    <x v="882"/>
    <n v="5000"/>
    <n v="10247"/>
    <n v="91"/>
    <n v="44000"/>
    <n v="6"/>
    <n v="212"/>
    <n v="130"/>
    <n v="31165421"/>
    <n v="60000000"/>
    <x v="71"/>
  </r>
  <r>
    <s v="The Purge"/>
    <d v="2013-12-03T00:00:00"/>
    <s v="Color"/>
    <x v="8"/>
    <x v="0"/>
    <x v="0"/>
    <x v="6"/>
    <s v="Rhys Wakefield"/>
    <x v="1632"/>
    <n v="942"/>
    <n v="3708"/>
    <n v="65"/>
    <n v="31000"/>
    <n v="5.7"/>
    <n v="361"/>
    <n v="85"/>
    <n v="64423650"/>
    <n v="3000000"/>
    <x v="71"/>
  </r>
  <r>
    <s v="The Railway Man"/>
    <d v="2013-03-08T00:00:00"/>
    <s v="Color"/>
    <x v="6"/>
    <x v="0"/>
    <x v="8"/>
    <x v="6"/>
    <s v="Jeremy Irvine"/>
    <x v="1633"/>
    <n v="25000"/>
    <n v="39463"/>
    <n v="6"/>
    <n v="18000"/>
    <n v="7.1"/>
    <n v="186"/>
    <n v="116"/>
    <n v="4435083"/>
    <n v="18000000"/>
    <x v="71"/>
  </r>
  <r>
    <s v="The Secret Life of Walter Mitty"/>
    <d v="2013-12-08T00:00:00"/>
    <s v="Color"/>
    <x v="5"/>
    <x v="0"/>
    <x v="0"/>
    <x v="5"/>
    <s v="Adam Scott"/>
    <x v="385"/>
    <n v="3000"/>
    <n v="5095"/>
    <n v="0"/>
    <n v="70000"/>
    <n v="7.3"/>
    <n v="362"/>
    <n v="114"/>
    <n v="58229120"/>
    <n v="90000000"/>
    <x v="71"/>
  </r>
  <r>
    <s v="The Smurfs 2"/>
    <d v="2013-06-12T00:00:00"/>
    <s v="Color"/>
    <x v="5"/>
    <x v="0"/>
    <x v="0"/>
    <x v="5"/>
    <s v="Jacob Tremblay"/>
    <x v="623"/>
    <n v="681"/>
    <n v="914"/>
    <n v="67"/>
    <n v="0"/>
    <n v="5.4"/>
    <n v="125"/>
    <n v="105"/>
    <n v="71017784"/>
    <n v="105000000"/>
    <x v="71"/>
  </r>
  <r>
    <s v="The Spectacular Now"/>
    <d v="2013-09-02T00:00:00"/>
    <s v="Color"/>
    <x v="3"/>
    <x v="0"/>
    <x v="0"/>
    <x v="6"/>
    <s v="Shailene Woodley"/>
    <x v="1634"/>
    <n v="8000"/>
    <n v="10040"/>
    <n v="53"/>
    <n v="10000"/>
    <n v="7.1"/>
    <n v="220"/>
    <n v="95"/>
    <n v="6851969"/>
    <n v="2500000"/>
    <x v="71"/>
  </r>
  <r>
    <s v="The To Do List"/>
    <d v="2013-05-15T00:00:00"/>
    <s v="Color"/>
    <x v="3"/>
    <x v="0"/>
    <x v="0"/>
    <x v="6"/>
    <s v="Donald Glover"/>
    <x v="1635"/>
    <n v="801"/>
    <n v="2667"/>
    <n v="38"/>
    <n v="0"/>
    <n v="5.8"/>
    <n v="97"/>
    <n v="104"/>
    <n v="3447339"/>
    <n v="1500000"/>
    <x v="71"/>
  </r>
  <r>
    <s v="The Way Way Back"/>
    <d v="2013-05-09T00:00:00"/>
    <s v="Color"/>
    <x v="3"/>
    <x v="0"/>
    <x v="0"/>
    <x v="7"/>
    <s v="Steve Carell"/>
    <x v="1636"/>
    <n v="7000"/>
    <n v="8375"/>
    <n v="214"/>
    <n v="22000"/>
    <n v="7.4"/>
    <n v="276"/>
    <n v="103"/>
    <n v="21501098"/>
    <n v="5000000"/>
    <x v="71"/>
  </r>
  <r>
    <s v="The Wolf of Wall Street"/>
    <d v="2013-03-21T00:00:00"/>
    <s v="Color"/>
    <x v="6"/>
    <x v="0"/>
    <x v="0"/>
    <x v="6"/>
    <s v="Leonardo DiCaprio"/>
    <x v="52"/>
    <n v="29000"/>
    <n v="46057"/>
    <n v="17000"/>
    <n v="138000"/>
    <n v="8.1999999999999993"/>
    <n v="606"/>
    <n v="240"/>
    <n v="116866727"/>
    <n v="100000000"/>
    <x v="71"/>
  </r>
  <r>
    <s v="The Wolverine"/>
    <d v="2013-01-19T00:00:00"/>
    <s v="Color"/>
    <x v="7"/>
    <x v="0"/>
    <x v="0"/>
    <x v="7"/>
    <s v="Hugh Jackman"/>
    <x v="412"/>
    <n v="20000"/>
    <n v="23755"/>
    <n v="446"/>
    <n v="68000"/>
    <n v="6.7"/>
    <n v="440"/>
    <n v="138"/>
    <n v="132550960"/>
    <n v="120000000"/>
    <x v="71"/>
  </r>
  <r>
    <s v="The World's End"/>
    <d v="2013-03-14T00:00:00"/>
    <s v="Color"/>
    <x v="7"/>
    <x v="0"/>
    <x v="3"/>
    <x v="6"/>
    <s v="Michael Smiley"/>
    <x v="993"/>
    <n v="177"/>
    <n v="278"/>
    <n v="1000"/>
    <n v="49000"/>
    <n v="7"/>
    <n v="427"/>
    <n v="109"/>
    <n v="26003149"/>
    <n v="20000000"/>
    <x v="71"/>
  </r>
  <r>
    <s v="The Young and Prodigious T.S. Spivet"/>
    <d v="2013-07-23T00:00:00"/>
    <s v="Color"/>
    <x v="7"/>
    <x v="0"/>
    <x v="5"/>
    <x v="5"/>
    <s v="Callum Rennie"/>
    <x v="402"/>
    <n v="716"/>
    <n v="1843"/>
    <n v="0"/>
    <n v="5000"/>
    <n v="7.1"/>
    <n v="122"/>
    <n v="105"/>
    <n v="99462"/>
    <n v="33000000"/>
    <x v="71"/>
  </r>
  <r>
    <s v="This Is the End"/>
    <d v="2013-08-29T00:00:00"/>
    <s v="Color"/>
    <x v="3"/>
    <x v="0"/>
    <x v="0"/>
    <x v="6"/>
    <s v="Channing Tatum"/>
    <x v="1637"/>
    <n v="17000"/>
    <n v="38751"/>
    <n v="133"/>
    <n v="97000"/>
    <n v="6.7"/>
    <n v="418"/>
    <n v="107"/>
    <n v="101470202"/>
    <n v="32000000"/>
    <x v="71"/>
  </r>
  <r>
    <s v="Thor: The Dark World"/>
    <d v="2013-10-14T00:00:00"/>
    <s v="Color"/>
    <x v="7"/>
    <x v="0"/>
    <x v="0"/>
    <x v="7"/>
    <s v="Chris Hemsworth"/>
    <x v="1638"/>
    <n v="26000"/>
    <n v="59803"/>
    <n v="230"/>
    <n v="63000"/>
    <n v="7.1"/>
    <n v="486"/>
    <n v="112"/>
    <n v="206360018"/>
    <n v="170000000"/>
    <x v="71"/>
  </r>
  <r>
    <s v="Thunder and the House of Magic"/>
    <d v="2013-06-24T00:00:00"/>
    <s v="Color"/>
    <x v="5"/>
    <x v="0"/>
    <x v="43"/>
    <x v="12"/>
    <s v="Kyle Hebert"/>
    <x v="1639"/>
    <n v="324"/>
    <n v="369"/>
    <n v="0"/>
    <n v="0"/>
    <n v="6.3"/>
    <n v="60"/>
    <n v="85"/>
    <n v="4091"/>
    <n v="34000000"/>
    <x v="71"/>
  </r>
  <r>
    <s v="Trance"/>
    <d v="2013-08-26T00:00:00"/>
    <s v="Color"/>
    <x v="0"/>
    <x v="0"/>
    <x v="3"/>
    <x v="6"/>
    <s v="Rosario Dawson"/>
    <x v="394"/>
    <n v="3000"/>
    <n v="5056"/>
    <n v="0"/>
    <n v="23000"/>
    <n v="7"/>
    <n v="393"/>
    <n v="101"/>
    <n v="2319187"/>
    <n v="20000000"/>
    <x v="71"/>
  </r>
  <r>
    <s v="Turbo"/>
    <d v="2013-06-24T00:00:00"/>
    <s v="Color"/>
    <x v="5"/>
    <x v="0"/>
    <x v="0"/>
    <x v="5"/>
    <s v="Ryan Reynolds"/>
    <x v="1640"/>
    <n v="16000"/>
    <n v="17416"/>
    <n v="13"/>
    <n v="13000"/>
    <n v="6.5"/>
    <n v="166"/>
    <n v="96"/>
    <n v="83024900"/>
    <n v="135000000"/>
    <x v="71"/>
  </r>
  <r>
    <s v="Walking with Dinosaurs 3D"/>
    <d v="2013-11-06T00:00:00"/>
    <s v="Color"/>
    <x v="5"/>
    <x v="0"/>
    <x v="0"/>
    <x v="5"/>
    <s v="Charlie Rowe"/>
    <x v="1641"/>
    <n v="882"/>
    <n v="1971"/>
    <n v="43"/>
    <n v="0"/>
    <n v="5.2"/>
    <n v="113"/>
    <n v="87"/>
    <n v="36073232"/>
    <n v="80000000"/>
    <x v="71"/>
  </r>
  <r>
    <s v="Warm Bodies"/>
    <d v="2013-12-26T00:00:00"/>
    <s v="Color"/>
    <x v="3"/>
    <x v="0"/>
    <x v="0"/>
    <x v="7"/>
    <s v="Cory Hardrict"/>
    <x v="1313"/>
    <n v="303"/>
    <n v="337"/>
    <n v="129"/>
    <n v="81000"/>
    <n v="6.9"/>
    <n v="452"/>
    <n v="98"/>
    <n v="66359959"/>
    <n v="35000000"/>
    <x v="71"/>
  </r>
  <r>
    <s v="We're the Millers"/>
    <d v="2013-08-22T00:00:00"/>
    <s v="Color"/>
    <x v="3"/>
    <x v="0"/>
    <x v="0"/>
    <x v="6"/>
    <s v="Laura-Leigh"/>
    <x v="963"/>
    <n v="740"/>
    <n v="3425"/>
    <n v="43"/>
    <n v="35000"/>
    <n v="7"/>
    <n v="289"/>
    <n v="118"/>
    <n v="150368971"/>
    <n v="37000000"/>
    <x v="71"/>
  </r>
  <r>
    <s v="White House Down"/>
    <d v="2013-03-12T00:00:00"/>
    <s v="Color"/>
    <x v="7"/>
    <x v="0"/>
    <x v="0"/>
    <x v="7"/>
    <s v="Channing Tatum"/>
    <x v="367"/>
    <n v="17000"/>
    <n v="18204"/>
    <n v="776"/>
    <n v="33000"/>
    <n v="6.4"/>
    <n v="339"/>
    <n v="131"/>
    <n v="73103784"/>
    <n v="150000000"/>
    <x v="71"/>
  </r>
  <r>
    <s v="World War Z"/>
    <d v="2013-11-11T00:00:00"/>
    <s v="Color"/>
    <x v="7"/>
    <x v="0"/>
    <x v="0"/>
    <x v="7"/>
    <s v="Peter Capaldi"/>
    <x v="755"/>
    <n v="17000"/>
    <n v="32392"/>
    <n v="395"/>
    <n v="129000"/>
    <n v="7"/>
    <n v="654"/>
    <n v="123"/>
    <n v="202351611"/>
    <n v="190000000"/>
    <x v="71"/>
  </r>
  <r>
    <s v="22 Jump Street"/>
    <d v="2014-11-19T00:00:00"/>
    <s v="Color"/>
    <x v="7"/>
    <x v="0"/>
    <x v="0"/>
    <x v="6"/>
    <s v="Channing Tatum"/>
    <x v="1338"/>
    <n v="17000"/>
    <n v="19428"/>
    <n v="97"/>
    <n v="24000"/>
    <n v="7.1"/>
    <n v="330"/>
    <n v="112"/>
    <n v="191616238"/>
    <n v="50000000"/>
    <x v="72"/>
  </r>
  <r>
    <s v="3 Days to Kill"/>
    <d v="2014-06-25T00:00:00"/>
    <s v="Color"/>
    <x v="7"/>
    <x v="0"/>
    <x v="0"/>
    <x v="7"/>
    <s v="Connie Nielsen"/>
    <x v="629"/>
    <n v="933"/>
    <n v="1286"/>
    <n v="368"/>
    <n v="10000"/>
    <n v="6.2"/>
    <n v="211"/>
    <n v="123"/>
    <n v="30688364"/>
    <n v="28000000"/>
    <x v="72"/>
  </r>
  <r>
    <s v="300: Rise of an Empire"/>
    <d v="2014-12-15T00:00:00"/>
    <s v="Color"/>
    <x v="7"/>
    <x v="0"/>
    <x v="0"/>
    <x v="6"/>
    <s v="Eva Green"/>
    <x v="1642"/>
    <n v="6000"/>
    <n v="10583"/>
    <n v="263"/>
    <n v="71000"/>
    <n v="6.2"/>
    <n v="366"/>
    <n v="102"/>
    <n v="106369117"/>
    <n v="110000000"/>
    <x v="72"/>
  </r>
  <r>
    <s v="A Haunted House 2"/>
    <d v="2014-05-11T00:00:00"/>
    <s v="Color"/>
    <x v="3"/>
    <x v="0"/>
    <x v="0"/>
    <x v="6"/>
    <s v="Ashley Rickards"/>
    <x v="1590"/>
    <n v="986"/>
    <n v="4073"/>
    <n v="89"/>
    <n v="0"/>
    <n v="4.7"/>
    <n v="69"/>
    <n v="86"/>
    <n v="17314483"/>
    <n v="4000000"/>
    <x v="72"/>
  </r>
  <r>
    <s v="A Lego Brickumentary"/>
    <d v="2014-11-23T00:00:00"/>
    <s v="Color"/>
    <x v="10"/>
    <x v="0"/>
    <x v="15"/>
    <x v="4"/>
    <s v="G.W. Krauss"/>
    <x v="1643"/>
    <n v="20"/>
    <n v="28"/>
    <n v="0"/>
    <n v="0"/>
    <n v="6.8"/>
    <n v="43"/>
    <n v="93"/>
    <n v="100240"/>
    <n v="1000000"/>
    <x v="72"/>
  </r>
  <r>
    <s v="A Million Ways to Die in the West"/>
    <d v="2014-10-05T00:00:00"/>
    <s v="Color"/>
    <x v="3"/>
    <x v="0"/>
    <x v="0"/>
    <x v="6"/>
    <s v="Liam Neeson"/>
    <x v="1564"/>
    <n v="14000"/>
    <n v="28927"/>
    <n v="3000"/>
    <n v="24000"/>
    <n v="6.1"/>
    <n v="303"/>
    <n v="136"/>
    <n v="42615685"/>
    <n v="40000000"/>
    <x v="72"/>
  </r>
  <r>
    <s v="A Most Violent Year"/>
    <d v="2014-08-17T00:00:00"/>
    <s v="Color"/>
    <x v="7"/>
    <x v="0"/>
    <x v="0"/>
    <x v="6"/>
    <s v="David Oyelowo"/>
    <x v="1487"/>
    <n v="1000"/>
    <n v="3979"/>
    <n v="78"/>
    <n v="0"/>
    <n v="7"/>
    <n v="350"/>
    <n v="125"/>
    <n v="5749134"/>
    <n v="20000000"/>
    <x v="72"/>
  </r>
  <r>
    <s v="A Most Wanted Man"/>
    <d v="2014-01-17T00:00:00"/>
    <s v="Color"/>
    <x v="0"/>
    <x v="0"/>
    <x v="3"/>
    <x v="6"/>
    <s v="Philip Seymour Hoffman"/>
    <x v="1198"/>
    <n v="22000"/>
    <n v="22574"/>
    <n v="210"/>
    <n v="13000"/>
    <n v="6.8"/>
    <n v="291"/>
    <n v="122"/>
    <n v="17237244"/>
    <n v="15000000"/>
    <x v="72"/>
  </r>
  <r>
    <s v="A Walk Among the Tombstones"/>
    <d v="2014-09-12T00:00:00"/>
    <s v="Color"/>
    <x v="0"/>
    <x v="0"/>
    <x v="0"/>
    <x v="6"/>
    <s v="Liam Neeson"/>
    <x v="1644"/>
    <n v="14000"/>
    <n v="15428"/>
    <n v="71"/>
    <n v="15000"/>
    <n v="6.5"/>
    <n v="253"/>
    <n v="114"/>
    <n v="25977365"/>
    <n v="28000000"/>
    <x v="72"/>
  </r>
  <r>
    <s v="About Last Night"/>
    <d v="2014-03-15T00:00:00"/>
    <s v="Color"/>
    <x v="3"/>
    <x v="0"/>
    <x v="0"/>
    <x v="6"/>
    <s v="Joe Lo Truglio"/>
    <x v="1416"/>
    <n v="833"/>
    <n v="2800"/>
    <n v="38"/>
    <n v="0"/>
    <n v="6.1"/>
    <n v="90"/>
    <n v="100"/>
    <n v="48637684"/>
    <n v="12500000"/>
    <x v="72"/>
  </r>
  <r>
    <s v="Addicted"/>
    <d v="2014-04-06T00:00:00"/>
    <s v="Color"/>
    <x v="1"/>
    <x v="5"/>
    <x v="0"/>
    <x v="6"/>
    <s v="Boris Kodjoe"/>
    <x v="895"/>
    <n v="1000"/>
    <n v="2840"/>
    <n v="23"/>
    <n v="0"/>
    <n v="5.2"/>
    <n v="9"/>
    <n v="106"/>
    <n v="17382982"/>
    <n v="5000000"/>
    <x v="72"/>
  </r>
  <r>
    <s v="Alexander and the Terrible, Horrible, No Good, Very Bad Day"/>
    <d v="2014-02-26T00:00:00"/>
    <s v="Color"/>
    <x v="3"/>
    <x v="0"/>
    <x v="0"/>
    <x v="5"/>
    <s v="Bella Thorne"/>
    <x v="631"/>
    <n v="35000"/>
    <n v="47677"/>
    <n v="44"/>
    <n v="12000"/>
    <n v="6.2"/>
    <n v="119"/>
    <n v="81"/>
    <n v="66950483"/>
    <n v="28000000"/>
    <x v="72"/>
  </r>
  <r>
    <s v="Aloft"/>
    <d v="2014-12-13T00:00:00"/>
    <s v="Color"/>
    <x v="1"/>
    <x v="0"/>
    <x v="19"/>
    <x v="6"/>
    <s v="Ian Tracey"/>
    <x v="1645"/>
    <n v="144"/>
    <n v="326"/>
    <n v="43"/>
    <n v="675"/>
    <n v="5.3"/>
    <n v="56"/>
    <n v="97"/>
    <n v="52961"/>
    <n v="8000000"/>
    <x v="72"/>
  </r>
  <r>
    <s v="American Sniper"/>
    <d v="2014-02-19T00:00:00"/>
    <s v="Color"/>
    <x v="7"/>
    <x v="0"/>
    <x v="0"/>
    <x v="6"/>
    <s v="Bradley Cooper"/>
    <x v="101"/>
    <n v="14000"/>
    <n v="16277"/>
    <n v="16000"/>
    <n v="112000"/>
    <n v="7.3"/>
    <n v="490"/>
    <n v="133"/>
    <n v="350123553"/>
    <n v="58800000"/>
    <x v="72"/>
  </r>
  <r>
    <s v="And So It Goes"/>
    <d v="2014-01-21T00:00:00"/>
    <s v="Color"/>
    <x v="3"/>
    <x v="0"/>
    <x v="0"/>
    <x v="7"/>
    <s v="Yaya DaCosta"/>
    <x v="143"/>
    <n v="712"/>
    <n v="1673"/>
    <n v="0"/>
    <n v="3000"/>
    <n v="5.7"/>
    <n v="107"/>
    <n v="94"/>
    <n v="15155772"/>
    <n v="18000000"/>
    <x v="72"/>
  </r>
  <r>
    <s v="Annabelle"/>
    <d v="2014-11-16T00:00:00"/>
    <s v="Color"/>
    <x v="8"/>
    <x v="0"/>
    <x v="0"/>
    <x v="6"/>
    <s v="Alfre Woodard"/>
    <x v="429"/>
    <n v="1000"/>
    <n v="2323"/>
    <n v="40"/>
    <n v="45000"/>
    <n v="5.4"/>
    <n v="271"/>
    <n v="99"/>
    <n v="84263837"/>
    <n v="6500000"/>
    <x v="72"/>
  </r>
  <r>
    <s v="Annie"/>
    <d v="2014-02-10T00:00:00"/>
    <s v="Color"/>
    <x v="3"/>
    <x v="0"/>
    <x v="0"/>
    <x v="5"/>
    <s v="QuvenzhanÃ© Wallis"/>
    <x v="1411"/>
    <n v="2000"/>
    <n v="4796"/>
    <n v="87"/>
    <n v="16000"/>
    <n v="5.2"/>
    <n v="176"/>
    <n v="118"/>
    <n v="85911262"/>
    <n v="65000000"/>
    <x v="72"/>
  </r>
  <r>
    <s v="As Above, So Below"/>
    <d v="2014-12-04T00:00:00"/>
    <s v="Color"/>
    <x v="8"/>
    <x v="0"/>
    <x v="0"/>
    <x v="6"/>
    <s v="Ben Feldman"/>
    <x v="1286"/>
    <n v="1000"/>
    <n v="1410"/>
    <n v="66"/>
    <n v="14000"/>
    <n v="6.1"/>
    <n v="196"/>
    <n v="93"/>
    <n v="21197315"/>
    <n v="5000000"/>
    <x v="72"/>
  </r>
  <r>
    <s v="Atlas Shrugged: Who Is John Galt?"/>
    <d v="2014-06-12T00:00:00"/>
    <s v="Color"/>
    <x v="1"/>
    <x v="0"/>
    <x v="0"/>
    <x v="7"/>
    <s v="Joaquim de Almeida"/>
    <x v="1646"/>
    <n v="578"/>
    <n v="3382"/>
    <n v="0"/>
    <n v="0"/>
    <n v="4.4000000000000004"/>
    <n v="12"/>
    <n v="99"/>
    <n v="830210"/>
    <n v="5000000"/>
    <x v="72"/>
  </r>
  <r>
    <s v="Before I Go to Sleep"/>
    <d v="2014-03-04T00:00:00"/>
    <s v="Color"/>
    <x v="1"/>
    <x v="0"/>
    <x v="3"/>
    <x v="6"/>
    <s v="Colin Firth"/>
    <x v="1647"/>
    <n v="14000"/>
    <n v="14617"/>
    <n v="17"/>
    <n v="11000"/>
    <n v="6.3"/>
    <n v="149"/>
    <n v="92"/>
    <n v="2963012"/>
    <n v="22000000"/>
    <x v="72"/>
  </r>
  <r>
    <s v="Beyond the Lights"/>
    <d v="2014-06-27T00:00:00"/>
    <s v="Color"/>
    <x v="1"/>
    <x v="0"/>
    <x v="0"/>
    <x v="7"/>
    <s v="Minnie Driver"/>
    <x v="655"/>
    <n v="893"/>
    <n v="3110"/>
    <n v="107"/>
    <n v="0"/>
    <n v="6.9"/>
    <n v="71"/>
    <n v="116"/>
    <n v="14612840"/>
    <n v="7000000"/>
    <x v="72"/>
  </r>
  <r>
    <s v="Big Eyes"/>
    <d v="2014-05-19T00:00:00"/>
    <s v="Color"/>
    <x v="6"/>
    <x v="0"/>
    <x v="0"/>
    <x v="7"/>
    <s v="Christoph Waltz"/>
    <x v="169"/>
    <n v="11000"/>
    <n v="12418"/>
    <n v="13000"/>
    <n v="20000"/>
    <n v="7"/>
    <n v="325"/>
    <n v="106"/>
    <n v="14479776"/>
    <n v="10000000"/>
    <x v="72"/>
  </r>
  <r>
    <s v="Big Hero 6"/>
    <d v="2014-05-09T00:00:00"/>
    <s v="Color"/>
    <x v="7"/>
    <x v="0"/>
    <x v="0"/>
    <x v="5"/>
    <s v="Damon Wayans Jr."/>
    <x v="1648"/>
    <n v="756"/>
    <n v="2963"/>
    <n v="38"/>
    <n v="41000"/>
    <n v="7.9"/>
    <n v="384"/>
    <n v="102"/>
    <n v="222487711"/>
    <n v="165000000"/>
    <x v="72"/>
  </r>
  <r>
    <s v="Birdman or (The Unexpected Virtue of Ignorance)"/>
    <d v="2014-08-09T00:00:00"/>
    <s v="Color"/>
    <x v="3"/>
    <x v="0"/>
    <x v="0"/>
    <x v="6"/>
    <s v="Emma Stone"/>
    <x v="619"/>
    <n v="15000"/>
    <n v="21668"/>
    <n v="0"/>
    <n v="114000"/>
    <n v="7.8"/>
    <n v="588"/>
    <n v="119"/>
    <n v="42335698"/>
    <n v="18000000"/>
    <x v="72"/>
  </r>
  <r>
    <s v="Black or White"/>
    <d v="2014-06-26T00:00:00"/>
    <s v="Color"/>
    <x v="1"/>
    <x v="0"/>
    <x v="0"/>
    <x v="7"/>
    <s v="Jennifer Ehle"/>
    <x v="1089"/>
    <n v="1000"/>
    <n v="3745"/>
    <n v="57"/>
    <n v="0"/>
    <n v="6.6"/>
    <n v="91"/>
    <n v="121"/>
    <n v="21569041"/>
    <n v="9000000"/>
    <x v="72"/>
  </r>
  <r>
    <s v="Blended"/>
    <d v="2014-12-09T00:00:00"/>
    <s v="Color"/>
    <x v="3"/>
    <x v="0"/>
    <x v="0"/>
    <x v="7"/>
    <s v="Bella Thorne"/>
    <x v="518"/>
    <n v="35000"/>
    <n v="49743"/>
    <n v="153"/>
    <n v="12000"/>
    <n v="6.5"/>
    <n v="173"/>
    <n v="117"/>
    <n v="46280507"/>
    <n v="40000000"/>
    <x v="72"/>
  </r>
  <r>
    <s v="Born to Fly: Elizabeth Streb vs. Gravity"/>
    <d v="2014-08-03T00:00:00"/>
    <s v="Color"/>
    <x v="7"/>
    <x v="0"/>
    <x v="0"/>
    <x v="12"/>
    <s v="Elizabeth Streb"/>
    <x v="1649"/>
    <n v="0"/>
    <n v="0"/>
    <n v="0"/>
    <n v="44"/>
    <n v="6.8"/>
    <n v="10"/>
    <n v="82"/>
    <n v="21199"/>
    <n v="500000"/>
    <x v="72"/>
  </r>
  <r>
    <s v="Boyhood"/>
    <d v="2014-07-10T00:00:00"/>
    <s v="Color"/>
    <x v="1"/>
    <x v="0"/>
    <x v="0"/>
    <x v="6"/>
    <s v="Ellar Coltrane"/>
    <x v="231"/>
    <n v="230"/>
    <n v="673"/>
    <n v="0"/>
    <n v="92000"/>
    <n v="8"/>
    <n v="548"/>
    <n v="165"/>
    <n v="25359200"/>
    <n v="4000000"/>
    <x v="72"/>
  </r>
  <r>
    <s v="Brick Mansions"/>
    <d v="2014-06-26T00:00:00"/>
    <s v="Color"/>
    <x v="7"/>
    <x v="0"/>
    <x v="5"/>
    <x v="7"/>
    <s v="Paul Walker"/>
    <x v="1650"/>
    <n v="23000"/>
    <n v="25387"/>
    <n v="11"/>
    <n v="0"/>
    <n v="5.7"/>
    <n v="177"/>
    <n v="100"/>
    <n v="20285518"/>
    <n v="28000000"/>
    <x v="72"/>
  </r>
  <r>
    <s v="Captain America: The Winter Soldier"/>
    <d v="2014-04-09T00:00:00"/>
    <s v="Color"/>
    <x v="7"/>
    <x v="0"/>
    <x v="0"/>
    <x v="7"/>
    <s v="Scarlett Johansson"/>
    <x v="879"/>
    <n v="19000"/>
    <n v="36188"/>
    <n v="94"/>
    <n v="55000"/>
    <n v="7.8"/>
    <n v="576"/>
    <n v="136"/>
    <n v="259746958"/>
    <n v="170000000"/>
    <x v="72"/>
  </r>
  <r>
    <s v="Dawn of the Planet of the Apes"/>
    <d v="2014-05-08T00:00:00"/>
    <s v="Color"/>
    <x v="7"/>
    <x v="0"/>
    <x v="0"/>
    <x v="7"/>
    <s v="Gary Oldman"/>
    <x v="1254"/>
    <n v="10000"/>
    <n v="14363"/>
    <n v="198"/>
    <n v="45000"/>
    <n v="7.6"/>
    <n v="521"/>
    <n v="130"/>
    <n v="208543795"/>
    <n v="170000000"/>
    <x v="72"/>
  </r>
  <r>
    <s v="Deliver Us from Evil"/>
    <d v="2014-01-29T00:00:00"/>
    <s v="Color"/>
    <x v="8"/>
    <x v="0"/>
    <x v="0"/>
    <x v="6"/>
    <s v="Olivia Munn"/>
    <x v="1075"/>
    <n v="2000"/>
    <n v="5697"/>
    <n v="301"/>
    <n v="18000"/>
    <n v="6.2"/>
    <n v="242"/>
    <n v="118"/>
    <n v="30523568"/>
    <n v="30000000"/>
    <x v="72"/>
  </r>
  <r>
    <s v="Desert Dancer"/>
    <d v="2014-10-02T00:00:00"/>
    <s v="Color"/>
    <x v="6"/>
    <x v="0"/>
    <x v="3"/>
    <x v="7"/>
    <s v="Tom Cullen"/>
    <x v="1651"/>
    <n v="507"/>
    <n v="1281"/>
    <n v="10"/>
    <n v="0"/>
    <n v="6"/>
    <n v="31"/>
    <n v="104"/>
    <n v="143653"/>
    <n v="4000000"/>
    <x v="72"/>
  </r>
  <r>
    <s v="Devil's Due"/>
    <d v="2014-10-28T00:00:00"/>
    <s v="Color"/>
    <x v="8"/>
    <x v="0"/>
    <x v="0"/>
    <x v="6"/>
    <s v="Zach Gilford"/>
    <x v="1652"/>
    <n v="971"/>
    <n v="2517"/>
    <n v="14"/>
    <n v="0"/>
    <n v="4"/>
    <n v="137"/>
    <n v="89"/>
    <n v="15818967"/>
    <n v="7000000"/>
    <x v="72"/>
  </r>
  <r>
    <s v="Divergent"/>
    <d v="2014-08-13T00:00:00"/>
    <s v="Color"/>
    <x v="5"/>
    <x v="0"/>
    <x v="0"/>
    <x v="7"/>
    <s v="Kate Winslet"/>
    <x v="831"/>
    <n v="14000"/>
    <n v="22226"/>
    <n v="168"/>
    <n v="49000"/>
    <n v="6.7"/>
    <n v="459"/>
    <n v="139"/>
    <n v="150832203"/>
    <n v="85000000"/>
    <x v="72"/>
  </r>
  <r>
    <s v="Dolphin Tale 2"/>
    <d v="2014-02-20T00:00:00"/>
    <s v="Color"/>
    <x v="1"/>
    <x v="0"/>
    <x v="0"/>
    <x v="5"/>
    <s v="Morgan Freeman"/>
    <x v="401"/>
    <n v="11000"/>
    <n v="13904"/>
    <n v="188"/>
    <n v="0"/>
    <n v="6.4"/>
    <n v="54"/>
    <n v="107"/>
    <n v="42019483"/>
    <n v="36000000"/>
    <x v="72"/>
  </r>
  <r>
    <s v="Dracula Untold"/>
    <d v="2014-12-13T00:00:00"/>
    <s v="Color"/>
    <x v="7"/>
    <x v="0"/>
    <x v="0"/>
    <x v="7"/>
    <s v="Dominic Cooper"/>
    <x v="1653"/>
    <n v="3000"/>
    <n v="5178"/>
    <n v="28"/>
    <n v="37000"/>
    <n v="6.3"/>
    <n v="261"/>
    <n v="92"/>
    <n v="55942830"/>
    <n v="70000000"/>
    <x v="72"/>
  </r>
  <r>
    <s v="Draft Day"/>
    <d v="2014-03-05T00:00:00"/>
    <s v="Color"/>
    <x v="1"/>
    <x v="0"/>
    <x v="0"/>
    <x v="6"/>
    <s v="Jennifer Garner"/>
    <x v="94"/>
    <n v="3000"/>
    <n v="3757"/>
    <n v="425"/>
    <n v="14000"/>
    <n v="6.8"/>
    <n v="159"/>
    <n v="110"/>
    <n v="28831145"/>
    <n v="25000000"/>
    <x v="72"/>
  </r>
  <r>
    <s v="Dumb and Dumber To"/>
    <d v="2014-09-14T00:00:00"/>
    <s v="Color"/>
    <x v="3"/>
    <x v="0"/>
    <x v="0"/>
    <x v="7"/>
    <s v="Bill Murray"/>
    <x v="370"/>
    <n v="13000"/>
    <n v="16179"/>
    <n v="101"/>
    <n v="55000"/>
    <n v="5.7"/>
    <n v="218"/>
    <n v="109"/>
    <n v="86208010"/>
    <n v="35000000"/>
    <x v="72"/>
  </r>
  <r>
    <s v="Earth to Echo"/>
    <d v="2014-05-18T00:00:00"/>
    <s v="Color"/>
    <x v="5"/>
    <x v="0"/>
    <x v="0"/>
    <x v="5"/>
    <s v="Teo Halm"/>
    <x v="1654"/>
    <n v="803"/>
    <n v="1921"/>
    <n v="13"/>
    <n v="0"/>
    <n v="5.8"/>
    <n v="112"/>
    <n v="91"/>
    <n v="38916903"/>
    <n v="13000000"/>
    <x v="72"/>
  </r>
  <r>
    <s v="Edge of Tomorrow"/>
    <d v="2014-01-25T00:00:00"/>
    <s v="Color"/>
    <x v="7"/>
    <x v="0"/>
    <x v="0"/>
    <x v="7"/>
    <s v="Tom Cruise"/>
    <x v="382"/>
    <n v="10000"/>
    <n v="12652"/>
    <n v="218"/>
    <n v="77000"/>
    <n v="7.9"/>
    <n v="585"/>
    <n v="113"/>
    <n v="100189501"/>
    <n v="178000000"/>
    <x v="72"/>
  </r>
  <r>
    <s v="Endless Love"/>
    <d v="2014-05-11T00:00:00"/>
    <s v="Color"/>
    <x v="1"/>
    <x v="0"/>
    <x v="0"/>
    <x v="7"/>
    <s v="Alex Pettyfer"/>
    <x v="1382"/>
    <n v="15000"/>
    <n v="18760"/>
    <n v="19"/>
    <n v="0"/>
    <n v="6.3"/>
    <n v="98"/>
    <n v="104"/>
    <n v="23393765"/>
    <n v="20000000"/>
    <x v="72"/>
  </r>
  <r>
    <s v="Escobar: Paradise Lost"/>
    <d v="2014-12-04T00:00:00"/>
    <s v="Color"/>
    <x v="0"/>
    <x v="0"/>
    <x v="5"/>
    <x v="6"/>
    <s v="Josh Hutcherson"/>
    <x v="1655"/>
    <n v="14000"/>
    <n v="14492"/>
    <n v="30"/>
    <n v="0"/>
    <n v="6.6"/>
    <n v="106"/>
    <n v="120"/>
    <n v="106869"/>
    <n v="17000000"/>
    <x v="72"/>
  </r>
  <r>
    <s v="Exodus: Gods and Kings"/>
    <d v="2014-03-27T00:00:00"/>
    <s v="Color"/>
    <x v="7"/>
    <x v="0"/>
    <x v="3"/>
    <x v="7"/>
    <s v="Christian Bale"/>
    <x v="73"/>
    <n v="23000"/>
    <n v="26490"/>
    <n v="0"/>
    <n v="51000"/>
    <n v="6.1"/>
    <n v="314"/>
    <n v="150"/>
    <n v="65007045"/>
    <n v="140000000"/>
    <x v="72"/>
  </r>
  <r>
    <s v="Falcon Rising"/>
    <d v="2014-03-25T00:00:00"/>
    <s v="Color"/>
    <x v="7"/>
    <x v="0"/>
    <x v="0"/>
    <x v="6"/>
    <s v="Michael Jai White"/>
    <x v="1656"/>
    <n v="2000"/>
    <n v="3089"/>
    <n v="249"/>
    <n v="0"/>
    <n v="5.8"/>
    <n v="29"/>
    <n v="103"/>
    <n v="8691"/>
    <n v="4500000"/>
    <x v="72"/>
  </r>
  <r>
    <s v="Fury"/>
    <d v="2014-06-17T00:00:00"/>
    <s v="Color"/>
    <x v="7"/>
    <x v="0"/>
    <x v="0"/>
    <x v="6"/>
    <s v="Brad Pitt"/>
    <x v="1041"/>
    <n v="11000"/>
    <n v="20411"/>
    <n v="452"/>
    <n v="82000"/>
    <n v="7.6"/>
    <n v="406"/>
    <n v="134"/>
    <n v="85707116"/>
    <n v="68000000"/>
    <x v="72"/>
  </r>
  <r>
    <s v="Futuro Beach"/>
    <d v="2014-11-26T00:00:00"/>
    <s v="Color"/>
    <x v="1"/>
    <x v="9"/>
    <x v="16"/>
    <x v="2"/>
    <s v="Wagner Moura"/>
    <x v="1657"/>
    <n v="585"/>
    <n v="629"/>
    <n v="19"/>
    <n v="278"/>
    <n v="6.1"/>
    <n v="70"/>
    <n v="106"/>
    <n v="20262"/>
    <n v="4000000"/>
    <x v="72"/>
  </r>
  <r>
    <s v="Get on Up"/>
    <d v="2014-04-17T00:00:00"/>
    <s v="Color"/>
    <x v="6"/>
    <x v="0"/>
    <x v="0"/>
    <x v="7"/>
    <s v="Tika Sumpter"/>
    <x v="1505"/>
    <n v="521"/>
    <n v="2060"/>
    <n v="150"/>
    <n v="11000"/>
    <n v="6.9"/>
    <n v="165"/>
    <n v="139"/>
    <n v="30513940"/>
    <n v="30000000"/>
    <x v="72"/>
  </r>
  <r>
    <s v="Gone Girl"/>
    <d v="2014-07-16T00:00:00"/>
    <s v="Color"/>
    <x v="0"/>
    <x v="0"/>
    <x v="0"/>
    <x v="6"/>
    <s v="Patrick Fugit"/>
    <x v="238"/>
    <n v="835"/>
    <n v="4348"/>
    <n v="21000"/>
    <n v="146000"/>
    <n v="8.1"/>
    <n v="568"/>
    <n v="149"/>
    <n v="167735396"/>
    <n v="61000000"/>
    <x v="72"/>
  </r>
  <r>
    <s v="Guardians of the Galaxy"/>
    <d v="2014-07-14T00:00:00"/>
    <s v="Color"/>
    <x v="7"/>
    <x v="0"/>
    <x v="0"/>
    <x v="7"/>
    <s v="Bradley Cooper"/>
    <x v="1163"/>
    <n v="14000"/>
    <n v="32438"/>
    <n v="571"/>
    <n v="96000"/>
    <n v="8.1"/>
    <n v="653"/>
    <n v="121"/>
    <n v="333130696"/>
    <n v="170000000"/>
    <x v="72"/>
  </r>
  <r>
    <s v="Happy Christmas"/>
    <d v="2014-08-01T00:00:00"/>
    <s v="Color"/>
    <x v="3"/>
    <x v="0"/>
    <x v="0"/>
    <x v="6"/>
    <s v="Anna Kendrick"/>
    <x v="1658"/>
    <n v="10000"/>
    <n v="11642"/>
    <n v="217"/>
    <n v="812"/>
    <n v="5.6"/>
    <n v="65"/>
    <n v="82"/>
    <n v="30084"/>
    <n v="70000"/>
    <x v="72"/>
  </r>
  <r>
    <s v="Heaven Is for Real"/>
    <d v="2014-02-02T00:00:00"/>
    <s v="Color"/>
    <x v="6"/>
    <x v="0"/>
    <x v="0"/>
    <x v="5"/>
    <s v="Jacob Vargas"/>
    <x v="510"/>
    <n v="399"/>
    <n v="663"/>
    <n v="130"/>
    <n v="23000"/>
    <n v="5.8"/>
    <n v="82"/>
    <n v="99"/>
    <n v="91443253"/>
    <n v="12000000"/>
    <x v="72"/>
  </r>
  <r>
    <s v="Hercules"/>
    <d v="2014-06-25T00:00:00"/>
    <s v="Color"/>
    <x v="7"/>
    <x v="0"/>
    <x v="0"/>
    <x v="7"/>
    <s v="Dwayne Johnson"/>
    <x v="428"/>
    <n v="12000"/>
    <n v="16235"/>
    <n v="420"/>
    <n v="21000"/>
    <n v="6"/>
    <n v="245"/>
    <n v="101"/>
    <n v="72660029"/>
    <n v="100000000"/>
    <x v="72"/>
  </r>
  <r>
    <s v="Horrible Bosses 2"/>
    <d v="2014-07-08T00:00:00"/>
    <s v="Color"/>
    <x v="3"/>
    <x v="0"/>
    <x v="0"/>
    <x v="6"/>
    <s v="Kevin Spacey"/>
    <x v="1289"/>
    <n v="18000"/>
    <n v="30571"/>
    <n v="51"/>
    <n v="12000"/>
    <n v="6.3"/>
    <n v="196"/>
    <n v="116"/>
    <n v="54414716"/>
    <n v="42000000"/>
    <x v="72"/>
  </r>
  <r>
    <s v="How to Train Your Dragon 2"/>
    <d v="2014-02-01T00:00:00"/>
    <s v="Color"/>
    <x v="7"/>
    <x v="0"/>
    <x v="0"/>
    <x v="5"/>
    <s v="Gerard Butler"/>
    <x v="837"/>
    <n v="18000"/>
    <n v="23378"/>
    <n v="255"/>
    <n v="46000"/>
    <n v="7.9"/>
    <n v="292"/>
    <n v="102"/>
    <n v="176997107"/>
    <n v="145000000"/>
    <x v="72"/>
  </r>
  <r>
    <s v="I, Frankenstein"/>
    <d v="2014-05-23T00:00:00"/>
    <s v="Color"/>
    <x v="7"/>
    <x v="0"/>
    <x v="8"/>
    <x v="7"/>
    <s v="Caitlin Stasey"/>
    <x v="1659"/>
    <n v="623"/>
    <n v="3165"/>
    <n v="72"/>
    <n v="15000"/>
    <n v="5.0999999999999996"/>
    <n v="308"/>
    <n v="92"/>
    <n v="19059018"/>
    <n v="65000000"/>
    <x v="72"/>
  </r>
  <r>
    <s v="If I Stay"/>
    <d v="2014-05-19T00:00:00"/>
    <s v="Color"/>
    <x v="1"/>
    <x v="0"/>
    <x v="0"/>
    <x v="7"/>
    <s v="ChloÃ« Grace Moretz"/>
    <x v="1660"/>
    <n v="17000"/>
    <n v="20466"/>
    <n v="15"/>
    <n v="15000"/>
    <n v="6.8"/>
    <n v="141"/>
    <n v="107"/>
    <n v="50461335"/>
    <n v="11000000"/>
    <x v="72"/>
  </r>
  <r>
    <s v="Inherent Vice"/>
    <d v="2014-07-04T00:00:00"/>
    <s v="Color"/>
    <x v="3"/>
    <x v="0"/>
    <x v="0"/>
    <x v="6"/>
    <s v="Martin Dew"/>
    <x v="406"/>
    <n v="204"/>
    <n v="707"/>
    <n v="0"/>
    <n v="18000"/>
    <n v="6.7"/>
    <n v="401"/>
    <n v="148"/>
    <n v="8093318"/>
    <n v="20000000"/>
    <x v="72"/>
  </r>
  <r>
    <s v="Interstellar"/>
    <d v="2014-12-28T00:00:00"/>
    <s v="Color"/>
    <x v="5"/>
    <x v="0"/>
    <x v="0"/>
    <x v="7"/>
    <s v="Matthew McConaughey"/>
    <x v="657"/>
    <n v="11000"/>
    <n v="31488"/>
    <n v="22000"/>
    <n v="349000"/>
    <n v="8.6"/>
    <n v="712"/>
    <n v="169"/>
    <n v="187991439"/>
    <n v="165000000"/>
    <x v="72"/>
  </r>
  <r>
    <s v="Into the Storm"/>
    <d v="2014-07-07T00:00:00"/>
    <s v="Color"/>
    <x v="7"/>
    <x v="0"/>
    <x v="0"/>
    <x v="7"/>
    <s v="Matt Walsh"/>
    <x v="1473"/>
    <n v="490"/>
    <n v="1367"/>
    <n v="77"/>
    <n v="15000"/>
    <n v="5.8"/>
    <n v="228"/>
    <n v="89"/>
    <n v="47553512"/>
    <n v="50000000"/>
    <x v="72"/>
  </r>
  <r>
    <s v="Into the Woods"/>
    <d v="2014-10-04T00:00:00"/>
    <s v="Color"/>
    <x v="5"/>
    <x v="0"/>
    <x v="0"/>
    <x v="5"/>
    <s v="Johnny Depp"/>
    <x v="810"/>
    <n v="40000"/>
    <n v="62837"/>
    <n v="252"/>
    <n v="90000"/>
    <n v="6"/>
    <n v="321"/>
    <n v="125"/>
    <n v="127997349"/>
    <n v="50000000"/>
    <x v="72"/>
  </r>
  <r>
    <s v="It Follows"/>
    <d v="2014-10-28T00:00:00"/>
    <s v="Color"/>
    <x v="8"/>
    <x v="0"/>
    <x v="0"/>
    <x v="6"/>
    <s v="Maika Monroe"/>
    <x v="1661"/>
    <n v="314"/>
    <n v="1062"/>
    <n v="421"/>
    <n v="45000"/>
    <n v="6.9"/>
    <n v="533"/>
    <n v="100"/>
    <n v="14673301"/>
    <n v="2000000"/>
    <x v="72"/>
  </r>
  <r>
    <s v="Jack Ryan: Shadow Recruit"/>
    <d v="2014-07-15T00:00:00"/>
    <s v="Color"/>
    <x v="7"/>
    <x v="0"/>
    <x v="0"/>
    <x v="7"/>
    <s v="Colm Feore"/>
    <x v="192"/>
    <n v="539"/>
    <n v="1411"/>
    <n v="0"/>
    <n v="17000"/>
    <n v="6.2"/>
    <n v="313"/>
    <n v="105"/>
    <n v="50549107"/>
    <n v="60000000"/>
    <x v="72"/>
  </r>
  <r>
    <s v="Jersey Boys"/>
    <d v="2014-03-13T00:00:00"/>
    <s v="Color"/>
    <x v="6"/>
    <x v="0"/>
    <x v="0"/>
    <x v="6"/>
    <s v="Johnny Cannizzaro"/>
    <x v="101"/>
    <n v="880"/>
    <n v="2281"/>
    <n v="16000"/>
    <n v="16000"/>
    <n v="6.9"/>
    <n v="249"/>
    <n v="134"/>
    <n v="47034272"/>
    <n v="40000000"/>
    <x v="72"/>
  </r>
  <r>
    <s v="Kill the Messenger"/>
    <d v="2014-09-30T00:00:00"/>
    <s v="Color"/>
    <x v="6"/>
    <x v="0"/>
    <x v="0"/>
    <x v="6"/>
    <s v="Jeremy Renner"/>
    <x v="748"/>
    <n v="10000"/>
    <n v="12897"/>
    <n v="52"/>
    <n v="13000"/>
    <n v="7"/>
    <n v="163"/>
    <n v="112"/>
    <n v="2445646"/>
    <n v="5000000"/>
    <x v="72"/>
  </r>
  <r>
    <s v="Kung Fu Killer"/>
    <d v="2014-09-24T00:00:00"/>
    <s v="Color"/>
    <x v="7"/>
    <x v="6"/>
    <x v="10"/>
    <x v="12"/>
    <s v="Siu-Wong Fan"/>
    <x v="1662"/>
    <n v="79"/>
    <n v="285"/>
    <n v="3"/>
    <n v="0"/>
    <n v="6.5"/>
    <n v="65"/>
    <n v="100"/>
    <n v="129115"/>
    <n v="25000000"/>
    <x v="72"/>
  </r>
  <r>
    <s v="Left Behind"/>
    <d v="2014-10-16T00:00:00"/>
    <s v="Color"/>
    <x v="7"/>
    <x v="0"/>
    <x v="0"/>
    <x v="7"/>
    <s v="Nicolas Cage"/>
    <x v="1663"/>
    <n v="12000"/>
    <n v="15044"/>
    <n v="179"/>
    <n v="31000"/>
    <n v="3.1"/>
    <n v="169"/>
    <n v="110"/>
    <n v="13998282"/>
    <n v="16000000"/>
    <x v="72"/>
  </r>
  <r>
    <s v="Let's Be Cops"/>
    <d v="2014-08-23T00:00:00"/>
    <s v="Color"/>
    <x v="3"/>
    <x v="0"/>
    <x v="0"/>
    <x v="6"/>
    <s v="Rob Riggle"/>
    <x v="776"/>
    <n v="839"/>
    <n v="3627"/>
    <n v="42"/>
    <n v="14000"/>
    <n v="6.5"/>
    <n v="129"/>
    <n v="104"/>
    <n v="82389560"/>
    <n v="17000000"/>
    <x v="72"/>
  </r>
  <r>
    <s v="Locker 13"/>
    <d v="2014-11-28T00:00:00"/>
    <s v="Color"/>
    <x v="15"/>
    <x v="0"/>
    <x v="0"/>
    <x v="6"/>
    <s v="Tatyana Ali"/>
    <x v="1664"/>
    <n v="685"/>
    <n v="2048"/>
    <n v="0"/>
    <n v="261"/>
    <n v="4.8"/>
    <n v="10"/>
    <n v="95"/>
    <n v="2468"/>
    <n v="300000"/>
    <x v="72"/>
  </r>
  <r>
    <s v="Lucy"/>
    <d v="2014-08-20T00:00:00"/>
    <s v="Color"/>
    <x v="7"/>
    <x v="0"/>
    <x v="5"/>
    <x v="6"/>
    <s v="Scarlett Johansson"/>
    <x v="444"/>
    <n v="19000"/>
    <n v="32325"/>
    <n v="0"/>
    <n v="83000"/>
    <n v="6.4"/>
    <n v="433"/>
    <n v="89"/>
    <n v="126546825"/>
    <n v="40000000"/>
    <x v="72"/>
  </r>
  <r>
    <s v="Maleficent"/>
    <d v="2014-03-06T00:00:00"/>
    <s v="Color"/>
    <x v="7"/>
    <x v="0"/>
    <x v="0"/>
    <x v="5"/>
    <s v="Angelina Jolie Pitt"/>
    <x v="1665"/>
    <n v="11000"/>
    <n v="15516"/>
    <n v="171"/>
    <n v="89000"/>
    <n v="7"/>
    <n v="401"/>
    <n v="97"/>
    <n v="241407328"/>
    <n v="180000000"/>
    <x v="72"/>
  </r>
  <r>
    <s v="Million Dollar Arm"/>
    <d v="2014-11-26T00:00:00"/>
    <s v="Color"/>
    <x v="6"/>
    <x v="0"/>
    <x v="0"/>
    <x v="5"/>
    <s v="Jon Hamm"/>
    <x v="1211"/>
    <n v="4000"/>
    <n v="6393"/>
    <n v="44"/>
    <n v="10000"/>
    <n v="7"/>
    <n v="151"/>
    <n v="124"/>
    <n v="36447959"/>
    <n v="25000000"/>
    <x v="72"/>
  </r>
  <r>
    <s v="Moms' Night Out"/>
    <d v="2014-11-08T00:00:00"/>
    <s v="Color"/>
    <x v="3"/>
    <x v="0"/>
    <x v="0"/>
    <x v="5"/>
    <s v="Alex Kendrick"/>
    <x v="1666"/>
    <n v="589"/>
    <n v="2705"/>
    <n v="10"/>
    <n v="0"/>
    <n v="5.4"/>
    <n v="49"/>
    <n v="98"/>
    <n v="10429707"/>
    <n v="5000000"/>
    <x v="72"/>
  </r>
  <r>
    <s v="Mr. Peabody &amp; Sherman"/>
    <d v="2014-02-27T00:00:00"/>
    <s v="Color"/>
    <x v="5"/>
    <x v="0"/>
    <x v="0"/>
    <x v="5"/>
    <s v="Ty Burrell"/>
    <x v="588"/>
    <n v="3000"/>
    <n v="5810"/>
    <n v="50"/>
    <n v="11000"/>
    <n v="6.9"/>
    <n v="196"/>
    <n v="92"/>
    <n v="111505642"/>
    <n v="145000000"/>
    <x v="72"/>
  </r>
  <r>
    <s v="Mr. Turner"/>
    <d v="2014-06-04T00:00:00"/>
    <s v="Color"/>
    <x v="6"/>
    <x v="0"/>
    <x v="3"/>
    <x v="6"/>
    <s v="Lesley Manville"/>
    <x v="609"/>
    <n v="149"/>
    <n v="390"/>
    <n v="608"/>
    <n v="0"/>
    <n v="6.8"/>
    <n v="262"/>
    <n v="150"/>
    <n v="3958500"/>
    <n v="8200000"/>
    <x v="72"/>
  </r>
  <r>
    <s v="Muppets Most Wanted"/>
    <d v="2014-12-03T00:00:00"/>
    <s v="Color"/>
    <x v="5"/>
    <x v="0"/>
    <x v="0"/>
    <x v="5"/>
    <s v="Ty Burrell"/>
    <x v="1507"/>
    <n v="3000"/>
    <n v="6089"/>
    <n v="33"/>
    <n v="10000"/>
    <n v="6.4"/>
    <n v="277"/>
    <n v="119"/>
    <n v="51178893"/>
    <n v="50000000"/>
    <x v="72"/>
  </r>
  <r>
    <s v="Need for Speed"/>
    <d v="2014-08-29T00:00:00"/>
    <s v="Color"/>
    <x v="7"/>
    <x v="0"/>
    <x v="0"/>
    <x v="7"/>
    <s v="Rami Malek"/>
    <x v="1667"/>
    <n v="3000"/>
    <n v="7081"/>
    <n v="76"/>
    <n v="32000"/>
    <n v="6.5"/>
    <n v="327"/>
    <n v="132"/>
    <n v="43568507"/>
    <n v="66000000"/>
    <x v="72"/>
  </r>
  <r>
    <s v="Neighbors"/>
    <d v="2014-02-25T00:00:00"/>
    <s v="Color"/>
    <x v="3"/>
    <x v="0"/>
    <x v="0"/>
    <x v="6"/>
    <s v="Craig Roberts"/>
    <x v="1262"/>
    <n v="920"/>
    <n v="2771"/>
    <n v="89"/>
    <n v="21000"/>
    <n v="6.4"/>
    <n v="351"/>
    <n v="97"/>
    <n v="150056505"/>
    <n v="18000000"/>
    <x v="72"/>
  </r>
  <r>
    <s v="Night at the Museum: Secret of the Tomb"/>
    <d v="2014-01-06T00:00:00"/>
    <s v="Color"/>
    <x v="5"/>
    <x v="0"/>
    <x v="0"/>
    <x v="5"/>
    <s v="Robin Williams"/>
    <x v="805"/>
    <n v="49000"/>
    <n v="53587"/>
    <n v="189"/>
    <n v="11000"/>
    <n v="6.2"/>
    <n v="154"/>
    <n v="98"/>
    <n v="113733726"/>
    <n v="127000000"/>
    <x v="72"/>
  </r>
  <r>
    <s v="Nightcrawler"/>
    <d v="2014-10-28T00:00:00"/>
    <s v="Color"/>
    <x v="0"/>
    <x v="0"/>
    <x v="0"/>
    <x v="6"/>
    <s v="Jake Gyllenhaal"/>
    <x v="1668"/>
    <n v="15000"/>
    <n v="15554"/>
    <n v="66"/>
    <n v="65000"/>
    <n v="7.9"/>
    <n v="534"/>
    <n v="117"/>
    <n v="32279955"/>
    <n v="8500000"/>
    <x v="72"/>
  </r>
  <r>
    <s v="No Good Deed"/>
    <d v="2014-05-30T00:00:00"/>
    <s v="Color"/>
    <x v="0"/>
    <x v="0"/>
    <x v="0"/>
    <x v="7"/>
    <s v="Leslie Bibb"/>
    <x v="461"/>
    <n v="1000"/>
    <n v="2297"/>
    <n v="12"/>
    <n v="0"/>
    <n v="5.6"/>
    <n v="58"/>
    <n v="84"/>
    <n v="52543632"/>
    <n v="13200000"/>
    <x v="72"/>
  </r>
  <r>
    <s v="Noah"/>
    <d v="2014-02-10T00:00:00"/>
    <s v="Color"/>
    <x v="7"/>
    <x v="0"/>
    <x v="0"/>
    <x v="7"/>
    <s v="Anthony Hopkins"/>
    <x v="494"/>
    <n v="12000"/>
    <n v="32355"/>
    <n v="0"/>
    <n v="71000"/>
    <n v="5.8"/>
    <n v="434"/>
    <n v="138"/>
    <n v="101160529"/>
    <n v="125000000"/>
    <x v="72"/>
  </r>
  <r>
    <s v="Non-Stop"/>
    <d v="2014-05-28T00:00:00"/>
    <s v="Color"/>
    <x v="7"/>
    <x v="0"/>
    <x v="3"/>
    <x v="7"/>
    <s v="Liam Neeson"/>
    <x v="1045"/>
    <n v="14000"/>
    <n v="16967"/>
    <n v="174"/>
    <n v="24000"/>
    <n v="7"/>
    <n v="359"/>
    <n v="106"/>
    <n v="91439400"/>
    <n v="50000000"/>
    <x v="72"/>
  </r>
  <r>
    <s v="Not Cool"/>
    <d v="2014-01-10T00:00:00"/>
    <s v="Color"/>
    <x v="3"/>
    <x v="0"/>
    <x v="0"/>
    <x v="0"/>
    <s v="Shane Dawson"/>
    <x v="1669"/>
    <n v="247"/>
    <n v="954"/>
    <n v="247"/>
    <n v="0"/>
    <n v="5.0999999999999996"/>
    <n v="6"/>
    <n v="93"/>
    <n v="35688"/>
    <n v="600000"/>
    <x v="72"/>
  </r>
  <r>
    <s v="Ouija"/>
    <d v="2014-10-06T00:00:00"/>
    <s v="Color"/>
    <x v="12"/>
    <x v="0"/>
    <x v="0"/>
    <x v="7"/>
    <s v="Lin Shaye"/>
    <x v="1670"/>
    <n v="852"/>
    <n v="5056"/>
    <n v="10"/>
    <n v="18000"/>
    <n v="4.4000000000000004"/>
    <n v="183"/>
    <n v="89"/>
    <n v="50820940"/>
    <n v="5000000"/>
    <x v="72"/>
  </r>
  <r>
    <s v="Paddington"/>
    <d v="2014-02-27T00:00:00"/>
    <s v="Color"/>
    <x v="4"/>
    <x v="0"/>
    <x v="3"/>
    <x v="5"/>
    <s v="Julie Walters"/>
    <x v="1671"/>
    <n v="838"/>
    <n v="3697"/>
    <n v="17"/>
    <n v="30000"/>
    <n v="7.2"/>
    <n v="224"/>
    <n v="95"/>
    <n v="76137505"/>
    <n v="55000000"/>
    <x v="72"/>
  </r>
  <r>
    <s v="Paranormal Activity: The Marked Ones"/>
    <d v="2014-12-07T00:00:00"/>
    <s v="Color"/>
    <x v="12"/>
    <x v="0"/>
    <x v="0"/>
    <x v="6"/>
    <s v="Richard Cabral"/>
    <x v="1672"/>
    <n v="510"/>
    <n v="2161"/>
    <n v="52"/>
    <n v="10000"/>
    <n v="5"/>
    <n v="220"/>
    <n v="101"/>
    <n v="32453345"/>
    <n v="5000000"/>
    <x v="72"/>
  </r>
  <r>
    <s v="Penguins of Madagascar"/>
    <d v="2014-08-02T00:00:00"/>
    <s v="Color"/>
    <x v="5"/>
    <x v="0"/>
    <x v="0"/>
    <x v="5"/>
    <s v="Benedict Cumberbatch"/>
    <x v="462"/>
    <n v="19000"/>
    <n v="19963"/>
    <n v="35"/>
    <n v="11000"/>
    <n v="6.7"/>
    <n v="153"/>
    <n v="92"/>
    <n v="83348920"/>
    <n v="132000000"/>
    <x v="72"/>
  </r>
  <r>
    <s v="Pompeii"/>
    <d v="2014-06-04T00:00:00"/>
    <s v="Color"/>
    <x v="7"/>
    <x v="0"/>
    <x v="9"/>
    <x v="7"/>
    <s v="Sasha Roiz"/>
    <x v="329"/>
    <n v="795"/>
    <n v="1099"/>
    <n v="545"/>
    <n v="20000"/>
    <n v="5.6"/>
    <n v="272"/>
    <n v="105"/>
    <n v="23219748"/>
    <n v="80000000"/>
    <x v="72"/>
  </r>
  <r>
    <s v="Ride Along"/>
    <d v="2014-11-07T00:00:00"/>
    <s v="Color"/>
    <x v="7"/>
    <x v="0"/>
    <x v="0"/>
    <x v="7"/>
    <s v="Bruce McGill"/>
    <x v="802"/>
    <n v="655"/>
    <n v="2394"/>
    <n v="167"/>
    <n v="0"/>
    <n v="6.2"/>
    <n v="146"/>
    <n v="99"/>
    <n v="134141530"/>
    <n v="25000000"/>
    <x v="72"/>
  </r>
  <r>
    <s v="Rio 2"/>
    <d v="2014-01-21T00:00:00"/>
    <s v="Color"/>
    <x v="5"/>
    <x v="0"/>
    <x v="0"/>
    <x v="4"/>
    <s v="Miguel Ferrer"/>
    <x v="1134"/>
    <n v="688"/>
    <n v="1031"/>
    <n v="107"/>
    <n v="0"/>
    <n v="6.4"/>
    <n v="159"/>
    <n v="101"/>
    <n v="131536019"/>
    <n v="103000000"/>
    <x v="72"/>
  </r>
  <r>
    <s v="RoboCop"/>
    <d v="2014-09-06T00:00:00"/>
    <s v="Color"/>
    <x v="7"/>
    <x v="0"/>
    <x v="0"/>
    <x v="7"/>
    <s v="Gary Oldman"/>
    <x v="1201"/>
    <n v="10000"/>
    <n v="14161"/>
    <n v="294"/>
    <n v="60000"/>
    <n v="6.2"/>
    <n v="492"/>
    <n v="117"/>
    <n v="58607007"/>
    <n v="100000000"/>
    <x v="72"/>
  </r>
  <r>
    <s v="Rosewater"/>
    <d v="2014-07-08T00:00:00"/>
    <s v="Color"/>
    <x v="6"/>
    <x v="0"/>
    <x v="0"/>
    <x v="6"/>
    <s v="Numan Acar"/>
    <x v="1673"/>
    <n v="374"/>
    <n v="1283"/>
    <n v="593"/>
    <n v="5000"/>
    <n v="6.6"/>
    <n v="129"/>
    <n v="103"/>
    <n v="3093491"/>
    <n v="5000000"/>
    <x v="72"/>
  </r>
  <r>
    <s v="Rudderless"/>
    <d v="2014-09-12T00:00:00"/>
    <s v="Color"/>
    <x v="3"/>
    <x v="0"/>
    <x v="0"/>
    <x v="6"/>
    <s v="Billy Crudup"/>
    <x v="1674"/>
    <n v="745"/>
    <n v="1986"/>
    <n v="0"/>
    <n v="0"/>
    <n v="7.5"/>
    <n v="44"/>
    <n v="105"/>
    <n v="37440"/>
    <n v="5000000"/>
    <x v="72"/>
  </r>
  <r>
    <s v="Sabotage"/>
    <d v="2014-09-19T00:00:00"/>
    <s v="Color"/>
    <x v="7"/>
    <x v="0"/>
    <x v="0"/>
    <x v="6"/>
    <s v="Mireille Enos"/>
    <x v="1041"/>
    <n v="1000"/>
    <n v="1458"/>
    <n v="453"/>
    <n v="10000"/>
    <n v="5.7"/>
    <n v="233"/>
    <n v="109"/>
    <n v="10499968"/>
    <n v="35000000"/>
    <x v="72"/>
  </r>
  <r>
    <s v="Selma"/>
    <d v="2014-06-20T00:00:00"/>
    <s v="Color"/>
    <x v="6"/>
    <x v="0"/>
    <x v="3"/>
    <x v="7"/>
    <s v="David Oyelowo"/>
    <x v="1549"/>
    <n v="1000"/>
    <n v="3869"/>
    <n v="151"/>
    <n v="22000"/>
    <n v="7.5"/>
    <n v="364"/>
    <n v="128"/>
    <n v="52066000"/>
    <n v="20000000"/>
    <x v="72"/>
  </r>
  <r>
    <s v="Seventh Son"/>
    <d v="2014-10-15T00:00:00"/>
    <s v="Color"/>
    <x v="7"/>
    <x v="0"/>
    <x v="0"/>
    <x v="7"/>
    <s v="Jeff Bridges"/>
    <x v="1059"/>
    <n v="12000"/>
    <n v="17098"/>
    <n v="44"/>
    <n v="16000"/>
    <n v="5.5"/>
    <n v="175"/>
    <n v="102"/>
    <n v="17176900"/>
    <n v="95000000"/>
    <x v="72"/>
  </r>
  <r>
    <s v="Sex Tape"/>
    <d v="2014-04-27T00:00:00"/>
    <s v="Color"/>
    <x v="3"/>
    <x v="0"/>
    <x v="0"/>
    <x v="6"/>
    <s v="James Wilcox"/>
    <x v="527"/>
    <n v="683"/>
    <n v="1488"/>
    <n v="52"/>
    <n v="0"/>
    <n v="5.0999999999999996"/>
    <n v="201"/>
    <n v="94"/>
    <n v="38543473"/>
    <n v="40000000"/>
    <x v="72"/>
  </r>
  <r>
    <s v="Sin City: A Dame to Kill For"/>
    <d v="2014-05-10T00:00:00"/>
    <s v="Black and White"/>
    <x v="7"/>
    <x v="0"/>
    <x v="0"/>
    <x v="6"/>
    <s v="Joseph Gordon-Levitt"/>
    <x v="1065"/>
    <n v="23000"/>
    <n v="49433"/>
    <n v="436"/>
    <n v="32000"/>
    <n v="6.5"/>
    <n v="339"/>
    <n v="102"/>
    <n v="13750556"/>
    <n v="65000000"/>
    <x v="72"/>
  </r>
  <r>
    <s v="Skin Trade"/>
    <d v="2014-09-02T00:00:00"/>
    <s v="Color"/>
    <x v="7"/>
    <x v="0"/>
    <x v="25"/>
    <x v="6"/>
    <s v="Michael Jai White"/>
    <x v="1675"/>
    <n v="2000"/>
    <n v="2802"/>
    <n v="3"/>
    <n v="0"/>
    <n v="5.7"/>
    <n v="66"/>
    <n v="96"/>
    <n v="162"/>
    <n v="9000000"/>
    <x v="72"/>
  </r>
  <r>
    <s v="Son of God"/>
    <d v="2014-06-25T00:00:00"/>
    <s v="Color"/>
    <x v="6"/>
    <x v="0"/>
    <x v="0"/>
    <x v="7"/>
    <s v="Roma Downey"/>
    <x v="1676"/>
    <n v="329"/>
    <n v="775"/>
    <n v="25"/>
    <n v="15000"/>
    <n v="5.6"/>
    <n v="61"/>
    <n v="170"/>
    <n v="59696176"/>
    <n v="22000000"/>
    <x v="72"/>
  </r>
  <r>
    <s v="Song One"/>
    <d v="2014-07-03T00:00:00"/>
    <s v="Color"/>
    <x v="1"/>
    <x v="0"/>
    <x v="0"/>
    <x v="7"/>
    <s v="Anne Hathaway"/>
    <x v="1677"/>
    <n v="11000"/>
    <n v="12772"/>
    <n v="4"/>
    <n v="0"/>
    <n v="5.8"/>
    <n v="43"/>
    <n v="86"/>
    <n v="20200"/>
    <n v="6000000"/>
    <x v="72"/>
  </r>
  <r>
    <s v="St. Vincent"/>
    <d v="2014-06-04T00:00:00"/>
    <s v="Color"/>
    <x v="3"/>
    <x v="0"/>
    <x v="0"/>
    <x v="7"/>
    <s v="Bill Murray"/>
    <x v="1678"/>
    <n v="13000"/>
    <n v="20330"/>
    <n v="51"/>
    <n v="33000"/>
    <n v="7.3"/>
    <n v="275"/>
    <n v="102"/>
    <n v="44134898"/>
    <n v="13000000"/>
    <x v="72"/>
  </r>
  <r>
    <s v="Still Alice"/>
    <d v="2014-12-05T00:00:00"/>
    <s v="Color"/>
    <x v="1"/>
    <x v="0"/>
    <x v="0"/>
    <x v="7"/>
    <s v="Kristen Stewart"/>
    <x v="1154"/>
    <n v="17000"/>
    <n v="19673"/>
    <n v="25"/>
    <n v="45000"/>
    <n v="7.5"/>
    <n v="309"/>
    <n v="101"/>
    <n v="18656400"/>
    <n v="5000000"/>
    <x v="72"/>
  </r>
  <r>
    <s v="Taken 3"/>
    <d v="2014-03-19T00:00:00"/>
    <s v="Color"/>
    <x v="7"/>
    <x v="0"/>
    <x v="5"/>
    <x v="7"/>
    <s v="Liam Neeson"/>
    <x v="1471"/>
    <n v="14000"/>
    <n v="16967"/>
    <n v="118"/>
    <n v="38000"/>
    <n v="6"/>
    <n v="222"/>
    <n v="115"/>
    <n v="89253340"/>
    <n v="48000000"/>
    <x v="72"/>
  </r>
  <r>
    <s v="Tammy"/>
    <d v="2014-02-15T00:00:00"/>
    <s v="Color"/>
    <x v="3"/>
    <x v="0"/>
    <x v="0"/>
    <x v="6"/>
    <s v="Gary Cole"/>
    <x v="1679"/>
    <n v="989"/>
    <n v="2654"/>
    <n v="265"/>
    <n v="11000"/>
    <n v="4.9000000000000004"/>
    <n v="148"/>
    <n v="100"/>
    <n v="84518155"/>
    <n v="20000000"/>
    <x v="72"/>
  </r>
  <r>
    <s v="Teenage Mutant Ninja Turtles"/>
    <d v="2014-06-26T00:00:00"/>
    <s v="Color"/>
    <x v="7"/>
    <x v="0"/>
    <x v="0"/>
    <x v="7"/>
    <s v="Noel Fisher"/>
    <x v="885"/>
    <n v="833"/>
    <n v="2690"/>
    <n v="473"/>
    <n v="62000"/>
    <n v="5.9"/>
    <n v="348"/>
    <n v="101"/>
    <n v="190871240"/>
    <n v="125000000"/>
    <x v="72"/>
  </r>
  <r>
    <s v="That Awkward Moment"/>
    <d v="2014-03-14T00:00:00"/>
    <s v="Color"/>
    <x v="3"/>
    <x v="0"/>
    <x v="0"/>
    <x v="6"/>
    <s v="Mackenzie Davis"/>
    <x v="1680"/>
    <n v="363"/>
    <n v="1024"/>
    <n v="19"/>
    <n v="0"/>
    <n v="6.1"/>
    <n v="164"/>
    <n v="94"/>
    <n v="26049082"/>
    <n v="8000000"/>
    <x v="72"/>
  </r>
  <r>
    <s v="The Amazing Spider-Man 2"/>
    <d v="2014-06-28T00:00:00"/>
    <s v="Color"/>
    <x v="7"/>
    <x v="0"/>
    <x v="0"/>
    <x v="7"/>
    <s v="Emma Stone"/>
    <x v="1324"/>
    <n v="15000"/>
    <n v="28631"/>
    <n v="464"/>
    <n v="41000"/>
    <n v="6.7"/>
    <n v="495"/>
    <n v="142"/>
    <n v="202853933"/>
    <n v="200000000"/>
    <x v="72"/>
  </r>
  <r>
    <s v="The Best of Me"/>
    <d v="2014-11-08T00:00:00"/>
    <s v="Color"/>
    <x v="1"/>
    <x v="0"/>
    <x v="0"/>
    <x v="7"/>
    <s v="Luke Bracey"/>
    <x v="862"/>
    <n v="775"/>
    <n v="3197"/>
    <n v="97"/>
    <n v="19000"/>
    <n v="6.7"/>
    <n v="85"/>
    <n v="118"/>
    <n v="26761283"/>
    <n v="26000000"/>
    <x v="72"/>
  </r>
  <r>
    <s v="The Book of Life"/>
    <d v="2014-06-09T00:00:00"/>
    <s v="Color"/>
    <x v="5"/>
    <x v="0"/>
    <x v="0"/>
    <x v="5"/>
    <s v="Channing Tatum"/>
    <x v="1681"/>
    <n v="17000"/>
    <n v="19513"/>
    <n v="34"/>
    <n v="18000"/>
    <n v="7.3"/>
    <n v="156"/>
    <n v="95"/>
    <n v="50150619"/>
    <n v="50000000"/>
    <x v="72"/>
  </r>
  <r>
    <s v="The Boxtrolls"/>
    <d v="2014-09-06T00:00:00"/>
    <s v="Color"/>
    <x v="5"/>
    <x v="0"/>
    <x v="0"/>
    <x v="5"/>
    <s v="Isaac Hempstead Wright"/>
    <x v="1682"/>
    <n v="874"/>
    <n v="3151"/>
    <n v="7"/>
    <n v="11000"/>
    <n v="6.8"/>
    <n v="219"/>
    <n v="96"/>
    <n v="50807639"/>
    <n v="60000000"/>
    <x v="72"/>
  </r>
  <r>
    <s v="The Equalizer"/>
    <d v="2014-06-18T00:00:00"/>
    <s v="Color"/>
    <x v="7"/>
    <x v="0"/>
    <x v="0"/>
    <x v="6"/>
    <s v="Denzel Washington"/>
    <x v="515"/>
    <n v="18000"/>
    <n v="37605"/>
    <n v="845"/>
    <n v="56000"/>
    <n v="7.2"/>
    <n v="292"/>
    <n v="132"/>
    <n v="101530738"/>
    <n v="55000000"/>
    <x v="72"/>
  </r>
  <r>
    <s v="The Expendables 3"/>
    <d v="2014-08-26T00:00:00"/>
    <s v="Color"/>
    <x v="7"/>
    <x v="0"/>
    <x v="0"/>
    <x v="7"/>
    <s v="Jason Statham"/>
    <x v="1683"/>
    <n v="26000"/>
    <n v="52610"/>
    <n v="385"/>
    <n v="56000"/>
    <n v="6.1"/>
    <n v="320"/>
    <n v="131"/>
    <n v="39292022"/>
    <n v="90000000"/>
    <x v="72"/>
  </r>
  <r>
    <s v="The Fault in Our Stars"/>
    <d v="2014-08-12T00:00:00"/>
    <s v="Color"/>
    <x v="1"/>
    <x v="0"/>
    <x v="0"/>
    <x v="7"/>
    <s v="Shailene Woodley"/>
    <x v="1684"/>
    <n v="8000"/>
    <n v="10565"/>
    <n v="131"/>
    <n v="93000"/>
    <n v="7.8"/>
    <n v="326"/>
    <n v="133"/>
    <n v="124868837"/>
    <n v="12000000"/>
    <x v="72"/>
  </r>
  <r>
    <s v="The Gambler"/>
    <d v="2014-11-06T00:00:00"/>
    <s v="Color"/>
    <x v="0"/>
    <x v="0"/>
    <x v="0"/>
    <x v="6"/>
    <s v="George Kennedy"/>
    <x v="1491"/>
    <n v="3000"/>
    <n v="3784"/>
    <n v="81"/>
    <n v="0"/>
    <n v="6"/>
    <n v="175"/>
    <n v="111"/>
    <n v="33631221"/>
    <n v="25000000"/>
    <x v="72"/>
  </r>
  <r>
    <s v="The Giver"/>
    <d v="2014-10-19T00:00:00"/>
    <s v="Black and White"/>
    <x v="1"/>
    <x v="0"/>
    <x v="38"/>
    <x v="7"/>
    <s v="Jeff Bridges"/>
    <x v="246"/>
    <n v="12000"/>
    <n v="36064"/>
    <n v="176"/>
    <n v="58000"/>
    <n v="6.5"/>
    <n v="198"/>
    <n v="97"/>
    <n v="45089048"/>
    <n v="25000000"/>
    <x v="72"/>
  </r>
  <r>
    <s v="The Grand Budapest Hotel"/>
    <d v="2014-10-25T00:00:00"/>
    <s v="Color"/>
    <x v="5"/>
    <x v="0"/>
    <x v="0"/>
    <x v="6"/>
    <s v="Bill Murray"/>
    <x v="353"/>
    <n v="13000"/>
    <n v="15082"/>
    <n v="0"/>
    <n v="149000"/>
    <n v="8.1"/>
    <n v="536"/>
    <n v="99"/>
    <n v="59073773"/>
    <n v="25000000"/>
    <x v="72"/>
  </r>
  <r>
    <s v="The Hobbit: The Battle of the Five Armies"/>
    <d v="2014-07-30T00:00:00"/>
    <s v="Color"/>
    <x v="5"/>
    <x v="0"/>
    <x v="11"/>
    <x v="7"/>
    <s v="Aidan Turner"/>
    <x v="288"/>
    <n v="5000"/>
    <n v="9152"/>
    <n v="0"/>
    <n v="65000"/>
    <n v="7.5"/>
    <n v="422"/>
    <n v="164"/>
    <n v="255108370"/>
    <n v="250000000"/>
    <x v="72"/>
  </r>
  <r>
    <s v="The Homesman"/>
    <d v="2014-02-03T00:00:00"/>
    <s v="Color"/>
    <x v="1"/>
    <x v="0"/>
    <x v="0"/>
    <x v="6"/>
    <s v="Barry Corbin"/>
    <x v="1092"/>
    <n v="883"/>
    <n v="2896"/>
    <n v="0"/>
    <n v="0"/>
    <n v="6.6"/>
    <n v="208"/>
    <n v="122"/>
    <n v="2428883"/>
    <n v="16000000"/>
    <x v="72"/>
  </r>
  <r>
    <s v="The Hundred-Foot Journey"/>
    <d v="2014-09-30T00:00:00"/>
    <s v="Color"/>
    <x v="3"/>
    <x v="0"/>
    <x v="0"/>
    <x v="5"/>
    <s v="Manish Dayal"/>
    <x v="279"/>
    <n v="820"/>
    <n v="1484"/>
    <n v="529"/>
    <n v="55000"/>
    <n v="7.3"/>
    <n v="180"/>
    <n v="122"/>
    <n v="54235441"/>
    <n v="22000000"/>
    <x v="72"/>
  </r>
  <r>
    <s v="The Hunger Games: Mockingjay - Part 1"/>
    <d v="2014-03-23T00:00:00"/>
    <s v="Color"/>
    <x v="5"/>
    <x v="0"/>
    <x v="0"/>
    <x v="7"/>
    <s v="Jennifer Lawrence"/>
    <x v="1208"/>
    <n v="34000"/>
    <n v="81385"/>
    <n v="508"/>
    <n v="52000"/>
    <n v="6.7"/>
    <n v="403"/>
    <n v="123"/>
    <n v="337103873"/>
    <n v="125000000"/>
    <x v="72"/>
  </r>
  <r>
    <s v="The Imitation Game"/>
    <d v="2014-02-04T00:00:00"/>
    <s v="Color"/>
    <x v="6"/>
    <x v="0"/>
    <x v="3"/>
    <x v="7"/>
    <s v="Benedict Cumberbatch"/>
    <x v="1476"/>
    <n v="19000"/>
    <n v="20295"/>
    <n v="77"/>
    <n v="165000"/>
    <n v="8.1"/>
    <n v="454"/>
    <n v="114"/>
    <n v="91121452"/>
    <n v="14000000"/>
    <x v="72"/>
  </r>
  <r>
    <s v="The Interview"/>
    <d v="2014-05-06T00:00:00"/>
    <s v="Color"/>
    <x v="3"/>
    <x v="0"/>
    <x v="0"/>
    <x v="6"/>
    <s v="James Franco"/>
    <x v="1637"/>
    <n v="11000"/>
    <n v="12239"/>
    <n v="133"/>
    <n v="50000"/>
    <n v="6.6"/>
    <n v="293"/>
    <n v="112"/>
    <n v="6105175"/>
    <n v="44000000"/>
    <x v="72"/>
  </r>
  <r>
    <s v="The Judge"/>
    <d v="2014-12-22T00:00:00"/>
    <s v="Color"/>
    <x v="0"/>
    <x v="0"/>
    <x v="0"/>
    <x v="6"/>
    <s v="Robert Downey Jr."/>
    <x v="470"/>
    <n v="21000"/>
    <n v="30183"/>
    <n v="71"/>
    <n v="47000"/>
    <n v="7.4"/>
    <n v="276"/>
    <n v="141"/>
    <n v="47105085"/>
    <n v="50000000"/>
    <x v="72"/>
  </r>
  <r>
    <s v="The Legend of Hercules"/>
    <d v="2014-10-29T00:00:00"/>
    <s v="Color"/>
    <x v="7"/>
    <x v="0"/>
    <x v="0"/>
    <x v="7"/>
    <s v="Roxanne McKee"/>
    <x v="161"/>
    <n v="576"/>
    <n v="1520"/>
    <n v="212"/>
    <n v="12000"/>
    <n v="4.2"/>
    <n v="156"/>
    <n v="99"/>
    <n v="18821279"/>
    <n v="70000000"/>
    <x v="72"/>
  </r>
  <r>
    <s v="The Lego Movie"/>
    <d v="2014-02-02T00:00:00"/>
    <s v="Color"/>
    <x v="7"/>
    <x v="0"/>
    <x v="8"/>
    <x v="5"/>
    <s v="Morgan Freeman"/>
    <x v="1338"/>
    <n v="11000"/>
    <n v="22128"/>
    <n v="97"/>
    <n v="64000"/>
    <n v="7.8"/>
    <n v="435"/>
    <n v="100"/>
    <n v="257756197"/>
    <n v="60000000"/>
    <x v="72"/>
  </r>
  <r>
    <s v="The Maze Runner"/>
    <d v="2014-09-16T00:00:00"/>
    <s v="Color"/>
    <x v="7"/>
    <x v="0"/>
    <x v="0"/>
    <x v="7"/>
    <s v="Ki Hong Lee"/>
    <x v="1685"/>
    <n v="988"/>
    <n v="1783"/>
    <n v="47"/>
    <n v="38000"/>
    <n v="6.8"/>
    <n v="297"/>
    <n v="113"/>
    <n v="102413606"/>
    <n v="34000000"/>
    <x v="72"/>
  </r>
  <r>
    <s v="The Monuments Men"/>
    <d v="2014-11-12T00:00:00"/>
    <s v="Color"/>
    <x v="1"/>
    <x v="0"/>
    <x v="0"/>
    <x v="7"/>
    <s v="Bill Murray"/>
    <x v="1039"/>
    <n v="13000"/>
    <n v="27674"/>
    <n v="0"/>
    <n v="34000"/>
    <n v="6.1"/>
    <n v="371"/>
    <n v="118"/>
    <n v="78031620"/>
    <n v="70000000"/>
    <x v="72"/>
  </r>
  <r>
    <s v="The November Man"/>
    <d v="2014-02-19T00:00:00"/>
    <s v="Color"/>
    <x v="7"/>
    <x v="0"/>
    <x v="0"/>
    <x v="6"/>
    <s v="Luke Bracey"/>
    <x v="122"/>
    <n v="775"/>
    <n v="3033"/>
    <n v="79"/>
    <n v="0"/>
    <n v="6.3"/>
    <n v="172"/>
    <n v="108"/>
    <n v="24984868"/>
    <n v="15000000"/>
    <x v="72"/>
  </r>
  <r>
    <s v="The Nut Job"/>
    <d v="2014-08-23T00:00:00"/>
    <s v="Color"/>
    <x v="5"/>
    <x v="0"/>
    <x v="9"/>
    <x v="5"/>
    <s v="Liam Neeson"/>
    <x v="1686"/>
    <n v="14000"/>
    <n v="18795"/>
    <n v="7"/>
    <n v="0"/>
    <n v="5.8"/>
    <n v="121"/>
    <n v="85"/>
    <n v="64238770"/>
    <n v="42000000"/>
    <x v="72"/>
  </r>
  <r>
    <s v="The Other Woman"/>
    <d v="2014-03-29T00:00:00"/>
    <s v="Color"/>
    <x v="3"/>
    <x v="0"/>
    <x v="0"/>
    <x v="7"/>
    <s v="Don Johnson"/>
    <x v="833"/>
    <n v="982"/>
    <n v="2357"/>
    <n v="415"/>
    <n v="16000"/>
    <n v="6"/>
    <n v="191"/>
    <n v="109"/>
    <n v="83906114"/>
    <n v="40000000"/>
    <x v="72"/>
  </r>
  <r>
    <s v="The Purge: Anarchy"/>
    <d v="2014-03-12T00:00:00"/>
    <s v="Color"/>
    <x v="7"/>
    <x v="0"/>
    <x v="0"/>
    <x v="6"/>
    <s v="Noel Gugliemi"/>
    <x v="1632"/>
    <n v="2000"/>
    <n v="6807"/>
    <n v="65"/>
    <n v="15000"/>
    <n v="6.5"/>
    <n v="285"/>
    <n v="103"/>
    <n v="71519230"/>
    <n v="9000000"/>
    <x v="72"/>
  </r>
  <r>
    <s v="The Theory of Everything"/>
    <d v="2014-01-23T00:00:00"/>
    <s v="Color"/>
    <x v="6"/>
    <x v="0"/>
    <x v="3"/>
    <x v="7"/>
    <s v="Eddie Redmayne"/>
    <x v="1277"/>
    <n v="13000"/>
    <n v="14100"/>
    <n v="120"/>
    <n v="90000"/>
    <n v="7.7"/>
    <n v="419"/>
    <n v="123"/>
    <n v="35887263"/>
    <n v="15000000"/>
    <x v="72"/>
  </r>
  <r>
    <s v="The Water Diviner"/>
    <d v="2014-09-10T00:00:00"/>
    <s v="Color"/>
    <x v="1"/>
    <x v="0"/>
    <x v="8"/>
    <x v="6"/>
    <s v="Cem Yilmaz"/>
    <x v="1687"/>
    <n v="523"/>
    <n v="1795"/>
    <n v="0"/>
    <n v="18000"/>
    <n v="7.1"/>
    <n v="183"/>
    <n v="111"/>
    <n v="4190530"/>
    <n v="22500000"/>
    <x v="72"/>
  </r>
  <r>
    <s v="Think Like a Man Too"/>
    <d v="2014-10-15T00:00:00"/>
    <s v="Color"/>
    <x v="3"/>
    <x v="0"/>
    <x v="0"/>
    <x v="7"/>
    <s v="Romany Malco"/>
    <x v="802"/>
    <n v="966"/>
    <n v="4830"/>
    <n v="167"/>
    <n v="3000"/>
    <n v="5.7"/>
    <n v="52"/>
    <n v="106"/>
    <n v="65182182"/>
    <n v="24000000"/>
    <x v="72"/>
  </r>
  <r>
    <s v="This Is Where I Leave You"/>
    <d v="2014-09-01T00:00:00"/>
    <s v="Color"/>
    <x v="3"/>
    <x v="0"/>
    <x v="0"/>
    <x v="6"/>
    <s v="Tina Fey"/>
    <x v="805"/>
    <n v="2000"/>
    <n v="4662"/>
    <n v="189"/>
    <n v="14000"/>
    <n v="6.6"/>
    <n v="156"/>
    <n v="103"/>
    <n v="34290142"/>
    <n v="19800000"/>
    <x v="72"/>
  </r>
  <r>
    <s v="Top Five"/>
    <d v="2014-05-04T00:00:00"/>
    <s v="Color"/>
    <x v="3"/>
    <x v="0"/>
    <x v="0"/>
    <x v="6"/>
    <s v="Rosario Dawson"/>
    <x v="893"/>
    <n v="3000"/>
    <n v="5592"/>
    <n v="0"/>
    <n v="0"/>
    <n v="6.5"/>
    <n v="161"/>
    <n v="102"/>
    <n v="25277561"/>
    <n v="12000000"/>
    <x v="72"/>
  </r>
  <r>
    <s v="Top Spin"/>
    <d v="2014-03-15T00:00:00"/>
    <s v="Color"/>
    <x v="10"/>
    <x v="0"/>
    <x v="0"/>
    <x v="12"/>
    <s v="Ariel Hsing"/>
    <x v="1688"/>
    <n v="0"/>
    <n v="0"/>
    <n v="0"/>
    <n v="116"/>
    <n v="7.1"/>
    <n v="18"/>
    <n v="80"/>
    <n v="5858"/>
    <n v="150000"/>
    <x v="72"/>
  </r>
  <r>
    <s v="Transcendence"/>
    <d v="2014-02-21T00:00:00"/>
    <s v="Color"/>
    <x v="1"/>
    <x v="0"/>
    <x v="3"/>
    <x v="7"/>
    <s v="Johnny Depp"/>
    <x v="1689"/>
    <n v="40000"/>
    <n v="54031"/>
    <n v="0"/>
    <n v="37000"/>
    <n v="6.3"/>
    <n v="355"/>
    <n v="119"/>
    <n v="23014504"/>
    <n v="100000000"/>
    <x v="72"/>
  </r>
  <r>
    <s v="Transformers: Age of Extinction"/>
    <d v="2014-04-23T00:00:00"/>
    <s v="Color"/>
    <x v="7"/>
    <x v="0"/>
    <x v="0"/>
    <x v="7"/>
    <s v="Bingbing Li"/>
    <x v="313"/>
    <n v="974"/>
    <n v="3988"/>
    <n v="0"/>
    <n v="56000"/>
    <n v="5.7"/>
    <n v="378"/>
    <n v="165"/>
    <n v="245428137"/>
    <n v="210000000"/>
    <x v="72"/>
  </r>
  <r>
    <s v="Tusk"/>
    <d v="2014-08-09T00:00:00"/>
    <s v="Color"/>
    <x v="3"/>
    <x v="0"/>
    <x v="0"/>
    <x v="6"/>
    <s v="Johnny Depp"/>
    <x v="283"/>
    <n v="40000"/>
    <n v="43810"/>
    <n v="0"/>
    <n v="20000"/>
    <n v="5.4"/>
    <n v="254"/>
    <n v="102"/>
    <n v="1821983"/>
    <n v="3000000"/>
    <x v="72"/>
  </r>
  <r>
    <s v="Unbroken"/>
    <d v="2014-05-08T00:00:00"/>
    <s v="Color"/>
    <x v="6"/>
    <x v="0"/>
    <x v="0"/>
    <x v="7"/>
    <s v="Finn Wittrock"/>
    <x v="1479"/>
    <n v="769"/>
    <n v="2938"/>
    <n v="11000"/>
    <n v="35000"/>
    <n v="7.2"/>
    <n v="322"/>
    <n v="137"/>
    <n v="115603980"/>
    <n v="65000000"/>
    <x v="72"/>
  </r>
  <r>
    <s v="Unfriended"/>
    <d v="2014-07-10T00:00:00"/>
    <s v="Color"/>
    <x v="8"/>
    <x v="0"/>
    <x v="0"/>
    <x v="6"/>
    <s v="Shelley Hennig"/>
    <x v="1690"/>
    <n v="707"/>
    <n v="1565"/>
    <n v="6"/>
    <n v="13000"/>
    <n v="5.7"/>
    <n v="270"/>
    <n v="83"/>
    <n v="31537320"/>
    <n v="1000000"/>
    <x v="72"/>
  </r>
  <r>
    <s v="When the Game Stands Tall"/>
    <d v="2014-06-03T00:00:00"/>
    <s v="Color"/>
    <x v="1"/>
    <x v="0"/>
    <x v="0"/>
    <x v="5"/>
    <s v="Jessie T. Usher"/>
    <x v="767"/>
    <n v="116"/>
    <n v="525"/>
    <n v="49"/>
    <n v="0"/>
    <n v="6.7"/>
    <n v="50"/>
    <n v="115"/>
    <n v="30127963"/>
    <n v="15000000"/>
    <x v="72"/>
  </r>
  <r>
    <s v="While We're Young"/>
    <d v="2014-12-17T00:00:00"/>
    <s v="Color"/>
    <x v="3"/>
    <x v="0"/>
    <x v="0"/>
    <x v="6"/>
    <s v="Naomi Watts"/>
    <x v="1088"/>
    <n v="6000"/>
    <n v="6322"/>
    <n v="387"/>
    <n v="0"/>
    <n v="6.3"/>
    <n v="270"/>
    <n v="97"/>
    <n v="7574066"/>
    <n v="10000000"/>
    <x v="72"/>
  </r>
  <r>
    <s v="Whiplash"/>
    <d v="2014-04-27T00:00:00"/>
    <s v="Color"/>
    <x v="1"/>
    <x v="0"/>
    <x v="0"/>
    <x v="6"/>
    <s v="J.K. Simmons"/>
    <x v="1691"/>
    <n v="24000"/>
    <n v="26495"/>
    <n v="141"/>
    <n v="129000"/>
    <n v="8.5"/>
    <n v="535"/>
    <n v="107"/>
    <n v="13092000"/>
    <n v="3300000"/>
    <x v="72"/>
  </r>
  <r>
    <s v="Wild"/>
    <d v="2014-06-12T00:00:00"/>
    <s v="Color"/>
    <x v="5"/>
    <x v="0"/>
    <x v="0"/>
    <x v="6"/>
    <s v="Michiel Huisman"/>
    <x v="1396"/>
    <n v="2000"/>
    <n v="4896"/>
    <n v="212"/>
    <n v="38000"/>
    <n v="7.1"/>
    <n v="349"/>
    <n v="115"/>
    <n v="37877959"/>
    <n v="15000000"/>
    <x v="72"/>
  </r>
  <r>
    <s v="Winter's Tale"/>
    <d v="2014-04-04T00:00:00"/>
    <s v="Color"/>
    <x v="1"/>
    <x v="0"/>
    <x v="0"/>
    <x v="7"/>
    <s v="Matt Bomer"/>
    <x v="1692"/>
    <n v="20000"/>
    <n v="22447"/>
    <n v="167"/>
    <n v="17000"/>
    <n v="6.2"/>
    <n v="189"/>
    <n v="118"/>
    <n v="22451"/>
    <n v="60000000"/>
    <x v="72"/>
  </r>
  <r>
    <s v="Wish I Was Here"/>
    <d v="2014-02-04T00:00:00"/>
    <s v="Color"/>
    <x v="3"/>
    <x v="0"/>
    <x v="0"/>
    <x v="6"/>
    <s v="Jim Parsons"/>
    <x v="970"/>
    <n v="17000"/>
    <n v="18947"/>
    <n v="0"/>
    <n v="0"/>
    <n v="6.7"/>
    <n v="149"/>
    <n v="106"/>
    <n v="3588432"/>
    <n v="6000000"/>
    <x v="72"/>
  </r>
  <r>
    <s v="X-Men: Days of Future Past"/>
    <d v="2014-10-28T00:00:00"/>
    <s v="Color"/>
    <x v="7"/>
    <x v="0"/>
    <x v="0"/>
    <x v="7"/>
    <s v="Jennifer Lawrence"/>
    <x v="343"/>
    <n v="34000"/>
    <n v="91434"/>
    <n v="0"/>
    <n v="82000"/>
    <n v="8"/>
    <n v="539"/>
    <n v="149"/>
    <n v="233914986"/>
    <n v="200000000"/>
    <x v="72"/>
  </r>
  <r>
    <s v="10 Days in a Madhouse"/>
    <d v="2015-05-06T00:00:00"/>
    <s v="Color"/>
    <x v="1"/>
    <x v="0"/>
    <x v="0"/>
    <x v="6"/>
    <s v="Christopher Lambert"/>
    <x v="1693"/>
    <n v="1000"/>
    <n v="2059"/>
    <n v="0"/>
    <n v="26000"/>
    <n v="7.5"/>
    <n v="1"/>
    <n v="111"/>
    <n v="14616"/>
    <n v="12000000"/>
    <x v="73"/>
  </r>
  <r>
    <s v="90 Minutes in Heaven"/>
    <d v="2015-09-29T00:00:00"/>
    <s v="Color"/>
    <x v="1"/>
    <x v="0"/>
    <x v="0"/>
    <x v="7"/>
    <s v="Hayden Christensen"/>
    <x v="611"/>
    <n v="4000"/>
    <n v="6617"/>
    <n v="35"/>
    <n v="0"/>
    <n v="4.5999999999999996"/>
    <n v="12"/>
    <n v="121"/>
    <n v="4700361"/>
    <n v="5000000"/>
    <x v="73"/>
  </r>
  <r>
    <s v="Aloha"/>
    <d v="2015-02-07T00:00:00"/>
    <s v="Color"/>
    <x v="3"/>
    <x v="0"/>
    <x v="0"/>
    <x v="7"/>
    <s v="Emma Stone"/>
    <x v="368"/>
    <n v="15000"/>
    <n v="44037"/>
    <n v="488"/>
    <n v="11000"/>
    <n v="5.4"/>
    <n v="138"/>
    <n v="105"/>
    <n v="20991497"/>
    <n v="37000000"/>
    <x v="73"/>
  </r>
  <r>
    <s v="Alvin and the Chipmunks: The Road Chip"/>
    <d v="2015-03-05T00:00:00"/>
    <s v="Color"/>
    <x v="5"/>
    <x v="0"/>
    <x v="0"/>
    <x v="5"/>
    <s v="Bella Thorne"/>
    <x v="878"/>
    <n v="35000"/>
    <n v="38450"/>
    <n v="12"/>
    <n v="0"/>
    <n v="5"/>
    <n v="70"/>
    <n v="92"/>
    <n v="85884815"/>
    <n v="90000000"/>
    <x v="73"/>
  </r>
  <r>
    <s v="Anomalisa"/>
    <d v="2015-07-20T00:00:00"/>
    <s v="Color"/>
    <x v="4"/>
    <x v="0"/>
    <x v="0"/>
    <x v="6"/>
    <s v="Jennifer Jason Leigh"/>
    <x v="1694"/>
    <n v="1000"/>
    <n v="1442"/>
    <n v="26"/>
    <n v="0"/>
    <n v="7.3"/>
    <n v="328"/>
    <n v="90"/>
    <n v="3442820"/>
    <n v="8000000"/>
    <x v="73"/>
  </r>
  <r>
    <s v="Antarctic Edge: 70Â° South"/>
    <d v="2015-02-22T00:00:00"/>
    <s v="Color"/>
    <x v="5"/>
    <x v="0"/>
    <x v="0"/>
    <x v="12"/>
    <s v="Naderev Sano"/>
    <x v="1695"/>
    <n v="0"/>
    <n v="0"/>
    <n v="0"/>
    <n v="215"/>
    <n v="7"/>
    <n v="5"/>
    <n v="72"/>
    <n v="4914"/>
    <n v="150000"/>
    <x v="73"/>
  </r>
  <r>
    <s v="Ant-Man"/>
    <d v="2015-02-05T00:00:00"/>
    <s v="Color"/>
    <x v="7"/>
    <x v="0"/>
    <x v="0"/>
    <x v="7"/>
    <s v="Judy Greer"/>
    <x v="627"/>
    <n v="2000"/>
    <n v="5730"/>
    <n v="235"/>
    <n v="61000"/>
    <n v="7.4"/>
    <n v="517"/>
    <n v="117"/>
    <n v="180191634"/>
    <n v="130000000"/>
    <x v="73"/>
  </r>
  <r>
    <s v="Avengers: Age of Ultron"/>
    <d v="2015-02-20T00:00:00"/>
    <s v="Color"/>
    <x v="7"/>
    <x v="0"/>
    <x v="0"/>
    <x v="7"/>
    <s v="Chris Hemsworth"/>
    <x v="1064"/>
    <n v="26000"/>
    <n v="92000"/>
    <n v="0"/>
    <n v="118000"/>
    <n v="7.5"/>
    <n v="635"/>
    <n v="141"/>
    <n v="458991599"/>
    <n v="250000000"/>
    <x v="73"/>
  </r>
  <r>
    <s v="Baahubali: The Beginning"/>
    <d v="2015-06-27T00:00:00"/>
    <s v="Color"/>
    <x v="7"/>
    <x v="38"/>
    <x v="22"/>
    <x v="12"/>
    <s v="Tamannaah Bhatia"/>
    <x v="1696"/>
    <n v="218"/>
    <n v="554"/>
    <n v="50"/>
    <n v="21000"/>
    <n v="8.4"/>
    <n v="44"/>
    <n v="159"/>
    <n v="6498000"/>
    <n v="18026148"/>
    <x v="73"/>
  </r>
  <r>
    <s v="Black Mass"/>
    <d v="2015-04-21T00:00:00"/>
    <s v="Color"/>
    <x v="6"/>
    <x v="0"/>
    <x v="0"/>
    <x v="6"/>
    <s v="Johnny Depp"/>
    <x v="1341"/>
    <n v="40000"/>
    <n v="63769"/>
    <n v="108"/>
    <n v="44000"/>
    <n v="7"/>
    <n v="391"/>
    <n v="123"/>
    <n v="62563543"/>
    <n v="53000000"/>
    <x v="73"/>
  </r>
  <r>
    <s v="Blackhat"/>
    <d v="2015-09-10T00:00:00"/>
    <s v="Color"/>
    <x v="7"/>
    <x v="0"/>
    <x v="0"/>
    <x v="6"/>
    <s v="Chris Hemsworth"/>
    <x v="250"/>
    <n v="26000"/>
    <n v="28129"/>
    <n v="0"/>
    <n v="11000"/>
    <n v="5.4"/>
    <n v="261"/>
    <n v="133"/>
    <n v="7097125"/>
    <n v="70000000"/>
    <x v="73"/>
  </r>
  <r>
    <s v="Bridge of Spies"/>
    <d v="2015-04-05T00:00:00"/>
    <s v="Color"/>
    <x v="1"/>
    <x v="0"/>
    <x v="0"/>
    <x v="7"/>
    <s v="Tom Hanks"/>
    <x v="57"/>
    <n v="15000"/>
    <n v="16944"/>
    <n v="14000"/>
    <n v="55000"/>
    <n v="7.6"/>
    <n v="459"/>
    <n v="142"/>
    <n v="72306065"/>
    <n v="40000000"/>
    <x v="73"/>
  </r>
  <r>
    <s v="Brooklyn"/>
    <d v="2015-06-09T00:00:00"/>
    <s v="Color"/>
    <x v="1"/>
    <x v="0"/>
    <x v="3"/>
    <x v="7"/>
    <s v="Julie Walters"/>
    <x v="1697"/>
    <n v="838"/>
    <n v="995"/>
    <n v="34"/>
    <n v="36000"/>
    <n v="7.5"/>
    <n v="351"/>
    <n v="111"/>
    <n v="38317535"/>
    <n v="11000000"/>
    <x v="73"/>
  </r>
  <r>
    <s v="Brotherly Love"/>
    <d v="2015-07-11T00:00:00"/>
    <s v="Color"/>
    <x v="1"/>
    <x v="0"/>
    <x v="0"/>
    <x v="6"/>
    <s v="Logan Browning"/>
    <x v="1698"/>
    <n v="628"/>
    <n v="4249"/>
    <n v="47"/>
    <n v="1000"/>
    <n v="7.2"/>
    <n v="10"/>
    <n v="89"/>
    <n v="444044"/>
    <n v="1900000"/>
    <x v="73"/>
  </r>
  <r>
    <s v="Burnt"/>
    <d v="2015-07-28T00:00:00"/>
    <s v="Color"/>
    <x v="3"/>
    <x v="0"/>
    <x v="0"/>
    <x v="6"/>
    <s v="Bradley Cooper"/>
    <x v="1592"/>
    <n v="14000"/>
    <n v="16926"/>
    <n v="53"/>
    <n v="25000"/>
    <n v="6.6"/>
    <n v="175"/>
    <n v="101"/>
    <n v="13650738"/>
    <n v="20000000"/>
    <x v="73"/>
  </r>
  <r>
    <s v="By the Sea"/>
    <d v="2015-06-26T00:00:00"/>
    <s v="Color"/>
    <x v="1"/>
    <x v="0"/>
    <x v="0"/>
    <x v="6"/>
    <s v="Brad Pitt"/>
    <x v="1479"/>
    <n v="11000"/>
    <n v="22319"/>
    <n v="11000"/>
    <n v="0"/>
    <n v="5.3"/>
    <n v="131"/>
    <n v="122"/>
    <n v="531009"/>
    <n v="10000000"/>
    <x v="73"/>
  </r>
  <r>
    <s v="Captive"/>
    <d v="2015-12-20T00:00:00"/>
    <s v="Color"/>
    <x v="0"/>
    <x v="0"/>
    <x v="0"/>
    <x v="7"/>
    <s v="David Oyelowo"/>
    <x v="83"/>
    <n v="1000"/>
    <n v="2739"/>
    <n v="5"/>
    <n v="0"/>
    <n v="5.3"/>
    <n v="39"/>
    <n v="97"/>
    <n v="2557668"/>
    <n v="2000000"/>
    <x v="73"/>
  </r>
  <r>
    <s v="Censored Voices"/>
    <d v="2015-09-29T00:00:00"/>
    <s v="Color"/>
    <x v="10"/>
    <x v="30"/>
    <x v="36"/>
    <x v="12"/>
    <s v="Amos Oz"/>
    <x v="1699"/>
    <n v="3"/>
    <n v="3"/>
    <n v="0"/>
    <n v="111"/>
    <n v="7.2"/>
    <n v="23"/>
    <n v="84"/>
    <n v="34151"/>
    <n v="450000"/>
    <x v="73"/>
  </r>
  <r>
    <s v="Chappie"/>
    <d v="2015-09-07T00:00:00"/>
    <s v="Color"/>
    <x v="7"/>
    <x v="0"/>
    <x v="0"/>
    <x v="6"/>
    <s v="Hugh Jackman"/>
    <x v="1346"/>
    <n v="20000"/>
    <n v="23051"/>
    <n v="662"/>
    <n v="67000"/>
    <n v="6.9"/>
    <n v="371"/>
    <n v="120"/>
    <n v="31569268"/>
    <n v="49000000"/>
    <x v="73"/>
  </r>
  <r>
    <s v="Child 44"/>
    <d v="2015-10-03T00:00:00"/>
    <s v="Color"/>
    <x v="0"/>
    <x v="0"/>
    <x v="20"/>
    <x v="6"/>
    <s v="Tom Hardy"/>
    <x v="1557"/>
    <n v="27000"/>
    <n v="27666"/>
    <n v="79"/>
    <n v="18000"/>
    <n v="6.4"/>
    <n v="172"/>
    <n v="137"/>
    <n v="1206135"/>
    <n v="50000000"/>
    <x v="73"/>
  </r>
  <r>
    <s v="Cinderella"/>
    <d v="2015-01-08T00:00:00"/>
    <s v="Color"/>
    <x v="1"/>
    <x v="0"/>
    <x v="0"/>
    <x v="5"/>
    <s v="Hayley Atwell"/>
    <x v="192"/>
    <n v="2000"/>
    <n v="4671"/>
    <n v="0"/>
    <n v="56000"/>
    <n v="7"/>
    <n v="343"/>
    <n v="105"/>
    <n v="201148159"/>
    <n v="95000000"/>
    <x v="73"/>
  </r>
  <r>
    <s v="Concussion"/>
    <d v="2015-12-05T00:00:00"/>
    <s v="Color"/>
    <x v="6"/>
    <x v="0"/>
    <x v="3"/>
    <x v="7"/>
    <s v="Will Smith"/>
    <x v="1700"/>
    <n v="10000"/>
    <n v="13371"/>
    <n v="15"/>
    <n v="23000"/>
    <n v="7.1"/>
    <n v="219"/>
    <n v="123"/>
    <n v="34531832"/>
    <n v="35000000"/>
    <x v="73"/>
  </r>
  <r>
    <s v="Courage"/>
    <d v="2015-06-23T00:00:00"/>
    <s v="Color"/>
    <x v="6"/>
    <x v="0"/>
    <x v="0"/>
    <x v="5"/>
    <s v="Donny Boaz"/>
    <x v="1701"/>
    <n v="2000"/>
    <n v="3384"/>
    <n v="14"/>
    <n v="0"/>
    <n v="7"/>
    <n v="27"/>
    <n v="118"/>
    <n v="2246000"/>
    <n v="20000000"/>
    <x v="73"/>
  </r>
  <r>
    <s v="Creative Control"/>
    <d v="2015-09-01T00:00:00"/>
    <s v="Color"/>
    <x v="1"/>
    <x v="0"/>
    <x v="0"/>
    <x v="6"/>
    <s v="Nora Zehetner"/>
    <x v="1702"/>
    <n v="446"/>
    <n v="928"/>
    <n v="4"/>
    <n v="793"/>
    <n v="5.5"/>
    <n v="36"/>
    <n v="97"/>
    <n v="62480"/>
    <n v="1000000"/>
    <x v="73"/>
  </r>
  <r>
    <s v="Creed"/>
    <d v="2015-02-02T00:00:00"/>
    <s v="Color"/>
    <x v="1"/>
    <x v="0"/>
    <x v="0"/>
    <x v="7"/>
    <s v="Sylvester Stallone"/>
    <x v="1608"/>
    <n v="13000"/>
    <n v="15106"/>
    <n v="0"/>
    <n v="70000"/>
    <n v="7.7"/>
    <n v="437"/>
    <n v="133"/>
    <n v="109712885"/>
    <n v="35000000"/>
    <x v="73"/>
  </r>
  <r>
    <s v="Daddy's Home"/>
    <d v="2015-05-22T00:00:00"/>
    <s v="Color"/>
    <x v="3"/>
    <x v="0"/>
    <x v="0"/>
    <x v="7"/>
    <s v="Will Ferrell"/>
    <x v="1289"/>
    <n v="8000"/>
    <n v="10886"/>
    <n v="51"/>
    <n v="13000"/>
    <n v="6.1"/>
    <n v="145"/>
    <n v="96"/>
    <n v="150315155"/>
    <n v="50000000"/>
    <x v="73"/>
  </r>
  <r>
    <s v="Danny Collins"/>
    <d v="2015-05-08T00:00:00"/>
    <s v="Color"/>
    <x v="3"/>
    <x v="0"/>
    <x v="0"/>
    <x v="6"/>
    <s v="Al Pacino"/>
    <x v="1703"/>
    <n v="14000"/>
    <n v="18712"/>
    <n v="102"/>
    <n v="0"/>
    <n v="7.1"/>
    <n v="139"/>
    <n v="106"/>
    <n v="5348317"/>
    <n v="10000000"/>
    <x v="73"/>
  </r>
  <r>
    <s v="Do You Believe?"/>
    <d v="2015-09-23T00:00:00"/>
    <s v="Color"/>
    <x v="1"/>
    <x v="0"/>
    <x v="0"/>
    <x v="7"/>
    <s v="Alexa PenaVega"/>
    <x v="658"/>
    <n v="2000"/>
    <n v="6752"/>
    <n v="16"/>
    <n v="13000"/>
    <n v="5.9"/>
    <n v="11"/>
    <n v="120"/>
    <n v="12985267"/>
    <n v="2300000"/>
    <x v="73"/>
  </r>
  <r>
    <s v="Dope"/>
    <d v="2015-02-26T00:00:00"/>
    <s v="Color"/>
    <x v="3"/>
    <x v="0"/>
    <x v="0"/>
    <x v="6"/>
    <s v="Kimberly Elise"/>
    <x v="607"/>
    <n v="637"/>
    <n v="1342"/>
    <n v="44"/>
    <n v="23000"/>
    <n v="7.3"/>
    <n v="180"/>
    <n v="103"/>
    <n v="17474107"/>
    <n v="7000000"/>
    <x v="73"/>
  </r>
  <r>
    <s v="Dragon Blade"/>
    <d v="2015-08-19T00:00:00"/>
    <s v="Color"/>
    <x v="7"/>
    <x v="11"/>
    <x v="10"/>
    <x v="6"/>
    <s v="Si Won Choi"/>
    <x v="1704"/>
    <n v="21"/>
    <n v="58"/>
    <n v="10"/>
    <n v="0"/>
    <n v="6.1"/>
    <n v="68"/>
    <n v="103"/>
    <n v="72413"/>
    <n v="65000000"/>
    <x v="73"/>
  </r>
  <r>
    <s v="Everest"/>
    <d v="2015-07-02T00:00:00"/>
    <s v="Color"/>
    <x v="5"/>
    <x v="0"/>
    <x v="3"/>
    <x v="7"/>
    <s v="Michael Kelly"/>
    <x v="1530"/>
    <n v="963"/>
    <n v="2131"/>
    <n v="175"/>
    <n v="40000"/>
    <n v="7.1"/>
    <n v="361"/>
    <n v="121"/>
    <n v="43247140"/>
    <n v="55000000"/>
    <x v="73"/>
  </r>
  <r>
    <s v="Ex Machina"/>
    <d v="2015-02-11T00:00:00"/>
    <s v="Black and White"/>
    <x v="1"/>
    <x v="0"/>
    <x v="3"/>
    <x v="6"/>
    <s v="Elina Alminas"/>
    <x v="1705"/>
    <n v="149"/>
    <n v="430"/>
    <n v="232"/>
    <n v="109000"/>
    <n v="7.7"/>
    <n v="489"/>
    <n v="108"/>
    <n v="25440971"/>
    <n v="15000000"/>
    <x v="73"/>
  </r>
  <r>
    <s v="Fantastic Four"/>
    <d v="2015-03-06T00:00:00"/>
    <s v="Color"/>
    <x v="7"/>
    <x v="0"/>
    <x v="0"/>
    <x v="7"/>
    <s v="Tim Blake Nelson"/>
    <x v="1528"/>
    <n v="596"/>
    <n v="1261"/>
    <n v="128"/>
    <n v="41000"/>
    <n v="4.3"/>
    <n v="369"/>
    <n v="100"/>
    <n v="56114221"/>
    <n v="120000000"/>
    <x v="73"/>
  </r>
  <r>
    <s v="Fifty Shades of Grey"/>
    <d v="2015-03-14T00:00:00"/>
    <s v="Color"/>
    <x v="1"/>
    <x v="0"/>
    <x v="0"/>
    <x v="6"/>
    <s v="Jennifer Ehle"/>
    <x v="1706"/>
    <n v="1000"/>
    <n v="4585"/>
    <n v="456"/>
    <n v="101000"/>
    <n v="4.0999999999999996"/>
    <n v="362"/>
    <n v="129"/>
    <n v="166147885"/>
    <n v="40000000"/>
    <x v="73"/>
  </r>
  <r>
    <s v="Focus"/>
    <d v="2015-06-20T00:00:00"/>
    <s v="Color"/>
    <x v="3"/>
    <x v="0"/>
    <x v="0"/>
    <x v="6"/>
    <s v="Will Smith"/>
    <x v="1354"/>
    <n v="10000"/>
    <n v="11943"/>
    <n v="43"/>
    <n v="23000"/>
    <n v="6.6"/>
    <n v="279"/>
    <n v="105"/>
    <n v="53846915"/>
    <n v="50100000"/>
    <x v="73"/>
  </r>
  <r>
    <s v="Freeheld"/>
    <d v="2015-09-25T00:00:00"/>
    <s v="Color"/>
    <x v="6"/>
    <x v="0"/>
    <x v="0"/>
    <x v="7"/>
    <s v="Steve Carell"/>
    <x v="847"/>
    <n v="7000"/>
    <n v="9660"/>
    <n v="6"/>
    <n v="0"/>
    <n v="6.5"/>
    <n v="133"/>
    <n v="103"/>
    <n v="532988"/>
    <n v="7000000"/>
    <x v="73"/>
  </r>
  <r>
    <s v="Furious 7"/>
    <d v="2015-01-08T00:00:00"/>
    <s v="Color"/>
    <x v="7"/>
    <x v="0"/>
    <x v="0"/>
    <x v="7"/>
    <s v="Jason Statham"/>
    <x v="991"/>
    <n v="26000"/>
    <n v="79150"/>
    <n v="0"/>
    <n v="94000"/>
    <n v="7.2"/>
    <n v="424"/>
    <n v="140"/>
    <n v="350034110"/>
    <n v="190000000"/>
    <x v="73"/>
  </r>
  <r>
    <s v="Get Hard"/>
    <d v="2015-06-26T00:00:00"/>
    <s v="Color"/>
    <x v="3"/>
    <x v="0"/>
    <x v="0"/>
    <x v="6"/>
    <s v="Will Ferrell"/>
    <x v="1707"/>
    <n v="8000"/>
    <n v="12556"/>
    <n v="164"/>
    <n v="14000"/>
    <n v="6"/>
    <n v="173"/>
    <n v="107"/>
    <n v="90353764"/>
    <n v="40000000"/>
    <x v="73"/>
  </r>
  <r>
    <s v="Goosebumps"/>
    <d v="2015-08-18T00:00:00"/>
    <s v="Color"/>
    <x v="5"/>
    <x v="0"/>
    <x v="0"/>
    <x v="5"/>
    <s v="Odeya Rush"/>
    <x v="1358"/>
    <n v="2000"/>
    <n v="5497"/>
    <n v="11"/>
    <n v="35000"/>
    <n v="6.4"/>
    <n v="218"/>
    <n v="103"/>
    <n v="80021740"/>
    <n v="58000000"/>
    <x v="73"/>
  </r>
  <r>
    <s v="Green Room"/>
    <d v="2015-08-14T00:00:00"/>
    <s v="Color"/>
    <x v="0"/>
    <x v="0"/>
    <x v="0"/>
    <x v="6"/>
    <s v="Alia Shawkat"/>
    <x v="1596"/>
    <n v="727"/>
    <n v="1836"/>
    <n v="57"/>
    <n v="10000"/>
    <n v="7.1"/>
    <n v="322"/>
    <n v="95"/>
    <n v="3219029"/>
    <n v="5000000"/>
    <x v="73"/>
  </r>
  <r>
    <s v="Home"/>
    <d v="2015-01-02T00:00:00"/>
    <s v="Color"/>
    <x v="5"/>
    <x v="0"/>
    <x v="0"/>
    <x v="5"/>
    <s v="Jim Parsons"/>
    <x v="1150"/>
    <n v="17000"/>
    <n v="17883"/>
    <n v="12"/>
    <n v="26000"/>
    <n v="6.7"/>
    <n v="165"/>
    <n v="94"/>
    <n v="177343675"/>
    <n v="135000000"/>
    <x v="73"/>
  </r>
  <r>
    <s v="Hot Pursuit"/>
    <d v="2015-01-27T00:00:00"/>
    <s v="Color"/>
    <x v="7"/>
    <x v="0"/>
    <x v="0"/>
    <x v="7"/>
    <s v="Jim Gaffigan"/>
    <x v="1166"/>
    <n v="472"/>
    <n v="1679"/>
    <n v="98"/>
    <n v="0"/>
    <n v="5.0999999999999996"/>
    <n v="155"/>
    <n v="87"/>
    <n v="34507079"/>
    <n v="35000000"/>
    <x v="73"/>
  </r>
  <r>
    <s v="Hot Tub Time Machine 2"/>
    <d v="2015-05-03T00:00:00"/>
    <s v="Color"/>
    <x v="3"/>
    <x v="0"/>
    <x v="0"/>
    <x v="6"/>
    <s v="Adam Scott"/>
    <x v="1416"/>
    <n v="3000"/>
    <n v="4702"/>
    <n v="38"/>
    <n v="0"/>
    <n v="5.0999999999999996"/>
    <n v="107"/>
    <n v="99"/>
    <n v="12282677"/>
    <n v="14000000"/>
    <x v="73"/>
  </r>
  <r>
    <s v="Hotel Transylvania 2"/>
    <d v="2015-11-18T00:00:00"/>
    <s v="Color"/>
    <x v="4"/>
    <x v="0"/>
    <x v="0"/>
    <x v="5"/>
    <s v="Steve Buscemi"/>
    <x v="1541"/>
    <n v="12000"/>
    <n v="26839"/>
    <n v="266"/>
    <n v="16000"/>
    <n v="6.7"/>
    <n v="152"/>
    <n v="89"/>
    <n v="169692572"/>
    <n v="80000000"/>
    <x v="73"/>
  </r>
  <r>
    <s v="In the Heart of the Sea"/>
    <d v="2015-08-29T00:00:00"/>
    <s v="Color"/>
    <x v="7"/>
    <x v="0"/>
    <x v="0"/>
    <x v="7"/>
    <s v="Chris Hemsworth"/>
    <x v="120"/>
    <n v="26000"/>
    <n v="28328"/>
    <n v="2000"/>
    <n v="27000"/>
    <n v="7"/>
    <n v="289"/>
    <n v="122"/>
    <n v="24985612"/>
    <n v="100000000"/>
    <x v="73"/>
  </r>
  <r>
    <s v="Inside Out"/>
    <d v="2015-04-10T00:00:00"/>
    <s v="Color"/>
    <x v="5"/>
    <x v="0"/>
    <x v="0"/>
    <x v="5"/>
    <s v="Amy Poehler"/>
    <x v="756"/>
    <n v="1000"/>
    <n v="2944"/>
    <n v="0"/>
    <n v="118000"/>
    <n v="8.3000000000000007"/>
    <n v="536"/>
    <n v="95"/>
    <n v="356454367"/>
    <n v="175000000"/>
    <x v="73"/>
  </r>
  <r>
    <s v="Insidious: Chapter 3"/>
    <d v="2015-11-02T00:00:00"/>
    <s v="Color"/>
    <x v="12"/>
    <x v="0"/>
    <x v="9"/>
    <x v="7"/>
    <s v="Lin Shaye"/>
    <x v="1708"/>
    <n v="852"/>
    <n v="2426"/>
    <n v="482"/>
    <n v="29000"/>
    <n v="6.1"/>
    <n v="242"/>
    <n v="97"/>
    <n v="52200504"/>
    <n v="10000000"/>
    <x v="73"/>
  </r>
  <r>
    <s v="Insurgent"/>
    <d v="2015-01-27T00:00:00"/>
    <s v="Color"/>
    <x v="5"/>
    <x v="0"/>
    <x v="0"/>
    <x v="7"/>
    <s v="Kate Winslet"/>
    <x v="1037"/>
    <n v="14000"/>
    <n v="22622"/>
    <n v="124"/>
    <n v="27000"/>
    <n v="6.3"/>
    <n v="263"/>
    <n v="119"/>
    <n v="129995817"/>
    <n v="110000000"/>
    <x v="73"/>
  </r>
  <r>
    <s v="Ip Man 3"/>
    <d v="2015-05-06T00:00:00"/>
    <s v="Color"/>
    <x v="7"/>
    <x v="6"/>
    <x v="12"/>
    <x v="7"/>
    <s v="Mike Tyson"/>
    <x v="1709"/>
    <n v="461"/>
    <n v="615"/>
    <n v="25"/>
    <n v="12000"/>
    <n v="7.2"/>
    <n v="78"/>
    <n v="105"/>
    <n v="2126511"/>
    <n v="36000000"/>
    <x v="73"/>
  </r>
  <r>
    <s v="Joy"/>
    <d v="2015-12-06T00:00:00"/>
    <s v="Color"/>
    <x v="6"/>
    <x v="0"/>
    <x v="0"/>
    <x v="7"/>
    <s v="Jennifer Lawrence"/>
    <x v="364"/>
    <n v="34000"/>
    <n v="75793"/>
    <n v="737"/>
    <n v="24000"/>
    <n v="6.6"/>
    <n v="315"/>
    <n v="124"/>
    <n v="56443482"/>
    <n v="60000000"/>
    <x v="73"/>
  </r>
  <r>
    <s v="Jupiter Ascending"/>
    <d v="2015-02-08T00:00:00"/>
    <s v="Color"/>
    <x v="7"/>
    <x v="0"/>
    <x v="0"/>
    <x v="7"/>
    <s v="Channing Tatum"/>
    <x v="354"/>
    <n v="17000"/>
    <n v="47334"/>
    <n v="0"/>
    <n v="44000"/>
    <n v="5.4"/>
    <n v="384"/>
    <n v="127"/>
    <n v="47375327"/>
    <n v="176000000"/>
    <x v="73"/>
  </r>
  <r>
    <s v="Jurassic World"/>
    <d v="2015-07-03T00:00:00"/>
    <s v="Color"/>
    <x v="7"/>
    <x v="0"/>
    <x v="0"/>
    <x v="7"/>
    <s v="Bryce Dallas Howard"/>
    <x v="1558"/>
    <n v="3000"/>
    <n v="8458"/>
    <n v="365"/>
    <n v="150000"/>
    <n v="7"/>
    <n v="644"/>
    <n v="124"/>
    <n v="652177271"/>
    <n v="150000000"/>
    <x v="73"/>
  </r>
  <r>
    <s v="Krampus"/>
    <d v="2015-10-08T00:00:00"/>
    <s v="Color"/>
    <x v="3"/>
    <x v="0"/>
    <x v="0"/>
    <x v="7"/>
    <s v="Adam Scott"/>
    <x v="1710"/>
    <n v="3000"/>
    <n v="4567"/>
    <n v="66"/>
    <n v="27000"/>
    <n v="6.2"/>
    <n v="198"/>
    <n v="98"/>
    <n v="42592530"/>
    <n v="15000000"/>
    <x v="73"/>
  </r>
  <r>
    <s v="Legend"/>
    <d v="2015-09-08T00:00:00"/>
    <s v="Color"/>
    <x v="6"/>
    <x v="0"/>
    <x v="3"/>
    <x v="6"/>
    <s v="Tom Hardy"/>
    <x v="581"/>
    <n v="27000"/>
    <n v="27659"/>
    <n v="241"/>
    <n v="43000"/>
    <n v="7"/>
    <n v="260"/>
    <n v="132"/>
    <n v="1865774"/>
    <n v="30000000"/>
    <x v="73"/>
  </r>
  <r>
    <s v="Little Boy"/>
    <d v="2015-02-24T00:00:00"/>
    <s v="Color"/>
    <x v="1"/>
    <x v="0"/>
    <x v="18"/>
    <x v="7"/>
    <s v="Tom Wilkinson"/>
    <x v="1108"/>
    <n v="1000"/>
    <n v="5705"/>
    <n v="38"/>
    <n v="15000"/>
    <n v="7.4"/>
    <n v="45"/>
    <n v="106"/>
    <n v="6420319"/>
    <n v="20000000"/>
    <x v="73"/>
  </r>
  <r>
    <s v="Love the Coopers"/>
    <d v="2015-06-09T00:00:00"/>
    <s v="Color"/>
    <x v="3"/>
    <x v="0"/>
    <x v="0"/>
    <x v="7"/>
    <s v="Olivia Wilde"/>
    <x v="738"/>
    <n v="10000"/>
    <n v="10691"/>
    <n v="24"/>
    <n v="0"/>
    <n v="5.7"/>
    <n v="97"/>
    <n v="107"/>
    <n v="26284475"/>
    <n v="17000000"/>
    <x v="73"/>
  </r>
  <r>
    <s v="Mad Max: Fury Road"/>
    <d v="2015-04-02T00:00:00"/>
    <s v="Color"/>
    <x v="7"/>
    <x v="0"/>
    <x v="8"/>
    <x v="6"/>
    <s v="Tom Hardy"/>
    <x v="90"/>
    <n v="27000"/>
    <n v="40025"/>
    <n v="750"/>
    <n v="191000"/>
    <n v="8.1"/>
    <n v="739"/>
    <n v="120"/>
    <n v="153629485"/>
    <n v="150000000"/>
    <x v="73"/>
  </r>
  <r>
    <s v="Maggie"/>
    <d v="2015-11-12T00:00:00"/>
    <s v="Color"/>
    <x v="1"/>
    <x v="0"/>
    <x v="0"/>
    <x v="7"/>
    <s v="Joely Richardson"/>
    <x v="1711"/>
    <n v="584"/>
    <n v="1885"/>
    <n v="9"/>
    <n v="22000"/>
    <n v="5.6"/>
    <n v="256"/>
    <n v="95"/>
    <n v="131175"/>
    <n v="8500000"/>
    <x v="73"/>
  </r>
  <r>
    <s v="Magic Mike XXL"/>
    <d v="2015-03-22T00:00:00"/>
    <s v="Color"/>
    <x v="3"/>
    <x v="0"/>
    <x v="0"/>
    <x v="6"/>
    <s v="Matt Bomer"/>
    <x v="1712"/>
    <n v="20000"/>
    <n v="38963"/>
    <n v="13"/>
    <n v="41000"/>
    <n v="5.7"/>
    <n v="222"/>
    <n v="115"/>
    <n v="66009973"/>
    <n v="14800000"/>
    <x v="73"/>
  </r>
  <r>
    <s v="Max"/>
    <d v="2015-08-20T00:00:00"/>
    <s v="Color"/>
    <x v="5"/>
    <x v="0"/>
    <x v="0"/>
    <x v="5"/>
    <s v="Jay Hernandez"/>
    <x v="666"/>
    <n v="1000"/>
    <n v="2851"/>
    <n v="132"/>
    <n v="33000"/>
    <n v="6.8"/>
    <n v="61"/>
    <n v="111"/>
    <n v="42652003"/>
    <n v="20000000"/>
    <x v="73"/>
  </r>
  <r>
    <s v="McFarland, USA"/>
    <d v="2015-07-09T00:00:00"/>
    <s v="Color"/>
    <x v="6"/>
    <x v="0"/>
    <x v="0"/>
    <x v="5"/>
    <s v="Morgan Saylor"/>
    <x v="880"/>
    <n v="427"/>
    <n v="952"/>
    <n v="51"/>
    <n v="21000"/>
    <n v="7.4"/>
    <n v="113"/>
    <n v="129"/>
    <n v="44469602"/>
    <n v="17000000"/>
    <x v="73"/>
  </r>
  <r>
    <s v="Mi America"/>
    <d v="2015-08-08T00:00:00"/>
    <s v="Color"/>
    <x v="0"/>
    <x v="0"/>
    <x v="0"/>
    <x v="6"/>
    <s v="Michael Derek"/>
    <x v="1713"/>
    <n v="128"/>
    <n v="214"/>
    <n v="7"/>
    <n v="305"/>
    <n v="7.2"/>
    <n v="4"/>
    <n v="125"/>
    <n v="3330"/>
    <n v="2100000"/>
    <x v="73"/>
  </r>
  <r>
    <s v="Minions"/>
    <d v="2015-08-04T00:00:00"/>
    <s v="Color"/>
    <x v="7"/>
    <x v="0"/>
    <x v="0"/>
    <x v="5"/>
    <s v="Steve Carell"/>
    <x v="1714"/>
    <n v="7000"/>
    <n v="13616"/>
    <n v="22"/>
    <n v="70000"/>
    <n v="6.4"/>
    <n v="308"/>
    <n v="91"/>
    <n v="336029560"/>
    <n v="74000000"/>
    <x v="73"/>
  </r>
  <r>
    <s v="Mission: Impossible - Rogue Nation"/>
    <d v="2015-10-27T00:00:00"/>
    <s v="Color"/>
    <x v="7"/>
    <x v="0"/>
    <x v="10"/>
    <x v="7"/>
    <s v="Tom Cruise"/>
    <x v="692"/>
    <n v="10000"/>
    <n v="21840"/>
    <n v="188"/>
    <n v="47000"/>
    <n v="7.4"/>
    <n v="465"/>
    <n v="131"/>
    <n v="195000874"/>
    <n v="150000000"/>
    <x v="73"/>
  </r>
  <r>
    <s v="Mortdecai"/>
    <d v="2015-03-14T00:00:00"/>
    <s v="Color"/>
    <x v="7"/>
    <x v="0"/>
    <x v="3"/>
    <x v="6"/>
    <s v="Johnny Depp"/>
    <x v="587"/>
    <n v="40000"/>
    <n v="42683"/>
    <n v="192"/>
    <n v="12000"/>
    <n v="5.5"/>
    <n v="181"/>
    <n v="107"/>
    <n v="7605668"/>
    <n v="60000000"/>
    <x v="73"/>
  </r>
  <r>
    <s v="No Escape"/>
    <d v="2015-01-12T00:00:00"/>
    <s v="Color"/>
    <x v="7"/>
    <x v="0"/>
    <x v="0"/>
    <x v="6"/>
    <s v="Sterling Jerins"/>
    <x v="1286"/>
    <n v="155"/>
    <n v="259"/>
    <n v="66"/>
    <n v="16000"/>
    <n v="6.8"/>
    <n v="203"/>
    <n v="103"/>
    <n v="27285953"/>
    <n v="5000000"/>
    <x v="73"/>
  </r>
  <r>
    <s v="Our Brand Is Crisis"/>
    <d v="2015-10-06T00:00:00"/>
    <s v="Color"/>
    <x v="3"/>
    <x v="0"/>
    <x v="0"/>
    <x v="6"/>
    <s v="Dominic Flores"/>
    <x v="644"/>
    <n v="1000"/>
    <n v="3944"/>
    <n v="234"/>
    <n v="0"/>
    <n v="6.1"/>
    <n v="125"/>
    <n v="107"/>
    <n v="6998324"/>
    <n v="28000000"/>
    <x v="73"/>
  </r>
  <r>
    <s v="Pan"/>
    <d v="2015-02-20T00:00:00"/>
    <s v="Color"/>
    <x v="5"/>
    <x v="0"/>
    <x v="0"/>
    <x v="5"/>
    <s v="Hugh Jackman"/>
    <x v="1061"/>
    <n v="20000"/>
    <n v="21393"/>
    <n v="456"/>
    <n v="24000"/>
    <n v="5.8"/>
    <n v="256"/>
    <n v="111"/>
    <n v="34964818"/>
    <n v="150000000"/>
    <x v="73"/>
  </r>
  <r>
    <s v="Paper Towns"/>
    <d v="2015-10-13T00:00:00"/>
    <s v="Color"/>
    <x v="1"/>
    <x v="0"/>
    <x v="0"/>
    <x v="7"/>
    <s v="Nat Wolff"/>
    <x v="1556"/>
    <n v="733"/>
    <n v="2753"/>
    <n v="14"/>
    <n v="0"/>
    <n v="6.4"/>
    <n v="191"/>
    <n v="109"/>
    <n v="31990064"/>
    <n v="12000000"/>
    <x v="73"/>
  </r>
  <r>
    <s v="Paul Blart: Mall Cop 2"/>
    <d v="2015-12-12T00:00:00"/>
    <s v="Color"/>
    <x v="7"/>
    <x v="0"/>
    <x v="0"/>
    <x v="5"/>
    <s v="D.B. Woodside"/>
    <x v="1161"/>
    <n v="598"/>
    <n v="3552"/>
    <n v="99"/>
    <n v="8000"/>
    <n v="4.4000000000000004"/>
    <n v="76"/>
    <n v="94"/>
    <n v="71038190"/>
    <n v="30000000"/>
    <x v="73"/>
  </r>
  <r>
    <s v="Pitch Perfect 2"/>
    <d v="2015-04-12T00:00:00"/>
    <s v="Color"/>
    <x v="3"/>
    <x v="0"/>
    <x v="0"/>
    <x v="7"/>
    <s v="Anna Kendrick"/>
    <x v="1614"/>
    <n v="10000"/>
    <n v="13159"/>
    <n v="0"/>
    <n v="40000"/>
    <n v="6.5"/>
    <n v="221"/>
    <n v="115"/>
    <n v="183436380"/>
    <n v="29000000"/>
    <x v="73"/>
  </r>
  <r>
    <s v="Pixels"/>
    <d v="2015-06-09T00:00:00"/>
    <s v="Color"/>
    <x v="7"/>
    <x v="0"/>
    <x v="0"/>
    <x v="7"/>
    <s v="Peter Dinklage"/>
    <x v="212"/>
    <n v="22000"/>
    <n v="35367"/>
    <n v="0"/>
    <n v="39000"/>
    <n v="5.6"/>
    <n v="253"/>
    <n v="106"/>
    <n v="78747585"/>
    <n v="88000000"/>
    <x v="73"/>
  </r>
  <r>
    <s v="Point Break"/>
    <d v="2015-10-10T00:00:00"/>
    <s v="Color"/>
    <x v="7"/>
    <x v="0"/>
    <x v="0"/>
    <x v="7"/>
    <s v="Ray Winstone"/>
    <x v="1715"/>
    <n v="1000"/>
    <n v="3962"/>
    <n v="19"/>
    <n v="37000"/>
    <n v="5.3"/>
    <n v="163"/>
    <n v="114"/>
    <n v="28772222"/>
    <n v="105000000"/>
    <x v="73"/>
  </r>
  <r>
    <s v="Project Almanac"/>
    <d v="2015-04-05T00:00:00"/>
    <s v="Color"/>
    <x v="13"/>
    <x v="0"/>
    <x v="0"/>
    <x v="7"/>
    <s v="Gary Weeks"/>
    <x v="1716"/>
    <n v="452"/>
    <n v="1819"/>
    <n v="16"/>
    <n v="0"/>
    <n v="6.4"/>
    <n v="177"/>
    <n v="106"/>
    <n v="22331028"/>
    <n v="12000000"/>
    <x v="73"/>
  </r>
  <r>
    <s v="Road Hard"/>
    <d v="2015-11-03T00:00:00"/>
    <s v="Color"/>
    <x v="3"/>
    <x v="0"/>
    <x v="0"/>
    <x v="12"/>
    <s v="Jay Mohr"/>
    <x v="1717"/>
    <n v="563"/>
    <n v="2628"/>
    <n v="102"/>
    <n v="212"/>
    <n v="6.1"/>
    <n v="14"/>
    <n v="98"/>
    <n v="105943"/>
    <n v="1500000"/>
    <x v="73"/>
  </r>
  <r>
    <s v="Room"/>
    <d v="2015-07-09T00:00:00"/>
    <s v="Color"/>
    <x v="1"/>
    <x v="0"/>
    <x v="29"/>
    <x v="6"/>
    <s v="Joan Allen"/>
    <x v="1718"/>
    <n v="805"/>
    <n v="2499"/>
    <n v="412"/>
    <n v="72000"/>
    <n v="8.3000000000000007"/>
    <n v="421"/>
    <n v="118"/>
    <n v="14677654"/>
    <n v="13000000"/>
    <x v="73"/>
  </r>
  <r>
    <s v="Run All Night"/>
    <d v="2015-10-07T00:00:00"/>
    <s v="Color"/>
    <x v="7"/>
    <x v="0"/>
    <x v="0"/>
    <x v="6"/>
    <s v="Liam Neeson"/>
    <x v="1045"/>
    <n v="14000"/>
    <n v="16992"/>
    <n v="174"/>
    <n v="15000"/>
    <n v="6.6"/>
    <n v="236"/>
    <n v="114"/>
    <n v="26442251"/>
    <n v="50000000"/>
    <x v="73"/>
  </r>
  <r>
    <s v="San Andreas"/>
    <d v="2015-09-16T00:00:00"/>
    <s v="Color"/>
    <x v="7"/>
    <x v="0"/>
    <x v="0"/>
    <x v="7"/>
    <s v="Dwayne Johnson"/>
    <x v="1408"/>
    <n v="12000"/>
    <n v="16718"/>
    <n v="62"/>
    <n v="52000"/>
    <n v="6.1"/>
    <n v="358"/>
    <n v="114"/>
    <n v="155181732"/>
    <n v="110000000"/>
    <x v="73"/>
  </r>
  <r>
    <s v="Self/less"/>
    <d v="2015-06-02T00:00:00"/>
    <s v="Color"/>
    <x v="7"/>
    <x v="0"/>
    <x v="0"/>
    <x v="7"/>
    <s v="Ryan Reynolds"/>
    <x v="681"/>
    <n v="16000"/>
    <n v="17847"/>
    <n v="763"/>
    <n v="11000"/>
    <n v="6.5"/>
    <n v="178"/>
    <n v="117"/>
    <n v="12276810"/>
    <n v="26000000"/>
    <x v="73"/>
  </r>
  <r>
    <s v="Sicario"/>
    <d v="2015-11-14T00:00:00"/>
    <s v="Color"/>
    <x v="7"/>
    <x v="0"/>
    <x v="0"/>
    <x v="6"/>
    <s v="Edgar Arreola"/>
    <x v="1419"/>
    <n v="455"/>
    <n v="1467"/>
    <n v="777"/>
    <n v="59000"/>
    <n v="7.6"/>
    <n v="478"/>
    <n v="121"/>
    <n v="46875468"/>
    <n v="30000000"/>
    <x v="73"/>
  </r>
  <r>
    <s v="Sinister 2"/>
    <d v="2015-02-06T00:00:00"/>
    <s v="Color"/>
    <x v="8"/>
    <x v="0"/>
    <x v="0"/>
    <x v="6"/>
    <s v="Laila Haley"/>
    <x v="1719"/>
    <n v="1000"/>
    <n v="2403"/>
    <n v="11"/>
    <n v="13000"/>
    <n v="5.2"/>
    <n v="189"/>
    <n v="97"/>
    <n v="27736779"/>
    <n v="10000000"/>
    <x v="73"/>
  </r>
  <r>
    <s v="Southpaw"/>
    <d v="2015-05-12T00:00:00"/>
    <s v="Color"/>
    <x v="1"/>
    <x v="0"/>
    <x v="0"/>
    <x v="6"/>
    <s v="Jake Gyllenhaal"/>
    <x v="515"/>
    <n v="15000"/>
    <n v="16881"/>
    <n v="845"/>
    <n v="44000"/>
    <n v="7.5"/>
    <n v="305"/>
    <n v="124"/>
    <n v="52418902"/>
    <n v="30000000"/>
    <x v="73"/>
  </r>
  <r>
    <s v="Spectre"/>
    <d v="2015-06-09T00:00:00"/>
    <s v="Color"/>
    <x v="7"/>
    <x v="0"/>
    <x v="3"/>
    <x v="7"/>
    <s v="Christoph Waltz"/>
    <x v="533"/>
    <n v="11000"/>
    <n v="11700"/>
    <n v="0"/>
    <n v="85000"/>
    <n v="6.8"/>
    <n v="602"/>
    <n v="148"/>
    <n v="200074175"/>
    <n v="245000000"/>
    <x v="73"/>
  </r>
  <r>
    <s v="Spotlight"/>
    <d v="2015-04-03T00:00:00"/>
    <s v="Color"/>
    <x v="6"/>
    <x v="0"/>
    <x v="0"/>
    <x v="6"/>
    <s v="Billy Crudup"/>
    <x v="932"/>
    <n v="745"/>
    <n v="1058"/>
    <n v="310"/>
    <n v="80000"/>
    <n v="8.1"/>
    <n v="474"/>
    <n v="128"/>
    <n v="44988180"/>
    <n v="20000000"/>
    <x v="73"/>
  </r>
  <r>
    <s v="Steve Jobs"/>
    <d v="2015-06-26T00:00:00"/>
    <s v="Color"/>
    <x v="6"/>
    <x v="0"/>
    <x v="3"/>
    <x v="6"/>
    <s v="Kate Winslet"/>
    <x v="394"/>
    <n v="14000"/>
    <n v="28933"/>
    <n v="0"/>
    <n v="23000"/>
    <n v="7.2"/>
    <n v="412"/>
    <n v="122"/>
    <n v="17750583"/>
    <n v="30000000"/>
    <x v="73"/>
  </r>
  <r>
    <s v="Stonewall"/>
    <d v="2015-01-26T00:00:00"/>
    <s v="Color"/>
    <x v="1"/>
    <x v="0"/>
    <x v="0"/>
    <x v="6"/>
    <s v="Jeremy Irvine"/>
    <x v="367"/>
    <n v="25000"/>
    <n v="26176"/>
    <n v="776"/>
    <n v="0"/>
    <n v="4.5"/>
    <n v="74"/>
    <n v="129"/>
    <n v="186354"/>
    <n v="13500000"/>
    <x v="73"/>
  </r>
  <r>
    <s v="Straight Outta Compton"/>
    <d v="2015-03-08T00:00:00"/>
    <s v="Color"/>
    <x v="6"/>
    <x v="0"/>
    <x v="0"/>
    <x v="6"/>
    <s v="Aldis Hodge"/>
    <x v="320"/>
    <n v="559"/>
    <n v="2702"/>
    <n v="473"/>
    <n v="76000"/>
    <n v="7.9"/>
    <n v="349"/>
    <n v="167"/>
    <n v="161029270"/>
    <n v="28000000"/>
    <x v="73"/>
  </r>
  <r>
    <s v="Ted 2"/>
    <d v="2015-11-13T00:00:00"/>
    <s v="Color"/>
    <x v="3"/>
    <x v="0"/>
    <x v="0"/>
    <x v="6"/>
    <s v="Liam Neeson"/>
    <x v="1564"/>
    <n v="14000"/>
    <n v="30010"/>
    <n v="3000"/>
    <n v="30000"/>
    <n v="6.4"/>
    <n v="280"/>
    <n v="125"/>
    <n v="81257500"/>
    <n v="68000000"/>
    <x v="73"/>
  </r>
  <r>
    <s v="Terminator Genisys"/>
    <d v="2015-06-15T00:00:00"/>
    <s v="Color"/>
    <x v="7"/>
    <x v="0"/>
    <x v="0"/>
    <x v="7"/>
    <s v="J.K. Simmons"/>
    <x v="1638"/>
    <n v="24000"/>
    <n v="38873"/>
    <n v="230"/>
    <n v="82000"/>
    <n v="6.6"/>
    <n v="474"/>
    <n v="126"/>
    <n v="89732035"/>
    <n v="155000000"/>
    <x v="73"/>
  </r>
  <r>
    <s v="The 33"/>
    <d v="2015-12-02T00:00:00"/>
    <s v="Color"/>
    <x v="6"/>
    <x v="0"/>
    <x v="45"/>
    <x v="7"/>
    <s v="Marco TreviÃ±o"/>
    <x v="1720"/>
    <n v="562"/>
    <n v="2230"/>
    <n v="36"/>
    <n v="0"/>
    <n v="6.9"/>
    <n v="120"/>
    <n v="127"/>
    <n v="12188642"/>
    <n v="26000000"/>
    <x v="73"/>
  </r>
  <r>
    <s v="The Age of Adaline"/>
    <d v="2015-10-05T00:00:00"/>
    <s v="Color"/>
    <x v="1"/>
    <x v="0"/>
    <x v="0"/>
    <x v="7"/>
    <s v="Harrison Ford"/>
    <x v="1721"/>
    <n v="11000"/>
    <n v="15327"/>
    <n v="43"/>
    <n v="34000"/>
    <n v="7.2"/>
    <n v="214"/>
    <n v="112"/>
    <n v="42478175"/>
    <n v="25000000"/>
    <x v="73"/>
  </r>
  <r>
    <s v="The Assassin"/>
    <d v="2015-01-03T00:00:00"/>
    <s v="Color"/>
    <x v="7"/>
    <x v="11"/>
    <x v="21"/>
    <x v="0"/>
    <s v="Qi Shu"/>
    <x v="1722"/>
    <n v="1000"/>
    <n v="1172"/>
    <n v="141"/>
    <n v="0"/>
    <n v="6.4"/>
    <n v="205"/>
    <n v="105"/>
    <n v="613556"/>
    <n v="15000000"/>
    <x v="73"/>
  </r>
  <r>
    <s v="The Big Short"/>
    <d v="2015-04-30T00:00:00"/>
    <s v="Color"/>
    <x v="6"/>
    <x v="0"/>
    <x v="0"/>
    <x v="6"/>
    <s v="Ryan Gosling"/>
    <x v="947"/>
    <n v="33000"/>
    <n v="57308"/>
    <n v="285"/>
    <n v="99000"/>
    <n v="7.8"/>
    <n v="426"/>
    <n v="130"/>
    <n v="70235322"/>
    <n v="28000000"/>
    <x v="73"/>
  </r>
  <r>
    <s v="The Boy Next Door"/>
    <d v="2015-08-05T00:00:00"/>
    <s v="Color"/>
    <x v="11"/>
    <x v="0"/>
    <x v="0"/>
    <x v="6"/>
    <s v="Ryan Guzman"/>
    <x v="356"/>
    <n v="3000"/>
    <n v="4807"/>
    <n v="357"/>
    <n v="8000"/>
    <n v="4.5999999999999996"/>
    <n v="149"/>
    <n v="91"/>
    <n v="35385560"/>
    <n v="4000000"/>
    <x v="73"/>
  </r>
  <r>
    <s v="The Diary of a Teenage Girl"/>
    <d v="2015-01-07T00:00:00"/>
    <s v="Color"/>
    <x v="1"/>
    <x v="0"/>
    <x v="0"/>
    <x v="6"/>
    <s v="Alexander SkarsgÃ¥rd"/>
    <x v="1723"/>
    <n v="10000"/>
    <n v="11184"/>
    <n v="22"/>
    <n v="0"/>
    <n v="6.9"/>
    <n v="168"/>
    <n v="102"/>
    <n v="1477002"/>
    <n v="2000000"/>
    <x v="73"/>
  </r>
  <r>
    <s v="The DUFF"/>
    <d v="2015-12-29T00:00:00"/>
    <s v="Color"/>
    <x v="3"/>
    <x v="0"/>
    <x v="0"/>
    <x v="7"/>
    <s v="Bella Thorne"/>
    <x v="1724"/>
    <n v="35000"/>
    <n v="36892"/>
    <n v="17"/>
    <n v="8000"/>
    <n v="6.5"/>
    <n v="132"/>
    <n v="101"/>
    <n v="34017854"/>
    <n v="8500000"/>
    <x v="73"/>
  </r>
  <r>
    <s v="The Gallows"/>
    <d v="2015-12-24T00:00:00"/>
    <s v="Color"/>
    <x v="8"/>
    <x v="0"/>
    <x v="0"/>
    <x v="6"/>
    <s v="Pfeifer Brown"/>
    <x v="1725"/>
    <n v="220"/>
    <n v="276"/>
    <n v="3"/>
    <n v="0"/>
    <n v="4.2"/>
    <n v="159"/>
    <n v="81"/>
    <n v="22757819"/>
    <n v="100000"/>
    <x v="73"/>
  </r>
  <r>
    <s v="The Gift"/>
    <d v="2015-10-15T00:00:00"/>
    <s v="Color"/>
    <x v="11"/>
    <x v="0"/>
    <x v="0"/>
    <x v="6"/>
    <s v="Busy Philipps"/>
    <x v="1726"/>
    <n v="1000"/>
    <n v="3215"/>
    <n v="0"/>
    <n v="15000"/>
    <n v="7.1"/>
    <n v="297"/>
    <n v="108"/>
    <n v="43771291"/>
    <n v="5000000"/>
    <x v="73"/>
  </r>
  <r>
    <s v="The Gunman"/>
    <d v="2015-08-27T00:00:00"/>
    <s v="Color"/>
    <x v="7"/>
    <x v="0"/>
    <x v="0"/>
    <x v="6"/>
    <s v="Ray Winstone"/>
    <x v="962"/>
    <n v="1000"/>
    <n v="1686"/>
    <n v="180"/>
    <n v="0"/>
    <n v="5.8"/>
    <n v="224"/>
    <n v="115"/>
    <n v="10640645"/>
    <n v="40000000"/>
    <x v="73"/>
  </r>
  <r>
    <s v="The Hateful Eight"/>
    <d v="2015-02-02T00:00:00"/>
    <s v="Color"/>
    <x v="0"/>
    <x v="0"/>
    <x v="0"/>
    <x v="6"/>
    <s v="Craig Stark"/>
    <x v="247"/>
    <n v="46000"/>
    <n v="49912"/>
    <n v="16000"/>
    <n v="114000"/>
    <n v="7.9"/>
    <n v="596"/>
    <n v="187"/>
    <n v="54116191"/>
    <n v="44000000"/>
    <x v="73"/>
  </r>
  <r>
    <s v="The Hunger Games: Mockingjay - Part 2"/>
    <d v="2015-01-28T00:00:00"/>
    <s v="Color"/>
    <x v="5"/>
    <x v="0"/>
    <x v="0"/>
    <x v="7"/>
    <s v="Jennifer Lawrence"/>
    <x v="1208"/>
    <n v="34000"/>
    <n v="81385"/>
    <n v="508"/>
    <n v="38000"/>
    <n v="6.6"/>
    <n v="389"/>
    <n v="137"/>
    <n v="281666058"/>
    <n v="160000000"/>
    <x v="73"/>
  </r>
  <r>
    <s v="The Intern"/>
    <d v="2015-12-07T00:00:00"/>
    <s v="Color"/>
    <x v="3"/>
    <x v="0"/>
    <x v="0"/>
    <x v="7"/>
    <s v="Robert De Niro"/>
    <x v="698"/>
    <n v="22000"/>
    <n v="36010"/>
    <n v="278"/>
    <n v="54000"/>
    <n v="7.2"/>
    <n v="241"/>
    <n v="121"/>
    <n v="75274748"/>
    <n v="35000000"/>
    <x v="73"/>
  </r>
  <r>
    <s v="The Last Witch Hunter"/>
    <d v="2015-02-24T00:00:00"/>
    <s v="Color"/>
    <x v="7"/>
    <x v="0"/>
    <x v="0"/>
    <x v="7"/>
    <s v="Vin Diesel"/>
    <x v="1062"/>
    <n v="14000"/>
    <n v="16922"/>
    <n v="42"/>
    <n v="21000"/>
    <n v="6"/>
    <n v="202"/>
    <n v="106"/>
    <n v="27356090"/>
    <n v="90000000"/>
    <x v="73"/>
  </r>
  <r>
    <s v="The Lazarus Effect"/>
    <d v="2015-02-15T00:00:00"/>
    <s v="Color"/>
    <x v="8"/>
    <x v="0"/>
    <x v="0"/>
    <x v="7"/>
    <s v="Olivia Wilde"/>
    <x v="1727"/>
    <n v="10000"/>
    <n v="11771"/>
    <n v="26"/>
    <n v="0"/>
    <n v="5.2"/>
    <n v="152"/>
    <n v="83"/>
    <n v="25799043"/>
    <n v="3300000"/>
    <x v="73"/>
  </r>
  <r>
    <s v="The Little Prince"/>
    <d v="2015-06-18T00:00:00"/>
    <s v="Color"/>
    <x v="5"/>
    <x v="0"/>
    <x v="5"/>
    <x v="5"/>
    <s v="Jeff Bridges"/>
    <x v="1273"/>
    <n v="12000"/>
    <n v="30230"/>
    <n v="54"/>
    <n v="31000"/>
    <n v="7.8"/>
    <n v="119"/>
    <n v="108"/>
    <n v="1339152"/>
    <n v="81200000"/>
    <x v="73"/>
  </r>
  <r>
    <s v="The Longest Ride"/>
    <d v="2015-01-12T00:00:00"/>
    <s v="Color"/>
    <x v="1"/>
    <x v="0"/>
    <x v="0"/>
    <x v="7"/>
    <s v="Tiago Riani"/>
    <x v="437"/>
    <n v="989"/>
    <n v="3386"/>
    <n v="88"/>
    <n v="23000"/>
    <n v="7.1"/>
    <n v="117"/>
    <n v="128"/>
    <n v="37432299"/>
    <n v="34000000"/>
    <x v="73"/>
  </r>
  <r>
    <s v="The Man from U.N.C.L.E."/>
    <d v="2015-06-28T00:00:00"/>
    <s v="Color"/>
    <x v="7"/>
    <x v="0"/>
    <x v="0"/>
    <x v="7"/>
    <s v="Henry Cavill"/>
    <x v="488"/>
    <n v="15000"/>
    <n v="15735"/>
    <n v="0"/>
    <n v="43000"/>
    <n v="7.3"/>
    <n v="362"/>
    <n v="116"/>
    <n v="45434443"/>
    <n v="75000000"/>
    <x v="73"/>
  </r>
  <r>
    <s v="The Martian"/>
    <d v="2015-05-28T00:00:00"/>
    <s v="Color"/>
    <x v="5"/>
    <x v="0"/>
    <x v="0"/>
    <x v="7"/>
    <s v="Matt Damon"/>
    <x v="73"/>
    <n v="13000"/>
    <n v="14831"/>
    <n v="0"/>
    <n v="153000"/>
    <n v="8.1"/>
    <n v="568"/>
    <n v="151"/>
    <n v="228430993"/>
    <n v="108000000"/>
    <x v="73"/>
  </r>
  <r>
    <s v="The Peanuts Movie"/>
    <d v="2015-04-15T00:00:00"/>
    <s v="Color"/>
    <x v="5"/>
    <x v="0"/>
    <x v="0"/>
    <x v="4"/>
    <s v="Francesca Capaldi"/>
    <x v="1543"/>
    <n v="144"/>
    <n v="309"/>
    <n v="20"/>
    <n v="33000"/>
    <n v="7.2"/>
    <n v="208"/>
    <n v="88"/>
    <n v="130174897"/>
    <n v="99000000"/>
    <x v="73"/>
  </r>
  <r>
    <s v="The Revenant"/>
    <d v="2015-06-16T00:00:00"/>
    <s v="Color"/>
    <x v="5"/>
    <x v="0"/>
    <x v="0"/>
    <x v="6"/>
    <s v="Leonardo DiCaprio"/>
    <x v="619"/>
    <n v="29000"/>
    <n v="57108"/>
    <n v="0"/>
    <n v="190000"/>
    <n v="8.1"/>
    <n v="556"/>
    <n v="156"/>
    <n v="183635922"/>
    <n v="135000000"/>
    <x v="73"/>
  </r>
  <r>
    <s v="The Scorch Trials"/>
    <d v="2015-06-17T00:00:00"/>
    <s v="Color"/>
    <x v="7"/>
    <x v="0"/>
    <x v="0"/>
    <x v="7"/>
    <s v="Ki Hong Lee"/>
    <x v="1685"/>
    <n v="988"/>
    <n v="2517"/>
    <n v="47"/>
    <n v="24000"/>
    <n v="6.4"/>
    <n v="249"/>
    <n v="132"/>
    <n v="81687587"/>
    <n v="61000000"/>
    <x v="73"/>
  </r>
  <r>
    <s v="The Second Best Exotic Marigold Hotel"/>
    <d v="2015-05-25T00:00:00"/>
    <s v="Color"/>
    <x v="3"/>
    <x v="0"/>
    <x v="3"/>
    <x v="5"/>
    <s v="Tina Desai"/>
    <x v="499"/>
    <n v="220"/>
    <n v="583"/>
    <n v="108"/>
    <n v="21000"/>
    <n v="6.6"/>
    <n v="158"/>
    <n v="122"/>
    <n v="33071558"/>
    <n v="10000000"/>
    <x v="73"/>
  </r>
  <r>
    <s v="The Second Mother"/>
    <d v="2015-02-03T00:00:00"/>
    <s v="Color"/>
    <x v="3"/>
    <x v="9"/>
    <x v="16"/>
    <x v="6"/>
    <s v="Alex Huszar"/>
    <x v="1728"/>
    <n v="61"/>
    <n v="76"/>
    <n v="9"/>
    <n v="0"/>
    <n v="7.9"/>
    <n v="111"/>
    <n v="112"/>
    <n v="375723"/>
    <n v="4000000"/>
    <x v="73"/>
  </r>
  <r>
    <s v="The SpongeBob Movie: Sponge Out of Water"/>
    <d v="2015-04-25T00:00:00"/>
    <s v="Color"/>
    <x v="5"/>
    <x v="0"/>
    <x v="0"/>
    <x v="5"/>
    <s v="Tim Conway"/>
    <x v="1729"/>
    <n v="870"/>
    <n v="5217"/>
    <n v="5"/>
    <n v="16000"/>
    <n v="6"/>
    <n v="147"/>
    <n v="92"/>
    <n v="162495848"/>
    <n v="74000000"/>
    <x v="73"/>
  </r>
  <r>
    <s v="The Transporter Refueled"/>
    <d v="2015-03-01T00:00:00"/>
    <s v="Color"/>
    <x v="7"/>
    <x v="0"/>
    <x v="5"/>
    <x v="7"/>
    <s v="Ed Skrein"/>
    <x v="1650"/>
    <n v="805"/>
    <n v="1411"/>
    <n v="11"/>
    <n v="0"/>
    <n v="5.0999999999999996"/>
    <n v="148"/>
    <n v="96"/>
    <n v="16027866"/>
    <n v="25000000"/>
    <x v="73"/>
  </r>
  <r>
    <s v="The Vatican Tapes"/>
    <d v="2015-07-11T00:00:00"/>
    <s v="Color"/>
    <x v="8"/>
    <x v="0"/>
    <x v="0"/>
    <x v="7"/>
    <s v="Djimon Hounsou"/>
    <x v="1113"/>
    <n v="3000"/>
    <n v="7875"/>
    <n v="83"/>
    <n v="0"/>
    <n v="4.5"/>
    <n v="93"/>
    <n v="91"/>
    <n v="1712111"/>
    <n v="8495000"/>
    <x v="73"/>
  </r>
  <r>
    <s v="The Visit"/>
    <d v="2015-03-25T00:00:00"/>
    <s v="Color"/>
    <x v="8"/>
    <x v="0"/>
    <x v="0"/>
    <x v="7"/>
    <s v="Ocean James"/>
    <x v="603"/>
    <n v="432"/>
    <n v="1010"/>
    <n v="0"/>
    <n v="27000"/>
    <n v="6.2"/>
    <n v="371"/>
    <n v="94"/>
    <n v="65069140"/>
    <n v="5000000"/>
    <x v="73"/>
  </r>
  <r>
    <s v="The Walk"/>
    <d v="2015-07-07T00:00:00"/>
    <s v="Color"/>
    <x v="5"/>
    <x v="0"/>
    <x v="0"/>
    <x v="5"/>
    <s v="Joseph Gordon-Levitt"/>
    <x v="127"/>
    <n v="23000"/>
    <n v="23031"/>
    <n v="0"/>
    <n v="24000"/>
    <n v="7.4"/>
    <n v="335"/>
    <n v="123"/>
    <n v="10137502"/>
    <n v="35000000"/>
    <x v="73"/>
  </r>
  <r>
    <s v="The Witch"/>
    <d v="2015-12-18T00:00:00"/>
    <s v="Color"/>
    <x v="8"/>
    <x v="0"/>
    <x v="0"/>
    <x v="6"/>
    <s v="Julian Richings"/>
    <x v="1730"/>
    <n v="648"/>
    <n v="1122"/>
    <n v="22"/>
    <n v="43000"/>
    <n v="6.8"/>
    <n v="425"/>
    <n v="92"/>
    <n v="25138292"/>
    <n v="3500000"/>
    <x v="73"/>
  </r>
  <r>
    <s v="Time to Choose"/>
    <d v="2015-04-27T00:00:00"/>
    <s v="Color"/>
    <x v="10"/>
    <x v="0"/>
    <x v="0"/>
    <x v="12"/>
    <s v="Jane Goodall"/>
    <x v="1218"/>
    <n v="21"/>
    <n v="24"/>
    <n v="117"/>
    <n v="121"/>
    <n v="7"/>
    <n v="6"/>
    <n v="100"/>
    <n v="29233"/>
    <n v="3500000"/>
    <x v="73"/>
  </r>
  <r>
    <s v="Tomorrowland"/>
    <d v="2015-11-07T00:00:00"/>
    <s v="Color"/>
    <x v="7"/>
    <x v="0"/>
    <x v="0"/>
    <x v="5"/>
    <s v="Judy Greer"/>
    <x v="598"/>
    <n v="2000"/>
    <n v="5046"/>
    <n v="663"/>
    <n v="37000"/>
    <n v="6.5"/>
    <n v="443"/>
    <n v="130"/>
    <n v="93417865"/>
    <n v="190000000"/>
    <x v="73"/>
  </r>
  <r>
    <s v="Trainwreck"/>
    <d v="2015-03-09T00:00:00"/>
    <s v="Color"/>
    <x v="3"/>
    <x v="0"/>
    <x v="2"/>
    <x v="6"/>
    <s v="Amy Schumer"/>
    <x v="1068"/>
    <n v="492"/>
    <n v="1450"/>
    <n v="0"/>
    <n v="25000"/>
    <n v="6.3"/>
    <n v="332"/>
    <n v="129"/>
    <n v="110008260"/>
    <n v="35000000"/>
    <x v="73"/>
  </r>
  <r>
    <s v="Unfinished Business"/>
    <d v="2015-02-25T00:00:00"/>
    <s v="Color"/>
    <x v="3"/>
    <x v="0"/>
    <x v="0"/>
    <x v="6"/>
    <s v="Tom Wilkinson"/>
    <x v="1603"/>
    <n v="1000"/>
    <n v="1564"/>
    <n v="31"/>
    <n v="0"/>
    <n v="5.4"/>
    <n v="90"/>
    <n v="91"/>
    <n v="10214013"/>
    <n v="35000000"/>
    <x v="73"/>
  </r>
  <r>
    <s v="Vacation"/>
    <d v="2015-08-03T00:00:00"/>
    <s v="Color"/>
    <x v="5"/>
    <x v="0"/>
    <x v="0"/>
    <x v="6"/>
    <s v="Chris Hemsworth"/>
    <x v="1731"/>
    <n v="26000"/>
    <n v="40312"/>
    <n v="0"/>
    <n v="28000"/>
    <n v="6.1"/>
    <n v="204"/>
    <n v="99"/>
    <n v="58879132"/>
    <n v="31000000"/>
    <x v="73"/>
  </r>
  <r>
    <s v="Victor Frankenstein"/>
    <d v="2015-03-08T00:00:00"/>
    <s v="Color"/>
    <x v="1"/>
    <x v="0"/>
    <x v="0"/>
    <x v="7"/>
    <s v="Daniel Radcliffe"/>
    <x v="1014"/>
    <n v="11000"/>
    <n v="12876"/>
    <n v="118"/>
    <n v="11000"/>
    <n v="6"/>
    <n v="159"/>
    <n v="110"/>
    <n v="5773519"/>
    <n v="40000000"/>
    <x v="73"/>
  </r>
  <r>
    <s v="We Are Your Friends"/>
    <d v="2015-05-14T00:00:00"/>
    <s v="Color"/>
    <x v="1"/>
    <x v="0"/>
    <x v="3"/>
    <x v="6"/>
    <s v="Vanessa Lengies"/>
    <x v="1732"/>
    <n v="804"/>
    <n v="3013"/>
    <n v="31"/>
    <n v="0"/>
    <n v="6.1"/>
    <n v="158"/>
    <n v="96"/>
    <n v="3590010"/>
    <n v="2000000"/>
    <x v="73"/>
  </r>
  <r>
    <s v="Woman in Gold"/>
    <d v="2015-02-17T00:00:00"/>
    <s v="Color"/>
    <x v="6"/>
    <x v="0"/>
    <x v="3"/>
    <x v="7"/>
    <s v="Ryan Reynolds"/>
    <x v="1488"/>
    <n v="16000"/>
    <n v="17866"/>
    <n v="64"/>
    <n v="34000"/>
    <n v="7.3"/>
    <n v="203"/>
    <n v="109"/>
    <n v="33305037"/>
    <n v="11000000"/>
    <x v="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6AF35-BCA7-4D7D-A0A4-20EA6F4449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M2:N77" firstHeaderRow="1" firstDataRow="1" firstDataCol="1"/>
  <pivotFields count="19">
    <pivotField showAll="0"/>
    <pivotField numFmtId="14" showAll="0"/>
    <pivotField showAll="0"/>
    <pivotField dataField="1"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18"/>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Genre" fld="3" subtotal="count" baseField="0" baseItem="0"/>
  </dataFields>
  <formats count="1">
    <format dxfId="0">
      <pivotArea outline="0" collapsedLevelsAreSubtotals="1" fieldPosition="0"/>
    </format>
  </formats>
  <chartFormats count="5">
    <chartFormat chart="9"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5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DF4BED-9F75-4F38-9575-87E3CEEEB96E}" name="Avg IMDb Rating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2:H77" firstHeaderRow="1" firstDataRow="1" firstDataCol="1"/>
  <pivotFields count="19">
    <pivotField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18"/>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Average of IMDb Score (1-10)" fld="13" subtotal="average" baseField="18" baseItem="0" numFmtId="1"/>
  </dataFields>
  <formats count="1">
    <format dxfId="1">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EF2616-70F7-445E-AB1F-16138C4C19DA}" name="Movies By La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J2:K14" firstHeaderRow="1" firstDataRow="1" firstDataCol="1"/>
  <pivotFields count="19">
    <pivotField dataField="1"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axis="axisRow" showAll="0" measureFilter="1">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showAll="0"/>
    <pivotField showAll="0"/>
    <pivotField showAll="0"/>
    <pivotField showAll="0"/>
    <pivotField showAll="0"/>
    <pivotField showAll="0"/>
    <pivotField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4"/>
  </rowFields>
  <rowItems count="12">
    <i>
      <x v="4"/>
    </i>
    <i>
      <x v="10"/>
    </i>
    <i>
      <x v="12"/>
    </i>
    <i>
      <x v="13"/>
    </i>
    <i>
      <x v="15"/>
    </i>
    <i>
      <x v="19"/>
    </i>
    <i>
      <x v="20"/>
    </i>
    <i>
      <x v="22"/>
    </i>
    <i>
      <x v="23"/>
    </i>
    <i>
      <x v="29"/>
    </i>
    <i>
      <x v="32"/>
    </i>
    <i t="grand">
      <x/>
    </i>
  </rowItems>
  <colItems count="1">
    <i/>
  </colItems>
  <dataFields count="1">
    <dataField name="Count of Title" fld="0" subtotal="count" baseField="0" baseItem="0"/>
  </dataFields>
  <formats count="1">
    <format dxfId="2">
      <pivotArea outline="0" collapsedLevelsAreSubtotals="1" fieldPosition="0"/>
    </format>
  </formats>
  <chartFormats count="72">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4" count="1" selected="0">
            <x v="4"/>
          </reference>
        </references>
      </pivotArea>
    </chartFormat>
    <chartFormat chart="7" format="28">
      <pivotArea type="data" outline="0" fieldPosition="0">
        <references count="2">
          <reference field="4294967294" count="1" selected="0">
            <x v="0"/>
          </reference>
          <reference field="4" count="1" selected="0">
            <x v="10"/>
          </reference>
        </references>
      </pivotArea>
    </chartFormat>
    <chartFormat chart="7" format="29">
      <pivotArea type="data" outline="0" fieldPosition="0">
        <references count="2">
          <reference field="4294967294" count="1" selected="0">
            <x v="0"/>
          </reference>
          <reference field="4" count="1" selected="0">
            <x v="12"/>
          </reference>
        </references>
      </pivotArea>
    </chartFormat>
    <chartFormat chart="7" format="30">
      <pivotArea type="data" outline="0" fieldPosition="0">
        <references count="2">
          <reference field="4294967294" count="1" selected="0">
            <x v="0"/>
          </reference>
          <reference field="4" count="1" selected="0">
            <x v="13"/>
          </reference>
        </references>
      </pivotArea>
    </chartFormat>
    <chartFormat chart="7" format="31">
      <pivotArea type="data" outline="0" fieldPosition="0">
        <references count="2">
          <reference field="4294967294" count="1" selected="0">
            <x v="0"/>
          </reference>
          <reference field="4" count="1" selected="0">
            <x v="15"/>
          </reference>
        </references>
      </pivotArea>
    </chartFormat>
    <chartFormat chart="7" format="32">
      <pivotArea type="data" outline="0" fieldPosition="0">
        <references count="2">
          <reference field="4294967294" count="1" selected="0">
            <x v="0"/>
          </reference>
          <reference field="4" count="1" selected="0">
            <x v="19"/>
          </reference>
        </references>
      </pivotArea>
    </chartFormat>
    <chartFormat chart="7" format="33">
      <pivotArea type="data" outline="0" fieldPosition="0">
        <references count="2">
          <reference field="4294967294" count="1" selected="0">
            <x v="0"/>
          </reference>
          <reference field="4" count="1" selected="0">
            <x v="20"/>
          </reference>
        </references>
      </pivotArea>
    </chartFormat>
    <chartFormat chart="7" format="34">
      <pivotArea type="data" outline="0" fieldPosition="0">
        <references count="2">
          <reference field="4294967294" count="1" selected="0">
            <x v="0"/>
          </reference>
          <reference field="4" count="1" selected="0">
            <x v="22"/>
          </reference>
        </references>
      </pivotArea>
    </chartFormat>
    <chartFormat chart="7" format="35">
      <pivotArea type="data" outline="0" fieldPosition="0">
        <references count="2">
          <reference field="4294967294" count="1" selected="0">
            <x v="0"/>
          </reference>
          <reference field="4" count="1" selected="0">
            <x v="23"/>
          </reference>
        </references>
      </pivotArea>
    </chartFormat>
    <chartFormat chart="7" format="36">
      <pivotArea type="data" outline="0" fieldPosition="0">
        <references count="2">
          <reference field="4294967294" count="1" selected="0">
            <x v="0"/>
          </reference>
          <reference field="4" count="1" selected="0">
            <x v="29"/>
          </reference>
        </references>
      </pivotArea>
    </chartFormat>
    <chartFormat chart="7" format="37">
      <pivotArea type="data" outline="0" fieldPosition="0">
        <references count="2">
          <reference field="4294967294" count="1" selected="0">
            <x v="0"/>
          </reference>
          <reference field="4" count="1" selected="0">
            <x v="32"/>
          </reference>
        </references>
      </pivotArea>
    </chartFormat>
    <chartFormat chart="50" format="38" series="1">
      <pivotArea type="data" outline="0" fieldPosition="0">
        <references count="1">
          <reference field="4294967294" count="1" selected="0">
            <x v="0"/>
          </reference>
        </references>
      </pivotArea>
    </chartFormat>
    <chartFormat chart="50" format="39">
      <pivotArea type="data" outline="0" fieldPosition="0">
        <references count="2">
          <reference field="4294967294" count="1" selected="0">
            <x v="0"/>
          </reference>
          <reference field="4" count="1" selected="0">
            <x v="4"/>
          </reference>
        </references>
      </pivotArea>
    </chartFormat>
    <chartFormat chart="50" format="40">
      <pivotArea type="data" outline="0" fieldPosition="0">
        <references count="2">
          <reference field="4294967294" count="1" selected="0">
            <x v="0"/>
          </reference>
          <reference field="4" count="1" selected="0">
            <x v="10"/>
          </reference>
        </references>
      </pivotArea>
    </chartFormat>
    <chartFormat chart="50" format="41">
      <pivotArea type="data" outline="0" fieldPosition="0">
        <references count="2">
          <reference field="4294967294" count="1" selected="0">
            <x v="0"/>
          </reference>
          <reference field="4" count="1" selected="0">
            <x v="12"/>
          </reference>
        </references>
      </pivotArea>
    </chartFormat>
    <chartFormat chart="50" format="42">
      <pivotArea type="data" outline="0" fieldPosition="0">
        <references count="2">
          <reference field="4294967294" count="1" selected="0">
            <x v="0"/>
          </reference>
          <reference field="4" count="1" selected="0">
            <x v="13"/>
          </reference>
        </references>
      </pivotArea>
    </chartFormat>
    <chartFormat chart="50" format="43">
      <pivotArea type="data" outline="0" fieldPosition="0">
        <references count="2">
          <reference field="4294967294" count="1" selected="0">
            <x v="0"/>
          </reference>
          <reference field="4" count="1" selected="0">
            <x v="15"/>
          </reference>
        </references>
      </pivotArea>
    </chartFormat>
    <chartFormat chart="50" format="44">
      <pivotArea type="data" outline="0" fieldPosition="0">
        <references count="2">
          <reference field="4294967294" count="1" selected="0">
            <x v="0"/>
          </reference>
          <reference field="4" count="1" selected="0">
            <x v="19"/>
          </reference>
        </references>
      </pivotArea>
    </chartFormat>
    <chartFormat chart="50" format="45">
      <pivotArea type="data" outline="0" fieldPosition="0">
        <references count="2">
          <reference field="4294967294" count="1" selected="0">
            <x v="0"/>
          </reference>
          <reference field="4" count="1" selected="0">
            <x v="20"/>
          </reference>
        </references>
      </pivotArea>
    </chartFormat>
    <chartFormat chart="50" format="46">
      <pivotArea type="data" outline="0" fieldPosition="0">
        <references count="2">
          <reference field="4294967294" count="1" selected="0">
            <x v="0"/>
          </reference>
          <reference field="4" count="1" selected="0">
            <x v="22"/>
          </reference>
        </references>
      </pivotArea>
    </chartFormat>
    <chartFormat chart="50" format="47">
      <pivotArea type="data" outline="0" fieldPosition="0">
        <references count="2">
          <reference field="4294967294" count="1" selected="0">
            <x v="0"/>
          </reference>
          <reference field="4" count="1" selected="0">
            <x v="23"/>
          </reference>
        </references>
      </pivotArea>
    </chartFormat>
    <chartFormat chart="50" format="48">
      <pivotArea type="data" outline="0" fieldPosition="0">
        <references count="2">
          <reference field="4294967294" count="1" selected="0">
            <x v="0"/>
          </reference>
          <reference field="4" count="1" selected="0">
            <x v="29"/>
          </reference>
        </references>
      </pivotArea>
    </chartFormat>
    <chartFormat chart="50" format="49">
      <pivotArea type="data" outline="0" fieldPosition="0">
        <references count="2">
          <reference field="4294967294" count="1" selected="0">
            <x v="0"/>
          </reference>
          <reference field="4" count="1" selected="0">
            <x v="32"/>
          </reference>
        </references>
      </pivotArea>
    </chartFormat>
    <chartFormat chart="51" format="50" series="1">
      <pivotArea type="data" outline="0" fieldPosition="0">
        <references count="1">
          <reference field="4294967294" count="1" selected="0">
            <x v="0"/>
          </reference>
        </references>
      </pivotArea>
    </chartFormat>
    <chartFormat chart="51" format="51">
      <pivotArea type="data" outline="0" fieldPosition="0">
        <references count="2">
          <reference field="4294967294" count="1" selected="0">
            <x v="0"/>
          </reference>
          <reference field="4" count="1" selected="0">
            <x v="4"/>
          </reference>
        </references>
      </pivotArea>
    </chartFormat>
    <chartFormat chart="51" format="52">
      <pivotArea type="data" outline="0" fieldPosition="0">
        <references count="2">
          <reference field="4294967294" count="1" selected="0">
            <x v="0"/>
          </reference>
          <reference field="4" count="1" selected="0">
            <x v="10"/>
          </reference>
        </references>
      </pivotArea>
    </chartFormat>
    <chartFormat chart="51" format="53">
      <pivotArea type="data" outline="0" fieldPosition="0">
        <references count="2">
          <reference field="4294967294" count="1" selected="0">
            <x v="0"/>
          </reference>
          <reference field="4" count="1" selected="0">
            <x v="12"/>
          </reference>
        </references>
      </pivotArea>
    </chartFormat>
    <chartFormat chart="51" format="54">
      <pivotArea type="data" outline="0" fieldPosition="0">
        <references count="2">
          <reference field="4294967294" count="1" selected="0">
            <x v="0"/>
          </reference>
          <reference field="4" count="1" selected="0">
            <x v="13"/>
          </reference>
        </references>
      </pivotArea>
    </chartFormat>
    <chartFormat chart="51" format="55">
      <pivotArea type="data" outline="0" fieldPosition="0">
        <references count="2">
          <reference field="4294967294" count="1" selected="0">
            <x v="0"/>
          </reference>
          <reference field="4" count="1" selected="0">
            <x v="15"/>
          </reference>
        </references>
      </pivotArea>
    </chartFormat>
    <chartFormat chart="51" format="56">
      <pivotArea type="data" outline="0" fieldPosition="0">
        <references count="2">
          <reference field="4294967294" count="1" selected="0">
            <x v="0"/>
          </reference>
          <reference field="4" count="1" selected="0">
            <x v="19"/>
          </reference>
        </references>
      </pivotArea>
    </chartFormat>
    <chartFormat chart="51" format="57">
      <pivotArea type="data" outline="0" fieldPosition="0">
        <references count="2">
          <reference field="4294967294" count="1" selected="0">
            <x v="0"/>
          </reference>
          <reference field="4" count="1" selected="0">
            <x v="20"/>
          </reference>
        </references>
      </pivotArea>
    </chartFormat>
    <chartFormat chart="51" format="58">
      <pivotArea type="data" outline="0" fieldPosition="0">
        <references count="2">
          <reference field="4294967294" count="1" selected="0">
            <x v="0"/>
          </reference>
          <reference field="4" count="1" selected="0">
            <x v="22"/>
          </reference>
        </references>
      </pivotArea>
    </chartFormat>
    <chartFormat chart="51" format="59">
      <pivotArea type="data" outline="0" fieldPosition="0">
        <references count="2">
          <reference field="4294967294" count="1" selected="0">
            <x v="0"/>
          </reference>
          <reference field="4" count="1" selected="0">
            <x v="23"/>
          </reference>
        </references>
      </pivotArea>
    </chartFormat>
    <chartFormat chart="51" format="60">
      <pivotArea type="data" outline="0" fieldPosition="0">
        <references count="2">
          <reference field="4294967294" count="1" selected="0">
            <x v="0"/>
          </reference>
          <reference field="4" count="1" selected="0">
            <x v="29"/>
          </reference>
        </references>
      </pivotArea>
    </chartFormat>
    <chartFormat chart="51" format="61">
      <pivotArea type="data" outline="0" fieldPosition="0">
        <references count="2">
          <reference field="4294967294" count="1" selected="0">
            <x v="0"/>
          </reference>
          <reference field="4" count="1" selected="0">
            <x v="32"/>
          </reference>
        </references>
      </pivotArea>
    </chartFormat>
    <chartFormat chart="52" format="50" series="1">
      <pivotArea type="data" outline="0" fieldPosition="0">
        <references count="1">
          <reference field="4294967294" count="1" selected="0">
            <x v="0"/>
          </reference>
        </references>
      </pivotArea>
    </chartFormat>
    <chartFormat chart="52" format="51">
      <pivotArea type="data" outline="0" fieldPosition="0">
        <references count="2">
          <reference field="4294967294" count="1" selected="0">
            <x v="0"/>
          </reference>
          <reference field="4" count="1" selected="0">
            <x v="4"/>
          </reference>
        </references>
      </pivotArea>
    </chartFormat>
    <chartFormat chart="52" format="52">
      <pivotArea type="data" outline="0" fieldPosition="0">
        <references count="2">
          <reference field="4294967294" count="1" selected="0">
            <x v="0"/>
          </reference>
          <reference field="4" count="1" selected="0">
            <x v="10"/>
          </reference>
        </references>
      </pivotArea>
    </chartFormat>
    <chartFormat chart="52" format="53">
      <pivotArea type="data" outline="0" fieldPosition="0">
        <references count="2">
          <reference field="4294967294" count="1" selected="0">
            <x v="0"/>
          </reference>
          <reference field="4" count="1" selected="0">
            <x v="12"/>
          </reference>
        </references>
      </pivotArea>
    </chartFormat>
    <chartFormat chart="52" format="54">
      <pivotArea type="data" outline="0" fieldPosition="0">
        <references count="2">
          <reference field="4294967294" count="1" selected="0">
            <x v="0"/>
          </reference>
          <reference field="4" count="1" selected="0">
            <x v="13"/>
          </reference>
        </references>
      </pivotArea>
    </chartFormat>
    <chartFormat chart="52" format="55">
      <pivotArea type="data" outline="0" fieldPosition="0">
        <references count="2">
          <reference field="4294967294" count="1" selected="0">
            <x v="0"/>
          </reference>
          <reference field="4" count="1" selected="0">
            <x v="15"/>
          </reference>
        </references>
      </pivotArea>
    </chartFormat>
    <chartFormat chart="52" format="56">
      <pivotArea type="data" outline="0" fieldPosition="0">
        <references count="2">
          <reference field="4294967294" count="1" selected="0">
            <x v="0"/>
          </reference>
          <reference field="4" count="1" selected="0">
            <x v="19"/>
          </reference>
        </references>
      </pivotArea>
    </chartFormat>
    <chartFormat chart="52" format="57">
      <pivotArea type="data" outline="0" fieldPosition="0">
        <references count="2">
          <reference field="4294967294" count="1" selected="0">
            <x v="0"/>
          </reference>
          <reference field="4" count="1" selected="0">
            <x v="20"/>
          </reference>
        </references>
      </pivotArea>
    </chartFormat>
    <chartFormat chart="52" format="58">
      <pivotArea type="data" outline="0" fieldPosition="0">
        <references count="2">
          <reference field="4294967294" count="1" selected="0">
            <x v="0"/>
          </reference>
          <reference field="4" count="1" selected="0">
            <x v="22"/>
          </reference>
        </references>
      </pivotArea>
    </chartFormat>
    <chartFormat chart="52" format="59">
      <pivotArea type="data" outline="0" fieldPosition="0">
        <references count="2">
          <reference field="4294967294" count="1" selected="0">
            <x v="0"/>
          </reference>
          <reference field="4" count="1" selected="0">
            <x v="23"/>
          </reference>
        </references>
      </pivotArea>
    </chartFormat>
    <chartFormat chart="52" format="60">
      <pivotArea type="data" outline="0" fieldPosition="0">
        <references count="2">
          <reference field="4294967294" count="1" selected="0">
            <x v="0"/>
          </reference>
          <reference field="4" count="1" selected="0">
            <x v="29"/>
          </reference>
        </references>
      </pivotArea>
    </chartFormat>
    <chartFormat chart="52" format="61">
      <pivotArea type="data" outline="0" fieldPosition="0">
        <references count="2">
          <reference field="4294967294" count="1" selected="0">
            <x v="0"/>
          </reference>
          <reference field="4" count="1" selected="0">
            <x v="32"/>
          </reference>
        </references>
      </pivotArea>
    </chartFormat>
    <chartFormat chart="15" format="62" series="1">
      <pivotArea type="data" outline="0" fieldPosition="0">
        <references count="1">
          <reference field="4294967294" count="1" selected="0">
            <x v="0"/>
          </reference>
        </references>
      </pivotArea>
    </chartFormat>
    <chartFormat chart="15" format="63">
      <pivotArea type="data" outline="0" fieldPosition="0">
        <references count="2">
          <reference field="4294967294" count="1" selected="0">
            <x v="0"/>
          </reference>
          <reference field="4" count="1" selected="0">
            <x v="4"/>
          </reference>
        </references>
      </pivotArea>
    </chartFormat>
    <chartFormat chart="15" format="64">
      <pivotArea type="data" outline="0" fieldPosition="0">
        <references count="2">
          <reference field="4294967294" count="1" selected="0">
            <x v="0"/>
          </reference>
          <reference field="4" count="1" selected="0">
            <x v="10"/>
          </reference>
        </references>
      </pivotArea>
    </chartFormat>
    <chartFormat chart="15" format="65">
      <pivotArea type="data" outline="0" fieldPosition="0">
        <references count="2">
          <reference field="4294967294" count="1" selected="0">
            <x v="0"/>
          </reference>
          <reference field="4" count="1" selected="0">
            <x v="12"/>
          </reference>
        </references>
      </pivotArea>
    </chartFormat>
    <chartFormat chart="15" format="66">
      <pivotArea type="data" outline="0" fieldPosition="0">
        <references count="2">
          <reference field="4294967294" count="1" selected="0">
            <x v="0"/>
          </reference>
          <reference field="4" count="1" selected="0">
            <x v="13"/>
          </reference>
        </references>
      </pivotArea>
    </chartFormat>
    <chartFormat chart="15" format="67">
      <pivotArea type="data" outline="0" fieldPosition="0">
        <references count="2">
          <reference field="4294967294" count="1" selected="0">
            <x v="0"/>
          </reference>
          <reference field="4" count="1" selected="0">
            <x v="15"/>
          </reference>
        </references>
      </pivotArea>
    </chartFormat>
    <chartFormat chart="15" format="68">
      <pivotArea type="data" outline="0" fieldPosition="0">
        <references count="2">
          <reference field="4294967294" count="1" selected="0">
            <x v="0"/>
          </reference>
          <reference field="4" count="1" selected="0">
            <x v="19"/>
          </reference>
        </references>
      </pivotArea>
    </chartFormat>
    <chartFormat chart="15" format="69">
      <pivotArea type="data" outline="0" fieldPosition="0">
        <references count="2">
          <reference field="4294967294" count="1" selected="0">
            <x v="0"/>
          </reference>
          <reference field="4" count="1" selected="0">
            <x v="20"/>
          </reference>
        </references>
      </pivotArea>
    </chartFormat>
    <chartFormat chart="15" format="70">
      <pivotArea type="data" outline="0" fieldPosition="0">
        <references count="2">
          <reference field="4294967294" count="1" selected="0">
            <x v="0"/>
          </reference>
          <reference field="4" count="1" selected="0">
            <x v="22"/>
          </reference>
        </references>
      </pivotArea>
    </chartFormat>
    <chartFormat chart="15" format="71">
      <pivotArea type="data" outline="0" fieldPosition="0">
        <references count="2">
          <reference field="4294967294" count="1" selected="0">
            <x v="0"/>
          </reference>
          <reference field="4" count="1" selected="0">
            <x v="23"/>
          </reference>
        </references>
      </pivotArea>
    </chartFormat>
    <chartFormat chart="15" format="72">
      <pivotArea type="data" outline="0" fieldPosition="0">
        <references count="2">
          <reference field="4294967294" count="1" selected="0">
            <x v="0"/>
          </reference>
          <reference field="4" count="1" selected="0">
            <x v="29"/>
          </reference>
        </references>
      </pivotArea>
    </chartFormat>
    <chartFormat chart="15" format="73">
      <pivotArea type="data" outline="0" fieldPosition="0">
        <references count="2">
          <reference field="4294967294" count="1" selected="0">
            <x v="0"/>
          </reference>
          <reference field="4" count="1" selected="0">
            <x v="32"/>
          </reference>
        </references>
      </pivotArea>
    </chartFormat>
    <chartFormat chart="58" format="50" series="1">
      <pivotArea type="data" outline="0" fieldPosition="0">
        <references count="1">
          <reference field="4294967294" count="1" selected="0">
            <x v="0"/>
          </reference>
        </references>
      </pivotArea>
    </chartFormat>
    <chartFormat chart="58" format="51">
      <pivotArea type="data" outline="0" fieldPosition="0">
        <references count="2">
          <reference field="4294967294" count="1" selected="0">
            <x v="0"/>
          </reference>
          <reference field="4" count="1" selected="0">
            <x v="4"/>
          </reference>
        </references>
      </pivotArea>
    </chartFormat>
    <chartFormat chart="58" format="52">
      <pivotArea type="data" outline="0" fieldPosition="0">
        <references count="2">
          <reference field="4294967294" count="1" selected="0">
            <x v="0"/>
          </reference>
          <reference field="4" count="1" selected="0">
            <x v="10"/>
          </reference>
        </references>
      </pivotArea>
    </chartFormat>
    <chartFormat chart="58" format="53">
      <pivotArea type="data" outline="0" fieldPosition="0">
        <references count="2">
          <reference field="4294967294" count="1" selected="0">
            <x v="0"/>
          </reference>
          <reference field="4" count="1" selected="0">
            <x v="12"/>
          </reference>
        </references>
      </pivotArea>
    </chartFormat>
    <chartFormat chart="58" format="54">
      <pivotArea type="data" outline="0" fieldPosition="0">
        <references count="2">
          <reference field="4294967294" count="1" selected="0">
            <x v="0"/>
          </reference>
          <reference field="4" count="1" selected="0">
            <x v="13"/>
          </reference>
        </references>
      </pivotArea>
    </chartFormat>
    <chartFormat chart="58" format="55">
      <pivotArea type="data" outline="0" fieldPosition="0">
        <references count="2">
          <reference field="4294967294" count="1" selected="0">
            <x v="0"/>
          </reference>
          <reference field="4" count="1" selected="0">
            <x v="15"/>
          </reference>
        </references>
      </pivotArea>
    </chartFormat>
    <chartFormat chart="58" format="56">
      <pivotArea type="data" outline="0" fieldPosition="0">
        <references count="2">
          <reference field="4294967294" count="1" selected="0">
            <x v="0"/>
          </reference>
          <reference field="4" count="1" selected="0">
            <x v="19"/>
          </reference>
        </references>
      </pivotArea>
    </chartFormat>
    <chartFormat chart="58" format="57">
      <pivotArea type="data" outline="0" fieldPosition="0">
        <references count="2">
          <reference field="4294967294" count="1" selected="0">
            <x v="0"/>
          </reference>
          <reference field="4" count="1" selected="0">
            <x v="20"/>
          </reference>
        </references>
      </pivotArea>
    </chartFormat>
    <chartFormat chart="58" format="58">
      <pivotArea type="data" outline="0" fieldPosition="0">
        <references count="2">
          <reference field="4294967294" count="1" selected="0">
            <x v="0"/>
          </reference>
          <reference field="4" count="1" selected="0">
            <x v="22"/>
          </reference>
        </references>
      </pivotArea>
    </chartFormat>
    <chartFormat chart="58" format="59">
      <pivotArea type="data" outline="0" fieldPosition="0">
        <references count="2">
          <reference field="4294967294" count="1" selected="0">
            <x v="0"/>
          </reference>
          <reference field="4" count="1" selected="0">
            <x v="23"/>
          </reference>
        </references>
      </pivotArea>
    </chartFormat>
    <chartFormat chart="58" format="60">
      <pivotArea type="data" outline="0" fieldPosition="0">
        <references count="2">
          <reference field="4294967294" count="1" selected="0">
            <x v="0"/>
          </reference>
          <reference field="4" count="1" selected="0">
            <x v="29"/>
          </reference>
        </references>
      </pivotArea>
    </chartFormat>
    <chartFormat chart="58" format="61">
      <pivotArea type="data" outline="0" fieldPosition="0">
        <references count="2">
          <reference field="4294967294" count="1" selected="0">
            <x v="0"/>
          </reference>
          <reference field="4" count="1" selected="0">
            <x v="32"/>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E46F5B-C1B0-410B-ACF0-4EC8898B0EBC}" name="KPI Card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1" firstHeaderRow="1" firstDataRow="1" firstDataCol="1"/>
  <pivotFields count="19">
    <pivotField dataField="1"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measureFilter="1">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showAll="0"/>
    <pivotField showAll="0"/>
    <pivotField showAll="0"/>
    <pivotField dataField="1" showAll="0"/>
    <pivotField showAll="0"/>
    <pivotField showAll="0"/>
    <pivotField dataField="1"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2"/>
  </rowFields>
  <rowItems count="3">
    <i>
      <x/>
    </i>
    <i i="1">
      <x v="1"/>
    </i>
    <i i="2">
      <x v="2"/>
    </i>
  </rowItems>
  <colItems count="1">
    <i/>
  </colItems>
  <dataFields count="3">
    <dataField name="Count of Title" fld="0" subtotal="count" baseField="0" baseItem="0"/>
    <dataField name="Average of IMDb Score (1-10)" fld="13" subtotal="average" baseField="0" baseItem="1"/>
    <dataField name="Sum of Gross Revenue" fld="16" baseField="0" baseItem="0"/>
  </dataFields>
  <formats count="2">
    <format dxfId="4">
      <pivotArea collapsedLevelsAreSubtotals="1" fieldPosition="0">
        <references count="1">
          <reference field="4294967294" count="1">
            <x v="2"/>
          </reference>
        </references>
      </pivotArea>
    </format>
    <format dxfId="3">
      <pivotArea collapsedLevelsAreSubtotals="1" fieldPosition="0">
        <references count="1">
          <reference field="4294967294" count="1">
            <x v="1"/>
          </reference>
        </references>
      </pivotArea>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C6A49E-731D-4033-842B-0982AD6B689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A35" firstHeaderRow="1" firstDataRow="1" firstDataCol="0"/>
  <pivotFields count="1">
    <pivotField dataField="1" subtotalTop="0" showAll="0" defaultSubtotal="0"/>
  </pivotFields>
  <rowItems count="1">
    <i/>
  </rowItems>
  <colItems count="1">
    <i/>
  </colItems>
  <dataFields count="1">
    <dataField name="Total Countries" fld="0" subtotal="count" baseField="0" baseItem="0">
      <extLst>
        <ext xmlns:x15="http://schemas.microsoft.com/office/spreadsheetml/2010/11/main" uri="{FABC7310-3BB5-11E1-824E-6D434824019B}">
          <x15:dataField isCountDistinct="1"/>
        </ext>
      </extLst>
    </dataField>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ountri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vie_Data!$A$1:$S$372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0F715-112C-4A95-BC7D-FBA2FAF6A601}" name="Gross Revenue By 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2:E20" firstHeaderRow="1" firstDataRow="1" firstDataCol="1"/>
  <pivotFields count="19">
    <pivotField showAll="0"/>
    <pivotField numFmtId="14" showAll="0"/>
    <pivotField showAll="0"/>
    <pivotField axis="axisRow" showAll="0" sortType="descending">
      <items count="18">
        <item x="7"/>
        <item x="5"/>
        <item x="4"/>
        <item x="6"/>
        <item x="3"/>
        <item x="0"/>
        <item x="10"/>
        <item x="1"/>
        <item x="14"/>
        <item x="12"/>
        <item x="8"/>
        <item x="2"/>
        <item x="11"/>
        <item x="16"/>
        <item x="13"/>
        <item x="15"/>
        <item x="9"/>
        <item t="default"/>
      </items>
      <autoSortScope>
        <pivotArea dataOnly="0" outline="0" fieldPosition="0">
          <references count="1">
            <reference field="4294967294" count="1" selected="0">
              <x v="0"/>
            </reference>
          </references>
        </pivotArea>
      </autoSortScope>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3"/>
  </rowFields>
  <rowItems count="18">
    <i>
      <x/>
    </i>
    <i>
      <x v="4"/>
    </i>
    <i>
      <x v="1"/>
    </i>
    <i>
      <x v="7"/>
    </i>
    <i>
      <x v="5"/>
    </i>
    <i>
      <x v="3"/>
    </i>
    <i>
      <x v="10"/>
    </i>
    <i>
      <x v="2"/>
    </i>
    <i>
      <x v="9"/>
    </i>
    <i>
      <x v="12"/>
    </i>
    <i>
      <x v="6"/>
    </i>
    <i>
      <x v="8"/>
    </i>
    <i>
      <x v="14"/>
    </i>
    <i>
      <x v="11"/>
    </i>
    <i>
      <x v="13"/>
    </i>
    <i>
      <x v="16"/>
    </i>
    <i>
      <x v="15"/>
    </i>
    <i t="grand">
      <x/>
    </i>
  </rowItems>
  <colItems count="1">
    <i/>
  </colItems>
  <dataFields count="1">
    <dataField name="Sum of Gross Revenue" fld="16" baseField="0" baseItem="0" numFmtId="164"/>
  </dataFields>
  <formats count="2">
    <format dxfId="6">
      <pivotArea collapsedLevelsAreSubtotals="1" fieldPosition="0">
        <references count="1">
          <reference field="3" count="1">
            <x v="0"/>
          </reference>
        </references>
      </pivotArea>
    </format>
    <format dxfId="5">
      <pivotArea outline="0" collapsedLevelsAreSubtotals="1" fieldPosition="0"/>
    </format>
  </formats>
  <chartFormats count="3">
    <chartFormat chart="9" format="6"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468AAD-4EBF-47FB-9DC7-434F344F45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2:R13" firstHeaderRow="0" firstDataRow="1" firstDataCol="1"/>
  <pivotFields count="19">
    <pivotField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axis="axisRow" showAll="0" measureFilter="1" sortType="descending">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8"/>
  </rowFields>
  <rowItems count="11">
    <i>
      <x v="965"/>
    </i>
    <i>
      <x v="228"/>
    </i>
    <i>
      <x v="870"/>
    </i>
    <i>
      <x v="539"/>
    </i>
    <i>
      <x v="947"/>
    </i>
    <i>
      <x v="279"/>
    </i>
    <i>
      <x v="1265"/>
    </i>
    <i>
      <x v="1308"/>
    </i>
    <i>
      <x v="1356"/>
    </i>
    <i>
      <x v="374"/>
    </i>
    <i t="grand">
      <x/>
    </i>
  </rowItems>
  <colFields count="1">
    <field x="-2"/>
  </colFields>
  <colItems count="2">
    <i>
      <x/>
    </i>
    <i i="1">
      <x v="1"/>
    </i>
  </colItems>
  <dataFields count="2">
    <dataField name="Average of Gross Revenue" fld="16" subtotal="average" baseField="8" baseItem="259" numFmtId="166"/>
    <dataField name="Average of IMDb Score (1-10)" fld="13" subtotal="average" baseField="8" baseItem="1563" numFmtId="2"/>
  </dataField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03ECEE-D7BE-4D08-A341-415823670C21}" name="Movies By 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B20" firstHeaderRow="1" firstDataRow="1" firstDataCol="1"/>
  <pivotFields count="19">
    <pivotField dataField="1" showAll="0"/>
    <pivotField numFmtId="14" showAll="0"/>
    <pivotField showAll="0"/>
    <pivotField axis="axisRow" showAll="0" sortType="ascending">
      <items count="18">
        <item x="7"/>
        <item x="5"/>
        <item x="4"/>
        <item x="6"/>
        <item x="3"/>
        <item x="0"/>
        <item x="10"/>
        <item x="1"/>
        <item x="14"/>
        <item x="12"/>
        <item x="8"/>
        <item x="2"/>
        <item x="11"/>
        <item x="16"/>
        <item x="13"/>
        <item x="15"/>
        <item x="9"/>
        <item t="default"/>
      </items>
      <autoSortScope>
        <pivotArea dataOnly="0" outline="0" fieldPosition="0">
          <references count="1">
            <reference field="4294967294" count="1" selected="0">
              <x v="0"/>
            </reference>
          </references>
        </pivotArea>
      </autoSortScope>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3"/>
  </rowFields>
  <rowItems count="18">
    <i>
      <x v="11"/>
    </i>
    <i>
      <x v="8"/>
    </i>
    <i>
      <x v="13"/>
    </i>
    <i>
      <x v="16"/>
    </i>
    <i>
      <x v="15"/>
    </i>
    <i>
      <x v="14"/>
    </i>
    <i>
      <x v="12"/>
    </i>
    <i>
      <x v="9"/>
    </i>
    <i>
      <x v="6"/>
    </i>
    <i>
      <x v="2"/>
    </i>
    <i>
      <x v="10"/>
    </i>
    <i>
      <x v="3"/>
    </i>
    <i>
      <x v="5"/>
    </i>
    <i>
      <x v="1"/>
    </i>
    <i>
      <x v="7"/>
    </i>
    <i>
      <x/>
    </i>
    <i>
      <x v="4"/>
    </i>
    <i t="grand">
      <x/>
    </i>
  </rowItems>
  <colItems count="1">
    <i/>
  </colItems>
  <dataFields count="1">
    <dataField name="Count of Title" fld="0" subtotal="count" baseField="0" baseItem="0"/>
  </dataFields>
  <chartFormats count="4">
    <chartFormat chart="5" format="4"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2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5B26C2-A0AB-4131-A83A-819EFE2934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2:V15" firstHeaderRow="1" firstDataRow="1" firstDataCol="1"/>
  <pivotFields count="19">
    <pivotField dataField="1"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axis="axisRow" showAll="0">
      <items count="14">
        <item x="3"/>
        <item x="4"/>
        <item x="10"/>
        <item x="8"/>
        <item x="11"/>
        <item x="0"/>
        <item x="1"/>
        <item x="5"/>
        <item x="7"/>
        <item x="6"/>
        <item x="2"/>
        <item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Count of Title" fld="0" subtotal="count" baseField="0" baseItem="0"/>
  </dataFields>
  <chartFormats count="27">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5"/>
          </reference>
        </references>
      </pivotArea>
    </chartFormat>
    <chartFormat chart="3" format="9">
      <pivotArea type="data" outline="0" fieldPosition="0">
        <references count="2">
          <reference field="4294967294" count="1" selected="0">
            <x v="0"/>
          </reference>
          <reference field="6" count="1" selected="0">
            <x v="6"/>
          </reference>
        </references>
      </pivotArea>
    </chartFormat>
    <chartFormat chart="3" format="10">
      <pivotArea type="data" outline="0" fieldPosition="0">
        <references count="2">
          <reference field="4294967294" count="1" selected="0">
            <x v="0"/>
          </reference>
          <reference field="6" count="1" selected="0">
            <x v="10"/>
          </reference>
        </references>
      </pivotArea>
    </chartFormat>
    <chartFormat chart="3" format="11">
      <pivotArea type="data" outline="0" fieldPosition="0">
        <references count="2">
          <reference field="4294967294" count="1" selected="0">
            <x v="0"/>
          </reference>
          <reference field="6" count="1" selected="0">
            <x v="8"/>
          </reference>
        </references>
      </pivotArea>
    </chartFormat>
    <chartFormat chart="3" format="12">
      <pivotArea type="data" outline="0" fieldPosition="0">
        <references count="2">
          <reference field="4294967294" count="1" selected="0">
            <x v="0"/>
          </reference>
          <reference field="6" count="1" selected="0">
            <x v="9"/>
          </reference>
        </references>
      </pivotArea>
    </chartFormat>
    <chartFormat chart="3" format="13">
      <pivotArea type="data" outline="0" fieldPosition="0">
        <references count="2">
          <reference field="4294967294" count="1" selected="0">
            <x v="0"/>
          </reference>
          <reference field="6" count="1" selected="0">
            <x v="7"/>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6" count="1" selected="0">
            <x v="0"/>
          </reference>
        </references>
      </pivotArea>
    </chartFormat>
    <chartFormat chart="5" format="29">
      <pivotArea type="data" outline="0" fieldPosition="0">
        <references count="2">
          <reference field="4294967294" count="1" selected="0">
            <x v="0"/>
          </reference>
          <reference field="6" count="1" selected="0">
            <x v="1"/>
          </reference>
        </references>
      </pivotArea>
    </chartFormat>
    <chartFormat chart="5" format="30">
      <pivotArea type="data" outline="0" fieldPosition="0">
        <references count="2">
          <reference field="4294967294" count="1" selected="0">
            <x v="0"/>
          </reference>
          <reference field="6" count="1" selected="0">
            <x v="2"/>
          </reference>
        </references>
      </pivotArea>
    </chartFormat>
    <chartFormat chart="5" format="31">
      <pivotArea type="data" outline="0" fieldPosition="0">
        <references count="2">
          <reference field="4294967294" count="1" selected="0">
            <x v="0"/>
          </reference>
          <reference field="6" count="1" selected="0">
            <x v="3"/>
          </reference>
        </references>
      </pivotArea>
    </chartFormat>
    <chartFormat chart="5" format="32">
      <pivotArea type="data" outline="0" fieldPosition="0">
        <references count="2">
          <reference field="4294967294" count="1" selected="0">
            <x v="0"/>
          </reference>
          <reference field="6" count="1" selected="0">
            <x v="4"/>
          </reference>
        </references>
      </pivotArea>
    </chartFormat>
    <chartFormat chart="5" format="33">
      <pivotArea type="data" outline="0" fieldPosition="0">
        <references count="2">
          <reference field="4294967294" count="1" selected="0">
            <x v="0"/>
          </reference>
          <reference field="6" count="1" selected="0">
            <x v="5"/>
          </reference>
        </references>
      </pivotArea>
    </chartFormat>
    <chartFormat chart="5" format="34">
      <pivotArea type="data" outline="0" fieldPosition="0">
        <references count="2">
          <reference field="4294967294" count="1" selected="0">
            <x v="0"/>
          </reference>
          <reference field="6" count="1" selected="0">
            <x v="6"/>
          </reference>
        </references>
      </pivotArea>
    </chartFormat>
    <chartFormat chart="5" format="35">
      <pivotArea type="data" outline="0" fieldPosition="0">
        <references count="2">
          <reference field="4294967294" count="1" selected="0">
            <x v="0"/>
          </reference>
          <reference field="6" count="1" selected="0">
            <x v="7"/>
          </reference>
        </references>
      </pivotArea>
    </chartFormat>
    <chartFormat chart="5" format="36">
      <pivotArea type="data" outline="0" fieldPosition="0">
        <references count="2">
          <reference field="4294967294" count="1" selected="0">
            <x v="0"/>
          </reference>
          <reference field="6" count="1" selected="0">
            <x v="8"/>
          </reference>
        </references>
      </pivotArea>
    </chartFormat>
    <chartFormat chart="5" format="37">
      <pivotArea type="data" outline="0" fieldPosition="0">
        <references count="2">
          <reference field="4294967294" count="1" selected="0">
            <x v="0"/>
          </reference>
          <reference field="6" count="1" selected="0">
            <x v="9"/>
          </reference>
        </references>
      </pivotArea>
    </chartFormat>
    <chartFormat chart="5" format="38">
      <pivotArea type="data" outline="0" fieldPosition="0">
        <references count="2">
          <reference field="4294967294" count="1" selected="0">
            <x v="0"/>
          </reference>
          <reference field="6" count="1" selected="0">
            <x v="10"/>
          </reference>
        </references>
      </pivotArea>
    </chartFormat>
    <chartFormat chart="5" format="39">
      <pivotArea type="data" outline="0" fieldPosition="0">
        <references count="2">
          <reference field="4294967294" count="1" selected="0">
            <x v="0"/>
          </reference>
          <reference field="6" count="1" selected="0">
            <x v="11"/>
          </reference>
        </references>
      </pivotArea>
    </chartFormat>
    <chartFormat chart="3" format="14">
      <pivotArea type="data" outline="0" fieldPosition="0">
        <references count="2">
          <reference field="4294967294" count="1" selected="0">
            <x v="0"/>
          </reference>
          <reference field="6" count="1" selected="0">
            <x v="1"/>
          </reference>
        </references>
      </pivotArea>
    </chartFormat>
    <chartFormat chart="3" format="15">
      <pivotArea type="data" outline="0" fieldPosition="0">
        <references count="2">
          <reference field="4294967294" count="1" selected="0">
            <x v="0"/>
          </reference>
          <reference field="6" count="1" selected="0">
            <x v="2"/>
          </reference>
        </references>
      </pivotArea>
    </chartFormat>
    <chartFormat chart="3" format="16">
      <pivotArea type="data" outline="0" fieldPosition="0">
        <references count="2">
          <reference field="4294967294" count="1" selected="0">
            <x v="0"/>
          </reference>
          <reference field="6" count="1" selected="0">
            <x v="3"/>
          </reference>
        </references>
      </pivotArea>
    </chartFormat>
    <chartFormat chart="3" format="17">
      <pivotArea type="data" outline="0" fieldPosition="0">
        <references count="2">
          <reference field="4294967294" count="1" selected="0">
            <x v="0"/>
          </reference>
          <reference field="6" count="1" selected="0">
            <x v="4"/>
          </reference>
        </references>
      </pivotArea>
    </chartFormat>
    <chartFormat chart="3" format="1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15CF074-42D4-47F3-84D0-30FE681F6DD0}" sourceName="Genre">
  <pivotTables>
    <pivotTable tabId="6" name="Movies By Lang"/>
    <pivotTable tabId="6" name="Avg IMDb Rating Trend"/>
    <pivotTable tabId="6" name="Gross Revenue By Genre"/>
    <pivotTable tabId="6" name="KPI Cards"/>
    <pivotTable tabId="6" name="Movies By Genre"/>
    <pivotTable tabId="6" name="PivotTable1"/>
    <pivotTable tabId="6" name="PivotTable2"/>
    <pivotTable tabId="6" name="PivotTable3"/>
  </pivotTables>
  <data>
    <tabular pivotCacheId="1011632791">
      <items count="17">
        <i x="7" s="1"/>
        <i x="5" s="1"/>
        <i x="4" s="1"/>
        <i x="6" s="1"/>
        <i x="3" s="1"/>
        <i x="0" s="1"/>
        <i x="10" s="1"/>
        <i x="1" s="1"/>
        <i x="14" s="1"/>
        <i x="12" s="1"/>
        <i x="8" s="1"/>
        <i x="2" s="1"/>
        <i x="11" s="1"/>
        <i x="16" s="1"/>
        <i x="13" s="1"/>
        <i x="1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DCF0B8-E11D-4A29-AF49-2BCCAE61FD5F}" sourceName="Country">
  <pivotTables>
    <pivotTable tabId="6" name="PivotTable3"/>
    <pivotTable tabId="6" name="Avg IMDb Rating Trend"/>
    <pivotTable tabId="6" name="Gross Revenue By Genre"/>
    <pivotTable tabId="6" name="KPI Cards"/>
    <pivotTable tabId="6" name="Movies By Genre"/>
    <pivotTable tabId="6" name="Movies By Lang"/>
    <pivotTable tabId="6" name="PivotTable1"/>
    <pivotTable tabId="6" name="PivotTable2"/>
  </pivotTables>
  <data>
    <tabular pivotCacheId="1011632791">
      <items count="46">
        <i x="28" s="1"/>
        <i x="23" s="1"/>
        <i x="17" s="1"/>
        <i x="8" s="1"/>
        <i x="43" s="1"/>
        <i x="16" s="1"/>
        <i x="9" s="1"/>
        <i x="45" s="1"/>
        <i x="10" s="1"/>
        <i x="31" s="1"/>
        <i x="20" s="1"/>
        <i x="15" s="1"/>
        <i x="42" s="1"/>
        <i x="5" s="1"/>
        <i x="41" s="1"/>
        <i x="1" s="1"/>
        <i x="12" s="1"/>
        <i x="35" s="1"/>
        <i x="39" s="1"/>
        <i x="22" s="1"/>
        <i x="44" s="1"/>
        <i x="6" s="1"/>
        <i x="29" s="1"/>
        <i x="36" s="1"/>
        <i x="4" s="1"/>
        <i x="2" s="1"/>
        <i x="18" s="1"/>
        <i x="14" s="1"/>
        <i x="26" s="1"/>
        <i x="11" s="1"/>
        <i x="24" s="1"/>
        <i x="40" s="1"/>
        <i x="13" s="1"/>
        <i x="34" s="1"/>
        <i x="37" s="1"/>
        <i x="33" s="1"/>
        <i x="32" s="1"/>
        <i x="38" s="1"/>
        <i x="27" s="1"/>
        <i x="19" s="1"/>
        <i x="30" s="1"/>
        <i x="21" s="1"/>
        <i x="25" s="1"/>
        <i x="3"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B5471A78-A37D-44B4-8064-60665FA30314}" sourceName="Release Year">
  <pivotTables>
    <pivotTable tabId="6" name="PivotTable3"/>
    <pivotTable tabId="6" name="Avg IMDb Rating Trend"/>
    <pivotTable tabId="6" name="Gross Revenue By Genre"/>
    <pivotTable tabId="6" name="KPI Cards"/>
    <pivotTable tabId="6" name="Movies By Genre"/>
    <pivotTable tabId="6" name="Movies By Lang"/>
    <pivotTable tabId="6" name="PivotTable1"/>
    <pivotTable tabId="6" name="PivotTable2"/>
  </pivotTables>
  <data>
    <tabular pivotCacheId="1011632791">
      <items count="7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5" xr10:uid="{103BFD7B-8737-4C3A-8390-53A901C2DAAE}" cache="Slicer_Genre" caption="Genre" style="Movie Dashboard Dark" rowHeight="324000"/>
  <slicer name="Country 2" xr10:uid="{DCFB3A1B-8AC0-4ADA-B0E9-E575B423E26C}" cache="Slicer_Country" caption="Country" style="Movie Dashboard Dark" rowHeight="252000"/>
  <slicer name="Release Year 2" xr10:uid="{7928C672-271E-41F4-AE29-2BECE0CF1FBE}" cache="Slicer_Release_Year" caption="Release Year" columnCount="2" style="Movie Dashboard Dark"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4" xr10:uid="{06167FD3-3049-45C4-9FBD-D4C84C72A167}" cache="Slicer_Genre" caption="Genre" style="Movie Dashboard Dark" rowHeight="324000"/>
  <slicer name="Country 1" xr10:uid="{4799C876-E588-4515-A848-8856874C3D39}" cache="Slicer_Country" caption="Country" style="Movie Dashboard Dark" rowHeight="252000"/>
  <slicer name="Release Year 1" xr10:uid="{2A14F184-445B-427D-AB42-3AEC7997320A}" cache="Slicer_Release_Year" caption="Release Year" columnCount="2" style="Movie Dashboard Dark"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S3726"/>
  <sheetViews>
    <sheetView zoomScale="80" zoomScaleNormal="80" workbookViewId="0">
      <selection sqref="A1:S3726"/>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9"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c r="S1" s="1" t="s">
        <v>7043</v>
      </c>
    </row>
    <row r="2" spans="1:19"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c r="S2">
        <f>YEAR(B2)</f>
        <v>1920</v>
      </c>
    </row>
    <row r="3" spans="1:19"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c r="S3">
        <f t="shared" ref="S3:S66" si="0">YEAR(B3)</f>
        <v>1927</v>
      </c>
    </row>
    <row r="4" spans="1:19"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c r="S4">
        <f t="shared" si="0"/>
        <v>1929</v>
      </c>
    </row>
    <row r="5" spans="1:19"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c r="S5">
        <f t="shared" si="0"/>
        <v>1933</v>
      </c>
    </row>
    <row r="6" spans="1:19"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c r="S6">
        <f t="shared" si="0"/>
        <v>1935</v>
      </c>
    </row>
    <row r="7" spans="1:19"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c r="S7">
        <f t="shared" si="0"/>
        <v>1936</v>
      </c>
    </row>
    <row r="8" spans="1:19"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c r="S8">
        <f t="shared" si="0"/>
        <v>1937</v>
      </c>
    </row>
    <row r="9" spans="1:19"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c r="S9">
        <f t="shared" si="0"/>
        <v>1939</v>
      </c>
    </row>
    <row r="10" spans="1:19"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c r="S10">
        <f t="shared" si="0"/>
        <v>1939</v>
      </c>
    </row>
    <row r="11" spans="1:19"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c r="S11">
        <f t="shared" si="0"/>
        <v>1940</v>
      </c>
    </row>
    <row r="12" spans="1:19"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c r="S12">
        <f t="shared" si="0"/>
        <v>1940</v>
      </c>
    </row>
    <row r="13" spans="1:19"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c r="S13">
        <f t="shared" si="0"/>
        <v>1946</v>
      </c>
    </row>
    <row r="14" spans="1:19"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c r="S14">
        <f t="shared" si="0"/>
        <v>1946</v>
      </c>
    </row>
    <row r="15" spans="1:19"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c r="S15">
        <f t="shared" si="0"/>
        <v>1947</v>
      </c>
    </row>
    <row r="16" spans="1:19"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c r="S16">
        <f t="shared" si="0"/>
        <v>1948</v>
      </c>
    </row>
    <row r="17" spans="1:19"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c r="S17">
        <f t="shared" si="0"/>
        <v>1950</v>
      </c>
    </row>
    <row r="18" spans="1:19"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c r="S18">
        <f t="shared" si="0"/>
        <v>1952</v>
      </c>
    </row>
    <row r="19" spans="1:19"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c r="S19">
        <f t="shared" si="0"/>
        <v>1953</v>
      </c>
    </row>
    <row r="20" spans="1:19"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c r="S20">
        <f t="shared" si="0"/>
        <v>1953</v>
      </c>
    </row>
    <row r="21" spans="1:19"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c r="S21">
        <f t="shared" si="0"/>
        <v>1954</v>
      </c>
    </row>
    <row r="22" spans="1:19"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c r="S22">
        <f t="shared" si="0"/>
        <v>1954</v>
      </c>
    </row>
    <row r="23" spans="1:19"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c r="S23">
        <f t="shared" si="0"/>
        <v>1957</v>
      </c>
    </row>
    <row r="24" spans="1:19"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c r="S24">
        <f t="shared" si="0"/>
        <v>1959</v>
      </c>
    </row>
    <row r="25" spans="1:19"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c r="S25">
        <f t="shared" si="0"/>
        <v>1960</v>
      </c>
    </row>
    <row r="26" spans="1:19"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c r="S26">
        <f t="shared" si="0"/>
        <v>1961</v>
      </c>
    </row>
    <row r="27" spans="1:19"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c r="S27">
        <f t="shared" si="0"/>
        <v>1962</v>
      </c>
    </row>
    <row r="28" spans="1:19"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c r="S28">
        <f t="shared" si="0"/>
        <v>1962</v>
      </c>
    </row>
    <row r="29" spans="1:19"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c r="S29">
        <f t="shared" si="0"/>
        <v>1963</v>
      </c>
    </row>
    <row r="30" spans="1:19"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c r="S30">
        <f t="shared" si="0"/>
        <v>1963</v>
      </c>
    </row>
    <row r="31" spans="1:19"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c r="S31">
        <f t="shared" si="0"/>
        <v>1963</v>
      </c>
    </row>
    <row r="32" spans="1:19"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c r="S32">
        <f t="shared" si="0"/>
        <v>1964</v>
      </c>
    </row>
    <row r="33" spans="1:19"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c r="S33">
        <f t="shared" si="0"/>
        <v>1964</v>
      </c>
    </row>
    <row r="34" spans="1:19"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c r="S34">
        <f t="shared" si="0"/>
        <v>1964</v>
      </c>
    </row>
    <row r="35" spans="1:19"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c r="S35">
        <f t="shared" si="0"/>
        <v>1964</v>
      </c>
    </row>
    <row r="36" spans="1:19"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c r="S36">
        <f t="shared" si="0"/>
        <v>1964</v>
      </c>
    </row>
    <row r="37" spans="1:19"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c r="S37">
        <f t="shared" si="0"/>
        <v>1964</v>
      </c>
    </row>
    <row r="38" spans="1:19"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c r="S38">
        <f t="shared" si="0"/>
        <v>1965</v>
      </c>
    </row>
    <row r="39" spans="1:19"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c r="S39">
        <f t="shared" si="0"/>
        <v>1965</v>
      </c>
    </row>
    <row r="40" spans="1:19"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c r="S40">
        <f t="shared" si="0"/>
        <v>1965</v>
      </c>
    </row>
    <row r="41" spans="1:19"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c r="S41">
        <f t="shared" si="0"/>
        <v>1965</v>
      </c>
    </row>
    <row r="42" spans="1:19"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c r="S42">
        <f t="shared" si="0"/>
        <v>1965</v>
      </c>
    </row>
    <row r="43" spans="1:19"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c r="S43">
        <f t="shared" si="0"/>
        <v>1966</v>
      </c>
    </row>
    <row r="44" spans="1:19"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c r="S44">
        <f t="shared" si="0"/>
        <v>1967</v>
      </c>
    </row>
    <row r="45" spans="1:19"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c r="S45">
        <f t="shared" si="0"/>
        <v>1968</v>
      </c>
    </row>
    <row r="46" spans="1:19"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c r="S46">
        <f t="shared" si="0"/>
        <v>1968</v>
      </c>
    </row>
    <row r="47" spans="1:19"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c r="S47">
        <f t="shared" si="0"/>
        <v>1969</v>
      </c>
    </row>
    <row r="48" spans="1:19"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c r="S48">
        <f t="shared" si="0"/>
        <v>1969</v>
      </c>
    </row>
    <row r="49" spans="1:19"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c r="S49">
        <f t="shared" si="0"/>
        <v>1969</v>
      </c>
    </row>
    <row r="50" spans="1:19"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c r="S50">
        <f t="shared" si="0"/>
        <v>1970</v>
      </c>
    </row>
    <row r="51" spans="1:19"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c r="S51">
        <f t="shared" si="0"/>
        <v>1970</v>
      </c>
    </row>
    <row r="52" spans="1:19"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c r="S52">
        <f t="shared" si="0"/>
        <v>1970</v>
      </c>
    </row>
    <row r="53" spans="1:19"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c r="S53">
        <f t="shared" si="0"/>
        <v>1970</v>
      </c>
    </row>
    <row r="54" spans="1:19"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c r="S54">
        <f t="shared" si="0"/>
        <v>1971</v>
      </c>
    </row>
    <row r="55" spans="1:19"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c r="S55">
        <f t="shared" si="0"/>
        <v>1971</v>
      </c>
    </row>
    <row r="56" spans="1:19"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c r="S56">
        <f t="shared" si="0"/>
        <v>1971</v>
      </c>
    </row>
    <row r="57" spans="1:19"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c r="S57">
        <f t="shared" si="0"/>
        <v>1971</v>
      </c>
    </row>
    <row r="58" spans="1:19"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c r="S58">
        <f t="shared" si="0"/>
        <v>1972</v>
      </c>
    </row>
    <row r="59" spans="1:19"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c r="S59">
        <f t="shared" si="0"/>
        <v>1972</v>
      </c>
    </row>
    <row r="60" spans="1:19"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c r="S60">
        <f t="shared" si="0"/>
        <v>1973</v>
      </c>
    </row>
    <row r="61" spans="1:19"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c r="S61">
        <f t="shared" si="0"/>
        <v>1973</v>
      </c>
    </row>
    <row r="62" spans="1:19"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c r="S62">
        <f t="shared" si="0"/>
        <v>1973</v>
      </c>
    </row>
    <row r="63" spans="1:19"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c r="S63">
        <f t="shared" si="0"/>
        <v>1973</v>
      </c>
    </row>
    <row r="64" spans="1:19"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c r="S64">
        <f t="shared" si="0"/>
        <v>1973</v>
      </c>
    </row>
    <row r="65" spans="1:19"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c r="S65">
        <f t="shared" si="0"/>
        <v>1974</v>
      </c>
    </row>
    <row r="66" spans="1:19"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c r="S66">
        <f t="shared" si="0"/>
        <v>1974</v>
      </c>
    </row>
    <row r="67" spans="1:19"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c r="S67">
        <f t="shared" ref="S67:S130" si="1">YEAR(B67)</f>
        <v>1974</v>
      </c>
    </row>
    <row r="68" spans="1:19"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c r="S68">
        <f t="shared" si="1"/>
        <v>1974</v>
      </c>
    </row>
    <row r="69" spans="1:19"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c r="S69">
        <f t="shared" si="1"/>
        <v>1974</v>
      </c>
    </row>
    <row r="70" spans="1:19"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c r="S70">
        <f t="shared" si="1"/>
        <v>1974</v>
      </c>
    </row>
    <row r="71" spans="1:19"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c r="S71">
        <f t="shared" si="1"/>
        <v>1975</v>
      </c>
    </row>
    <row r="72" spans="1:19"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c r="S72">
        <f t="shared" si="1"/>
        <v>1975</v>
      </c>
    </row>
    <row r="73" spans="1:19"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c r="S73">
        <f t="shared" si="1"/>
        <v>1975</v>
      </c>
    </row>
    <row r="74" spans="1:19"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c r="S74">
        <f t="shared" si="1"/>
        <v>1976</v>
      </c>
    </row>
    <row r="75" spans="1:19"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c r="S75">
        <f t="shared" si="1"/>
        <v>1976</v>
      </c>
    </row>
    <row r="76" spans="1:19"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c r="S76">
        <f t="shared" si="1"/>
        <v>1977</v>
      </c>
    </row>
    <row r="77" spans="1:19"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c r="S77">
        <f t="shared" si="1"/>
        <v>1977</v>
      </c>
    </row>
    <row r="78" spans="1:19"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c r="S78">
        <f t="shared" si="1"/>
        <v>1977</v>
      </c>
    </row>
    <row r="79" spans="1:19"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c r="S79">
        <f t="shared" si="1"/>
        <v>1977</v>
      </c>
    </row>
    <row r="80" spans="1:19"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c r="S80">
        <f t="shared" si="1"/>
        <v>1977</v>
      </c>
    </row>
    <row r="81" spans="1:19"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c r="S81">
        <f t="shared" si="1"/>
        <v>1977</v>
      </c>
    </row>
    <row r="82" spans="1:19"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c r="S82">
        <f t="shared" si="1"/>
        <v>1977</v>
      </c>
    </row>
    <row r="83" spans="1:19"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c r="S83">
        <f t="shared" si="1"/>
        <v>1978</v>
      </c>
    </row>
    <row r="84" spans="1:19"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c r="S84">
        <f t="shared" si="1"/>
        <v>1978</v>
      </c>
    </row>
    <row r="85" spans="1:19"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c r="S85">
        <f t="shared" si="1"/>
        <v>1978</v>
      </c>
    </row>
    <row r="86" spans="1:19"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c r="S86">
        <f t="shared" si="1"/>
        <v>1978</v>
      </c>
    </row>
    <row r="87" spans="1:19"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c r="S87">
        <f t="shared" si="1"/>
        <v>1978</v>
      </c>
    </row>
    <row r="88" spans="1:19"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c r="S88">
        <f t="shared" si="1"/>
        <v>1978</v>
      </c>
    </row>
    <row r="89" spans="1:19"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c r="S89">
        <f t="shared" si="1"/>
        <v>1978</v>
      </c>
    </row>
    <row r="90" spans="1:19"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c r="S90">
        <f t="shared" si="1"/>
        <v>1979</v>
      </c>
    </row>
    <row r="91" spans="1:19"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c r="S91">
        <f t="shared" si="1"/>
        <v>1979</v>
      </c>
    </row>
    <row r="92" spans="1:19"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c r="S92">
        <f t="shared" si="1"/>
        <v>1979</v>
      </c>
    </row>
    <row r="93" spans="1:19"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c r="S93">
        <f t="shared" si="1"/>
        <v>1979</v>
      </c>
    </row>
    <row r="94" spans="1:19"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c r="S94">
        <f t="shared" si="1"/>
        <v>1979</v>
      </c>
    </row>
    <row r="95" spans="1:19"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c r="S95">
        <f t="shared" si="1"/>
        <v>1979</v>
      </c>
    </row>
    <row r="96" spans="1:19"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c r="S96">
        <f t="shared" si="1"/>
        <v>1980</v>
      </c>
    </row>
    <row r="97" spans="1:19"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c r="S97">
        <f t="shared" si="1"/>
        <v>1980</v>
      </c>
    </row>
    <row r="98" spans="1:19"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c r="S98">
        <f t="shared" si="1"/>
        <v>1980</v>
      </c>
    </row>
    <row r="99" spans="1:19"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c r="S99">
        <f t="shared" si="1"/>
        <v>1980</v>
      </c>
    </row>
    <row r="100" spans="1:19"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c r="S100">
        <f t="shared" si="1"/>
        <v>1980</v>
      </c>
    </row>
    <row r="101" spans="1:19"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c r="S101">
        <f t="shared" si="1"/>
        <v>1980</v>
      </c>
    </row>
    <row r="102" spans="1:19"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c r="S102">
        <f t="shared" si="1"/>
        <v>1980</v>
      </c>
    </row>
    <row r="103" spans="1:19"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c r="S103">
        <f t="shared" si="1"/>
        <v>1980</v>
      </c>
    </row>
    <row r="104" spans="1:19"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c r="S104">
        <f t="shared" si="1"/>
        <v>1980</v>
      </c>
    </row>
    <row r="105" spans="1:19"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c r="S105">
        <f t="shared" si="1"/>
        <v>1980</v>
      </c>
    </row>
    <row r="106" spans="1:19"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c r="S106">
        <f t="shared" si="1"/>
        <v>1980</v>
      </c>
    </row>
    <row r="107" spans="1:19"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c r="S107">
        <f t="shared" si="1"/>
        <v>1980</v>
      </c>
    </row>
    <row r="108" spans="1:19"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c r="S108">
        <f t="shared" si="1"/>
        <v>1980</v>
      </c>
    </row>
    <row r="109" spans="1:19"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c r="S109">
        <f t="shared" si="1"/>
        <v>1981</v>
      </c>
    </row>
    <row r="110" spans="1:19"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c r="S110">
        <f t="shared" si="1"/>
        <v>1981</v>
      </c>
    </row>
    <row r="111" spans="1:19"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c r="S111">
        <f t="shared" si="1"/>
        <v>1981</v>
      </c>
    </row>
    <row r="112" spans="1:19"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c r="S112">
        <f t="shared" si="1"/>
        <v>1981</v>
      </c>
    </row>
    <row r="113" spans="1:19"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c r="S113">
        <f t="shared" si="1"/>
        <v>1981</v>
      </c>
    </row>
    <row r="114" spans="1:19"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c r="S114">
        <f t="shared" si="1"/>
        <v>1981</v>
      </c>
    </row>
    <row r="115" spans="1:19"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c r="S115">
        <f t="shared" si="1"/>
        <v>1981</v>
      </c>
    </row>
    <row r="116" spans="1:19"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c r="S116">
        <f t="shared" si="1"/>
        <v>1981</v>
      </c>
    </row>
    <row r="117" spans="1:19"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c r="S117">
        <f t="shared" si="1"/>
        <v>1981</v>
      </c>
    </row>
    <row r="118" spans="1:19"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c r="S118">
        <f t="shared" si="1"/>
        <v>1981</v>
      </c>
    </row>
    <row r="119" spans="1:19"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c r="S119">
        <f t="shared" si="1"/>
        <v>1981</v>
      </c>
    </row>
    <row r="120" spans="1:19"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c r="S120">
        <f t="shared" si="1"/>
        <v>1981</v>
      </c>
    </row>
    <row r="121" spans="1:19"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c r="S121">
        <f t="shared" si="1"/>
        <v>1981</v>
      </c>
    </row>
    <row r="122" spans="1:19"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c r="S122">
        <f t="shared" si="1"/>
        <v>1981</v>
      </c>
    </row>
    <row r="123" spans="1:19"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c r="S123">
        <f t="shared" si="1"/>
        <v>1981</v>
      </c>
    </row>
    <row r="124" spans="1:19"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c r="S124">
        <f t="shared" si="1"/>
        <v>1981</v>
      </c>
    </row>
    <row r="125" spans="1:19"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c r="S125">
        <f t="shared" si="1"/>
        <v>1981</v>
      </c>
    </row>
    <row r="126" spans="1:19"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c r="S126">
        <f t="shared" si="1"/>
        <v>1982</v>
      </c>
    </row>
    <row r="127" spans="1:19"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c r="S127">
        <f t="shared" si="1"/>
        <v>1982</v>
      </c>
    </row>
    <row r="128" spans="1:19"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c r="S128">
        <f t="shared" si="1"/>
        <v>1982</v>
      </c>
    </row>
    <row r="129" spans="1:19"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c r="S129">
        <f t="shared" si="1"/>
        <v>1982</v>
      </c>
    </row>
    <row r="130" spans="1:19"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c r="S130">
        <f t="shared" si="1"/>
        <v>1982</v>
      </c>
    </row>
    <row r="131" spans="1:19"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c r="S131">
        <f t="shared" ref="S131:S194" si="2">YEAR(B131)</f>
        <v>1982</v>
      </c>
    </row>
    <row r="132" spans="1:19"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c r="S132">
        <f t="shared" si="2"/>
        <v>1982</v>
      </c>
    </row>
    <row r="133" spans="1:19"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c r="S133">
        <f t="shared" si="2"/>
        <v>1982</v>
      </c>
    </row>
    <row r="134" spans="1:19"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c r="S134">
        <f t="shared" si="2"/>
        <v>1982</v>
      </c>
    </row>
    <row r="135" spans="1:19"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c r="S135">
        <f t="shared" si="2"/>
        <v>1982</v>
      </c>
    </row>
    <row r="136" spans="1:19"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c r="S136">
        <f t="shared" si="2"/>
        <v>1982</v>
      </c>
    </row>
    <row r="137" spans="1:19"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c r="S137">
        <f t="shared" si="2"/>
        <v>1982</v>
      </c>
    </row>
    <row r="138" spans="1:19"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c r="S138">
        <f t="shared" si="2"/>
        <v>1982</v>
      </c>
    </row>
    <row r="139" spans="1:19"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c r="S139">
        <f t="shared" si="2"/>
        <v>1982</v>
      </c>
    </row>
    <row r="140" spans="1:19"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c r="S140">
        <f t="shared" si="2"/>
        <v>1983</v>
      </c>
    </row>
    <row r="141" spans="1:19"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c r="S141">
        <f t="shared" si="2"/>
        <v>1983</v>
      </c>
    </row>
    <row r="142" spans="1:19"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c r="S142">
        <f t="shared" si="2"/>
        <v>1983</v>
      </c>
    </row>
    <row r="143" spans="1:19"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c r="S143">
        <f t="shared" si="2"/>
        <v>1983</v>
      </c>
    </row>
    <row r="144" spans="1:19"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c r="S144">
        <f t="shared" si="2"/>
        <v>1983</v>
      </c>
    </row>
    <row r="145" spans="1:19"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c r="S145">
        <f t="shared" si="2"/>
        <v>1983</v>
      </c>
    </row>
    <row r="146" spans="1:19"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c r="S146">
        <f t="shared" si="2"/>
        <v>1983</v>
      </c>
    </row>
    <row r="147" spans="1:19"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c r="S147">
        <f t="shared" si="2"/>
        <v>1983</v>
      </c>
    </row>
    <row r="148" spans="1:19"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c r="S148">
        <f t="shared" si="2"/>
        <v>1983</v>
      </c>
    </row>
    <row r="149" spans="1:19"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c r="S149">
        <f t="shared" si="2"/>
        <v>1983</v>
      </c>
    </row>
    <row r="150" spans="1:19"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c r="S150">
        <f t="shared" si="2"/>
        <v>1983</v>
      </c>
    </row>
    <row r="151" spans="1:19"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c r="S151">
        <f t="shared" si="2"/>
        <v>1983</v>
      </c>
    </row>
    <row r="152" spans="1:19"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c r="S152">
        <f t="shared" si="2"/>
        <v>1983</v>
      </c>
    </row>
    <row r="153" spans="1:19"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c r="S153">
        <f t="shared" si="2"/>
        <v>1984</v>
      </c>
    </row>
    <row r="154" spans="1:19"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c r="S154">
        <f t="shared" si="2"/>
        <v>1984</v>
      </c>
    </row>
    <row r="155" spans="1:19"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c r="S155">
        <f t="shared" si="2"/>
        <v>1984</v>
      </c>
    </row>
    <row r="156" spans="1:19"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c r="S156">
        <f t="shared" si="2"/>
        <v>1984</v>
      </c>
    </row>
    <row r="157" spans="1:19"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c r="S157">
        <f t="shared" si="2"/>
        <v>1984</v>
      </c>
    </row>
    <row r="158" spans="1:19"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c r="S158">
        <f t="shared" si="2"/>
        <v>1984</v>
      </c>
    </row>
    <row r="159" spans="1:19"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c r="S159">
        <f t="shared" si="2"/>
        <v>1984</v>
      </c>
    </row>
    <row r="160" spans="1:19"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c r="S160">
        <f t="shared" si="2"/>
        <v>1984</v>
      </c>
    </row>
    <row r="161" spans="1:19"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c r="S161">
        <f t="shared" si="2"/>
        <v>1984</v>
      </c>
    </row>
    <row r="162" spans="1:19"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c r="S162">
        <f t="shared" si="2"/>
        <v>1984</v>
      </c>
    </row>
    <row r="163" spans="1:19"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c r="S163">
        <f t="shared" si="2"/>
        <v>1984</v>
      </c>
    </row>
    <row r="164" spans="1:19"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c r="S164">
        <f t="shared" si="2"/>
        <v>1984</v>
      </c>
    </row>
    <row r="165" spans="1:19"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c r="S165">
        <f t="shared" si="2"/>
        <v>1984</v>
      </c>
    </row>
    <row r="166" spans="1:19"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c r="S166">
        <f t="shared" si="2"/>
        <v>1984</v>
      </c>
    </row>
    <row r="167" spans="1:19"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c r="S167">
        <f t="shared" si="2"/>
        <v>1984</v>
      </c>
    </row>
    <row r="168" spans="1:19"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c r="S168">
        <f t="shared" si="2"/>
        <v>1984</v>
      </c>
    </row>
    <row r="169" spans="1:19"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c r="S169">
        <f t="shared" si="2"/>
        <v>1984</v>
      </c>
    </row>
    <row r="170" spans="1:19"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c r="S170">
        <f t="shared" si="2"/>
        <v>1984</v>
      </c>
    </row>
    <row r="171" spans="1:19"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c r="S171">
        <f t="shared" si="2"/>
        <v>1984</v>
      </c>
    </row>
    <row r="172" spans="1:19"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c r="S172">
        <f t="shared" si="2"/>
        <v>1984</v>
      </c>
    </row>
    <row r="173" spans="1:19"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c r="S173">
        <f t="shared" si="2"/>
        <v>1985</v>
      </c>
    </row>
    <row r="174" spans="1:19"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c r="S174">
        <f t="shared" si="2"/>
        <v>1985</v>
      </c>
    </row>
    <row r="175" spans="1:19"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c r="S175">
        <f t="shared" si="2"/>
        <v>1985</v>
      </c>
    </row>
    <row r="176" spans="1:19"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c r="S176">
        <f t="shared" si="2"/>
        <v>1985</v>
      </c>
    </row>
    <row r="177" spans="1:19"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c r="S177">
        <f t="shared" si="2"/>
        <v>1985</v>
      </c>
    </row>
    <row r="178" spans="1:19"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c r="S178">
        <f t="shared" si="2"/>
        <v>1985</v>
      </c>
    </row>
    <row r="179" spans="1:19"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c r="S179">
        <f t="shared" si="2"/>
        <v>1985</v>
      </c>
    </row>
    <row r="180" spans="1:19"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c r="S180">
        <f t="shared" si="2"/>
        <v>1985</v>
      </c>
    </row>
    <row r="181" spans="1:19"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c r="S181">
        <f t="shared" si="2"/>
        <v>1985</v>
      </c>
    </row>
    <row r="182" spans="1:19"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c r="S182">
        <f t="shared" si="2"/>
        <v>1985</v>
      </c>
    </row>
    <row r="183" spans="1:19"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c r="S183">
        <f t="shared" si="2"/>
        <v>1985</v>
      </c>
    </row>
    <row r="184" spans="1:19"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c r="S184">
        <f t="shared" si="2"/>
        <v>1985</v>
      </c>
    </row>
    <row r="185" spans="1:19"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c r="S185">
        <f t="shared" si="2"/>
        <v>1985</v>
      </c>
    </row>
    <row r="186" spans="1:19"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c r="S186">
        <f t="shared" si="2"/>
        <v>1985</v>
      </c>
    </row>
    <row r="187" spans="1:19"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c r="S187">
        <f t="shared" si="2"/>
        <v>1985</v>
      </c>
    </row>
    <row r="188" spans="1:19"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c r="S188">
        <f t="shared" si="2"/>
        <v>1986</v>
      </c>
    </row>
    <row r="189" spans="1:19"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c r="S189">
        <f t="shared" si="2"/>
        <v>1986</v>
      </c>
    </row>
    <row r="190" spans="1:19"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c r="S190">
        <f t="shared" si="2"/>
        <v>1986</v>
      </c>
    </row>
    <row r="191" spans="1:19"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c r="S191">
        <f t="shared" si="2"/>
        <v>1986</v>
      </c>
    </row>
    <row r="192" spans="1:19"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c r="S192">
        <f t="shared" si="2"/>
        <v>1986</v>
      </c>
    </row>
    <row r="193" spans="1:19"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c r="S193">
        <f t="shared" si="2"/>
        <v>1986</v>
      </c>
    </row>
    <row r="194" spans="1:19"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c r="S194">
        <f t="shared" si="2"/>
        <v>1986</v>
      </c>
    </row>
    <row r="195" spans="1:19"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c r="S195">
        <f t="shared" ref="S195:S258" si="3">YEAR(B195)</f>
        <v>1986</v>
      </c>
    </row>
    <row r="196" spans="1:19"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c r="S196">
        <f t="shared" si="3"/>
        <v>1986</v>
      </c>
    </row>
    <row r="197" spans="1:19"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c r="S197">
        <f t="shared" si="3"/>
        <v>1986</v>
      </c>
    </row>
    <row r="198" spans="1:19"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c r="S198">
        <f t="shared" si="3"/>
        <v>1986</v>
      </c>
    </row>
    <row r="199" spans="1:19"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c r="S199">
        <f t="shared" si="3"/>
        <v>1986</v>
      </c>
    </row>
    <row r="200" spans="1:19"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c r="S200">
        <f t="shared" si="3"/>
        <v>1986</v>
      </c>
    </row>
    <row r="201" spans="1:19"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c r="S201">
        <f t="shared" si="3"/>
        <v>1986</v>
      </c>
    </row>
    <row r="202" spans="1:19"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c r="S202">
        <f t="shared" si="3"/>
        <v>1986</v>
      </c>
    </row>
    <row r="203" spans="1:19"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c r="S203">
        <f t="shared" si="3"/>
        <v>1986</v>
      </c>
    </row>
    <row r="204" spans="1:19"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c r="S204">
        <f t="shared" si="3"/>
        <v>1986</v>
      </c>
    </row>
    <row r="205" spans="1:19"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c r="S205">
        <f t="shared" si="3"/>
        <v>1986</v>
      </c>
    </row>
    <row r="206" spans="1:19"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c r="S206">
        <f t="shared" si="3"/>
        <v>1986</v>
      </c>
    </row>
    <row r="207" spans="1:19"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c r="S207">
        <f t="shared" si="3"/>
        <v>1986</v>
      </c>
    </row>
    <row r="208" spans="1:19"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c r="S208">
        <f t="shared" si="3"/>
        <v>1986</v>
      </c>
    </row>
    <row r="209" spans="1:19"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c r="S209">
        <f t="shared" si="3"/>
        <v>1986</v>
      </c>
    </row>
    <row r="210" spans="1:19"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c r="S210">
        <f t="shared" si="3"/>
        <v>1986</v>
      </c>
    </row>
    <row r="211" spans="1:19"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c r="S211">
        <f t="shared" si="3"/>
        <v>1986</v>
      </c>
    </row>
    <row r="212" spans="1:19"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c r="S212">
        <f t="shared" si="3"/>
        <v>1986</v>
      </c>
    </row>
    <row r="213" spans="1:19"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c r="S213">
        <f t="shared" si="3"/>
        <v>1987</v>
      </c>
    </row>
    <row r="214" spans="1:19"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c r="S214">
        <f t="shared" si="3"/>
        <v>1987</v>
      </c>
    </row>
    <row r="215" spans="1:19"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c r="S215">
        <f t="shared" si="3"/>
        <v>1987</v>
      </c>
    </row>
    <row r="216" spans="1:19"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c r="S216">
        <f t="shared" si="3"/>
        <v>1987</v>
      </c>
    </row>
    <row r="217" spans="1:19"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c r="S217">
        <f t="shared" si="3"/>
        <v>1987</v>
      </c>
    </row>
    <row r="218" spans="1:19"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c r="S218">
        <f t="shared" si="3"/>
        <v>1987</v>
      </c>
    </row>
    <row r="219" spans="1:19"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c r="S219">
        <f t="shared" si="3"/>
        <v>1987</v>
      </c>
    </row>
    <row r="220" spans="1:19"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c r="S220">
        <f t="shared" si="3"/>
        <v>1987</v>
      </c>
    </row>
    <row r="221" spans="1:19"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c r="S221">
        <f t="shared" si="3"/>
        <v>1987</v>
      </c>
    </row>
    <row r="222" spans="1:19"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c r="S222">
        <f t="shared" si="3"/>
        <v>1987</v>
      </c>
    </row>
    <row r="223" spans="1:19"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c r="S223">
        <f t="shared" si="3"/>
        <v>1987</v>
      </c>
    </row>
    <row r="224" spans="1:19"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c r="S224">
        <f t="shared" si="3"/>
        <v>1987</v>
      </c>
    </row>
    <row r="225" spans="1:19"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c r="S225">
        <f t="shared" si="3"/>
        <v>1987</v>
      </c>
    </row>
    <row r="226" spans="1:19"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c r="S226">
        <f t="shared" si="3"/>
        <v>1987</v>
      </c>
    </row>
    <row r="227" spans="1:19"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c r="S227">
        <f t="shared" si="3"/>
        <v>1987</v>
      </c>
    </row>
    <row r="228" spans="1:19"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c r="S228">
        <f t="shared" si="3"/>
        <v>1987</v>
      </c>
    </row>
    <row r="229" spans="1:19"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c r="S229">
        <f t="shared" si="3"/>
        <v>1987</v>
      </c>
    </row>
    <row r="230" spans="1:19"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c r="S230">
        <f t="shared" si="3"/>
        <v>1987</v>
      </c>
    </row>
    <row r="231" spans="1:19"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c r="S231">
        <f t="shared" si="3"/>
        <v>1987</v>
      </c>
    </row>
    <row r="232" spans="1:19"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c r="S232">
        <f t="shared" si="3"/>
        <v>1987</v>
      </c>
    </row>
    <row r="233" spans="1:19"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c r="S233">
        <f t="shared" si="3"/>
        <v>1987</v>
      </c>
    </row>
    <row r="234" spans="1:19"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c r="S234">
        <f t="shared" si="3"/>
        <v>1987</v>
      </c>
    </row>
    <row r="235" spans="1:19"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c r="S235">
        <f t="shared" si="3"/>
        <v>1987</v>
      </c>
    </row>
    <row r="236" spans="1:19"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c r="S236">
        <f t="shared" si="3"/>
        <v>1987</v>
      </c>
    </row>
    <row r="237" spans="1:19"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c r="S237">
        <f t="shared" si="3"/>
        <v>1987</v>
      </c>
    </row>
    <row r="238" spans="1:19"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c r="S238">
        <f t="shared" si="3"/>
        <v>1987</v>
      </c>
    </row>
    <row r="239" spans="1:19"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c r="S239">
        <f t="shared" si="3"/>
        <v>1987</v>
      </c>
    </row>
    <row r="240" spans="1:19"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c r="S240">
        <f t="shared" si="3"/>
        <v>1987</v>
      </c>
    </row>
    <row r="241" spans="1:19"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c r="S241">
        <f t="shared" si="3"/>
        <v>1987</v>
      </c>
    </row>
    <row r="242" spans="1:19"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c r="S242">
        <f t="shared" si="3"/>
        <v>1987</v>
      </c>
    </row>
    <row r="243" spans="1:19"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c r="S243">
        <f t="shared" si="3"/>
        <v>1988</v>
      </c>
    </row>
    <row r="244" spans="1:19"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c r="S244">
        <f t="shared" si="3"/>
        <v>1988</v>
      </c>
    </row>
    <row r="245" spans="1:19"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c r="S245">
        <f t="shared" si="3"/>
        <v>1988</v>
      </c>
    </row>
    <row r="246" spans="1:19"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c r="S246">
        <f t="shared" si="3"/>
        <v>1988</v>
      </c>
    </row>
    <row r="247" spans="1:19"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c r="S247">
        <f t="shared" si="3"/>
        <v>1988</v>
      </c>
    </row>
    <row r="248" spans="1:19"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c r="S248">
        <f t="shared" si="3"/>
        <v>1988</v>
      </c>
    </row>
    <row r="249" spans="1:19"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c r="S249">
        <f t="shared" si="3"/>
        <v>1988</v>
      </c>
    </row>
    <row r="250" spans="1:19"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c r="S250">
        <f t="shared" si="3"/>
        <v>1988</v>
      </c>
    </row>
    <row r="251" spans="1:19"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c r="S251">
        <f t="shared" si="3"/>
        <v>1988</v>
      </c>
    </row>
    <row r="252" spans="1:19"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c r="S252">
        <f t="shared" si="3"/>
        <v>1988</v>
      </c>
    </row>
    <row r="253" spans="1:19"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c r="S253">
        <f t="shared" si="3"/>
        <v>1988</v>
      </c>
    </row>
    <row r="254" spans="1:19"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c r="S254">
        <f t="shared" si="3"/>
        <v>1988</v>
      </c>
    </row>
    <row r="255" spans="1:19"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c r="S255">
        <f t="shared" si="3"/>
        <v>1988</v>
      </c>
    </row>
    <row r="256" spans="1:19"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c r="S256">
        <f t="shared" si="3"/>
        <v>1988</v>
      </c>
    </row>
    <row r="257" spans="1:19"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c r="S257">
        <f t="shared" si="3"/>
        <v>1988</v>
      </c>
    </row>
    <row r="258" spans="1:19"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c r="S258">
        <f t="shared" si="3"/>
        <v>1988</v>
      </c>
    </row>
    <row r="259" spans="1:19"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c r="S259">
        <f t="shared" ref="S259:S322" si="4">YEAR(B259)</f>
        <v>1988</v>
      </c>
    </row>
    <row r="260" spans="1:19"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c r="S260">
        <f t="shared" si="4"/>
        <v>1988</v>
      </c>
    </row>
    <row r="261" spans="1:19"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c r="S261">
        <f t="shared" si="4"/>
        <v>1988</v>
      </c>
    </row>
    <row r="262" spans="1:19"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c r="S262">
        <f t="shared" si="4"/>
        <v>1988</v>
      </c>
    </row>
    <row r="263" spans="1:19"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c r="S263">
        <f t="shared" si="4"/>
        <v>1988</v>
      </c>
    </row>
    <row r="264" spans="1:19"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c r="S264">
        <f t="shared" si="4"/>
        <v>1988</v>
      </c>
    </row>
    <row r="265" spans="1:19"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c r="S265">
        <f t="shared" si="4"/>
        <v>1988</v>
      </c>
    </row>
    <row r="266" spans="1:19"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c r="S266">
        <f t="shared" si="4"/>
        <v>1988</v>
      </c>
    </row>
    <row r="267" spans="1:19"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c r="S267">
        <f t="shared" si="4"/>
        <v>1988</v>
      </c>
    </row>
    <row r="268" spans="1:19"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c r="S268">
        <f t="shared" si="4"/>
        <v>1988</v>
      </c>
    </row>
    <row r="269" spans="1:19"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c r="S269">
        <f t="shared" si="4"/>
        <v>1988</v>
      </c>
    </row>
    <row r="270" spans="1:19"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c r="S270">
        <f t="shared" si="4"/>
        <v>1988</v>
      </c>
    </row>
    <row r="271" spans="1:19"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c r="S271">
        <f t="shared" si="4"/>
        <v>1988</v>
      </c>
    </row>
    <row r="272" spans="1:19"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c r="S272">
        <f t="shared" si="4"/>
        <v>1989</v>
      </c>
    </row>
    <row r="273" spans="1:19"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c r="S273">
        <f t="shared" si="4"/>
        <v>1989</v>
      </c>
    </row>
    <row r="274" spans="1:19"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c r="S274">
        <f t="shared" si="4"/>
        <v>1989</v>
      </c>
    </row>
    <row r="275" spans="1:19"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c r="S275">
        <f t="shared" si="4"/>
        <v>1989</v>
      </c>
    </row>
    <row r="276" spans="1:19"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c r="S276">
        <f t="shared" si="4"/>
        <v>1989</v>
      </c>
    </row>
    <row r="277" spans="1:19"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c r="S277">
        <f t="shared" si="4"/>
        <v>1989</v>
      </c>
    </row>
    <row r="278" spans="1:19"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c r="S278">
        <f t="shared" si="4"/>
        <v>1989</v>
      </c>
    </row>
    <row r="279" spans="1:19"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c r="S279">
        <f t="shared" si="4"/>
        <v>1989</v>
      </c>
    </row>
    <row r="280" spans="1:19"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c r="S280">
        <f t="shared" si="4"/>
        <v>1989</v>
      </c>
    </row>
    <row r="281" spans="1:19"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c r="S281">
        <f t="shared" si="4"/>
        <v>1989</v>
      </c>
    </row>
    <row r="282" spans="1:19"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c r="S282">
        <f t="shared" si="4"/>
        <v>1989</v>
      </c>
    </row>
    <row r="283" spans="1:19"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c r="S283">
        <f t="shared" si="4"/>
        <v>1989</v>
      </c>
    </row>
    <row r="284" spans="1:19"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c r="S284">
        <f t="shared" si="4"/>
        <v>1989</v>
      </c>
    </row>
    <row r="285" spans="1:19"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c r="S285">
        <f t="shared" si="4"/>
        <v>1989</v>
      </c>
    </row>
    <row r="286" spans="1:19"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c r="S286">
        <f t="shared" si="4"/>
        <v>1989</v>
      </c>
    </row>
    <row r="287" spans="1:19"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c r="S287">
        <f t="shared" si="4"/>
        <v>1989</v>
      </c>
    </row>
    <row r="288" spans="1:19"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c r="S288">
        <f t="shared" si="4"/>
        <v>1989</v>
      </c>
    </row>
    <row r="289" spans="1:19"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c r="S289">
        <f t="shared" si="4"/>
        <v>1989</v>
      </c>
    </row>
    <row r="290" spans="1:19"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c r="S290">
        <f t="shared" si="4"/>
        <v>1989</v>
      </c>
    </row>
    <row r="291" spans="1:19"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c r="S291">
        <f t="shared" si="4"/>
        <v>1989</v>
      </c>
    </row>
    <row r="292" spans="1:19"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c r="S292">
        <f t="shared" si="4"/>
        <v>1989</v>
      </c>
    </row>
    <row r="293" spans="1:19"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c r="S293">
        <f t="shared" si="4"/>
        <v>1989</v>
      </c>
    </row>
    <row r="294" spans="1:19"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c r="S294">
        <f t="shared" si="4"/>
        <v>1989</v>
      </c>
    </row>
    <row r="295" spans="1:19"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c r="S295">
        <f t="shared" si="4"/>
        <v>1989</v>
      </c>
    </row>
    <row r="296" spans="1:19"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c r="S296">
        <f t="shared" si="4"/>
        <v>1989</v>
      </c>
    </row>
    <row r="297" spans="1:19"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c r="S297">
        <f t="shared" si="4"/>
        <v>1989</v>
      </c>
    </row>
    <row r="298" spans="1:19"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c r="S298">
        <f t="shared" si="4"/>
        <v>1989</v>
      </c>
    </row>
    <row r="299" spans="1:19"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c r="S299">
        <f t="shared" si="4"/>
        <v>1989</v>
      </c>
    </row>
    <row r="300" spans="1:19"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c r="S300">
        <f t="shared" si="4"/>
        <v>1989</v>
      </c>
    </row>
    <row r="301" spans="1:19"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c r="S301">
        <f t="shared" si="4"/>
        <v>1989</v>
      </c>
    </row>
    <row r="302" spans="1:19"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c r="S302">
        <f t="shared" si="4"/>
        <v>1989</v>
      </c>
    </row>
    <row r="303" spans="1:19"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c r="S303">
        <f t="shared" si="4"/>
        <v>1989</v>
      </c>
    </row>
    <row r="304" spans="1:19"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c r="S304">
        <f t="shared" si="4"/>
        <v>1990</v>
      </c>
    </row>
    <row r="305" spans="1:19"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c r="S305">
        <f t="shared" si="4"/>
        <v>1990</v>
      </c>
    </row>
    <row r="306" spans="1:19"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c r="S306">
        <f t="shared" si="4"/>
        <v>1990</v>
      </c>
    </row>
    <row r="307" spans="1:19"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c r="S307">
        <f t="shared" si="4"/>
        <v>1990</v>
      </c>
    </row>
    <row r="308" spans="1:19"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c r="S308">
        <f t="shared" si="4"/>
        <v>1990</v>
      </c>
    </row>
    <row r="309" spans="1:19"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c r="S309">
        <f t="shared" si="4"/>
        <v>1990</v>
      </c>
    </row>
    <row r="310" spans="1:19"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c r="S310">
        <f t="shared" si="4"/>
        <v>1990</v>
      </c>
    </row>
    <row r="311" spans="1:19"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c r="S311">
        <f t="shared" si="4"/>
        <v>1990</v>
      </c>
    </row>
    <row r="312" spans="1:19"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c r="S312">
        <f t="shared" si="4"/>
        <v>1990</v>
      </c>
    </row>
    <row r="313" spans="1:19"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c r="S313">
        <f t="shared" si="4"/>
        <v>1990</v>
      </c>
    </row>
    <row r="314" spans="1:19"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c r="S314">
        <f t="shared" si="4"/>
        <v>1990</v>
      </c>
    </row>
    <row r="315" spans="1:19"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c r="S315">
        <f t="shared" si="4"/>
        <v>1990</v>
      </c>
    </row>
    <row r="316" spans="1:19"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c r="S316">
        <f t="shared" si="4"/>
        <v>1990</v>
      </c>
    </row>
    <row r="317" spans="1:19"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c r="S317">
        <f t="shared" si="4"/>
        <v>1990</v>
      </c>
    </row>
    <row r="318" spans="1:19"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c r="S318">
        <f t="shared" si="4"/>
        <v>1990</v>
      </c>
    </row>
    <row r="319" spans="1:19"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c r="S319">
        <f t="shared" si="4"/>
        <v>1990</v>
      </c>
    </row>
    <row r="320" spans="1:19"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c r="S320">
        <f t="shared" si="4"/>
        <v>1990</v>
      </c>
    </row>
    <row r="321" spans="1:19"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c r="S321">
        <f t="shared" si="4"/>
        <v>1990</v>
      </c>
    </row>
    <row r="322" spans="1:19"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c r="S322">
        <f t="shared" si="4"/>
        <v>1990</v>
      </c>
    </row>
    <row r="323" spans="1:19"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c r="S323">
        <f t="shared" ref="S323:S386" si="5">YEAR(B323)</f>
        <v>1990</v>
      </c>
    </row>
    <row r="324" spans="1:19"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c r="S324">
        <f t="shared" si="5"/>
        <v>1990</v>
      </c>
    </row>
    <row r="325" spans="1:19"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c r="S325">
        <f t="shared" si="5"/>
        <v>1990</v>
      </c>
    </row>
    <row r="326" spans="1:19"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c r="S326">
        <f t="shared" si="5"/>
        <v>1990</v>
      </c>
    </row>
    <row r="327" spans="1:19"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c r="S327">
        <f t="shared" si="5"/>
        <v>1990</v>
      </c>
    </row>
    <row r="328" spans="1:19"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c r="S328">
        <f t="shared" si="5"/>
        <v>1990</v>
      </c>
    </row>
    <row r="329" spans="1:19"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c r="S329">
        <f t="shared" si="5"/>
        <v>1990</v>
      </c>
    </row>
    <row r="330" spans="1:19"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c r="S330">
        <f t="shared" si="5"/>
        <v>1990</v>
      </c>
    </row>
    <row r="331" spans="1:19"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c r="S331">
        <f t="shared" si="5"/>
        <v>1991</v>
      </c>
    </row>
    <row r="332" spans="1:19"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c r="S332">
        <f t="shared" si="5"/>
        <v>1991</v>
      </c>
    </row>
    <row r="333" spans="1:19"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c r="S333">
        <f t="shared" si="5"/>
        <v>1991</v>
      </c>
    </row>
    <row r="334" spans="1:19"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c r="S334">
        <f t="shared" si="5"/>
        <v>1991</v>
      </c>
    </row>
    <row r="335" spans="1:19"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c r="S335">
        <f t="shared" si="5"/>
        <v>1991</v>
      </c>
    </row>
    <row r="336" spans="1:19"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c r="S336">
        <f t="shared" si="5"/>
        <v>1991</v>
      </c>
    </row>
    <row r="337" spans="1:19"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c r="S337">
        <f t="shared" si="5"/>
        <v>1991</v>
      </c>
    </row>
    <row r="338" spans="1:19"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c r="S338">
        <f t="shared" si="5"/>
        <v>1991</v>
      </c>
    </row>
    <row r="339" spans="1:19"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c r="S339">
        <f t="shared" si="5"/>
        <v>1991</v>
      </c>
    </row>
    <row r="340" spans="1:19"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c r="S340">
        <f t="shared" si="5"/>
        <v>1991</v>
      </c>
    </row>
    <row r="341" spans="1:19"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c r="S341">
        <f t="shared" si="5"/>
        <v>1991</v>
      </c>
    </row>
    <row r="342" spans="1:19"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c r="S342">
        <f t="shared" si="5"/>
        <v>1991</v>
      </c>
    </row>
    <row r="343" spans="1:19"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c r="S343">
        <f t="shared" si="5"/>
        <v>1991</v>
      </c>
    </row>
    <row r="344" spans="1:19"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c r="S344">
        <f t="shared" si="5"/>
        <v>1991</v>
      </c>
    </row>
    <row r="345" spans="1:19"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c r="S345">
        <f t="shared" si="5"/>
        <v>1991</v>
      </c>
    </row>
    <row r="346" spans="1:19"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c r="S346">
        <f t="shared" si="5"/>
        <v>1991</v>
      </c>
    </row>
    <row r="347" spans="1:19"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c r="S347">
        <f t="shared" si="5"/>
        <v>1991</v>
      </c>
    </row>
    <row r="348" spans="1:19"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c r="S348">
        <f t="shared" si="5"/>
        <v>1991</v>
      </c>
    </row>
    <row r="349" spans="1:19"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c r="S349">
        <f t="shared" si="5"/>
        <v>1991</v>
      </c>
    </row>
    <row r="350" spans="1:19"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c r="S350">
        <f t="shared" si="5"/>
        <v>1991</v>
      </c>
    </row>
    <row r="351" spans="1:19"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c r="S351">
        <f t="shared" si="5"/>
        <v>1991</v>
      </c>
    </row>
    <row r="352" spans="1:19"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c r="S352">
        <f t="shared" si="5"/>
        <v>1991</v>
      </c>
    </row>
    <row r="353" spans="1:19"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c r="S353">
        <f t="shared" si="5"/>
        <v>1991</v>
      </c>
    </row>
    <row r="354" spans="1:19"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c r="S354">
        <f t="shared" si="5"/>
        <v>1991</v>
      </c>
    </row>
    <row r="355" spans="1:19"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c r="S355">
        <f t="shared" si="5"/>
        <v>1991</v>
      </c>
    </row>
    <row r="356" spans="1:19"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c r="S356">
        <f t="shared" si="5"/>
        <v>1991</v>
      </c>
    </row>
    <row r="357" spans="1:19"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c r="S357">
        <f t="shared" si="5"/>
        <v>1991</v>
      </c>
    </row>
    <row r="358" spans="1:19"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c r="S358">
        <f t="shared" si="5"/>
        <v>1991</v>
      </c>
    </row>
    <row r="359" spans="1:19"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c r="S359">
        <f t="shared" si="5"/>
        <v>1991</v>
      </c>
    </row>
    <row r="360" spans="1:19"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c r="S360">
        <f t="shared" si="5"/>
        <v>1991</v>
      </c>
    </row>
    <row r="361" spans="1:19"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c r="S361">
        <f t="shared" si="5"/>
        <v>1992</v>
      </c>
    </row>
    <row r="362" spans="1:19"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c r="S362">
        <f t="shared" si="5"/>
        <v>1992</v>
      </c>
    </row>
    <row r="363" spans="1:19"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c r="S363">
        <f t="shared" si="5"/>
        <v>1992</v>
      </c>
    </row>
    <row r="364" spans="1:19"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c r="S364">
        <f t="shared" si="5"/>
        <v>1992</v>
      </c>
    </row>
    <row r="365" spans="1:19"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c r="S365">
        <f t="shared" si="5"/>
        <v>1992</v>
      </c>
    </row>
    <row r="366" spans="1:19"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c r="S366">
        <f t="shared" si="5"/>
        <v>1992</v>
      </c>
    </row>
    <row r="367" spans="1:19"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c r="S367">
        <f t="shared" si="5"/>
        <v>1992</v>
      </c>
    </row>
    <row r="368" spans="1:19"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c r="S368">
        <f t="shared" si="5"/>
        <v>1992</v>
      </c>
    </row>
    <row r="369" spans="1:19"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c r="S369">
        <f t="shared" si="5"/>
        <v>1992</v>
      </c>
    </row>
    <row r="370" spans="1:19"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c r="S370">
        <f t="shared" si="5"/>
        <v>1992</v>
      </c>
    </row>
    <row r="371" spans="1:19"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c r="S371">
        <f t="shared" si="5"/>
        <v>1992</v>
      </c>
    </row>
    <row r="372" spans="1:19"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c r="S372">
        <f t="shared" si="5"/>
        <v>1992</v>
      </c>
    </row>
    <row r="373" spans="1:19"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c r="S373">
        <f t="shared" si="5"/>
        <v>1992</v>
      </c>
    </row>
    <row r="374" spans="1:19"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c r="S374">
        <f t="shared" si="5"/>
        <v>1992</v>
      </c>
    </row>
    <row r="375" spans="1:19"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c r="S375">
        <f t="shared" si="5"/>
        <v>1992</v>
      </c>
    </row>
    <row r="376" spans="1:19"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c r="S376">
        <f t="shared" si="5"/>
        <v>1992</v>
      </c>
    </row>
    <row r="377" spans="1:19"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c r="S377">
        <f t="shared" si="5"/>
        <v>1992</v>
      </c>
    </row>
    <row r="378" spans="1:19"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c r="S378">
        <f t="shared" si="5"/>
        <v>1992</v>
      </c>
    </row>
    <row r="379" spans="1:19"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c r="S379">
        <f t="shared" si="5"/>
        <v>1992</v>
      </c>
    </row>
    <row r="380" spans="1:19"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c r="S380">
        <f t="shared" si="5"/>
        <v>1992</v>
      </c>
    </row>
    <row r="381" spans="1:19"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c r="S381">
        <f t="shared" si="5"/>
        <v>1992</v>
      </c>
    </row>
    <row r="382" spans="1:19"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c r="S382">
        <f t="shared" si="5"/>
        <v>1992</v>
      </c>
    </row>
    <row r="383" spans="1:19"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c r="S383">
        <f t="shared" si="5"/>
        <v>1992</v>
      </c>
    </row>
    <row r="384" spans="1:19"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c r="S384">
        <f t="shared" si="5"/>
        <v>1992</v>
      </c>
    </row>
    <row r="385" spans="1:19"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c r="S385">
        <f t="shared" si="5"/>
        <v>1992</v>
      </c>
    </row>
    <row r="386" spans="1:19"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c r="S386">
        <f t="shared" si="5"/>
        <v>1992</v>
      </c>
    </row>
    <row r="387" spans="1:19"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c r="S387">
        <f t="shared" ref="S387:S450" si="6">YEAR(B387)</f>
        <v>1992</v>
      </c>
    </row>
    <row r="388" spans="1:19"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c r="S388">
        <f t="shared" si="6"/>
        <v>1992</v>
      </c>
    </row>
    <row r="389" spans="1:19"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c r="S389">
        <f t="shared" si="6"/>
        <v>1992</v>
      </c>
    </row>
    <row r="390" spans="1:19"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c r="S390">
        <f t="shared" si="6"/>
        <v>1992</v>
      </c>
    </row>
    <row r="391" spans="1:19"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c r="S391">
        <f t="shared" si="6"/>
        <v>1992</v>
      </c>
    </row>
    <row r="392" spans="1:19"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c r="S392">
        <f t="shared" si="6"/>
        <v>1992</v>
      </c>
    </row>
    <row r="393" spans="1:19"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c r="S393">
        <f t="shared" si="6"/>
        <v>1992</v>
      </c>
    </row>
    <row r="394" spans="1:19"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c r="S394">
        <f t="shared" si="6"/>
        <v>1993</v>
      </c>
    </row>
    <row r="395" spans="1:19"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c r="S395">
        <f t="shared" si="6"/>
        <v>1993</v>
      </c>
    </row>
    <row r="396" spans="1:19"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c r="S396">
        <f t="shared" si="6"/>
        <v>1993</v>
      </c>
    </row>
    <row r="397" spans="1:19"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c r="S397">
        <f t="shared" si="6"/>
        <v>1993</v>
      </c>
    </row>
    <row r="398" spans="1:19"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c r="S398">
        <f t="shared" si="6"/>
        <v>1993</v>
      </c>
    </row>
    <row r="399" spans="1:19"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c r="S399">
        <f t="shared" si="6"/>
        <v>1993</v>
      </c>
    </row>
    <row r="400" spans="1:19"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c r="S400">
        <f t="shared" si="6"/>
        <v>1993</v>
      </c>
    </row>
    <row r="401" spans="1:19"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c r="S401">
        <f t="shared" si="6"/>
        <v>1993</v>
      </c>
    </row>
    <row r="402" spans="1:19"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c r="S402">
        <f t="shared" si="6"/>
        <v>1993</v>
      </c>
    </row>
    <row r="403" spans="1:19"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c r="S403">
        <f t="shared" si="6"/>
        <v>1993</v>
      </c>
    </row>
    <row r="404" spans="1:19"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c r="S404">
        <f t="shared" si="6"/>
        <v>1993</v>
      </c>
    </row>
    <row r="405" spans="1:19"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c r="S405">
        <f t="shared" si="6"/>
        <v>1993</v>
      </c>
    </row>
    <row r="406" spans="1:19"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c r="S406">
        <f t="shared" si="6"/>
        <v>1993</v>
      </c>
    </row>
    <row r="407" spans="1:19"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c r="S407">
        <f t="shared" si="6"/>
        <v>1993</v>
      </c>
    </row>
    <row r="408" spans="1:19"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c r="S408">
        <f t="shared" si="6"/>
        <v>1993</v>
      </c>
    </row>
    <row r="409" spans="1:19"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c r="S409">
        <f t="shared" si="6"/>
        <v>1993</v>
      </c>
    </row>
    <row r="410" spans="1:19"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c r="S410">
        <f t="shared" si="6"/>
        <v>1993</v>
      </c>
    </row>
    <row r="411" spans="1:19"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c r="S411">
        <f t="shared" si="6"/>
        <v>1993</v>
      </c>
    </row>
    <row r="412" spans="1:19"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c r="S412">
        <f t="shared" si="6"/>
        <v>1993</v>
      </c>
    </row>
    <row r="413" spans="1:19"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c r="S413">
        <f t="shared" si="6"/>
        <v>1993</v>
      </c>
    </row>
    <row r="414" spans="1:19"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c r="S414">
        <f t="shared" si="6"/>
        <v>1993</v>
      </c>
    </row>
    <row r="415" spans="1:19"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c r="S415">
        <f t="shared" si="6"/>
        <v>1993</v>
      </c>
    </row>
    <row r="416" spans="1:19"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c r="S416">
        <f t="shared" si="6"/>
        <v>1993</v>
      </c>
    </row>
    <row r="417" spans="1:19"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c r="S417">
        <f t="shared" si="6"/>
        <v>1993</v>
      </c>
    </row>
    <row r="418" spans="1:19"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c r="S418">
        <f t="shared" si="6"/>
        <v>1993</v>
      </c>
    </row>
    <row r="419" spans="1:19"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c r="S419">
        <f t="shared" si="6"/>
        <v>1993</v>
      </c>
    </row>
    <row r="420" spans="1:19"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c r="S420">
        <f t="shared" si="6"/>
        <v>1993</v>
      </c>
    </row>
    <row r="421" spans="1:19"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c r="S421">
        <f t="shared" si="6"/>
        <v>1993</v>
      </c>
    </row>
    <row r="422" spans="1:19"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c r="S422">
        <f t="shared" si="6"/>
        <v>1993</v>
      </c>
    </row>
    <row r="423" spans="1:19"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c r="S423">
        <f t="shared" si="6"/>
        <v>1993</v>
      </c>
    </row>
    <row r="424" spans="1:19"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c r="S424">
        <f t="shared" si="6"/>
        <v>1993</v>
      </c>
    </row>
    <row r="425" spans="1:19"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c r="S425">
        <f t="shared" si="6"/>
        <v>1993</v>
      </c>
    </row>
    <row r="426" spans="1:19"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c r="S426">
        <f t="shared" si="6"/>
        <v>1993</v>
      </c>
    </row>
    <row r="427" spans="1:19"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c r="S427">
        <f t="shared" si="6"/>
        <v>1993</v>
      </c>
    </row>
    <row r="428" spans="1:19"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c r="S428">
        <f t="shared" si="6"/>
        <v>1993</v>
      </c>
    </row>
    <row r="429" spans="1:19"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c r="S429">
        <f t="shared" si="6"/>
        <v>1993</v>
      </c>
    </row>
    <row r="430" spans="1:19"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c r="S430">
        <f t="shared" si="6"/>
        <v>1993</v>
      </c>
    </row>
    <row r="431" spans="1:19"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c r="S431">
        <f t="shared" si="6"/>
        <v>1993</v>
      </c>
    </row>
    <row r="432" spans="1:19"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c r="S432">
        <f t="shared" si="6"/>
        <v>1993</v>
      </c>
    </row>
    <row r="433" spans="1:19"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c r="S433">
        <f t="shared" si="6"/>
        <v>1993</v>
      </c>
    </row>
    <row r="434" spans="1:19"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c r="S434">
        <f t="shared" si="6"/>
        <v>1993</v>
      </c>
    </row>
    <row r="435" spans="1:19"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c r="S435">
        <f t="shared" si="6"/>
        <v>1993</v>
      </c>
    </row>
    <row r="436" spans="1:19"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c r="S436">
        <f t="shared" si="6"/>
        <v>1993</v>
      </c>
    </row>
    <row r="437" spans="1:19"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c r="S437">
        <f t="shared" si="6"/>
        <v>1993</v>
      </c>
    </row>
    <row r="438" spans="1:19"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c r="S438">
        <f t="shared" si="6"/>
        <v>1993</v>
      </c>
    </row>
    <row r="439" spans="1:19"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c r="S439">
        <f t="shared" si="6"/>
        <v>1994</v>
      </c>
    </row>
    <row r="440" spans="1:19"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c r="S440">
        <f t="shared" si="6"/>
        <v>1994</v>
      </c>
    </row>
    <row r="441" spans="1:19"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c r="S441">
        <f t="shared" si="6"/>
        <v>1994</v>
      </c>
    </row>
    <row r="442" spans="1:19"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c r="S442">
        <f t="shared" si="6"/>
        <v>1994</v>
      </c>
    </row>
    <row r="443" spans="1:19"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c r="S443">
        <f t="shared" si="6"/>
        <v>1994</v>
      </c>
    </row>
    <row r="444" spans="1:19"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c r="S444">
        <f t="shared" si="6"/>
        <v>1994</v>
      </c>
    </row>
    <row r="445" spans="1:19"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c r="S445">
        <f t="shared" si="6"/>
        <v>1994</v>
      </c>
    </row>
    <row r="446" spans="1:19"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c r="S446">
        <f t="shared" si="6"/>
        <v>1994</v>
      </c>
    </row>
    <row r="447" spans="1:19"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c r="S447">
        <f t="shared" si="6"/>
        <v>1994</v>
      </c>
    </row>
    <row r="448" spans="1:19"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c r="S448">
        <f t="shared" si="6"/>
        <v>1994</v>
      </c>
    </row>
    <row r="449" spans="1:19"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c r="S449">
        <f t="shared" si="6"/>
        <v>1994</v>
      </c>
    </row>
    <row r="450" spans="1:19"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c r="S450">
        <f t="shared" si="6"/>
        <v>1994</v>
      </c>
    </row>
    <row r="451" spans="1:19"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c r="S451">
        <f t="shared" ref="S451:S514" si="7">YEAR(B451)</f>
        <v>1994</v>
      </c>
    </row>
    <row r="452" spans="1:19"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c r="S452">
        <f t="shared" si="7"/>
        <v>1994</v>
      </c>
    </row>
    <row r="453" spans="1:19"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c r="S453">
        <f t="shared" si="7"/>
        <v>1994</v>
      </c>
    </row>
    <row r="454" spans="1:19"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c r="S454">
        <f t="shared" si="7"/>
        <v>1994</v>
      </c>
    </row>
    <row r="455" spans="1:19"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c r="S455">
        <f t="shared" si="7"/>
        <v>1994</v>
      </c>
    </row>
    <row r="456" spans="1:19"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c r="S456">
        <f t="shared" si="7"/>
        <v>1994</v>
      </c>
    </row>
    <row r="457" spans="1:19"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c r="S457">
        <f t="shared" si="7"/>
        <v>1994</v>
      </c>
    </row>
    <row r="458" spans="1:19"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c r="S458">
        <f t="shared" si="7"/>
        <v>1994</v>
      </c>
    </row>
    <row r="459" spans="1:19"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c r="S459">
        <f t="shared" si="7"/>
        <v>1994</v>
      </c>
    </row>
    <row r="460" spans="1:19"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c r="S460">
        <f t="shared" si="7"/>
        <v>1994</v>
      </c>
    </row>
    <row r="461" spans="1:19"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c r="S461">
        <f t="shared" si="7"/>
        <v>1994</v>
      </c>
    </row>
    <row r="462" spans="1:19"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c r="S462">
        <f t="shared" si="7"/>
        <v>1994</v>
      </c>
    </row>
    <row r="463" spans="1:19"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c r="S463">
        <f t="shared" si="7"/>
        <v>1994</v>
      </c>
    </row>
    <row r="464" spans="1:19"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c r="S464">
        <f t="shared" si="7"/>
        <v>1994</v>
      </c>
    </row>
    <row r="465" spans="1:19"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c r="S465">
        <f t="shared" si="7"/>
        <v>1994</v>
      </c>
    </row>
    <row r="466" spans="1:19"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c r="S466">
        <f t="shared" si="7"/>
        <v>1994</v>
      </c>
    </row>
    <row r="467" spans="1:19"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c r="S467">
        <f t="shared" si="7"/>
        <v>1994</v>
      </c>
    </row>
    <row r="468" spans="1:19"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c r="S468">
        <f t="shared" si="7"/>
        <v>1994</v>
      </c>
    </row>
    <row r="469" spans="1:19"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c r="S469">
        <f t="shared" si="7"/>
        <v>1994</v>
      </c>
    </row>
    <row r="470" spans="1:19"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c r="S470">
        <f t="shared" si="7"/>
        <v>1994</v>
      </c>
    </row>
    <row r="471" spans="1:19"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c r="S471">
        <f t="shared" si="7"/>
        <v>1994</v>
      </c>
    </row>
    <row r="472" spans="1:19"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c r="S472">
        <f t="shared" si="7"/>
        <v>1994</v>
      </c>
    </row>
    <row r="473" spans="1:19"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c r="S473">
        <f t="shared" si="7"/>
        <v>1994</v>
      </c>
    </row>
    <row r="474" spans="1:19"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c r="S474">
        <f t="shared" si="7"/>
        <v>1994</v>
      </c>
    </row>
    <row r="475" spans="1:19"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c r="S475">
        <f t="shared" si="7"/>
        <v>1994</v>
      </c>
    </row>
    <row r="476" spans="1:19"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c r="S476">
        <f t="shared" si="7"/>
        <v>1994</v>
      </c>
    </row>
    <row r="477" spans="1:19"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c r="S477">
        <f t="shared" si="7"/>
        <v>1994</v>
      </c>
    </row>
    <row r="478" spans="1:19"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c r="S478">
        <f t="shared" si="7"/>
        <v>1994</v>
      </c>
    </row>
    <row r="479" spans="1:19"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c r="S479">
        <f t="shared" si="7"/>
        <v>1994</v>
      </c>
    </row>
    <row r="480" spans="1:19"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c r="S480">
        <f t="shared" si="7"/>
        <v>1994</v>
      </c>
    </row>
    <row r="481" spans="1:19"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c r="S481">
        <f t="shared" si="7"/>
        <v>1994</v>
      </c>
    </row>
    <row r="482" spans="1:19"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c r="S482">
        <f t="shared" si="7"/>
        <v>1994</v>
      </c>
    </row>
    <row r="483" spans="1:19"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c r="S483">
        <f t="shared" si="7"/>
        <v>1994</v>
      </c>
    </row>
    <row r="484" spans="1:19"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c r="S484">
        <f t="shared" si="7"/>
        <v>1994</v>
      </c>
    </row>
    <row r="485" spans="1:19"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c r="S485">
        <f t="shared" si="7"/>
        <v>1994</v>
      </c>
    </row>
    <row r="486" spans="1:19"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c r="S486">
        <f t="shared" si="7"/>
        <v>1994</v>
      </c>
    </row>
    <row r="487" spans="1:19"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c r="S487">
        <f t="shared" si="7"/>
        <v>1994</v>
      </c>
    </row>
    <row r="488" spans="1:19"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c r="S488">
        <f t="shared" si="7"/>
        <v>1994</v>
      </c>
    </row>
    <row r="489" spans="1:19"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c r="S489">
        <f t="shared" si="7"/>
        <v>1994</v>
      </c>
    </row>
    <row r="490" spans="1:19"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c r="S490">
        <f t="shared" si="7"/>
        <v>1994</v>
      </c>
    </row>
    <row r="491" spans="1:19"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c r="S491">
        <f t="shared" si="7"/>
        <v>1995</v>
      </c>
    </row>
    <row r="492" spans="1:19"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c r="S492">
        <f t="shared" si="7"/>
        <v>1995</v>
      </c>
    </row>
    <row r="493" spans="1:19"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c r="S493">
        <f t="shared" si="7"/>
        <v>1995</v>
      </c>
    </row>
    <row r="494" spans="1:19"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c r="S494">
        <f t="shared" si="7"/>
        <v>1995</v>
      </c>
    </row>
    <row r="495" spans="1:19"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c r="S495">
        <f t="shared" si="7"/>
        <v>1995</v>
      </c>
    </row>
    <row r="496" spans="1:19"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c r="S496">
        <f t="shared" si="7"/>
        <v>1995</v>
      </c>
    </row>
    <row r="497" spans="1:19"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c r="S497">
        <f t="shared" si="7"/>
        <v>1995</v>
      </c>
    </row>
    <row r="498" spans="1:19"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c r="S498">
        <f t="shared" si="7"/>
        <v>1995</v>
      </c>
    </row>
    <row r="499" spans="1:19"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c r="S499">
        <f t="shared" si="7"/>
        <v>1995</v>
      </c>
    </row>
    <row r="500" spans="1:19"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c r="S500">
        <f t="shared" si="7"/>
        <v>1995</v>
      </c>
    </row>
    <row r="501" spans="1:19"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c r="S501">
        <f t="shared" si="7"/>
        <v>1995</v>
      </c>
    </row>
    <row r="502" spans="1:19"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c r="S502">
        <f t="shared" si="7"/>
        <v>1995</v>
      </c>
    </row>
    <row r="503" spans="1:19"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c r="S503">
        <f t="shared" si="7"/>
        <v>1995</v>
      </c>
    </row>
    <row r="504" spans="1:19"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c r="S504">
        <f t="shared" si="7"/>
        <v>1995</v>
      </c>
    </row>
    <row r="505" spans="1:19"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c r="S505">
        <f t="shared" si="7"/>
        <v>1995</v>
      </c>
    </row>
    <row r="506" spans="1:19"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c r="S506">
        <f t="shared" si="7"/>
        <v>1995</v>
      </c>
    </row>
    <row r="507" spans="1:19"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c r="S507">
        <f t="shared" si="7"/>
        <v>1995</v>
      </c>
    </row>
    <row r="508" spans="1:19"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c r="S508">
        <f t="shared" si="7"/>
        <v>1995</v>
      </c>
    </row>
    <row r="509" spans="1:19"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c r="S509">
        <f t="shared" si="7"/>
        <v>1995</v>
      </c>
    </row>
    <row r="510" spans="1:19"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c r="S510">
        <f t="shared" si="7"/>
        <v>1995</v>
      </c>
    </row>
    <row r="511" spans="1:19"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c r="S511">
        <f t="shared" si="7"/>
        <v>1995</v>
      </c>
    </row>
    <row r="512" spans="1:19"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c r="S512">
        <f t="shared" si="7"/>
        <v>1995</v>
      </c>
    </row>
    <row r="513" spans="1:19"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c r="S513">
        <f t="shared" si="7"/>
        <v>1995</v>
      </c>
    </row>
    <row r="514" spans="1:19"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c r="S514">
        <f t="shared" si="7"/>
        <v>1995</v>
      </c>
    </row>
    <row r="515" spans="1:19"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c r="S515">
        <f t="shared" ref="S515:S578" si="8">YEAR(B515)</f>
        <v>1995</v>
      </c>
    </row>
    <row r="516" spans="1:19"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c r="S516">
        <f t="shared" si="8"/>
        <v>1995</v>
      </c>
    </row>
    <row r="517" spans="1:19"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c r="S517">
        <f t="shared" si="8"/>
        <v>1995</v>
      </c>
    </row>
    <row r="518" spans="1:19"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c r="S518">
        <f t="shared" si="8"/>
        <v>1995</v>
      </c>
    </row>
    <row r="519" spans="1:19"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c r="S519">
        <f t="shared" si="8"/>
        <v>1995</v>
      </c>
    </row>
    <row r="520" spans="1:19"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c r="S520">
        <f t="shared" si="8"/>
        <v>1995</v>
      </c>
    </row>
    <row r="521" spans="1:19"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c r="S521">
        <f t="shared" si="8"/>
        <v>1995</v>
      </c>
    </row>
    <row r="522" spans="1:19"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c r="S522">
        <f t="shared" si="8"/>
        <v>1995</v>
      </c>
    </row>
    <row r="523" spans="1:19"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c r="S523">
        <f t="shared" si="8"/>
        <v>1995</v>
      </c>
    </row>
    <row r="524" spans="1:19"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c r="S524">
        <f t="shared" si="8"/>
        <v>1995</v>
      </c>
    </row>
    <row r="525" spans="1:19"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c r="S525">
        <f t="shared" si="8"/>
        <v>1995</v>
      </c>
    </row>
    <row r="526" spans="1:19"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c r="S526">
        <f t="shared" si="8"/>
        <v>1995</v>
      </c>
    </row>
    <row r="527" spans="1:19"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c r="S527">
        <f t="shared" si="8"/>
        <v>1995</v>
      </c>
    </row>
    <row r="528" spans="1:19"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c r="S528">
        <f t="shared" si="8"/>
        <v>1995</v>
      </c>
    </row>
    <row r="529" spans="1:19"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c r="S529">
        <f t="shared" si="8"/>
        <v>1995</v>
      </c>
    </row>
    <row r="530" spans="1:19"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c r="S530">
        <f t="shared" si="8"/>
        <v>1995</v>
      </c>
    </row>
    <row r="531" spans="1:19"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c r="S531">
        <f t="shared" si="8"/>
        <v>1995</v>
      </c>
    </row>
    <row r="532" spans="1:19"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c r="S532">
        <f t="shared" si="8"/>
        <v>1995</v>
      </c>
    </row>
    <row r="533" spans="1:19"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c r="S533">
        <f t="shared" si="8"/>
        <v>1995</v>
      </c>
    </row>
    <row r="534" spans="1:19"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c r="S534">
        <f t="shared" si="8"/>
        <v>1995</v>
      </c>
    </row>
    <row r="535" spans="1:19"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c r="S535">
        <f t="shared" si="8"/>
        <v>1995</v>
      </c>
    </row>
    <row r="536" spans="1:19"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c r="S536">
        <f t="shared" si="8"/>
        <v>1995</v>
      </c>
    </row>
    <row r="537" spans="1:19"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c r="S537">
        <f t="shared" si="8"/>
        <v>1995</v>
      </c>
    </row>
    <row r="538" spans="1:19"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c r="S538">
        <f t="shared" si="8"/>
        <v>1995</v>
      </c>
    </row>
    <row r="539" spans="1:19"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c r="S539">
        <f t="shared" si="8"/>
        <v>1995</v>
      </c>
    </row>
    <row r="540" spans="1:19"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c r="S540">
        <f t="shared" si="8"/>
        <v>1995</v>
      </c>
    </row>
    <row r="541" spans="1:19"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c r="S541">
        <f t="shared" si="8"/>
        <v>1995</v>
      </c>
    </row>
    <row r="542" spans="1:19"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c r="S542">
        <f t="shared" si="8"/>
        <v>1995</v>
      </c>
    </row>
    <row r="543" spans="1:19"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c r="S543">
        <f t="shared" si="8"/>
        <v>1995</v>
      </c>
    </row>
    <row r="544" spans="1:19"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c r="S544">
        <f t="shared" si="8"/>
        <v>1995</v>
      </c>
    </row>
    <row r="545" spans="1:19"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c r="S545">
        <f t="shared" si="8"/>
        <v>1995</v>
      </c>
    </row>
    <row r="546" spans="1:19"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c r="S546">
        <f t="shared" si="8"/>
        <v>1995</v>
      </c>
    </row>
    <row r="547" spans="1:19"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c r="S547">
        <f t="shared" si="8"/>
        <v>1995</v>
      </c>
    </row>
    <row r="548" spans="1:19"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c r="S548">
        <f t="shared" si="8"/>
        <v>1995</v>
      </c>
    </row>
    <row r="549" spans="1:19"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c r="S549">
        <f t="shared" si="8"/>
        <v>1995</v>
      </c>
    </row>
    <row r="550" spans="1:19"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c r="S550">
        <f t="shared" si="8"/>
        <v>1995</v>
      </c>
    </row>
    <row r="551" spans="1:19"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c r="S551">
        <f t="shared" si="8"/>
        <v>1995</v>
      </c>
    </row>
    <row r="552" spans="1:19"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c r="S552">
        <f t="shared" si="8"/>
        <v>1995</v>
      </c>
    </row>
    <row r="553" spans="1:19"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c r="S553">
        <f t="shared" si="8"/>
        <v>1995</v>
      </c>
    </row>
    <row r="554" spans="1:19"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c r="S554">
        <f t="shared" si="8"/>
        <v>1995</v>
      </c>
    </row>
    <row r="555" spans="1:19"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c r="S555">
        <f t="shared" si="8"/>
        <v>1995</v>
      </c>
    </row>
    <row r="556" spans="1:19"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c r="S556">
        <f t="shared" si="8"/>
        <v>1995</v>
      </c>
    </row>
    <row r="557" spans="1:19"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c r="S557">
        <f t="shared" si="8"/>
        <v>1995</v>
      </c>
    </row>
    <row r="558" spans="1:19"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c r="S558">
        <f t="shared" si="8"/>
        <v>1996</v>
      </c>
    </row>
    <row r="559" spans="1:19"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c r="S559">
        <f t="shared" si="8"/>
        <v>1996</v>
      </c>
    </row>
    <row r="560" spans="1:19"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c r="S560">
        <f t="shared" si="8"/>
        <v>1996</v>
      </c>
    </row>
    <row r="561" spans="1:19"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c r="S561">
        <f t="shared" si="8"/>
        <v>1996</v>
      </c>
    </row>
    <row r="562" spans="1:19"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c r="S562">
        <f t="shared" si="8"/>
        <v>1996</v>
      </c>
    </row>
    <row r="563" spans="1:19"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c r="S563">
        <f t="shared" si="8"/>
        <v>1996</v>
      </c>
    </row>
    <row r="564" spans="1:19"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c r="S564">
        <f t="shared" si="8"/>
        <v>1996</v>
      </c>
    </row>
    <row r="565" spans="1:19"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c r="S565">
        <f t="shared" si="8"/>
        <v>1996</v>
      </c>
    </row>
    <row r="566" spans="1:19"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c r="S566">
        <f t="shared" si="8"/>
        <v>1996</v>
      </c>
    </row>
    <row r="567" spans="1:19"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c r="S567">
        <f t="shared" si="8"/>
        <v>1996</v>
      </c>
    </row>
    <row r="568" spans="1:19"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c r="S568">
        <f t="shared" si="8"/>
        <v>1996</v>
      </c>
    </row>
    <row r="569" spans="1:19"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c r="S569">
        <f t="shared" si="8"/>
        <v>1996</v>
      </c>
    </row>
    <row r="570" spans="1:19"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c r="S570">
        <f t="shared" si="8"/>
        <v>1996</v>
      </c>
    </row>
    <row r="571" spans="1:19"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c r="S571">
        <f t="shared" si="8"/>
        <v>1996</v>
      </c>
    </row>
    <row r="572" spans="1:19"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c r="S572">
        <f t="shared" si="8"/>
        <v>1996</v>
      </c>
    </row>
    <row r="573" spans="1:19"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c r="S573">
        <f t="shared" si="8"/>
        <v>1996</v>
      </c>
    </row>
    <row r="574" spans="1:19"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c r="S574">
        <f t="shared" si="8"/>
        <v>1996</v>
      </c>
    </row>
    <row r="575" spans="1:19"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c r="S575">
        <f t="shared" si="8"/>
        <v>1996</v>
      </c>
    </row>
    <row r="576" spans="1:19"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c r="S576">
        <f t="shared" si="8"/>
        <v>1996</v>
      </c>
    </row>
    <row r="577" spans="1:19"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c r="S577">
        <f t="shared" si="8"/>
        <v>1996</v>
      </c>
    </row>
    <row r="578" spans="1:19"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c r="S578">
        <f t="shared" si="8"/>
        <v>1996</v>
      </c>
    </row>
    <row r="579" spans="1:19"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c r="S579">
        <f t="shared" ref="S579:S642" si="9">YEAR(B579)</f>
        <v>1996</v>
      </c>
    </row>
    <row r="580" spans="1:19"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c r="S580">
        <f t="shared" si="9"/>
        <v>1996</v>
      </c>
    </row>
    <row r="581" spans="1:19"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c r="S581">
        <f t="shared" si="9"/>
        <v>1996</v>
      </c>
    </row>
    <row r="582" spans="1:19"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c r="S582">
        <f t="shared" si="9"/>
        <v>1996</v>
      </c>
    </row>
    <row r="583" spans="1:19"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c r="S583">
        <f t="shared" si="9"/>
        <v>1996</v>
      </c>
    </row>
    <row r="584" spans="1:19"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c r="S584">
        <f t="shared" si="9"/>
        <v>1996</v>
      </c>
    </row>
    <row r="585" spans="1:19"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c r="S585">
        <f t="shared" si="9"/>
        <v>1996</v>
      </c>
    </row>
    <row r="586" spans="1:19"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c r="S586">
        <f t="shared" si="9"/>
        <v>1996</v>
      </c>
    </row>
    <row r="587" spans="1:19"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c r="S587">
        <f t="shared" si="9"/>
        <v>1996</v>
      </c>
    </row>
    <row r="588" spans="1:19"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c r="S588">
        <f t="shared" si="9"/>
        <v>1996</v>
      </c>
    </row>
    <row r="589" spans="1:19"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c r="S589">
        <f t="shared" si="9"/>
        <v>1996</v>
      </c>
    </row>
    <row r="590" spans="1:19"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c r="S590">
        <f t="shared" si="9"/>
        <v>1996</v>
      </c>
    </row>
    <row r="591" spans="1:19"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c r="S591">
        <f t="shared" si="9"/>
        <v>1996</v>
      </c>
    </row>
    <row r="592" spans="1:19"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c r="S592">
        <f t="shared" si="9"/>
        <v>1996</v>
      </c>
    </row>
    <row r="593" spans="1:19"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c r="S593">
        <f t="shared" si="9"/>
        <v>1996</v>
      </c>
    </row>
    <row r="594" spans="1:19"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c r="S594">
        <f t="shared" si="9"/>
        <v>1996</v>
      </c>
    </row>
    <row r="595" spans="1:19"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c r="S595">
        <f t="shared" si="9"/>
        <v>1996</v>
      </c>
    </row>
    <row r="596" spans="1:19"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c r="S596">
        <f t="shared" si="9"/>
        <v>1996</v>
      </c>
    </row>
    <row r="597" spans="1:19"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c r="S597">
        <f t="shared" si="9"/>
        <v>1996</v>
      </c>
    </row>
    <row r="598" spans="1:19"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c r="S598">
        <f t="shared" si="9"/>
        <v>1996</v>
      </c>
    </row>
    <row r="599" spans="1:19"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c r="S599">
        <f t="shared" si="9"/>
        <v>1996</v>
      </c>
    </row>
    <row r="600" spans="1:19"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c r="S600">
        <f t="shared" si="9"/>
        <v>1996</v>
      </c>
    </row>
    <row r="601" spans="1:19"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c r="S601">
        <f t="shared" si="9"/>
        <v>1996</v>
      </c>
    </row>
    <row r="602" spans="1:19"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c r="S602">
        <f t="shared" si="9"/>
        <v>1996</v>
      </c>
    </row>
    <row r="603" spans="1:19"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c r="S603">
        <f t="shared" si="9"/>
        <v>1996</v>
      </c>
    </row>
    <row r="604" spans="1:19"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c r="S604">
        <f t="shared" si="9"/>
        <v>1996</v>
      </c>
    </row>
    <row r="605" spans="1:19"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c r="S605">
        <f t="shared" si="9"/>
        <v>1996</v>
      </c>
    </row>
    <row r="606" spans="1:19"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c r="S606">
        <f t="shared" si="9"/>
        <v>1996</v>
      </c>
    </row>
    <row r="607" spans="1:19"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c r="S607">
        <f t="shared" si="9"/>
        <v>1996</v>
      </c>
    </row>
    <row r="608" spans="1:19"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c r="S608">
        <f t="shared" si="9"/>
        <v>1996</v>
      </c>
    </row>
    <row r="609" spans="1:19"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c r="S609">
        <f t="shared" si="9"/>
        <v>1996</v>
      </c>
    </row>
    <row r="610" spans="1:19"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c r="S610">
        <f t="shared" si="9"/>
        <v>1996</v>
      </c>
    </row>
    <row r="611" spans="1:19"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c r="S611">
        <f t="shared" si="9"/>
        <v>1996</v>
      </c>
    </row>
    <row r="612" spans="1:19"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c r="S612">
        <f t="shared" si="9"/>
        <v>1996</v>
      </c>
    </row>
    <row r="613" spans="1:19"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c r="S613">
        <f t="shared" si="9"/>
        <v>1996</v>
      </c>
    </row>
    <row r="614" spans="1:19"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c r="S614">
        <f t="shared" si="9"/>
        <v>1996</v>
      </c>
    </row>
    <row r="615" spans="1:19"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c r="S615">
        <f t="shared" si="9"/>
        <v>1996</v>
      </c>
    </row>
    <row r="616" spans="1:19"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c r="S616">
        <f t="shared" si="9"/>
        <v>1996</v>
      </c>
    </row>
    <row r="617" spans="1:19"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c r="S617">
        <f t="shared" si="9"/>
        <v>1996</v>
      </c>
    </row>
    <row r="618" spans="1:19"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c r="S618">
        <f t="shared" si="9"/>
        <v>1996</v>
      </c>
    </row>
    <row r="619" spans="1:19"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c r="S619">
        <f t="shared" si="9"/>
        <v>1996</v>
      </c>
    </row>
    <row r="620" spans="1:19"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c r="S620">
        <f t="shared" si="9"/>
        <v>1996</v>
      </c>
    </row>
    <row r="621" spans="1:19"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c r="S621">
        <f t="shared" si="9"/>
        <v>1996</v>
      </c>
    </row>
    <row r="622" spans="1:19"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c r="S622">
        <f t="shared" si="9"/>
        <v>1996</v>
      </c>
    </row>
    <row r="623" spans="1:19"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c r="S623">
        <f t="shared" si="9"/>
        <v>1996</v>
      </c>
    </row>
    <row r="624" spans="1:19"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c r="S624">
        <f t="shared" si="9"/>
        <v>1996</v>
      </c>
    </row>
    <row r="625" spans="1:19"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c r="S625">
        <f t="shared" si="9"/>
        <v>1996</v>
      </c>
    </row>
    <row r="626" spans="1:19"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c r="S626">
        <f t="shared" si="9"/>
        <v>1996</v>
      </c>
    </row>
    <row r="627" spans="1:19"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c r="S627">
        <f t="shared" si="9"/>
        <v>1996</v>
      </c>
    </row>
    <row r="628" spans="1:19"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c r="S628">
        <f t="shared" si="9"/>
        <v>1996</v>
      </c>
    </row>
    <row r="629" spans="1:19"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c r="S629">
        <f t="shared" si="9"/>
        <v>1996</v>
      </c>
    </row>
    <row r="630" spans="1:19"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c r="S630">
        <f t="shared" si="9"/>
        <v>1996</v>
      </c>
    </row>
    <row r="631" spans="1:19"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c r="S631">
        <f t="shared" si="9"/>
        <v>1996</v>
      </c>
    </row>
    <row r="632" spans="1:19"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c r="S632">
        <f t="shared" si="9"/>
        <v>1996</v>
      </c>
    </row>
    <row r="633" spans="1:19"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c r="S633">
        <f t="shared" si="9"/>
        <v>1996</v>
      </c>
    </row>
    <row r="634" spans="1:19"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c r="S634">
        <f t="shared" si="9"/>
        <v>1996</v>
      </c>
    </row>
    <row r="635" spans="1:19"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c r="S635">
        <f t="shared" si="9"/>
        <v>1996</v>
      </c>
    </row>
    <row r="636" spans="1:19"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c r="S636">
        <f t="shared" si="9"/>
        <v>1996</v>
      </c>
    </row>
    <row r="637" spans="1:19"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c r="S637">
        <f t="shared" si="9"/>
        <v>1996</v>
      </c>
    </row>
    <row r="638" spans="1:19"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c r="S638">
        <f t="shared" si="9"/>
        <v>1996</v>
      </c>
    </row>
    <row r="639" spans="1:19"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c r="S639">
        <f t="shared" si="9"/>
        <v>1996</v>
      </c>
    </row>
    <row r="640" spans="1:19"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c r="S640">
        <f t="shared" si="9"/>
        <v>1996</v>
      </c>
    </row>
    <row r="641" spans="1:19"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c r="S641">
        <f t="shared" si="9"/>
        <v>1996</v>
      </c>
    </row>
    <row r="642" spans="1:19"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c r="S642">
        <f t="shared" si="9"/>
        <v>1996</v>
      </c>
    </row>
    <row r="643" spans="1:19"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c r="S643">
        <f t="shared" ref="S643:S706" si="10">YEAR(B643)</f>
        <v>1996</v>
      </c>
    </row>
    <row r="644" spans="1:19"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c r="S644">
        <f t="shared" si="10"/>
        <v>1996</v>
      </c>
    </row>
    <row r="645" spans="1:19"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c r="S645">
        <f t="shared" si="10"/>
        <v>1996</v>
      </c>
    </row>
    <row r="646" spans="1:19"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c r="S646">
        <f t="shared" si="10"/>
        <v>1996</v>
      </c>
    </row>
    <row r="647" spans="1:19"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c r="S647">
        <f t="shared" si="10"/>
        <v>1996</v>
      </c>
    </row>
    <row r="648" spans="1:19"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c r="S648">
        <f t="shared" si="10"/>
        <v>1996</v>
      </c>
    </row>
    <row r="649" spans="1:19"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c r="S649">
        <f t="shared" si="10"/>
        <v>1996</v>
      </c>
    </row>
    <row r="650" spans="1:19"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c r="S650">
        <f t="shared" si="10"/>
        <v>1996</v>
      </c>
    </row>
    <row r="651" spans="1:19"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c r="S651">
        <f t="shared" si="10"/>
        <v>1997</v>
      </c>
    </row>
    <row r="652" spans="1:19"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c r="S652">
        <f t="shared" si="10"/>
        <v>1997</v>
      </c>
    </row>
    <row r="653" spans="1:19"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c r="S653">
        <f t="shared" si="10"/>
        <v>1997</v>
      </c>
    </row>
    <row r="654" spans="1:19"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c r="S654">
        <f t="shared" si="10"/>
        <v>1997</v>
      </c>
    </row>
    <row r="655" spans="1:19"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c r="S655">
        <f t="shared" si="10"/>
        <v>1997</v>
      </c>
    </row>
    <row r="656" spans="1:19"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c r="S656">
        <f t="shared" si="10"/>
        <v>1997</v>
      </c>
    </row>
    <row r="657" spans="1:19"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c r="S657">
        <f t="shared" si="10"/>
        <v>1997</v>
      </c>
    </row>
    <row r="658" spans="1:19"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c r="S658">
        <f t="shared" si="10"/>
        <v>1997</v>
      </c>
    </row>
    <row r="659" spans="1:19"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c r="S659">
        <f t="shared" si="10"/>
        <v>1997</v>
      </c>
    </row>
    <row r="660" spans="1:19"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c r="S660">
        <f t="shared" si="10"/>
        <v>1997</v>
      </c>
    </row>
    <row r="661" spans="1:19"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c r="S661">
        <f t="shared" si="10"/>
        <v>1997</v>
      </c>
    </row>
    <row r="662" spans="1:19"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c r="S662">
        <f t="shared" si="10"/>
        <v>1997</v>
      </c>
    </row>
    <row r="663" spans="1:19"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c r="S663">
        <f t="shared" si="10"/>
        <v>1997</v>
      </c>
    </row>
    <row r="664" spans="1:19"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c r="S664">
        <f t="shared" si="10"/>
        <v>1997</v>
      </c>
    </row>
    <row r="665" spans="1:19"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c r="S665">
        <f t="shared" si="10"/>
        <v>1997</v>
      </c>
    </row>
    <row r="666" spans="1:19"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c r="S666">
        <f t="shared" si="10"/>
        <v>1997</v>
      </c>
    </row>
    <row r="667" spans="1:19"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c r="S667">
        <f t="shared" si="10"/>
        <v>1997</v>
      </c>
    </row>
    <row r="668" spans="1:19"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c r="S668">
        <f t="shared" si="10"/>
        <v>1997</v>
      </c>
    </row>
    <row r="669" spans="1:19"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c r="S669">
        <f t="shared" si="10"/>
        <v>1997</v>
      </c>
    </row>
    <row r="670" spans="1:19"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c r="S670">
        <f t="shared" si="10"/>
        <v>1997</v>
      </c>
    </row>
    <row r="671" spans="1:19"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c r="S671">
        <f t="shared" si="10"/>
        <v>1997</v>
      </c>
    </row>
    <row r="672" spans="1:19"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c r="S672">
        <f t="shared" si="10"/>
        <v>1997</v>
      </c>
    </row>
    <row r="673" spans="1:19"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c r="S673">
        <f t="shared" si="10"/>
        <v>1997</v>
      </c>
    </row>
    <row r="674" spans="1:19"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c r="S674">
        <f t="shared" si="10"/>
        <v>1997</v>
      </c>
    </row>
    <row r="675" spans="1:19"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c r="S675">
        <f t="shared" si="10"/>
        <v>1997</v>
      </c>
    </row>
    <row r="676" spans="1:19"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c r="S676">
        <f t="shared" si="10"/>
        <v>1997</v>
      </c>
    </row>
    <row r="677" spans="1:19"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c r="S677">
        <f t="shared" si="10"/>
        <v>1997</v>
      </c>
    </row>
    <row r="678" spans="1:19"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c r="S678">
        <f t="shared" si="10"/>
        <v>1997</v>
      </c>
    </row>
    <row r="679" spans="1:19"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c r="S679">
        <f t="shared" si="10"/>
        <v>1997</v>
      </c>
    </row>
    <row r="680" spans="1:19"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c r="S680">
        <f t="shared" si="10"/>
        <v>1997</v>
      </c>
    </row>
    <row r="681" spans="1:19"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c r="S681">
        <f t="shared" si="10"/>
        <v>1997</v>
      </c>
    </row>
    <row r="682" spans="1:19"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c r="S682">
        <f t="shared" si="10"/>
        <v>1997</v>
      </c>
    </row>
    <row r="683" spans="1:19"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c r="S683">
        <f t="shared" si="10"/>
        <v>1997</v>
      </c>
    </row>
    <row r="684" spans="1:19"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c r="S684">
        <f t="shared" si="10"/>
        <v>1997</v>
      </c>
    </row>
    <row r="685" spans="1:19"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c r="S685">
        <f t="shared" si="10"/>
        <v>1997</v>
      </c>
    </row>
    <row r="686" spans="1:19"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c r="S686">
        <f t="shared" si="10"/>
        <v>1997</v>
      </c>
    </row>
    <row r="687" spans="1:19"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c r="S687">
        <f t="shared" si="10"/>
        <v>1997</v>
      </c>
    </row>
    <row r="688" spans="1:19"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c r="S688">
        <f t="shared" si="10"/>
        <v>1997</v>
      </c>
    </row>
    <row r="689" spans="1:19"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c r="S689">
        <f t="shared" si="10"/>
        <v>1997</v>
      </c>
    </row>
    <row r="690" spans="1:19"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c r="S690">
        <f t="shared" si="10"/>
        <v>1997</v>
      </c>
    </row>
    <row r="691" spans="1:19"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c r="S691">
        <f t="shared" si="10"/>
        <v>1997</v>
      </c>
    </row>
    <row r="692" spans="1:19"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c r="S692">
        <f t="shared" si="10"/>
        <v>1997</v>
      </c>
    </row>
    <row r="693" spans="1:19"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c r="S693">
        <f t="shared" si="10"/>
        <v>1997</v>
      </c>
    </row>
    <row r="694" spans="1:19"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c r="S694">
        <f t="shared" si="10"/>
        <v>1997</v>
      </c>
    </row>
    <row r="695" spans="1:19"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c r="S695">
        <f t="shared" si="10"/>
        <v>1997</v>
      </c>
    </row>
    <row r="696" spans="1:19"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c r="S696">
        <f t="shared" si="10"/>
        <v>1997</v>
      </c>
    </row>
    <row r="697" spans="1:19"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c r="S697">
        <f t="shared" si="10"/>
        <v>1997</v>
      </c>
    </row>
    <row r="698" spans="1:19"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c r="S698">
        <f t="shared" si="10"/>
        <v>1997</v>
      </c>
    </row>
    <row r="699" spans="1:19"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c r="S699">
        <f t="shared" si="10"/>
        <v>1997</v>
      </c>
    </row>
    <row r="700" spans="1:19"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c r="S700">
        <f t="shared" si="10"/>
        <v>1997</v>
      </c>
    </row>
    <row r="701" spans="1:19"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c r="S701">
        <f t="shared" si="10"/>
        <v>1997</v>
      </c>
    </row>
    <row r="702" spans="1:19"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c r="S702">
        <f t="shared" si="10"/>
        <v>1997</v>
      </c>
    </row>
    <row r="703" spans="1:19"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c r="S703">
        <f t="shared" si="10"/>
        <v>1997</v>
      </c>
    </row>
    <row r="704" spans="1:19"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c r="S704">
        <f t="shared" si="10"/>
        <v>1997</v>
      </c>
    </row>
    <row r="705" spans="1:19"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c r="S705">
        <f t="shared" si="10"/>
        <v>1997</v>
      </c>
    </row>
    <row r="706" spans="1:19"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c r="S706">
        <f t="shared" si="10"/>
        <v>1997</v>
      </c>
    </row>
    <row r="707" spans="1:19"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c r="S707">
        <f t="shared" ref="S707:S770" si="11">YEAR(B707)</f>
        <v>1997</v>
      </c>
    </row>
    <row r="708" spans="1:19"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c r="S708">
        <f t="shared" si="11"/>
        <v>1997</v>
      </c>
    </row>
    <row r="709" spans="1:19"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c r="S709">
        <f t="shared" si="11"/>
        <v>1997</v>
      </c>
    </row>
    <row r="710" spans="1:19"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c r="S710">
        <f t="shared" si="11"/>
        <v>1997</v>
      </c>
    </row>
    <row r="711" spans="1:19"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c r="S711">
        <f t="shared" si="11"/>
        <v>1997</v>
      </c>
    </row>
    <row r="712" spans="1:19"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c r="S712">
        <f t="shared" si="11"/>
        <v>1997</v>
      </c>
    </row>
    <row r="713" spans="1:19"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c r="S713">
        <f t="shared" si="11"/>
        <v>1997</v>
      </c>
    </row>
    <row r="714" spans="1:19"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c r="S714">
        <f t="shared" si="11"/>
        <v>1997</v>
      </c>
    </row>
    <row r="715" spans="1:19"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c r="S715">
        <f t="shared" si="11"/>
        <v>1997</v>
      </c>
    </row>
    <row r="716" spans="1:19"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c r="S716">
        <f t="shared" si="11"/>
        <v>1997</v>
      </c>
    </row>
    <row r="717" spans="1:19"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c r="S717">
        <f t="shared" si="11"/>
        <v>1997</v>
      </c>
    </row>
    <row r="718" spans="1:19"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c r="S718">
        <f t="shared" si="11"/>
        <v>1997</v>
      </c>
    </row>
    <row r="719" spans="1:19"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c r="S719">
        <f t="shared" si="11"/>
        <v>1997</v>
      </c>
    </row>
    <row r="720" spans="1:19"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c r="S720">
        <f t="shared" si="11"/>
        <v>1997</v>
      </c>
    </row>
    <row r="721" spans="1:19"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c r="S721">
        <f t="shared" si="11"/>
        <v>1997</v>
      </c>
    </row>
    <row r="722" spans="1:19"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c r="S722">
        <f t="shared" si="11"/>
        <v>1997</v>
      </c>
    </row>
    <row r="723" spans="1:19"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c r="S723">
        <f t="shared" si="11"/>
        <v>1997</v>
      </c>
    </row>
    <row r="724" spans="1:19"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c r="S724">
        <f t="shared" si="11"/>
        <v>1997</v>
      </c>
    </row>
    <row r="725" spans="1:19"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c r="S725">
        <f t="shared" si="11"/>
        <v>1997</v>
      </c>
    </row>
    <row r="726" spans="1:19"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c r="S726">
        <f t="shared" si="11"/>
        <v>1997</v>
      </c>
    </row>
    <row r="727" spans="1:19"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c r="S727">
        <f t="shared" si="11"/>
        <v>1997</v>
      </c>
    </row>
    <row r="728" spans="1:19"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c r="S728">
        <f t="shared" si="11"/>
        <v>1997</v>
      </c>
    </row>
    <row r="729" spans="1:19"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c r="S729">
        <f t="shared" si="11"/>
        <v>1997</v>
      </c>
    </row>
    <row r="730" spans="1:19"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c r="S730">
        <f t="shared" si="11"/>
        <v>1997</v>
      </c>
    </row>
    <row r="731" spans="1:19"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c r="S731">
        <f t="shared" si="11"/>
        <v>1997</v>
      </c>
    </row>
    <row r="732" spans="1:19"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c r="S732">
        <f t="shared" si="11"/>
        <v>1997</v>
      </c>
    </row>
    <row r="733" spans="1:19"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c r="S733">
        <f t="shared" si="11"/>
        <v>1997</v>
      </c>
    </row>
    <row r="734" spans="1:19"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c r="S734">
        <f t="shared" si="11"/>
        <v>1997</v>
      </c>
    </row>
    <row r="735" spans="1:19"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c r="S735">
        <f t="shared" si="11"/>
        <v>1997</v>
      </c>
    </row>
    <row r="736" spans="1:19"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c r="S736">
        <f t="shared" si="11"/>
        <v>1997</v>
      </c>
    </row>
    <row r="737" spans="1:19"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c r="S737">
        <f t="shared" si="11"/>
        <v>1997</v>
      </c>
    </row>
    <row r="738" spans="1:19"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c r="S738">
        <f t="shared" si="11"/>
        <v>1997</v>
      </c>
    </row>
    <row r="739" spans="1:19"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c r="S739">
        <f t="shared" si="11"/>
        <v>1997</v>
      </c>
    </row>
    <row r="740" spans="1:19"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c r="S740">
        <f t="shared" si="11"/>
        <v>1997</v>
      </c>
    </row>
    <row r="741" spans="1:19"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c r="S741">
        <f t="shared" si="11"/>
        <v>1997</v>
      </c>
    </row>
    <row r="742" spans="1:19"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c r="S742">
        <f t="shared" si="11"/>
        <v>1997</v>
      </c>
    </row>
    <row r="743" spans="1:19"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c r="S743">
        <f t="shared" si="11"/>
        <v>1997</v>
      </c>
    </row>
    <row r="744" spans="1:19"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c r="S744">
        <f t="shared" si="11"/>
        <v>1997</v>
      </c>
    </row>
    <row r="745" spans="1:19"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c r="S745">
        <f t="shared" si="11"/>
        <v>1997</v>
      </c>
    </row>
    <row r="746" spans="1:19"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c r="S746">
        <f t="shared" si="11"/>
        <v>1997</v>
      </c>
    </row>
    <row r="747" spans="1:19"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c r="S747">
        <f t="shared" si="11"/>
        <v>1997</v>
      </c>
    </row>
    <row r="748" spans="1:19"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c r="S748">
        <f t="shared" si="11"/>
        <v>1997</v>
      </c>
    </row>
    <row r="749" spans="1:19"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c r="S749">
        <f t="shared" si="11"/>
        <v>1997</v>
      </c>
    </row>
    <row r="750" spans="1:19"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c r="S750">
        <f t="shared" si="11"/>
        <v>1997</v>
      </c>
    </row>
    <row r="751" spans="1:19"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c r="S751">
        <f t="shared" si="11"/>
        <v>1997</v>
      </c>
    </row>
    <row r="752" spans="1:19"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c r="S752">
        <f t="shared" si="11"/>
        <v>1997</v>
      </c>
    </row>
    <row r="753" spans="1:19"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c r="S753">
        <f t="shared" si="11"/>
        <v>1997</v>
      </c>
    </row>
    <row r="754" spans="1:19"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c r="S754">
        <f t="shared" si="11"/>
        <v>1997</v>
      </c>
    </row>
    <row r="755" spans="1:19"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c r="S755">
        <f t="shared" si="11"/>
        <v>1997</v>
      </c>
    </row>
    <row r="756" spans="1:19"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c r="S756">
        <f t="shared" si="11"/>
        <v>1997</v>
      </c>
    </row>
    <row r="757" spans="1:19"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c r="S757">
        <f t="shared" si="11"/>
        <v>1998</v>
      </c>
    </row>
    <row r="758" spans="1:19"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c r="S758">
        <f t="shared" si="11"/>
        <v>1998</v>
      </c>
    </row>
    <row r="759" spans="1:19"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c r="S759">
        <f t="shared" si="11"/>
        <v>1998</v>
      </c>
    </row>
    <row r="760" spans="1:19"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c r="S760">
        <f t="shared" si="11"/>
        <v>1998</v>
      </c>
    </row>
    <row r="761" spans="1:19"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c r="S761">
        <f t="shared" si="11"/>
        <v>1998</v>
      </c>
    </row>
    <row r="762" spans="1:19"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c r="S762">
        <f t="shared" si="11"/>
        <v>1998</v>
      </c>
    </row>
    <row r="763" spans="1:19"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c r="S763">
        <f t="shared" si="11"/>
        <v>1998</v>
      </c>
    </row>
    <row r="764" spans="1:19"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c r="S764">
        <f t="shared" si="11"/>
        <v>1998</v>
      </c>
    </row>
    <row r="765" spans="1:19"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c r="S765">
        <f t="shared" si="11"/>
        <v>1998</v>
      </c>
    </row>
    <row r="766" spans="1:19"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c r="S766">
        <f t="shared" si="11"/>
        <v>1998</v>
      </c>
    </row>
    <row r="767" spans="1:19"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c r="S767">
        <f t="shared" si="11"/>
        <v>1998</v>
      </c>
    </row>
    <row r="768" spans="1:19"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c r="S768">
        <f t="shared" si="11"/>
        <v>1998</v>
      </c>
    </row>
    <row r="769" spans="1:19"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c r="S769">
        <f t="shared" si="11"/>
        <v>1998</v>
      </c>
    </row>
    <row r="770" spans="1:19"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c r="S770">
        <f t="shared" si="11"/>
        <v>1998</v>
      </c>
    </row>
    <row r="771" spans="1:19"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c r="S771">
        <f t="shared" ref="S771:S834" si="12">YEAR(B771)</f>
        <v>1998</v>
      </c>
    </row>
    <row r="772" spans="1:19"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c r="S772">
        <f t="shared" si="12"/>
        <v>1998</v>
      </c>
    </row>
    <row r="773" spans="1:19"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c r="S773">
        <f t="shared" si="12"/>
        <v>1998</v>
      </c>
    </row>
    <row r="774" spans="1:19"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c r="S774">
        <f t="shared" si="12"/>
        <v>1998</v>
      </c>
    </row>
    <row r="775" spans="1:19"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c r="S775">
        <f t="shared" si="12"/>
        <v>1998</v>
      </c>
    </row>
    <row r="776" spans="1:19"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c r="S776">
        <f t="shared" si="12"/>
        <v>1998</v>
      </c>
    </row>
    <row r="777" spans="1:19"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c r="S777">
        <f t="shared" si="12"/>
        <v>1998</v>
      </c>
    </row>
    <row r="778" spans="1:19"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c r="S778">
        <f t="shared" si="12"/>
        <v>1998</v>
      </c>
    </row>
    <row r="779" spans="1:19"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c r="S779">
        <f t="shared" si="12"/>
        <v>1998</v>
      </c>
    </row>
    <row r="780" spans="1:19"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c r="S780">
        <f t="shared" si="12"/>
        <v>1998</v>
      </c>
    </row>
    <row r="781" spans="1:19"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c r="S781">
        <f t="shared" si="12"/>
        <v>1998</v>
      </c>
    </row>
    <row r="782" spans="1:19"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c r="S782">
        <f t="shared" si="12"/>
        <v>1998</v>
      </c>
    </row>
    <row r="783" spans="1:19"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c r="S783">
        <f t="shared" si="12"/>
        <v>1998</v>
      </c>
    </row>
    <row r="784" spans="1:19"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c r="S784">
        <f t="shared" si="12"/>
        <v>1998</v>
      </c>
    </row>
    <row r="785" spans="1:19"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c r="S785">
        <f t="shared" si="12"/>
        <v>1998</v>
      </c>
    </row>
    <row r="786" spans="1:19"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c r="S786">
        <f t="shared" si="12"/>
        <v>1998</v>
      </c>
    </row>
    <row r="787" spans="1:19"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c r="S787">
        <f t="shared" si="12"/>
        <v>1998</v>
      </c>
    </row>
    <row r="788" spans="1:19"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c r="S788">
        <f t="shared" si="12"/>
        <v>1998</v>
      </c>
    </row>
    <row r="789" spans="1:19"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c r="S789">
        <f t="shared" si="12"/>
        <v>1998</v>
      </c>
    </row>
    <row r="790" spans="1:19"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c r="S790">
        <f t="shared" si="12"/>
        <v>1998</v>
      </c>
    </row>
    <row r="791" spans="1:19"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c r="S791">
        <f t="shared" si="12"/>
        <v>1998</v>
      </c>
    </row>
    <row r="792" spans="1:19"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c r="S792">
        <f t="shared" si="12"/>
        <v>1998</v>
      </c>
    </row>
    <row r="793" spans="1:19"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c r="S793">
        <f t="shared" si="12"/>
        <v>1998</v>
      </c>
    </row>
    <row r="794" spans="1:19"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c r="S794">
        <f t="shared" si="12"/>
        <v>1998</v>
      </c>
    </row>
    <row r="795" spans="1:19"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c r="S795">
        <f t="shared" si="12"/>
        <v>1998</v>
      </c>
    </row>
    <row r="796" spans="1:19"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c r="S796">
        <f t="shared" si="12"/>
        <v>1998</v>
      </c>
    </row>
    <row r="797" spans="1:19"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c r="S797">
        <f t="shared" si="12"/>
        <v>1998</v>
      </c>
    </row>
    <row r="798" spans="1:19"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c r="S798">
        <f t="shared" si="12"/>
        <v>1998</v>
      </c>
    </row>
    <row r="799" spans="1:19"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c r="S799">
        <f t="shared" si="12"/>
        <v>1998</v>
      </c>
    </row>
    <row r="800" spans="1:19"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c r="S800">
        <f t="shared" si="12"/>
        <v>1998</v>
      </c>
    </row>
    <row r="801" spans="1:19"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c r="S801">
        <f t="shared" si="12"/>
        <v>1998</v>
      </c>
    </row>
    <row r="802" spans="1:19"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c r="S802">
        <f t="shared" si="12"/>
        <v>1998</v>
      </c>
    </row>
    <row r="803" spans="1:19"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c r="S803">
        <f t="shared" si="12"/>
        <v>1998</v>
      </c>
    </row>
    <row r="804" spans="1:19"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c r="S804">
        <f t="shared" si="12"/>
        <v>1998</v>
      </c>
    </row>
    <row r="805" spans="1:19"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c r="S805">
        <f t="shared" si="12"/>
        <v>1998</v>
      </c>
    </row>
    <row r="806" spans="1:19"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c r="S806">
        <f t="shared" si="12"/>
        <v>1998</v>
      </c>
    </row>
    <row r="807" spans="1:19"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c r="S807">
        <f t="shared" si="12"/>
        <v>1998</v>
      </c>
    </row>
    <row r="808" spans="1:19"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c r="S808">
        <f t="shared" si="12"/>
        <v>1998</v>
      </c>
    </row>
    <row r="809" spans="1:19"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c r="S809">
        <f t="shared" si="12"/>
        <v>1998</v>
      </c>
    </row>
    <row r="810" spans="1:19"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c r="S810">
        <f t="shared" si="12"/>
        <v>1998</v>
      </c>
    </row>
    <row r="811" spans="1:19"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c r="S811">
        <f t="shared" si="12"/>
        <v>1998</v>
      </c>
    </row>
    <row r="812" spans="1:19"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c r="S812">
        <f t="shared" si="12"/>
        <v>1998</v>
      </c>
    </row>
    <row r="813" spans="1:19"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c r="S813">
        <f t="shared" si="12"/>
        <v>1998</v>
      </c>
    </row>
    <row r="814" spans="1:19"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c r="S814">
        <f t="shared" si="12"/>
        <v>1998</v>
      </c>
    </row>
    <row r="815" spans="1:19"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c r="S815">
        <f t="shared" si="12"/>
        <v>1998</v>
      </c>
    </row>
    <row r="816" spans="1:19"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c r="S816">
        <f t="shared" si="12"/>
        <v>1998</v>
      </c>
    </row>
    <row r="817" spans="1:19"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c r="S817">
        <f t="shared" si="12"/>
        <v>1998</v>
      </c>
    </row>
    <row r="818" spans="1:19"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c r="S818">
        <f t="shared" si="12"/>
        <v>1998</v>
      </c>
    </row>
    <row r="819" spans="1:19"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c r="S819">
        <f t="shared" si="12"/>
        <v>1998</v>
      </c>
    </row>
    <row r="820" spans="1:19"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c r="S820">
        <f t="shared" si="12"/>
        <v>1998</v>
      </c>
    </row>
    <row r="821" spans="1:19"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c r="S821">
        <f t="shared" si="12"/>
        <v>1998</v>
      </c>
    </row>
    <row r="822" spans="1:19"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c r="S822">
        <f t="shared" si="12"/>
        <v>1998</v>
      </c>
    </row>
    <row r="823" spans="1:19"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c r="S823">
        <f t="shared" si="12"/>
        <v>1998</v>
      </c>
    </row>
    <row r="824" spans="1:19"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c r="S824">
        <f t="shared" si="12"/>
        <v>1998</v>
      </c>
    </row>
    <row r="825" spans="1:19"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c r="S825">
        <f t="shared" si="12"/>
        <v>1998</v>
      </c>
    </row>
    <row r="826" spans="1:19"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c r="S826">
        <f t="shared" si="12"/>
        <v>1998</v>
      </c>
    </row>
    <row r="827" spans="1:19"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c r="S827">
        <f t="shared" si="12"/>
        <v>1998</v>
      </c>
    </row>
    <row r="828" spans="1:19"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c r="S828">
        <f t="shared" si="12"/>
        <v>1998</v>
      </c>
    </row>
    <row r="829" spans="1:19"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c r="S829">
        <f t="shared" si="12"/>
        <v>1998</v>
      </c>
    </row>
    <row r="830" spans="1:19"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c r="S830">
        <f t="shared" si="12"/>
        <v>1998</v>
      </c>
    </row>
    <row r="831" spans="1:19"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c r="S831">
        <f t="shared" si="12"/>
        <v>1998</v>
      </c>
    </row>
    <row r="832" spans="1:19"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c r="S832">
        <f t="shared" si="12"/>
        <v>1998</v>
      </c>
    </row>
    <row r="833" spans="1:19"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c r="S833">
        <f t="shared" si="12"/>
        <v>1998</v>
      </c>
    </row>
    <row r="834" spans="1:19"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c r="S834">
        <f t="shared" si="12"/>
        <v>1998</v>
      </c>
    </row>
    <row r="835" spans="1:19"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c r="S835">
        <f t="shared" ref="S835:S898" si="13">YEAR(B835)</f>
        <v>1998</v>
      </c>
    </row>
    <row r="836" spans="1:19"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c r="S836">
        <f t="shared" si="13"/>
        <v>1998</v>
      </c>
    </row>
    <row r="837" spans="1:19"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c r="S837">
        <f t="shared" si="13"/>
        <v>1998</v>
      </c>
    </row>
    <row r="838" spans="1:19"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c r="S838">
        <f t="shared" si="13"/>
        <v>1998</v>
      </c>
    </row>
    <row r="839" spans="1:19"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c r="S839">
        <f t="shared" si="13"/>
        <v>1998</v>
      </c>
    </row>
    <row r="840" spans="1:19"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c r="S840">
        <f t="shared" si="13"/>
        <v>1998</v>
      </c>
    </row>
    <row r="841" spans="1:19"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c r="S841">
        <f t="shared" si="13"/>
        <v>1998</v>
      </c>
    </row>
    <row r="842" spans="1:19"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c r="S842">
        <f t="shared" si="13"/>
        <v>1998</v>
      </c>
    </row>
    <row r="843" spans="1:19"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c r="S843">
        <f t="shared" si="13"/>
        <v>1998</v>
      </c>
    </row>
    <row r="844" spans="1:19"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c r="S844">
        <f t="shared" si="13"/>
        <v>1998</v>
      </c>
    </row>
    <row r="845" spans="1:19"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c r="S845">
        <f t="shared" si="13"/>
        <v>1998</v>
      </c>
    </row>
    <row r="846" spans="1:19"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c r="S846">
        <f t="shared" si="13"/>
        <v>1998</v>
      </c>
    </row>
    <row r="847" spans="1:19"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c r="S847">
        <f t="shared" si="13"/>
        <v>1998</v>
      </c>
    </row>
    <row r="848" spans="1:19"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c r="S848">
        <f t="shared" si="13"/>
        <v>1998</v>
      </c>
    </row>
    <row r="849" spans="1:19"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c r="S849">
        <f t="shared" si="13"/>
        <v>1998</v>
      </c>
    </row>
    <row r="850" spans="1:19"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c r="S850">
        <f t="shared" si="13"/>
        <v>1998</v>
      </c>
    </row>
    <row r="851" spans="1:19"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c r="S851">
        <f t="shared" si="13"/>
        <v>1998</v>
      </c>
    </row>
    <row r="852" spans="1:19"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c r="S852">
        <f t="shared" si="13"/>
        <v>1998</v>
      </c>
    </row>
    <row r="853" spans="1:19"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c r="S853">
        <f t="shared" si="13"/>
        <v>1998</v>
      </c>
    </row>
    <row r="854" spans="1:19"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c r="S854">
        <f t="shared" si="13"/>
        <v>1998</v>
      </c>
    </row>
    <row r="855" spans="1:19"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c r="S855">
        <f t="shared" si="13"/>
        <v>1998</v>
      </c>
    </row>
    <row r="856" spans="1:19"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c r="S856">
        <f t="shared" si="13"/>
        <v>1998</v>
      </c>
    </row>
    <row r="857" spans="1:19"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c r="S857">
        <f t="shared" si="13"/>
        <v>1998</v>
      </c>
    </row>
    <row r="858" spans="1:19"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c r="S858">
        <f t="shared" si="13"/>
        <v>1998</v>
      </c>
    </row>
    <row r="859" spans="1:19"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c r="S859">
        <f t="shared" si="13"/>
        <v>1998</v>
      </c>
    </row>
    <row r="860" spans="1:19"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c r="S860">
        <f t="shared" si="13"/>
        <v>1998</v>
      </c>
    </row>
    <row r="861" spans="1:19"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c r="S861">
        <f t="shared" si="13"/>
        <v>1998</v>
      </c>
    </row>
    <row r="862" spans="1:19"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c r="S862">
        <f t="shared" si="13"/>
        <v>1998</v>
      </c>
    </row>
    <row r="863" spans="1:19"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c r="S863">
        <f t="shared" si="13"/>
        <v>1998</v>
      </c>
    </row>
    <row r="864" spans="1:19"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c r="S864">
        <f t="shared" si="13"/>
        <v>1998</v>
      </c>
    </row>
    <row r="865" spans="1:19"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c r="S865">
        <f t="shared" si="13"/>
        <v>1998</v>
      </c>
    </row>
    <row r="866" spans="1:19"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c r="S866">
        <f t="shared" si="13"/>
        <v>1998</v>
      </c>
    </row>
    <row r="867" spans="1:19"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c r="S867">
        <f t="shared" si="13"/>
        <v>1998</v>
      </c>
    </row>
    <row r="868" spans="1:19"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c r="S868">
        <f t="shared" si="13"/>
        <v>1998</v>
      </c>
    </row>
    <row r="869" spans="1:19"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c r="S869">
        <f t="shared" si="13"/>
        <v>1998</v>
      </c>
    </row>
    <row r="870" spans="1:19"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c r="S870">
        <f t="shared" si="13"/>
        <v>1998</v>
      </c>
    </row>
    <row r="871" spans="1:19"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c r="S871">
        <f t="shared" si="13"/>
        <v>1998</v>
      </c>
    </row>
    <row r="872" spans="1:19"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c r="S872">
        <f t="shared" si="13"/>
        <v>1998</v>
      </c>
    </row>
    <row r="873" spans="1:19"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c r="S873">
        <f t="shared" si="13"/>
        <v>1998</v>
      </c>
    </row>
    <row r="874" spans="1:19"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c r="S874">
        <f t="shared" si="13"/>
        <v>1998</v>
      </c>
    </row>
    <row r="875" spans="1:19"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c r="S875">
        <f t="shared" si="13"/>
        <v>1998</v>
      </c>
    </row>
    <row r="876" spans="1:19"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c r="S876">
        <f t="shared" si="13"/>
        <v>1998</v>
      </c>
    </row>
    <row r="877" spans="1:19"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c r="S877">
        <f t="shared" si="13"/>
        <v>1999</v>
      </c>
    </row>
    <row r="878" spans="1:19"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c r="S878">
        <f t="shared" si="13"/>
        <v>1999</v>
      </c>
    </row>
    <row r="879" spans="1:19"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c r="S879">
        <f t="shared" si="13"/>
        <v>1999</v>
      </c>
    </row>
    <row r="880" spans="1:19"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c r="S880">
        <f t="shared" si="13"/>
        <v>1999</v>
      </c>
    </row>
    <row r="881" spans="1:19"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c r="S881">
        <f t="shared" si="13"/>
        <v>1999</v>
      </c>
    </row>
    <row r="882" spans="1:19"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c r="S882">
        <f t="shared" si="13"/>
        <v>1999</v>
      </c>
    </row>
    <row r="883" spans="1:19"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c r="S883">
        <f t="shared" si="13"/>
        <v>1999</v>
      </c>
    </row>
    <row r="884" spans="1:19"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c r="S884">
        <f t="shared" si="13"/>
        <v>1999</v>
      </c>
    </row>
    <row r="885" spans="1:19"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c r="S885">
        <f t="shared" si="13"/>
        <v>1999</v>
      </c>
    </row>
    <row r="886" spans="1:19"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c r="S886">
        <f t="shared" si="13"/>
        <v>1999</v>
      </c>
    </row>
    <row r="887" spans="1:19"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c r="S887">
        <f t="shared" si="13"/>
        <v>1999</v>
      </c>
    </row>
    <row r="888" spans="1:19"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c r="S888">
        <f t="shared" si="13"/>
        <v>1999</v>
      </c>
    </row>
    <row r="889" spans="1:19"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c r="S889">
        <f t="shared" si="13"/>
        <v>1999</v>
      </c>
    </row>
    <row r="890" spans="1:19"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c r="S890">
        <f t="shared" si="13"/>
        <v>1999</v>
      </c>
    </row>
    <row r="891" spans="1:19"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c r="S891">
        <f t="shared" si="13"/>
        <v>1999</v>
      </c>
    </row>
    <row r="892" spans="1:19"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c r="S892">
        <f t="shared" si="13"/>
        <v>1999</v>
      </c>
    </row>
    <row r="893" spans="1:19"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c r="S893">
        <f t="shared" si="13"/>
        <v>1999</v>
      </c>
    </row>
    <row r="894" spans="1:19"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c r="S894">
        <f t="shared" si="13"/>
        <v>1999</v>
      </c>
    </row>
    <row r="895" spans="1:19"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c r="S895">
        <f t="shared" si="13"/>
        <v>1999</v>
      </c>
    </row>
    <row r="896" spans="1:19"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c r="S896">
        <f t="shared" si="13"/>
        <v>1999</v>
      </c>
    </row>
    <row r="897" spans="1:19"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c r="S897">
        <f t="shared" si="13"/>
        <v>1999</v>
      </c>
    </row>
    <row r="898" spans="1:19"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c r="S898">
        <f t="shared" si="13"/>
        <v>1999</v>
      </c>
    </row>
    <row r="899" spans="1:19"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c r="S899">
        <f t="shared" ref="S899:S962" si="14">YEAR(B899)</f>
        <v>1999</v>
      </c>
    </row>
    <row r="900" spans="1:19"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c r="S900">
        <f t="shared" si="14"/>
        <v>1999</v>
      </c>
    </row>
    <row r="901" spans="1:19"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c r="S901">
        <f t="shared" si="14"/>
        <v>1999</v>
      </c>
    </row>
    <row r="902" spans="1:19"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c r="S902">
        <f t="shared" si="14"/>
        <v>1999</v>
      </c>
    </row>
    <row r="903" spans="1:19"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c r="S903">
        <f t="shared" si="14"/>
        <v>1999</v>
      </c>
    </row>
    <row r="904" spans="1:19"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c r="S904">
        <f t="shared" si="14"/>
        <v>1999</v>
      </c>
    </row>
    <row r="905" spans="1:19"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c r="S905">
        <f t="shared" si="14"/>
        <v>1999</v>
      </c>
    </row>
    <row r="906" spans="1:19"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c r="S906">
        <f t="shared" si="14"/>
        <v>1999</v>
      </c>
    </row>
    <row r="907" spans="1:19"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c r="S907">
        <f t="shared" si="14"/>
        <v>1999</v>
      </c>
    </row>
    <row r="908" spans="1:19"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c r="S908">
        <f t="shared" si="14"/>
        <v>1999</v>
      </c>
    </row>
    <row r="909" spans="1:19"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c r="S909">
        <f t="shared" si="14"/>
        <v>1999</v>
      </c>
    </row>
    <row r="910" spans="1:19"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c r="S910">
        <f t="shared" si="14"/>
        <v>1999</v>
      </c>
    </row>
    <row r="911" spans="1:19"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c r="S911">
        <f t="shared" si="14"/>
        <v>1999</v>
      </c>
    </row>
    <row r="912" spans="1:19"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c r="S912">
        <f t="shared" si="14"/>
        <v>1999</v>
      </c>
    </row>
    <row r="913" spans="1:19"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c r="S913">
        <f t="shared" si="14"/>
        <v>1999</v>
      </c>
    </row>
    <row r="914" spans="1:19"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c r="S914">
        <f t="shared" si="14"/>
        <v>1999</v>
      </c>
    </row>
    <row r="915" spans="1:19"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c r="S915">
        <f t="shared" si="14"/>
        <v>1999</v>
      </c>
    </row>
    <row r="916" spans="1:19"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c r="S916">
        <f t="shared" si="14"/>
        <v>1999</v>
      </c>
    </row>
    <row r="917" spans="1:19"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c r="S917">
        <f t="shared" si="14"/>
        <v>1999</v>
      </c>
    </row>
    <row r="918" spans="1:19"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c r="S918">
        <f t="shared" si="14"/>
        <v>1999</v>
      </c>
    </row>
    <row r="919" spans="1:19"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c r="S919">
        <f t="shared" si="14"/>
        <v>1999</v>
      </c>
    </row>
    <row r="920" spans="1:19"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c r="S920">
        <f t="shared" si="14"/>
        <v>1999</v>
      </c>
    </row>
    <row r="921" spans="1:19"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c r="S921">
        <f t="shared" si="14"/>
        <v>1999</v>
      </c>
    </row>
    <row r="922" spans="1:19"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c r="S922">
        <f t="shared" si="14"/>
        <v>1999</v>
      </c>
    </row>
    <row r="923" spans="1:19"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c r="S923">
        <f t="shared" si="14"/>
        <v>1999</v>
      </c>
    </row>
    <row r="924" spans="1:19"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c r="S924">
        <f t="shared" si="14"/>
        <v>1999</v>
      </c>
    </row>
    <row r="925" spans="1:19"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c r="S925">
        <f t="shared" si="14"/>
        <v>1999</v>
      </c>
    </row>
    <row r="926" spans="1:19"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c r="S926">
        <f t="shared" si="14"/>
        <v>1999</v>
      </c>
    </row>
    <row r="927" spans="1:19"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c r="S927">
        <f t="shared" si="14"/>
        <v>1999</v>
      </c>
    </row>
    <row r="928" spans="1:19"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c r="S928">
        <f t="shared" si="14"/>
        <v>1999</v>
      </c>
    </row>
    <row r="929" spans="1:19"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c r="S929">
        <f t="shared" si="14"/>
        <v>1999</v>
      </c>
    </row>
    <row r="930" spans="1:19"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c r="S930">
        <f t="shared" si="14"/>
        <v>1999</v>
      </c>
    </row>
    <row r="931" spans="1:19"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c r="S931">
        <f t="shared" si="14"/>
        <v>1999</v>
      </c>
    </row>
    <row r="932" spans="1:19"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c r="S932">
        <f t="shared" si="14"/>
        <v>1999</v>
      </c>
    </row>
    <row r="933" spans="1:19"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c r="S933">
        <f t="shared" si="14"/>
        <v>1999</v>
      </c>
    </row>
    <row r="934" spans="1:19"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c r="S934">
        <f t="shared" si="14"/>
        <v>1999</v>
      </c>
    </row>
    <row r="935" spans="1:19"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c r="S935">
        <f t="shared" si="14"/>
        <v>1999</v>
      </c>
    </row>
    <row r="936" spans="1:19"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c r="S936">
        <f t="shared" si="14"/>
        <v>1999</v>
      </c>
    </row>
    <row r="937" spans="1:19"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c r="S937">
        <f t="shared" si="14"/>
        <v>1999</v>
      </c>
    </row>
    <row r="938" spans="1:19"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c r="S938">
        <f t="shared" si="14"/>
        <v>1999</v>
      </c>
    </row>
    <row r="939" spans="1:19"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c r="S939">
        <f t="shared" si="14"/>
        <v>1999</v>
      </c>
    </row>
    <row r="940" spans="1:19"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c r="S940">
        <f t="shared" si="14"/>
        <v>1999</v>
      </c>
    </row>
    <row r="941" spans="1:19"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c r="S941">
        <f t="shared" si="14"/>
        <v>1999</v>
      </c>
    </row>
    <row r="942" spans="1:19"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c r="S942">
        <f t="shared" si="14"/>
        <v>1999</v>
      </c>
    </row>
    <row r="943" spans="1:19"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c r="S943">
        <f t="shared" si="14"/>
        <v>1999</v>
      </c>
    </row>
    <row r="944" spans="1:19"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c r="S944">
        <f t="shared" si="14"/>
        <v>1999</v>
      </c>
    </row>
    <row r="945" spans="1:19"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c r="S945">
        <f t="shared" si="14"/>
        <v>1999</v>
      </c>
    </row>
    <row r="946" spans="1:19"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c r="S946">
        <f t="shared" si="14"/>
        <v>1999</v>
      </c>
    </row>
    <row r="947" spans="1:19"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c r="S947">
        <f t="shared" si="14"/>
        <v>1999</v>
      </c>
    </row>
    <row r="948" spans="1:19"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c r="S948">
        <f t="shared" si="14"/>
        <v>1999</v>
      </c>
    </row>
    <row r="949" spans="1:19"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c r="S949">
        <f t="shared" si="14"/>
        <v>1999</v>
      </c>
    </row>
    <row r="950" spans="1:19"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c r="S950">
        <f t="shared" si="14"/>
        <v>1999</v>
      </c>
    </row>
    <row r="951" spans="1:19"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c r="S951">
        <f t="shared" si="14"/>
        <v>1999</v>
      </c>
    </row>
    <row r="952" spans="1:19"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c r="S952">
        <f t="shared" si="14"/>
        <v>1999</v>
      </c>
    </row>
    <row r="953" spans="1:19"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c r="S953">
        <f t="shared" si="14"/>
        <v>1999</v>
      </c>
    </row>
    <row r="954" spans="1:19"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c r="S954">
        <f t="shared" si="14"/>
        <v>1999</v>
      </c>
    </row>
    <row r="955" spans="1:19"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c r="S955">
        <f t="shared" si="14"/>
        <v>1999</v>
      </c>
    </row>
    <row r="956" spans="1:19"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c r="S956">
        <f t="shared" si="14"/>
        <v>1999</v>
      </c>
    </row>
    <row r="957" spans="1:19"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c r="S957">
        <f t="shared" si="14"/>
        <v>1999</v>
      </c>
    </row>
    <row r="958" spans="1:19"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c r="S958">
        <f t="shared" si="14"/>
        <v>1999</v>
      </c>
    </row>
    <row r="959" spans="1:19"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c r="S959">
        <f t="shared" si="14"/>
        <v>1999</v>
      </c>
    </row>
    <row r="960" spans="1:19"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c r="S960">
        <f t="shared" si="14"/>
        <v>1999</v>
      </c>
    </row>
    <row r="961" spans="1:19"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c r="S961">
        <f t="shared" si="14"/>
        <v>1999</v>
      </c>
    </row>
    <row r="962" spans="1:19"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c r="S962">
        <f t="shared" si="14"/>
        <v>1999</v>
      </c>
    </row>
    <row r="963" spans="1:19"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c r="S963">
        <f t="shared" ref="S963:S1026" si="15">YEAR(B963)</f>
        <v>1999</v>
      </c>
    </row>
    <row r="964" spans="1:19"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c r="S964">
        <f t="shared" si="15"/>
        <v>1999</v>
      </c>
    </row>
    <row r="965" spans="1:19"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c r="S965">
        <f t="shared" si="15"/>
        <v>1999</v>
      </c>
    </row>
    <row r="966" spans="1:19"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c r="S966">
        <f t="shared" si="15"/>
        <v>1999</v>
      </c>
    </row>
    <row r="967" spans="1:19"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c r="S967">
        <f t="shared" si="15"/>
        <v>1999</v>
      </c>
    </row>
    <row r="968" spans="1:19"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c r="S968">
        <f t="shared" si="15"/>
        <v>1999</v>
      </c>
    </row>
    <row r="969" spans="1:19"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c r="S969">
        <f t="shared" si="15"/>
        <v>1999</v>
      </c>
    </row>
    <row r="970" spans="1:19"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c r="S970">
        <f t="shared" si="15"/>
        <v>1999</v>
      </c>
    </row>
    <row r="971" spans="1:19"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c r="S971">
        <f t="shared" si="15"/>
        <v>1999</v>
      </c>
    </row>
    <row r="972" spans="1:19"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c r="S972">
        <f t="shared" si="15"/>
        <v>1999</v>
      </c>
    </row>
    <row r="973" spans="1:19"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c r="S973">
        <f t="shared" si="15"/>
        <v>1999</v>
      </c>
    </row>
    <row r="974" spans="1:19"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c r="S974">
        <f t="shared" si="15"/>
        <v>1999</v>
      </c>
    </row>
    <row r="975" spans="1:19"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c r="S975">
        <f t="shared" si="15"/>
        <v>1999</v>
      </c>
    </row>
    <row r="976" spans="1:19"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c r="S976">
        <f t="shared" si="15"/>
        <v>1999</v>
      </c>
    </row>
    <row r="977" spans="1:19"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c r="S977">
        <f t="shared" si="15"/>
        <v>1999</v>
      </c>
    </row>
    <row r="978" spans="1:19"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c r="S978">
        <f t="shared" si="15"/>
        <v>1999</v>
      </c>
    </row>
    <row r="979" spans="1:19"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c r="S979">
        <f t="shared" si="15"/>
        <v>1999</v>
      </c>
    </row>
    <row r="980" spans="1:19"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c r="S980">
        <f t="shared" si="15"/>
        <v>1999</v>
      </c>
    </row>
    <row r="981" spans="1:19"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c r="S981">
        <f t="shared" si="15"/>
        <v>1999</v>
      </c>
    </row>
    <row r="982" spans="1:19"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c r="S982">
        <f t="shared" si="15"/>
        <v>1999</v>
      </c>
    </row>
    <row r="983" spans="1:19"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c r="S983">
        <f t="shared" si="15"/>
        <v>1999</v>
      </c>
    </row>
    <row r="984" spans="1:19"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c r="S984">
        <f t="shared" si="15"/>
        <v>1999</v>
      </c>
    </row>
    <row r="985" spans="1:19"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c r="S985">
        <f t="shared" si="15"/>
        <v>1999</v>
      </c>
    </row>
    <row r="986" spans="1:19"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c r="S986">
        <f t="shared" si="15"/>
        <v>1999</v>
      </c>
    </row>
    <row r="987" spans="1:19"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c r="S987">
        <f t="shared" si="15"/>
        <v>1999</v>
      </c>
    </row>
    <row r="988" spans="1:19"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c r="S988">
        <f t="shared" si="15"/>
        <v>1999</v>
      </c>
    </row>
    <row r="989" spans="1:19"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c r="S989">
        <f t="shared" si="15"/>
        <v>1999</v>
      </c>
    </row>
    <row r="990" spans="1:19"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c r="S990">
        <f t="shared" si="15"/>
        <v>1999</v>
      </c>
    </row>
    <row r="991" spans="1:19"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c r="S991">
        <f t="shared" si="15"/>
        <v>1999</v>
      </c>
    </row>
    <row r="992" spans="1:19"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c r="S992">
        <f t="shared" si="15"/>
        <v>1999</v>
      </c>
    </row>
    <row r="993" spans="1:19"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c r="S993">
        <f t="shared" si="15"/>
        <v>1999</v>
      </c>
    </row>
    <row r="994" spans="1:19"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c r="S994">
        <f t="shared" si="15"/>
        <v>1999</v>
      </c>
    </row>
    <row r="995" spans="1:19"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c r="S995">
        <f t="shared" si="15"/>
        <v>1999</v>
      </c>
    </row>
    <row r="996" spans="1:19"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c r="S996">
        <f t="shared" si="15"/>
        <v>1999</v>
      </c>
    </row>
    <row r="997" spans="1:19"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c r="S997">
        <f t="shared" si="15"/>
        <v>1999</v>
      </c>
    </row>
    <row r="998" spans="1:19"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c r="S998">
        <f t="shared" si="15"/>
        <v>1999</v>
      </c>
    </row>
    <row r="999" spans="1:19"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c r="S999">
        <f t="shared" si="15"/>
        <v>1999</v>
      </c>
    </row>
    <row r="1000" spans="1:19"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c r="S1000">
        <f t="shared" si="15"/>
        <v>1999</v>
      </c>
    </row>
    <row r="1001" spans="1:19"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c r="S1001">
        <f t="shared" si="15"/>
        <v>1999</v>
      </c>
    </row>
    <row r="1002" spans="1:19"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c r="S1002">
        <f t="shared" si="15"/>
        <v>1999</v>
      </c>
    </row>
    <row r="1003" spans="1:19"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c r="S1003">
        <f t="shared" si="15"/>
        <v>1999</v>
      </c>
    </row>
    <row r="1004" spans="1:19"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c r="S1004">
        <f t="shared" si="15"/>
        <v>1999</v>
      </c>
    </row>
    <row r="1005" spans="1:19"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c r="S1005">
        <f t="shared" si="15"/>
        <v>1999</v>
      </c>
    </row>
    <row r="1006" spans="1:19"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c r="S1006">
        <f t="shared" si="15"/>
        <v>1999</v>
      </c>
    </row>
    <row r="1007" spans="1:19"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c r="S1007">
        <f t="shared" si="15"/>
        <v>1999</v>
      </c>
    </row>
    <row r="1008" spans="1:19"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c r="S1008">
        <f t="shared" si="15"/>
        <v>1999</v>
      </c>
    </row>
    <row r="1009" spans="1:19"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c r="S1009">
        <f t="shared" si="15"/>
        <v>1999</v>
      </c>
    </row>
    <row r="1010" spans="1:19"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c r="S1010">
        <f t="shared" si="15"/>
        <v>1999</v>
      </c>
    </row>
    <row r="1011" spans="1:19"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c r="S1011">
        <f t="shared" si="15"/>
        <v>1999</v>
      </c>
    </row>
    <row r="1012" spans="1:19"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c r="S1012">
        <f t="shared" si="15"/>
        <v>1999</v>
      </c>
    </row>
    <row r="1013" spans="1:19"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c r="S1013">
        <f t="shared" si="15"/>
        <v>1999</v>
      </c>
    </row>
    <row r="1014" spans="1:19"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c r="S1014">
        <f t="shared" si="15"/>
        <v>1999</v>
      </c>
    </row>
    <row r="1015" spans="1:19"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c r="S1015">
        <f t="shared" si="15"/>
        <v>1999</v>
      </c>
    </row>
    <row r="1016" spans="1:19"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c r="S1016">
        <f t="shared" si="15"/>
        <v>1999</v>
      </c>
    </row>
    <row r="1017" spans="1:19"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c r="S1017">
        <f t="shared" si="15"/>
        <v>1999</v>
      </c>
    </row>
    <row r="1018" spans="1:19"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c r="S1018">
        <f t="shared" si="15"/>
        <v>1999</v>
      </c>
    </row>
    <row r="1019" spans="1:19"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c r="S1019">
        <f t="shared" si="15"/>
        <v>1999</v>
      </c>
    </row>
    <row r="1020" spans="1:19"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c r="S1020">
        <f t="shared" si="15"/>
        <v>1999</v>
      </c>
    </row>
    <row r="1021" spans="1:19"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c r="S1021">
        <f t="shared" si="15"/>
        <v>1999</v>
      </c>
    </row>
    <row r="1022" spans="1:19"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c r="S1022">
        <f t="shared" si="15"/>
        <v>1999</v>
      </c>
    </row>
    <row r="1023" spans="1:19"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c r="S1023">
        <f t="shared" si="15"/>
        <v>1999</v>
      </c>
    </row>
    <row r="1024" spans="1:19"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c r="S1024">
        <f t="shared" si="15"/>
        <v>1999</v>
      </c>
    </row>
    <row r="1025" spans="1:19"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c r="S1025">
        <f t="shared" si="15"/>
        <v>1999</v>
      </c>
    </row>
    <row r="1026" spans="1:19"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c r="S1026">
        <f t="shared" si="15"/>
        <v>1999</v>
      </c>
    </row>
    <row r="1027" spans="1:19"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c r="S1027">
        <f t="shared" ref="S1027:S1090" si="16">YEAR(B1027)</f>
        <v>1999</v>
      </c>
    </row>
    <row r="1028" spans="1:19"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c r="S1028">
        <f t="shared" si="16"/>
        <v>1999</v>
      </c>
    </row>
    <row r="1029" spans="1:19"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c r="S1029">
        <f t="shared" si="16"/>
        <v>1999</v>
      </c>
    </row>
    <row r="1030" spans="1:19"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c r="S1030">
        <f t="shared" si="16"/>
        <v>1999</v>
      </c>
    </row>
    <row r="1031" spans="1:19"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c r="S1031">
        <f t="shared" si="16"/>
        <v>1999</v>
      </c>
    </row>
    <row r="1032" spans="1:19"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c r="S1032">
        <f t="shared" si="16"/>
        <v>1999</v>
      </c>
    </row>
    <row r="1033" spans="1:19"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c r="S1033">
        <f t="shared" si="16"/>
        <v>1999</v>
      </c>
    </row>
    <row r="1034" spans="1:19"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c r="S1034">
        <f t="shared" si="16"/>
        <v>1999</v>
      </c>
    </row>
    <row r="1035" spans="1:19"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c r="S1035">
        <f t="shared" si="16"/>
        <v>1999</v>
      </c>
    </row>
    <row r="1036" spans="1:19"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c r="S1036">
        <f t="shared" si="16"/>
        <v>1999</v>
      </c>
    </row>
    <row r="1037" spans="1:19"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c r="S1037">
        <f t="shared" si="16"/>
        <v>1999</v>
      </c>
    </row>
    <row r="1038" spans="1:19"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c r="S1038">
        <f t="shared" si="16"/>
        <v>2000</v>
      </c>
    </row>
    <row r="1039" spans="1:19"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c r="S1039">
        <f t="shared" si="16"/>
        <v>2000</v>
      </c>
    </row>
    <row r="1040" spans="1:19"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c r="S1040">
        <f t="shared" si="16"/>
        <v>2000</v>
      </c>
    </row>
    <row r="1041" spans="1:19"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c r="S1041">
        <f t="shared" si="16"/>
        <v>2000</v>
      </c>
    </row>
    <row r="1042" spans="1:19"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c r="S1042">
        <f t="shared" si="16"/>
        <v>2000</v>
      </c>
    </row>
    <row r="1043" spans="1:19"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c r="S1043">
        <f t="shared" si="16"/>
        <v>2000</v>
      </c>
    </row>
    <row r="1044" spans="1:19"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c r="S1044">
        <f t="shared" si="16"/>
        <v>2000</v>
      </c>
    </row>
    <row r="1045" spans="1:19"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c r="S1045">
        <f t="shared" si="16"/>
        <v>2000</v>
      </c>
    </row>
    <row r="1046" spans="1:19"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c r="S1046">
        <f t="shared" si="16"/>
        <v>2000</v>
      </c>
    </row>
    <row r="1047" spans="1:19"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c r="S1047">
        <f t="shared" si="16"/>
        <v>2000</v>
      </c>
    </row>
    <row r="1048" spans="1:19"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c r="S1048">
        <f t="shared" si="16"/>
        <v>2000</v>
      </c>
    </row>
    <row r="1049" spans="1:19"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c r="S1049">
        <f t="shared" si="16"/>
        <v>2000</v>
      </c>
    </row>
    <row r="1050" spans="1:19"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c r="S1050">
        <f t="shared" si="16"/>
        <v>2000</v>
      </c>
    </row>
    <row r="1051" spans="1:19"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c r="S1051">
        <f t="shared" si="16"/>
        <v>2000</v>
      </c>
    </row>
    <row r="1052" spans="1:19"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c r="S1052">
        <f t="shared" si="16"/>
        <v>2000</v>
      </c>
    </row>
    <row r="1053" spans="1:19"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c r="S1053">
        <f t="shared" si="16"/>
        <v>2000</v>
      </c>
    </row>
    <row r="1054" spans="1:19"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c r="S1054">
        <f t="shared" si="16"/>
        <v>2000</v>
      </c>
    </row>
    <row r="1055" spans="1:19"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c r="S1055">
        <f t="shared" si="16"/>
        <v>2000</v>
      </c>
    </row>
    <row r="1056" spans="1:19"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c r="S1056">
        <f t="shared" si="16"/>
        <v>2000</v>
      </c>
    </row>
    <row r="1057" spans="1:19"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c r="S1057">
        <f t="shared" si="16"/>
        <v>2000</v>
      </c>
    </row>
    <row r="1058" spans="1:19"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c r="S1058">
        <f t="shared" si="16"/>
        <v>2000</v>
      </c>
    </row>
    <row r="1059" spans="1:19"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c r="S1059">
        <f t="shared" si="16"/>
        <v>2000</v>
      </c>
    </row>
    <row r="1060" spans="1:19"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c r="S1060">
        <f t="shared" si="16"/>
        <v>2000</v>
      </c>
    </row>
    <row r="1061" spans="1:19"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c r="S1061">
        <f t="shared" si="16"/>
        <v>2000</v>
      </c>
    </row>
    <row r="1062" spans="1:19"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c r="S1062">
        <f t="shared" si="16"/>
        <v>2000</v>
      </c>
    </row>
    <row r="1063" spans="1:19"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c r="S1063">
        <f t="shared" si="16"/>
        <v>2000</v>
      </c>
    </row>
    <row r="1064" spans="1:19"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c r="S1064">
        <f t="shared" si="16"/>
        <v>2000</v>
      </c>
    </row>
    <row r="1065" spans="1:19"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c r="S1065">
        <f t="shared" si="16"/>
        <v>2000</v>
      </c>
    </row>
    <row r="1066" spans="1:19"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c r="S1066">
        <f t="shared" si="16"/>
        <v>2000</v>
      </c>
    </row>
    <row r="1067" spans="1:19"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c r="S1067">
        <f t="shared" si="16"/>
        <v>2000</v>
      </c>
    </row>
    <row r="1068" spans="1:19"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c r="S1068">
        <f t="shared" si="16"/>
        <v>2000</v>
      </c>
    </row>
    <row r="1069" spans="1:19"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c r="S1069">
        <f t="shared" si="16"/>
        <v>2000</v>
      </c>
    </row>
    <row r="1070" spans="1:19"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c r="S1070">
        <f t="shared" si="16"/>
        <v>2000</v>
      </c>
    </row>
    <row r="1071" spans="1:19"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c r="S1071">
        <f t="shared" si="16"/>
        <v>2000</v>
      </c>
    </row>
    <row r="1072" spans="1:19"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c r="S1072">
        <f t="shared" si="16"/>
        <v>2000</v>
      </c>
    </row>
    <row r="1073" spans="1:19"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c r="S1073">
        <f t="shared" si="16"/>
        <v>2000</v>
      </c>
    </row>
    <row r="1074" spans="1:19"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c r="S1074">
        <f t="shared" si="16"/>
        <v>2000</v>
      </c>
    </row>
    <row r="1075" spans="1:19"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c r="S1075">
        <f t="shared" si="16"/>
        <v>2000</v>
      </c>
    </row>
    <row r="1076" spans="1:19"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c r="S1076">
        <f t="shared" si="16"/>
        <v>2000</v>
      </c>
    </row>
    <row r="1077" spans="1:19"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c r="S1077">
        <f t="shared" si="16"/>
        <v>2000</v>
      </c>
    </row>
    <row r="1078" spans="1:19"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c r="S1078">
        <f t="shared" si="16"/>
        <v>2000</v>
      </c>
    </row>
    <row r="1079" spans="1:19"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c r="S1079">
        <f t="shared" si="16"/>
        <v>2000</v>
      </c>
    </row>
    <row r="1080" spans="1:19"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c r="S1080">
        <f t="shared" si="16"/>
        <v>2000</v>
      </c>
    </row>
    <row r="1081" spans="1:19"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c r="S1081">
        <f t="shared" si="16"/>
        <v>2000</v>
      </c>
    </row>
    <row r="1082" spans="1:19"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c r="S1082">
        <f t="shared" si="16"/>
        <v>2000</v>
      </c>
    </row>
    <row r="1083" spans="1:19"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c r="S1083">
        <f t="shared" si="16"/>
        <v>2000</v>
      </c>
    </row>
    <row r="1084" spans="1:19"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c r="S1084">
        <f t="shared" si="16"/>
        <v>2000</v>
      </c>
    </row>
    <row r="1085" spans="1:19"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c r="S1085">
        <f t="shared" si="16"/>
        <v>2000</v>
      </c>
    </row>
    <row r="1086" spans="1:19"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c r="S1086">
        <f t="shared" si="16"/>
        <v>2000</v>
      </c>
    </row>
    <row r="1087" spans="1:19"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c r="S1087">
        <f t="shared" si="16"/>
        <v>2000</v>
      </c>
    </row>
    <row r="1088" spans="1:19"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c r="S1088">
        <f t="shared" si="16"/>
        <v>2000</v>
      </c>
    </row>
    <row r="1089" spans="1:19"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c r="S1089">
        <f t="shared" si="16"/>
        <v>2000</v>
      </c>
    </row>
    <row r="1090" spans="1:19"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c r="S1090">
        <f t="shared" si="16"/>
        <v>2000</v>
      </c>
    </row>
    <row r="1091" spans="1:19"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c r="S1091">
        <f t="shared" ref="S1091:S1154" si="17">YEAR(B1091)</f>
        <v>2000</v>
      </c>
    </row>
    <row r="1092" spans="1:19"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c r="S1092">
        <f t="shared" si="17"/>
        <v>2000</v>
      </c>
    </row>
    <row r="1093" spans="1:19"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c r="S1093">
        <f t="shared" si="17"/>
        <v>2000</v>
      </c>
    </row>
    <row r="1094" spans="1:19"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c r="S1094">
        <f t="shared" si="17"/>
        <v>2000</v>
      </c>
    </row>
    <row r="1095" spans="1:19"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c r="S1095">
        <f t="shared" si="17"/>
        <v>2000</v>
      </c>
    </row>
    <row r="1096" spans="1:19"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c r="S1096">
        <f t="shared" si="17"/>
        <v>2000</v>
      </c>
    </row>
    <row r="1097" spans="1:19"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c r="S1097">
        <f t="shared" si="17"/>
        <v>2000</v>
      </c>
    </row>
    <row r="1098" spans="1:19"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c r="S1098">
        <f t="shared" si="17"/>
        <v>2000</v>
      </c>
    </row>
    <row r="1099" spans="1:19"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c r="S1099">
        <f t="shared" si="17"/>
        <v>2000</v>
      </c>
    </row>
    <row r="1100" spans="1:19"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c r="S1100">
        <f t="shared" si="17"/>
        <v>2000</v>
      </c>
    </row>
    <row r="1101" spans="1:19"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c r="S1101">
        <f t="shared" si="17"/>
        <v>2000</v>
      </c>
    </row>
    <row r="1102" spans="1:19"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c r="S1102">
        <f t="shared" si="17"/>
        <v>2000</v>
      </c>
    </row>
    <row r="1103" spans="1:19"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c r="S1103">
        <f t="shared" si="17"/>
        <v>2000</v>
      </c>
    </row>
    <row r="1104" spans="1:19"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c r="S1104">
        <f t="shared" si="17"/>
        <v>2000</v>
      </c>
    </row>
    <row r="1105" spans="1:19"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c r="S1105">
        <f t="shared" si="17"/>
        <v>2000</v>
      </c>
    </row>
    <row r="1106" spans="1:19"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c r="S1106">
        <f t="shared" si="17"/>
        <v>2000</v>
      </c>
    </row>
    <row r="1107" spans="1:19"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c r="S1107">
        <f t="shared" si="17"/>
        <v>2000</v>
      </c>
    </row>
    <row r="1108" spans="1:19"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c r="S1108">
        <f t="shared" si="17"/>
        <v>2000</v>
      </c>
    </row>
    <row r="1109" spans="1:19"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c r="S1109">
        <f t="shared" si="17"/>
        <v>2000</v>
      </c>
    </row>
    <row r="1110" spans="1:19"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c r="S1110">
        <f t="shared" si="17"/>
        <v>2000</v>
      </c>
    </row>
    <row r="1111" spans="1:19"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c r="S1111">
        <f t="shared" si="17"/>
        <v>2000</v>
      </c>
    </row>
    <row r="1112" spans="1:19"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c r="S1112">
        <f t="shared" si="17"/>
        <v>2000</v>
      </c>
    </row>
    <row r="1113" spans="1:19"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c r="S1113">
        <f t="shared" si="17"/>
        <v>2000</v>
      </c>
    </row>
    <row r="1114" spans="1:19"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c r="S1114">
        <f t="shared" si="17"/>
        <v>2000</v>
      </c>
    </row>
    <row r="1115" spans="1:19"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c r="S1115">
        <f t="shared" si="17"/>
        <v>2000</v>
      </c>
    </row>
    <row r="1116" spans="1:19"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c r="S1116">
        <f t="shared" si="17"/>
        <v>2000</v>
      </c>
    </row>
    <row r="1117" spans="1:19"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c r="S1117">
        <f t="shared" si="17"/>
        <v>2000</v>
      </c>
    </row>
    <row r="1118" spans="1:19"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c r="S1118">
        <f t="shared" si="17"/>
        <v>2000</v>
      </c>
    </row>
    <row r="1119" spans="1:19"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c r="S1119">
        <f t="shared" si="17"/>
        <v>2000</v>
      </c>
    </row>
    <row r="1120" spans="1:19"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c r="S1120">
        <f t="shared" si="17"/>
        <v>2000</v>
      </c>
    </row>
    <row r="1121" spans="1:19"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c r="S1121">
        <f t="shared" si="17"/>
        <v>2000</v>
      </c>
    </row>
    <row r="1122" spans="1:19"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c r="S1122">
        <f t="shared" si="17"/>
        <v>2000</v>
      </c>
    </row>
    <row r="1123" spans="1:19"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c r="S1123">
        <f t="shared" si="17"/>
        <v>2000</v>
      </c>
    </row>
    <row r="1124" spans="1:19"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c r="S1124">
        <f t="shared" si="17"/>
        <v>2000</v>
      </c>
    </row>
    <row r="1125" spans="1:19"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c r="S1125">
        <f t="shared" si="17"/>
        <v>2000</v>
      </c>
    </row>
    <row r="1126" spans="1:19"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c r="S1126">
        <f t="shared" si="17"/>
        <v>2000</v>
      </c>
    </row>
    <row r="1127" spans="1:19"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c r="S1127">
        <f t="shared" si="17"/>
        <v>2000</v>
      </c>
    </row>
    <row r="1128" spans="1:19"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c r="S1128">
        <f t="shared" si="17"/>
        <v>2000</v>
      </c>
    </row>
    <row r="1129" spans="1:19"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c r="S1129">
        <f t="shared" si="17"/>
        <v>2000</v>
      </c>
    </row>
    <row r="1130" spans="1:19"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c r="S1130">
        <f t="shared" si="17"/>
        <v>2000</v>
      </c>
    </row>
    <row r="1131" spans="1:19"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c r="S1131">
        <f t="shared" si="17"/>
        <v>2000</v>
      </c>
    </row>
    <row r="1132" spans="1:19"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c r="S1132">
        <f t="shared" si="17"/>
        <v>2000</v>
      </c>
    </row>
    <row r="1133" spans="1:19"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c r="S1133">
        <f t="shared" si="17"/>
        <v>2000</v>
      </c>
    </row>
    <row r="1134" spans="1:19"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c r="S1134">
        <f t="shared" si="17"/>
        <v>2000</v>
      </c>
    </row>
    <row r="1135" spans="1:19"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c r="S1135">
        <f t="shared" si="17"/>
        <v>2000</v>
      </c>
    </row>
    <row r="1136" spans="1:19"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c r="S1136">
        <f t="shared" si="17"/>
        <v>2000</v>
      </c>
    </row>
    <row r="1137" spans="1:19"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c r="S1137">
        <f t="shared" si="17"/>
        <v>2000</v>
      </c>
    </row>
    <row r="1138" spans="1:19"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c r="S1138">
        <f t="shared" si="17"/>
        <v>2000</v>
      </c>
    </row>
    <row r="1139" spans="1:19"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c r="S1139">
        <f t="shared" si="17"/>
        <v>2000</v>
      </c>
    </row>
    <row r="1140" spans="1:19"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c r="S1140">
        <f t="shared" si="17"/>
        <v>2000</v>
      </c>
    </row>
    <row r="1141" spans="1:19"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c r="S1141">
        <f t="shared" si="17"/>
        <v>2000</v>
      </c>
    </row>
    <row r="1142" spans="1:19"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c r="S1142">
        <f t="shared" si="17"/>
        <v>2000</v>
      </c>
    </row>
    <row r="1143" spans="1:19"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c r="S1143">
        <f t="shared" si="17"/>
        <v>2000</v>
      </c>
    </row>
    <row r="1144" spans="1:19"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c r="S1144">
        <f t="shared" si="17"/>
        <v>2000</v>
      </c>
    </row>
    <row r="1145" spans="1:19"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c r="S1145">
        <f t="shared" si="17"/>
        <v>2000</v>
      </c>
    </row>
    <row r="1146" spans="1:19"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c r="S1146">
        <f t="shared" si="17"/>
        <v>2000</v>
      </c>
    </row>
    <row r="1147" spans="1:19"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c r="S1147">
        <f t="shared" si="17"/>
        <v>2000</v>
      </c>
    </row>
    <row r="1148" spans="1:19"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c r="S1148">
        <f t="shared" si="17"/>
        <v>2000</v>
      </c>
    </row>
    <row r="1149" spans="1:19"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c r="S1149">
        <f t="shared" si="17"/>
        <v>2000</v>
      </c>
    </row>
    <row r="1150" spans="1:19"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c r="S1150">
        <f t="shared" si="17"/>
        <v>2000</v>
      </c>
    </row>
    <row r="1151" spans="1:19"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c r="S1151">
        <f t="shared" si="17"/>
        <v>2000</v>
      </c>
    </row>
    <row r="1152" spans="1:19"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c r="S1152">
        <f t="shared" si="17"/>
        <v>2000</v>
      </c>
    </row>
    <row r="1153" spans="1:19"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c r="S1153">
        <f t="shared" si="17"/>
        <v>2000</v>
      </c>
    </row>
    <row r="1154" spans="1:19"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c r="S1154">
        <f t="shared" si="17"/>
        <v>2000</v>
      </c>
    </row>
    <row r="1155" spans="1:19"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c r="S1155">
        <f t="shared" ref="S1155:S1218" si="18">YEAR(B1155)</f>
        <v>2000</v>
      </c>
    </row>
    <row r="1156" spans="1:19"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c r="S1156">
        <f t="shared" si="18"/>
        <v>2000</v>
      </c>
    </row>
    <row r="1157" spans="1:19"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c r="S1157">
        <f t="shared" si="18"/>
        <v>2000</v>
      </c>
    </row>
    <row r="1158" spans="1:19"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c r="S1158">
        <f t="shared" si="18"/>
        <v>2000</v>
      </c>
    </row>
    <row r="1159" spans="1:19"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c r="S1159">
        <f t="shared" si="18"/>
        <v>2000</v>
      </c>
    </row>
    <row r="1160" spans="1:19"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c r="S1160">
        <f t="shared" si="18"/>
        <v>2000</v>
      </c>
    </row>
    <row r="1161" spans="1:19"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c r="S1161">
        <f t="shared" si="18"/>
        <v>2000</v>
      </c>
    </row>
    <row r="1162" spans="1:19"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c r="S1162">
        <f t="shared" si="18"/>
        <v>2000</v>
      </c>
    </row>
    <row r="1163" spans="1:19"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c r="S1163">
        <f t="shared" si="18"/>
        <v>2000</v>
      </c>
    </row>
    <row r="1164" spans="1:19"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c r="S1164">
        <f t="shared" si="18"/>
        <v>2000</v>
      </c>
    </row>
    <row r="1165" spans="1:19"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c r="S1165">
        <f t="shared" si="18"/>
        <v>2000</v>
      </c>
    </row>
    <row r="1166" spans="1:19"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c r="S1166">
        <f t="shared" si="18"/>
        <v>2000</v>
      </c>
    </row>
    <row r="1167" spans="1:19"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c r="S1167">
        <f t="shared" si="18"/>
        <v>2000</v>
      </c>
    </row>
    <row r="1168" spans="1:19"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c r="S1168">
        <f t="shared" si="18"/>
        <v>2000</v>
      </c>
    </row>
    <row r="1169" spans="1:19"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c r="S1169">
        <f t="shared" si="18"/>
        <v>2000</v>
      </c>
    </row>
    <row r="1170" spans="1:19"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c r="S1170">
        <f t="shared" si="18"/>
        <v>2000</v>
      </c>
    </row>
    <row r="1171" spans="1:19"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c r="S1171">
        <f t="shared" si="18"/>
        <v>2000</v>
      </c>
    </row>
    <row r="1172" spans="1:19"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c r="S1172">
        <f t="shared" si="18"/>
        <v>2000</v>
      </c>
    </row>
    <row r="1173" spans="1:19"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c r="S1173">
        <f t="shared" si="18"/>
        <v>2000</v>
      </c>
    </row>
    <row r="1174" spans="1:19"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c r="S1174">
        <f t="shared" si="18"/>
        <v>2000</v>
      </c>
    </row>
    <row r="1175" spans="1:19"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c r="S1175">
        <f t="shared" si="18"/>
        <v>2000</v>
      </c>
    </row>
    <row r="1176" spans="1:19"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c r="S1176">
        <f t="shared" si="18"/>
        <v>2000</v>
      </c>
    </row>
    <row r="1177" spans="1:19"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c r="S1177">
        <f t="shared" si="18"/>
        <v>2000</v>
      </c>
    </row>
    <row r="1178" spans="1:19"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c r="S1178">
        <f t="shared" si="18"/>
        <v>2000</v>
      </c>
    </row>
    <row r="1179" spans="1:19"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c r="S1179">
        <f t="shared" si="18"/>
        <v>2000</v>
      </c>
    </row>
    <row r="1180" spans="1:19"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c r="S1180">
        <f t="shared" si="18"/>
        <v>2000</v>
      </c>
    </row>
    <row r="1181" spans="1:19"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c r="S1181">
        <f t="shared" si="18"/>
        <v>2000</v>
      </c>
    </row>
    <row r="1182" spans="1:19"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c r="S1182">
        <f t="shared" si="18"/>
        <v>2000</v>
      </c>
    </row>
    <row r="1183" spans="1:19"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c r="S1183">
        <f t="shared" si="18"/>
        <v>2000</v>
      </c>
    </row>
    <row r="1184" spans="1:19"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c r="S1184">
        <f t="shared" si="18"/>
        <v>2000</v>
      </c>
    </row>
    <row r="1185" spans="1:19"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c r="S1185">
        <f t="shared" si="18"/>
        <v>2000</v>
      </c>
    </row>
    <row r="1186" spans="1:19"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c r="S1186">
        <f t="shared" si="18"/>
        <v>2000</v>
      </c>
    </row>
    <row r="1187" spans="1:19"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c r="S1187">
        <f t="shared" si="18"/>
        <v>2000</v>
      </c>
    </row>
    <row r="1188" spans="1:19"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c r="S1188">
        <f t="shared" si="18"/>
        <v>2000</v>
      </c>
    </row>
    <row r="1189" spans="1:19"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c r="S1189">
        <f t="shared" si="18"/>
        <v>2000</v>
      </c>
    </row>
    <row r="1190" spans="1:19"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c r="S1190">
        <f t="shared" si="18"/>
        <v>2000</v>
      </c>
    </row>
    <row r="1191" spans="1:19"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c r="S1191">
        <f t="shared" si="18"/>
        <v>2000</v>
      </c>
    </row>
    <row r="1192" spans="1:19"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c r="S1192">
        <f t="shared" si="18"/>
        <v>2000</v>
      </c>
    </row>
    <row r="1193" spans="1:19"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c r="S1193">
        <f t="shared" si="18"/>
        <v>2000</v>
      </c>
    </row>
    <row r="1194" spans="1:19"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c r="S1194">
        <f t="shared" si="18"/>
        <v>2000</v>
      </c>
    </row>
    <row r="1195" spans="1:19"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c r="S1195">
        <f t="shared" si="18"/>
        <v>2000</v>
      </c>
    </row>
    <row r="1196" spans="1:19"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c r="S1196">
        <f t="shared" si="18"/>
        <v>2000</v>
      </c>
    </row>
    <row r="1197" spans="1:19"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c r="S1197">
        <f t="shared" si="18"/>
        <v>2000</v>
      </c>
    </row>
    <row r="1198" spans="1:19"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c r="S1198">
        <f t="shared" si="18"/>
        <v>2001</v>
      </c>
    </row>
    <row r="1199" spans="1:19"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c r="S1199">
        <f t="shared" si="18"/>
        <v>2001</v>
      </c>
    </row>
    <row r="1200" spans="1:19"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c r="S1200">
        <f t="shared" si="18"/>
        <v>2001</v>
      </c>
    </row>
    <row r="1201" spans="1:19"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c r="S1201">
        <f t="shared" si="18"/>
        <v>2001</v>
      </c>
    </row>
    <row r="1202" spans="1:19"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c r="S1202">
        <f t="shared" si="18"/>
        <v>2001</v>
      </c>
    </row>
    <row r="1203" spans="1:19"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c r="S1203">
        <f t="shared" si="18"/>
        <v>2001</v>
      </c>
    </row>
    <row r="1204" spans="1:19"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c r="S1204">
        <f t="shared" si="18"/>
        <v>2001</v>
      </c>
    </row>
    <row r="1205" spans="1:19"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c r="S1205">
        <f t="shared" si="18"/>
        <v>2001</v>
      </c>
    </row>
    <row r="1206" spans="1:19"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c r="S1206">
        <f t="shared" si="18"/>
        <v>2001</v>
      </c>
    </row>
    <row r="1207" spans="1:19"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c r="S1207">
        <f t="shared" si="18"/>
        <v>2001</v>
      </c>
    </row>
    <row r="1208" spans="1:19"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c r="S1208">
        <f t="shared" si="18"/>
        <v>2001</v>
      </c>
    </row>
    <row r="1209" spans="1:19"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c r="S1209">
        <f t="shared" si="18"/>
        <v>2001</v>
      </c>
    </row>
    <row r="1210" spans="1:19"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c r="S1210">
        <f t="shared" si="18"/>
        <v>2001</v>
      </c>
    </row>
    <row r="1211" spans="1:19"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c r="S1211">
        <f t="shared" si="18"/>
        <v>2001</v>
      </c>
    </row>
    <row r="1212" spans="1:19"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c r="S1212">
        <f t="shared" si="18"/>
        <v>2001</v>
      </c>
    </row>
    <row r="1213" spans="1:19"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c r="S1213">
        <f t="shared" si="18"/>
        <v>2001</v>
      </c>
    </row>
    <row r="1214" spans="1:19"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c r="S1214">
        <f t="shared" si="18"/>
        <v>2001</v>
      </c>
    </row>
    <row r="1215" spans="1:19"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c r="S1215">
        <f t="shared" si="18"/>
        <v>2001</v>
      </c>
    </row>
    <row r="1216" spans="1:19"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c r="S1216">
        <f t="shared" si="18"/>
        <v>2001</v>
      </c>
    </row>
    <row r="1217" spans="1:19"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c r="S1217">
        <f t="shared" si="18"/>
        <v>2001</v>
      </c>
    </row>
    <row r="1218" spans="1:19"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c r="S1218">
        <f t="shared" si="18"/>
        <v>2001</v>
      </c>
    </row>
    <row r="1219" spans="1:19"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c r="S1219">
        <f t="shared" ref="S1219:S1282" si="19">YEAR(B1219)</f>
        <v>2001</v>
      </c>
    </row>
    <row r="1220" spans="1:19"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c r="S1220">
        <f t="shared" si="19"/>
        <v>2001</v>
      </c>
    </row>
    <row r="1221" spans="1:19"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c r="S1221">
        <f t="shared" si="19"/>
        <v>2001</v>
      </c>
    </row>
    <row r="1222" spans="1:19"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c r="S1222">
        <f t="shared" si="19"/>
        <v>2001</v>
      </c>
    </row>
    <row r="1223" spans="1:19"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c r="S1223">
        <f t="shared" si="19"/>
        <v>2001</v>
      </c>
    </row>
    <row r="1224" spans="1:19"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c r="S1224">
        <f t="shared" si="19"/>
        <v>2001</v>
      </c>
    </row>
    <row r="1225" spans="1:19"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c r="S1225">
        <f t="shared" si="19"/>
        <v>2001</v>
      </c>
    </row>
    <row r="1226" spans="1:19"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c r="S1226">
        <f t="shared" si="19"/>
        <v>2001</v>
      </c>
    </row>
    <row r="1227" spans="1:19"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c r="S1227">
        <f t="shared" si="19"/>
        <v>2001</v>
      </c>
    </row>
    <row r="1228" spans="1:19"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c r="S1228">
        <f t="shared" si="19"/>
        <v>2001</v>
      </c>
    </row>
    <row r="1229" spans="1:19"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c r="S1229">
        <f t="shared" si="19"/>
        <v>2001</v>
      </c>
    </row>
    <row r="1230" spans="1:19"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c r="S1230">
        <f t="shared" si="19"/>
        <v>2001</v>
      </c>
    </row>
    <row r="1231" spans="1:19"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c r="S1231">
        <f t="shared" si="19"/>
        <v>2001</v>
      </c>
    </row>
    <row r="1232" spans="1:19"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c r="S1232">
        <f t="shared" si="19"/>
        <v>2001</v>
      </c>
    </row>
    <row r="1233" spans="1:19"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c r="S1233">
        <f t="shared" si="19"/>
        <v>2001</v>
      </c>
    </row>
    <row r="1234" spans="1:19"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c r="S1234">
        <f t="shared" si="19"/>
        <v>2001</v>
      </c>
    </row>
    <row r="1235" spans="1:19"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c r="S1235">
        <f t="shared" si="19"/>
        <v>2001</v>
      </c>
    </row>
    <row r="1236" spans="1:19"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c r="S1236">
        <f t="shared" si="19"/>
        <v>2001</v>
      </c>
    </row>
    <row r="1237" spans="1:19"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c r="S1237">
        <f t="shared" si="19"/>
        <v>2001</v>
      </c>
    </row>
    <row r="1238" spans="1:19"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c r="S1238">
        <f t="shared" si="19"/>
        <v>2001</v>
      </c>
    </row>
    <row r="1239" spans="1:19"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c r="S1239">
        <f t="shared" si="19"/>
        <v>2001</v>
      </c>
    </row>
    <row r="1240" spans="1:19"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c r="S1240">
        <f t="shared" si="19"/>
        <v>2001</v>
      </c>
    </row>
    <row r="1241" spans="1:19"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c r="S1241">
        <f t="shared" si="19"/>
        <v>2001</v>
      </c>
    </row>
    <row r="1242" spans="1:19"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c r="S1242">
        <f t="shared" si="19"/>
        <v>2001</v>
      </c>
    </row>
    <row r="1243" spans="1:19"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c r="S1243">
        <f t="shared" si="19"/>
        <v>2001</v>
      </c>
    </row>
    <row r="1244" spans="1:19"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c r="S1244">
        <f t="shared" si="19"/>
        <v>2001</v>
      </c>
    </row>
    <row r="1245" spans="1:19"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c r="S1245">
        <f t="shared" si="19"/>
        <v>2001</v>
      </c>
    </row>
    <row r="1246" spans="1:19"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c r="S1246">
        <f t="shared" si="19"/>
        <v>2001</v>
      </c>
    </row>
    <row r="1247" spans="1:19"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c r="S1247">
        <f t="shared" si="19"/>
        <v>2001</v>
      </c>
    </row>
    <row r="1248" spans="1:19"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c r="S1248">
        <f t="shared" si="19"/>
        <v>2001</v>
      </c>
    </row>
    <row r="1249" spans="1:19"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c r="S1249">
        <f t="shared" si="19"/>
        <v>2001</v>
      </c>
    </row>
    <row r="1250" spans="1:19"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c r="S1250">
        <f t="shared" si="19"/>
        <v>2001</v>
      </c>
    </row>
    <row r="1251" spans="1:19"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c r="S1251">
        <f t="shared" si="19"/>
        <v>2001</v>
      </c>
    </row>
    <row r="1252" spans="1:19"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c r="S1252">
        <f t="shared" si="19"/>
        <v>2001</v>
      </c>
    </row>
    <row r="1253" spans="1:19"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c r="S1253">
        <f t="shared" si="19"/>
        <v>2001</v>
      </c>
    </row>
    <row r="1254" spans="1:19"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c r="S1254">
        <f t="shared" si="19"/>
        <v>2001</v>
      </c>
    </row>
    <row r="1255" spans="1:19"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c r="S1255">
        <f t="shared" si="19"/>
        <v>2001</v>
      </c>
    </row>
    <row r="1256" spans="1:19"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c r="S1256">
        <f t="shared" si="19"/>
        <v>2001</v>
      </c>
    </row>
    <row r="1257" spans="1:19"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c r="S1257">
        <f t="shared" si="19"/>
        <v>2001</v>
      </c>
    </row>
    <row r="1258" spans="1:19"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c r="S1258">
        <f t="shared" si="19"/>
        <v>2001</v>
      </c>
    </row>
    <row r="1259" spans="1:19"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c r="S1259">
        <f t="shared" si="19"/>
        <v>2001</v>
      </c>
    </row>
    <row r="1260" spans="1:19"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c r="S1260">
        <f t="shared" si="19"/>
        <v>2001</v>
      </c>
    </row>
    <row r="1261" spans="1:19"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c r="S1261">
        <f t="shared" si="19"/>
        <v>2001</v>
      </c>
    </row>
    <row r="1262" spans="1:19"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c r="S1262">
        <f t="shared" si="19"/>
        <v>2001</v>
      </c>
    </row>
    <row r="1263" spans="1:19"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c r="S1263">
        <f t="shared" si="19"/>
        <v>2001</v>
      </c>
    </row>
    <row r="1264" spans="1:19"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c r="S1264">
        <f t="shared" si="19"/>
        <v>2001</v>
      </c>
    </row>
    <row r="1265" spans="1:19"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c r="S1265">
        <f t="shared" si="19"/>
        <v>2001</v>
      </c>
    </row>
    <row r="1266" spans="1:19"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c r="S1266">
        <f t="shared" si="19"/>
        <v>2001</v>
      </c>
    </row>
    <row r="1267" spans="1:19"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c r="S1267">
        <f t="shared" si="19"/>
        <v>2001</v>
      </c>
    </row>
    <row r="1268" spans="1:19"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c r="S1268">
        <f t="shared" si="19"/>
        <v>2001</v>
      </c>
    </row>
    <row r="1269" spans="1:19"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c r="S1269">
        <f t="shared" si="19"/>
        <v>2001</v>
      </c>
    </row>
    <row r="1270" spans="1:19"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c r="S1270">
        <f t="shared" si="19"/>
        <v>2001</v>
      </c>
    </row>
    <row r="1271" spans="1:19"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c r="S1271">
        <f t="shared" si="19"/>
        <v>2001</v>
      </c>
    </row>
    <row r="1272" spans="1:19"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c r="S1272">
        <f t="shared" si="19"/>
        <v>2001</v>
      </c>
    </row>
    <row r="1273" spans="1:19"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c r="S1273">
        <f t="shared" si="19"/>
        <v>2001</v>
      </c>
    </row>
    <row r="1274" spans="1:19"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c r="S1274">
        <f t="shared" si="19"/>
        <v>2001</v>
      </c>
    </row>
    <row r="1275" spans="1:19"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c r="S1275">
        <f t="shared" si="19"/>
        <v>2001</v>
      </c>
    </row>
    <row r="1276" spans="1:19"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c r="S1276">
        <f t="shared" si="19"/>
        <v>2001</v>
      </c>
    </row>
    <row r="1277" spans="1:19"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c r="S1277">
        <f t="shared" si="19"/>
        <v>2001</v>
      </c>
    </row>
    <row r="1278" spans="1:19"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c r="S1278">
        <f t="shared" si="19"/>
        <v>2001</v>
      </c>
    </row>
    <row r="1279" spans="1:19"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c r="S1279">
        <f t="shared" si="19"/>
        <v>2001</v>
      </c>
    </row>
    <row r="1280" spans="1:19"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c r="S1280">
        <f t="shared" si="19"/>
        <v>2001</v>
      </c>
    </row>
    <row r="1281" spans="1:19"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c r="S1281">
        <f t="shared" si="19"/>
        <v>2001</v>
      </c>
    </row>
    <row r="1282" spans="1:19"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c r="S1282">
        <f t="shared" si="19"/>
        <v>2001</v>
      </c>
    </row>
    <row r="1283" spans="1:19"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c r="S1283">
        <f t="shared" ref="S1283:S1346" si="20">YEAR(B1283)</f>
        <v>2001</v>
      </c>
    </row>
    <row r="1284" spans="1:19"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c r="S1284">
        <f t="shared" si="20"/>
        <v>2001</v>
      </c>
    </row>
    <row r="1285" spans="1:19"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c r="S1285">
        <f t="shared" si="20"/>
        <v>2001</v>
      </c>
    </row>
    <row r="1286" spans="1:19"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c r="S1286">
        <f t="shared" si="20"/>
        <v>2001</v>
      </c>
    </row>
    <row r="1287" spans="1:19"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c r="S1287">
        <f t="shared" si="20"/>
        <v>2001</v>
      </c>
    </row>
    <row r="1288" spans="1:19"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c r="S1288">
        <f t="shared" si="20"/>
        <v>2001</v>
      </c>
    </row>
    <row r="1289" spans="1:19"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c r="S1289">
        <f t="shared" si="20"/>
        <v>2001</v>
      </c>
    </row>
    <row r="1290" spans="1:19"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c r="S1290">
        <f t="shared" si="20"/>
        <v>2001</v>
      </c>
    </row>
    <row r="1291" spans="1:19"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c r="S1291">
        <f t="shared" si="20"/>
        <v>2001</v>
      </c>
    </row>
    <row r="1292" spans="1:19"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c r="S1292">
        <f t="shared" si="20"/>
        <v>2001</v>
      </c>
    </row>
    <row r="1293" spans="1:19"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c r="S1293">
        <f t="shared" si="20"/>
        <v>2001</v>
      </c>
    </row>
    <row r="1294" spans="1:19"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c r="S1294">
        <f t="shared" si="20"/>
        <v>2001</v>
      </c>
    </row>
    <row r="1295" spans="1:19"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c r="S1295">
        <f t="shared" si="20"/>
        <v>2001</v>
      </c>
    </row>
    <row r="1296" spans="1:19"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c r="S1296">
        <f t="shared" si="20"/>
        <v>2001</v>
      </c>
    </row>
    <row r="1297" spans="1:19"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c r="S1297">
        <f t="shared" si="20"/>
        <v>2001</v>
      </c>
    </row>
    <row r="1298" spans="1:19"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c r="S1298">
        <f t="shared" si="20"/>
        <v>2001</v>
      </c>
    </row>
    <row r="1299" spans="1:19"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c r="S1299">
        <f t="shared" si="20"/>
        <v>2001</v>
      </c>
    </row>
    <row r="1300" spans="1:19"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c r="S1300">
        <f t="shared" si="20"/>
        <v>2001</v>
      </c>
    </row>
    <row r="1301" spans="1:19"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c r="S1301">
        <f t="shared" si="20"/>
        <v>2001</v>
      </c>
    </row>
    <row r="1302" spans="1:19"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c r="S1302">
        <f t="shared" si="20"/>
        <v>2001</v>
      </c>
    </row>
    <row r="1303" spans="1:19"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c r="S1303">
        <f t="shared" si="20"/>
        <v>2001</v>
      </c>
    </row>
    <row r="1304" spans="1:19"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c r="S1304">
        <f t="shared" si="20"/>
        <v>2001</v>
      </c>
    </row>
    <row r="1305" spans="1:19"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c r="S1305">
        <f t="shared" si="20"/>
        <v>2001</v>
      </c>
    </row>
    <row r="1306" spans="1:19"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c r="S1306">
        <f t="shared" si="20"/>
        <v>2001</v>
      </c>
    </row>
    <row r="1307" spans="1:19"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c r="S1307">
        <f t="shared" si="20"/>
        <v>2001</v>
      </c>
    </row>
    <row r="1308" spans="1:19"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c r="S1308">
        <f t="shared" si="20"/>
        <v>2001</v>
      </c>
    </row>
    <row r="1309" spans="1:19"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c r="S1309">
        <f t="shared" si="20"/>
        <v>2001</v>
      </c>
    </row>
    <row r="1310" spans="1:19"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c r="S1310">
        <f t="shared" si="20"/>
        <v>2001</v>
      </c>
    </row>
    <row r="1311" spans="1:19"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c r="S1311">
        <f t="shared" si="20"/>
        <v>2001</v>
      </c>
    </row>
    <row r="1312" spans="1:19"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c r="S1312">
        <f t="shared" si="20"/>
        <v>2001</v>
      </c>
    </row>
    <row r="1313" spans="1:19"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c r="S1313">
        <f t="shared" si="20"/>
        <v>2001</v>
      </c>
    </row>
    <row r="1314" spans="1:19"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c r="S1314">
        <f t="shared" si="20"/>
        <v>2001</v>
      </c>
    </row>
    <row r="1315" spans="1:19"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c r="S1315">
        <f t="shared" si="20"/>
        <v>2001</v>
      </c>
    </row>
    <row r="1316" spans="1:19"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c r="S1316">
        <f t="shared" si="20"/>
        <v>2001</v>
      </c>
    </row>
    <row r="1317" spans="1:19"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c r="S1317">
        <f t="shared" si="20"/>
        <v>2001</v>
      </c>
    </row>
    <row r="1318" spans="1:19"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c r="S1318">
        <f t="shared" si="20"/>
        <v>2001</v>
      </c>
    </row>
    <row r="1319" spans="1:19"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c r="S1319">
        <f t="shared" si="20"/>
        <v>2001</v>
      </c>
    </row>
    <row r="1320" spans="1:19"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c r="S1320">
        <f t="shared" si="20"/>
        <v>2001</v>
      </c>
    </row>
    <row r="1321" spans="1:19"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c r="S1321">
        <f t="shared" si="20"/>
        <v>2001</v>
      </c>
    </row>
    <row r="1322" spans="1:19"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c r="S1322">
        <f t="shared" si="20"/>
        <v>2001</v>
      </c>
    </row>
    <row r="1323" spans="1:19"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c r="S1323">
        <f t="shared" si="20"/>
        <v>2001</v>
      </c>
    </row>
    <row r="1324" spans="1:19"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c r="S1324">
        <f t="shared" si="20"/>
        <v>2001</v>
      </c>
    </row>
    <row r="1325" spans="1:19"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c r="S1325">
        <f t="shared" si="20"/>
        <v>2001</v>
      </c>
    </row>
    <row r="1326" spans="1:19"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c r="S1326">
        <f t="shared" si="20"/>
        <v>2001</v>
      </c>
    </row>
    <row r="1327" spans="1:19"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c r="S1327">
        <f t="shared" si="20"/>
        <v>2001</v>
      </c>
    </row>
    <row r="1328" spans="1:19"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c r="S1328">
        <f t="shared" si="20"/>
        <v>2001</v>
      </c>
    </row>
    <row r="1329" spans="1:19"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c r="S1329">
        <f t="shared" si="20"/>
        <v>2001</v>
      </c>
    </row>
    <row r="1330" spans="1:19"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c r="S1330">
        <f t="shared" si="20"/>
        <v>2001</v>
      </c>
    </row>
    <row r="1331" spans="1:19"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c r="S1331">
        <f t="shared" si="20"/>
        <v>2001</v>
      </c>
    </row>
    <row r="1332" spans="1:19"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c r="S1332">
        <f t="shared" si="20"/>
        <v>2001</v>
      </c>
    </row>
    <row r="1333" spans="1:19"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c r="S1333">
        <f t="shared" si="20"/>
        <v>2001</v>
      </c>
    </row>
    <row r="1334" spans="1:19"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c r="S1334">
        <f t="shared" si="20"/>
        <v>2001</v>
      </c>
    </row>
    <row r="1335" spans="1:19"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c r="S1335">
        <f t="shared" si="20"/>
        <v>2001</v>
      </c>
    </row>
    <row r="1336" spans="1:19"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c r="S1336">
        <f t="shared" si="20"/>
        <v>2001</v>
      </c>
    </row>
    <row r="1337" spans="1:19"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c r="S1337">
        <f t="shared" si="20"/>
        <v>2001</v>
      </c>
    </row>
    <row r="1338" spans="1:19"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c r="S1338">
        <f t="shared" si="20"/>
        <v>2001</v>
      </c>
    </row>
    <row r="1339" spans="1:19"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c r="S1339">
        <f t="shared" si="20"/>
        <v>2001</v>
      </c>
    </row>
    <row r="1340" spans="1:19"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c r="S1340">
        <f t="shared" si="20"/>
        <v>2001</v>
      </c>
    </row>
    <row r="1341" spans="1:19"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c r="S1341">
        <f t="shared" si="20"/>
        <v>2001</v>
      </c>
    </row>
    <row r="1342" spans="1:19"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c r="S1342">
        <f t="shared" si="20"/>
        <v>2001</v>
      </c>
    </row>
    <row r="1343" spans="1:19"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c r="S1343">
        <f t="shared" si="20"/>
        <v>2001</v>
      </c>
    </row>
    <row r="1344" spans="1:19"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c r="S1344">
        <f t="shared" si="20"/>
        <v>2001</v>
      </c>
    </row>
    <row r="1345" spans="1:19"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c r="S1345">
        <f t="shared" si="20"/>
        <v>2001</v>
      </c>
    </row>
    <row r="1346" spans="1:19"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c r="S1346">
        <f t="shared" si="20"/>
        <v>2001</v>
      </c>
    </row>
    <row r="1347" spans="1:19"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c r="S1347">
        <f t="shared" ref="S1347:S1410" si="21">YEAR(B1347)</f>
        <v>2001</v>
      </c>
    </row>
    <row r="1348" spans="1:19"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c r="S1348">
        <f t="shared" si="21"/>
        <v>2001</v>
      </c>
    </row>
    <row r="1349" spans="1:19"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c r="S1349">
        <f t="shared" si="21"/>
        <v>2001</v>
      </c>
    </row>
    <row r="1350" spans="1:19"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c r="S1350">
        <f t="shared" si="21"/>
        <v>2001</v>
      </c>
    </row>
    <row r="1351" spans="1:19"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c r="S1351">
        <f t="shared" si="21"/>
        <v>2001</v>
      </c>
    </row>
    <row r="1352" spans="1:19"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c r="S1352">
        <f t="shared" si="21"/>
        <v>2001</v>
      </c>
    </row>
    <row r="1353" spans="1:19"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c r="S1353">
        <f t="shared" si="21"/>
        <v>2001</v>
      </c>
    </row>
    <row r="1354" spans="1:19"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c r="S1354">
        <f t="shared" si="21"/>
        <v>2001</v>
      </c>
    </row>
    <row r="1355" spans="1:19"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c r="S1355">
        <f t="shared" si="21"/>
        <v>2001</v>
      </c>
    </row>
    <row r="1356" spans="1:19"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c r="S1356">
        <f t="shared" si="21"/>
        <v>2001</v>
      </c>
    </row>
    <row r="1357" spans="1:19"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c r="S1357">
        <f t="shared" si="21"/>
        <v>2001</v>
      </c>
    </row>
    <row r="1358" spans="1:19"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c r="S1358">
        <f t="shared" si="21"/>
        <v>2001</v>
      </c>
    </row>
    <row r="1359" spans="1:19"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c r="S1359">
        <f t="shared" si="21"/>
        <v>2001</v>
      </c>
    </row>
    <row r="1360" spans="1:19"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c r="S1360">
        <f t="shared" si="21"/>
        <v>2001</v>
      </c>
    </row>
    <row r="1361" spans="1:19"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c r="S1361">
        <f t="shared" si="21"/>
        <v>2001</v>
      </c>
    </row>
    <row r="1362" spans="1:19"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c r="S1362">
        <f t="shared" si="21"/>
        <v>2001</v>
      </c>
    </row>
    <row r="1363" spans="1:19"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c r="S1363">
        <f t="shared" si="21"/>
        <v>2001</v>
      </c>
    </row>
    <row r="1364" spans="1:19"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c r="S1364">
        <f t="shared" si="21"/>
        <v>2001</v>
      </c>
    </row>
    <row r="1365" spans="1:19"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c r="S1365">
        <f t="shared" si="21"/>
        <v>2001</v>
      </c>
    </row>
    <row r="1366" spans="1:19"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c r="S1366">
        <f t="shared" si="21"/>
        <v>2001</v>
      </c>
    </row>
    <row r="1367" spans="1:19"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c r="S1367">
        <f t="shared" si="21"/>
        <v>2001</v>
      </c>
    </row>
    <row r="1368" spans="1:19"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c r="S1368">
        <f t="shared" si="21"/>
        <v>2001</v>
      </c>
    </row>
    <row r="1369" spans="1:19"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c r="S1369">
        <f t="shared" si="21"/>
        <v>2001</v>
      </c>
    </row>
    <row r="1370" spans="1:19"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c r="S1370">
        <f t="shared" si="21"/>
        <v>2001</v>
      </c>
    </row>
    <row r="1371" spans="1:19"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c r="S1371">
        <f t="shared" si="21"/>
        <v>2001</v>
      </c>
    </row>
    <row r="1372" spans="1:19"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c r="S1372">
        <f t="shared" si="21"/>
        <v>2001</v>
      </c>
    </row>
    <row r="1373" spans="1:19"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c r="S1373">
        <f t="shared" si="21"/>
        <v>2001</v>
      </c>
    </row>
    <row r="1374" spans="1:19"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c r="S1374">
        <f t="shared" si="21"/>
        <v>2001</v>
      </c>
    </row>
    <row r="1375" spans="1:19"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c r="S1375">
        <f t="shared" si="21"/>
        <v>2002</v>
      </c>
    </row>
    <row r="1376" spans="1:19"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c r="S1376">
        <f t="shared" si="21"/>
        <v>2002</v>
      </c>
    </row>
    <row r="1377" spans="1:19"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c r="S1377">
        <f t="shared" si="21"/>
        <v>2002</v>
      </c>
    </row>
    <row r="1378" spans="1:19"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c r="S1378">
        <f t="shared" si="21"/>
        <v>2002</v>
      </c>
    </row>
    <row r="1379" spans="1:19"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c r="S1379">
        <f t="shared" si="21"/>
        <v>2002</v>
      </c>
    </row>
    <row r="1380" spans="1:19"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c r="S1380">
        <f t="shared" si="21"/>
        <v>2002</v>
      </c>
    </row>
    <row r="1381" spans="1:19"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c r="S1381">
        <f t="shared" si="21"/>
        <v>2002</v>
      </c>
    </row>
    <row r="1382" spans="1:19"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c r="S1382">
        <f t="shared" si="21"/>
        <v>2002</v>
      </c>
    </row>
    <row r="1383" spans="1:19"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c r="S1383">
        <f t="shared" si="21"/>
        <v>2002</v>
      </c>
    </row>
    <row r="1384" spans="1:19"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c r="S1384">
        <f t="shared" si="21"/>
        <v>2002</v>
      </c>
    </row>
    <row r="1385" spans="1:19"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c r="S1385">
        <f t="shared" si="21"/>
        <v>2002</v>
      </c>
    </row>
    <row r="1386" spans="1:19"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c r="S1386">
        <f t="shared" si="21"/>
        <v>2002</v>
      </c>
    </row>
    <row r="1387" spans="1:19"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c r="S1387">
        <f t="shared" si="21"/>
        <v>2002</v>
      </c>
    </row>
    <row r="1388" spans="1:19"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c r="S1388">
        <f t="shared" si="21"/>
        <v>2002</v>
      </c>
    </row>
    <row r="1389" spans="1:19"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c r="S1389">
        <f t="shared" si="21"/>
        <v>2002</v>
      </c>
    </row>
    <row r="1390" spans="1:19"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c r="S1390">
        <f t="shared" si="21"/>
        <v>2002</v>
      </c>
    </row>
    <row r="1391" spans="1:19"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c r="S1391">
        <f t="shared" si="21"/>
        <v>2002</v>
      </c>
    </row>
    <row r="1392" spans="1:19"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c r="S1392">
        <f t="shared" si="21"/>
        <v>2002</v>
      </c>
    </row>
    <row r="1393" spans="1:19"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c r="S1393">
        <f t="shared" si="21"/>
        <v>2002</v>
      </c>
    </row>
    <row r="1394" spans="1:19"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c r="S1394">
        <f t="shared" si="21"/>
        <v>2002</v>
      </c>
    </row>
    <row r="1395" spans="1:19"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c r="S1395">
        <f t="shared" si="21"/>
        <v>2002</v>
      </c>
    </row>
    <row r="1396" spans="1:19"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c r="S1396">
        <f t="shared" si="21"/>
        <v>2002</v>
      </c>
    </row>
    <row r="1397" spans="1:19"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c r="S1397">
        <f t="shared" si="21"/>
        <v>2002</v>
      </c>
    </row>
    <row r="1398" spans="1:19"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c r="S1398">
        <f t="shared" si="21"/>
        <v>2002</v>
      </c>
    </row>
    <row r="1399" spans="1:19"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c r="S1399">
        <f t="shared" si="21"/>
        <v>2002</v>
      </c>
    </row>
    <row r="1400" spans="1:19"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c r="S1400">
        <f t="shared" si="21"/>
        <v>2002</v>
      </c>
    </row>
    <row r="1401" spans="1:19"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c r="S1401">
        <f t="shared" si="21"/>
        <v>2002</v>
      </c>
    </row>
    <row r="1402" spans="1:19"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c r="S1402">
        <f t="shared" si="21"/>
        <v>2002</v>
      </c>
    </row>
    <row r="1403" spans="1:19"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c r="S1403">
        <f t="shared" si="21"/>
        <v>2002</v>
      </c>
    </row>
    <row r="1404" spans="1:19"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c r="S1404">
        <f t="shared" si="21"/>
        <v>2002</v>
      </c>
    </row>
    <row r="1405" spans="1:19"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c r="S1405">
        <f t="shared" si="21"/>
        <v>2002</v>
      </c>
    </row>
    <row r="1406" spans="1:19"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c r="S1406">
        <f t="shared" si="21"/>
        <v>2002</v>
      </c>
    </row>
    <row r="1407" spans="1:19"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c r="S1407">
        <f t="shared" si="21"/>
        <v>2002</v>
      </c>
    </row>
    <row r="1408" spans="1:19"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c r="S1408">
        <f t="shared" si="21"/>
        <v>2002</v>
      </c>
    </row>
    <row r="1409" spans="1:19"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c r="S1409">
        <f t="shared" si="21"/>
        <v>2002</v>
      </c>
    </row>
    <row r="1410" spans="1:19"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c r="S1410">
        <f t="shared" si="21"/>
        <v>2002</v>
      </c>
    </row>
    <row r="1411" spans="1:19"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c r="S1411">
        <f t="shared" ref="S1411:S1474" si="22">YEAR(B1411)</f>
        <v>2002</v>
      </c>
    </row>
    <row r="1412" spans="1:19"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c r="S1412">
        <f t="shared" si="22"/>
        <v>2002</v>
      </c>
    </row>
    <row r="1413" spans="1:19"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c r="S1413">
        <f t="shared" si="22"/>
        <v>2002</v>
      </c>
    </row>
    <row r="1414" spans="1:19"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c r="S1414">
        <f t="shared" si="22"/>
        <v>2002</v>
      </c>
    </row>
    <row r="1415" spans="1:19"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c r="S1415">
        <f t="shared" si="22"/>
        <v>2002</v>
      </c>
    </row>
    <row r="1416" spans="1:19"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c r="S1416">
        <f t="shared" si="22"/>
        <v>2002</v>
      </c>
    </row>
    <row r="1417" spans="1:19"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c r="S1417">
        <f t="shared" si="22"/>
        <v>2002</v>
      </c>
    </row>
    <row r="1418" spans="1:19"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c r="S1418">
        <f t="shared" si="22"/>
        <v>2002</v>
      </c>
    </row>
    <row r="1419" spans="1:19"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c r="S1419">
        <f t="shared" si="22"/>
        <v>2002</v>
      </c>
    </row>
    <row r="1420" spans="1:19"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c r="S1420">
        <f t="shared" si="22"/>
        <v>2002</v>
      </c>
    </row>
    <row r="1421" spans="1:19"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c r="S1421">
        <f t="shared" si="22"/>
        <v>2002</v>
      </c>
    </row>
    <row r="1422" spans="1:19"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c r="S1422">
        <f t="shared" si="22"/>
        <v>2002</v>
      </c>
    </row>
    <row r="1423" spans="1:19"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c r="S1423">
        <f t="shared" si="22"/>
        <v>2002</v>
      </c>
    </row>
    <row r="1424" spans="1:19"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c r="S1424">
        <f t="shared" si="22"/>
        <v>2002</v>
      </c>
    </row>
    <row r="1425" spans="1:19"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c r="S1425">
        <f t="shared" si="22"/>
        <v>2002</v>
      </c>
    </row>
    <row r="1426" spans="1:19"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c r="S1426">
        <f t="shared" si="22"/>
        <v>2002</v>
      </c>
    </row>
    <row r="1427" spans="1:19"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c r="S1427">
        <f t="shared" si="22"/>
        <v>2002</v>
      </c>
    </row>
    <row r="1428" spans="1:19"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c r="S1428">
        <f t="shared" si="22"/>
        <v>2002</v>
      </c>
    </row>
    <row r="1429" spans="1:19"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c r="S1429">
        <f t="shared" si="22"/>
        <v>2002</v>
      </c>
    </row>
    <row r="1430" spans="1:19"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c r="S1430">
        <f t="shared" si="22"/>
        <v>2002</v>
      </c>
    </row>
    <row r="1431" spans="1:19"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c r="S1431">
        <f t="shared" si="22"/>
        <v>2002</v>
      </c>
    </row>
    <row r="1432" spans="1:19"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c r="S1432">
        <f t="shared" si="22"/>
        <v>2002</v>
      </c>
    </row>
    <row r="1433" spans="1:19"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c r="S1433">
        <f t="shared" si="22"/>
        <v>2002</v>
      </c>
    </row>
    <row r="1434" spans="1:19"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c r="S1434">
        <f t="shared" si="22"/>
        <v>2002</v>
      </c>
    </row>
    <row r="1435" spans="1:19"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c r="S1435">
        <f t="shared" si="22"/>
        <v>2002</v>
      </c>
    </row>
    <row r="1436" spans="1:19"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c r="S1436">
        <f t="shared" si="22"/>
        <v>2002</v>
      </c>
    </row>
    <row r="1437" spans="1:19"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c r="S1437">
        <f t="shared" si="22"/>
        <v>2002</v>
      </c>
    </row>
    <row r="1438" spans="1:19"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c r="S1438">
        <f t="shared" si="22"/>
        <v>2002</v>
      </c>
    </row>
    <row r="1439" spans="1:19"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c r="S1439">
        <f t="shared" si="22"/>
        <v>2002</v>
      </c>
    </row>
    <row r="1440" spans="1:19"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c r="S1440">
        <f t="shared" si="22"/>
        <v>2002</v>
      </c>
    </row>
    <row r="1441" spans="1:19"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c r="S1441">
        <f t="shared" si="22"/>
        <v>2002</v>
      </c>
    </row>
    <row r="1442" spans="1:19"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c r="S1442">
        <f t="shared" si="22"/>
        <v>2002</v>
      </c>
    </row>
    <row r="1443" spans="1:19"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c r="S1443">
        <f t="shared" si="22"/>
        <v>2002</v>
      </c>
    </row>
    <row r="1444" spans="1:19"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c r="S1444">
        <f t="shared" si="22"/>
        <v>2002</v>
      </c>
    </row>
    <row r="1445" spans="1:19"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c r="S1445">
        <f t="shared" si="22"/>
        <v>2002</v>
      </c>
    </row>
    <row r="1446" spans="1:19"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c r="S1446">
        <f t="shared" si="22"/>
        <v>2002</v>
      </c>
    </row>
    <row r="1447" spans="1:19"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c r="S1447">
        <f t="shared" si="22"/>
        <v>2002</v>
      </c>
    </row>
    <row r="1448" spans="1:19"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c r="S1448">
        <f t="shared" si="22"/>
        <v>2002</v>
      </c>
    </row>
    <row r="1449" spans="1:19"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c r="S1449">
        <f t="shared" si="22"/>
        <v>2002</v>
      </c>
    </row>
    <row r="1450" spans="1:19"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c r="S1450">
        <f t="shared" si="22"/>
        <v>2002</v>
      </c>
    </row>
    <row r="1451" spans="1:19"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c r="S1451">
        <f t="shared" si="22"/>
        <v>2002</v>
      </c>
    </row>
    <row r="1452" spans="1:19"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c r="S1452">
        <f t="shared" si="22"/>
        <v>2002</v>
      </c>
    </row>
    <row r="1453" spans="1:19"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c r="S1453">
        <f t="shared" si="22"/>
        <v>2002</v>
      </c>
    </row>
    <row r="1454" spans="1:19"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c r="S1454">
        <f t="shared" si="22"/>
        <v>2002</v>
      </c>
    </row>
    <row r="1455" spans="1:19"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c r="S1455">
        <f t="shared" si="22"/>
        <v>2002</v>
      </c>
    </row>
    <row r="1456" spans="1:19"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c r="S1456">
        <f t="shared" si="22"/>
        <v>2002</v>
      </c>
    </row>
    <row r="1457" spans="1:19"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c r="S1457">
        <f t="shared" si="22"/>
        <v>2002</v>
      </c>
    </row>
    <row r="1458" spans="1:19"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c r="S1458">
        <f t="shared" si="22"/>
        <v>2002</v>
      </c>
    </row>
    <row r="1459" spans="1:19"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c r="S1459">
        <f t="shared" si="22"/>
        <v>2002</v>
      </c>
    </row>
    <row r="1460" spans="1:19"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c r="S1460">
        <f t="shared" si="22"/>
        <v>2002</v>
      </c>
    </row>
    <row r="1461" spans="1:19"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c r="S1461">
        <f t="shared" si="22"/>
        <v>2002</v>
      </c>
    </row>
    <row r="1462" spans="1:19"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c r="S1462">
        <f t="shared" si="22"/>
        <v>2002</v>
      </c>
    </row>
    <row r="1463" spans="1:19"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c r="S1463">
        <f t="shared" si="22"/>
        <v>2002</v>
      </c>
    </row>
    <row r="1464" spans="1:19"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c r="S1464">
        <f t="shared" si="22"/>
        <v>2002</v>
      </c>
    </row>
    <row r="1465" spans="1:19"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c r="S1465">
        <f t="shared" si="22"/>
        <v>2002</v>
      </c>
    </row>
    <row r="1466" spans="1:19"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c r="S1466">
        <f t="shared" si="22"/>
        <v>2002</v>
      </c>
    </row>
    <row r="1467" spans="1:19"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c r="S1467">
        <f t="shared" si="22"/>
        <v>2002</v>
      </c>
    </row>
    <row r="1468" spans="1:19"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c r="S1468">
        <f t="shared" si="22"/>
        <v>2002</v>
      </c>
    </row>
    <row r="1469" spans="1:19"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c r="S1469">
        <f t="shared" si="22"/>
        <v>2002</v>
      </c>
    </row>
    <row r="1470" spans="1:19"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c r="S1470">
        <f t="shared" si="22"/>
        <v>2002</v>
      </c>
    </row>
    <row r="1471" spans="1:19"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c r="S1471">
        <f t="shared" si="22"/>
        <v>2002</v>
      </c>
    </row>
    <row r="1472" spans="1:19"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c r="S1472">
        <f t="shared" si="22"/>
        <v>2002</v>
      </c>
    </row>
    <row r="1473" spans="1:19"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c r="S1473">
        <f t="shared" si="22"/>
        <v>2002</v>
      </c>
    </row>
    <row r="1474" spans="1:19"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c r="S1474">
        <f t="shared" si="22"/>
        <v>2002</v>
      </c>
    </row>
    <row r="1475" spans="1:19"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c r="S1475">
        <f t="shared" ref="S1475:S1538" si="23">YEAR(B1475)</f>
        <v>2002</v>
      </c>
    </row>
    <row r="1476" spans="1:19"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c r="S1476">
        <f t="shared" si="23"/>
        <v>2002</v>
      </c>
    </row>
    <row r="1477" spans="1:19"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c r="S1477">
        <f t="shared" si="23"/>
        <v>2002</v>
      </c>
    </row>
    <row r="1478" spans="1:19"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c r="S1478">
        <f t="shared" si="23"/>
        <v>2002</v>
      </c>
    </row>
    <row r="1479" spans="1:19"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c r="S1479">
        <f t="shared" si="23"/>
        <v>2002</v>
      </c>
    </row>
    <row r="1480" spans="1:19"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c r="S1480">
        <f t="shared" si="23"/>
        <v>2002</v>
      </c>
    </row>
    <row r="1481" spans="1:19"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c r="S1481">
        <f t="shared" si="23"/>
        <v>2002</v>
      </c>
    </row>
    <row r="1482" spans="1:19"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c r="S1482">
        <f t="shared" si="23"/>
        <v>2002</v>
      </c>
    </row>
    <row r="1483" spans="1:19"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c r="S1483">
        <f t="shared" si="23"/>
        <v>2002</v>
      </c>
    </row>
    <row r="1484" spans="1:19"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c r="S1484">
        <f t="shared" si="23"/>
        <v>2002</v>
      </c>
    </row>
    <row r="1485" spans="1:19"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c r="S1485">
        <f t="shared" si="23"/>
        <v>2002</v>
      </c>
    </row>
    <row r="1486" spans="1:19"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c r="S1486">
        <f t="shared" si="23"/>
        <v>2002</v>
      </c>
    </row>
    <row r="1487" spans="1:19"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c r="S1487">
        <f t="shared" si="23"/>
        <v>2002</v>
      </c>
    </row>
    <row r="1488" spans="1:19"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c r="S1488">
        <f t="shared" si="23"/>
        <v>2002</v>
      </c>
    </row>
    <row r="1489" spans="1:19"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c r="S1489">
        <f t="shared" si="23"/>
        <v>2002</v>
      </c>
    </row>
    <row r="1490" spans="1:19"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c r="S1490">
        <f t="shared" si="23"/>
        <v>2002</v>
      </c>
    </row>
    <row r="1491" spans="1:19"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c r="S1491">
        <f t="shared" si="23"/>
        <v>2002</v>
      </c>
    </row>
    <row r="1492" spans="1:19"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c r="S1492">
        <f t="shared" si="23"/>
        <v>2002</v>
      </c>
    </row>
    <row r="1493" spans="1:19"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c r="S1493">
        <f t="shared" si="23"/>
        <v>2002</v>
      </c>
    </row>
    <row r="1494" spans="1:19"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c r="S1494">
        <f t="shared" si="23"/>
        <v>2002</v>
      </c>
    </row>
    <row r="1495" spans="1:19"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c r="S1495">
        <f t="shared" si="23"/>
        <v>2002</v>
      </c>
    </row>
    <row r="1496" spans="1:19"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c r="S1496">
        <f t="shared" si="23"/>
        <v>2002</v>
      </c>
    </row>
    <row r="1497" spans="1:19"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c r="S1497">
        <f t="shared" si="23"/>
        <v>2002</v>
      </c>
    </row>
    <row r="1498" spans="1:19"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c r="S1498">
        <f t="shared" si="23"/>
        <v>2002</v>
      </c>
    </row>
    <row r="1499" spans="1:19"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c r="S1499">
        <f t="shared" si="23"/>
        <v>2002</v>
      </c>
    </row>
    <row r="1500" spans="1:19"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c r="S1500">
        <f t="shared" si="23"/>
        <v>2002</v>
      </c>
    </row>
    <row r="1501" spans="1:19"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c r="S1501">
        <f t="shared" si="23"/>
        <v>2002</v>
      </c>
    </row>
    <row r="1502" spans="1:19"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c r="S1502">
        <f t="shared" si="23"/>
        <v>2002</v>
      </c>
    </row>
    <row r="1503" spans="1:19"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c r="S1503">
        <f t="shared" si="23"/>
        <v>2002</v>
      </c>
    </row>
    <row r="1504" spans="1:19"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c r="S1504">
        <f t="shared" si="23"/>
        <v>2002</v>
      </c>
    </row>
    <row r="1505" spans="1:19"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c r="S1505">
        <f t="shared" si="23"/>
        <v>2002</v>
      </c>
    </row>
    <row r="1506" spans="1:19"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c r="S1506">
        <f t="shared" si="23"/>
        <v>2002</v>
      </c>
    </row>
    <row r="1507" spans="1:19"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c r="S1507">
        <f t="shared" si="23"/>
        <v>2002</v>
      </c>
    </row>
    <row r="1508" spans="1:19"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c r="S1508">
        <f t="shared" si="23"/>
        <v>2002</v>
      </c>
    </row>
    <row r="1509" spans="1:19"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c r="S1509">
        <f t="shared" si="23"/>
        <v>2002</v>
      </c>
    </row>
    <row r="1510" spans="1:19"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c r="S1510">
        <f t="shared" si="23"/>
        <v>2002</v>
      </c>
    </row>
    <row r="1511" spans="1:19"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c r="S1511">
        <f t="shared" si="23"/>
        <v>2002</v>
      </c>
    </row>
    <row r="1512" spans="1:19"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c r="S1512">
        <f t="shared" si="23"/>
        <v>2002</v>
      </c>
    </row>
    <row r="1513" spans="1:19"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c r="S1513">
        <f t="shared" si="23"/>
        <v>2002</v>
      </c>
    </row>
    <row r="1514" spans="1:19"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c r="S1514">
        <f t="shared" si="23"/>
        <v>2002</v>
      </c>
    </row>
    <row r="1515" spans="1:19"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c r="S1515">
        <f t="shared" si="23"/>
        <v>2002</v>
      </c>
    </row>
    <row r="1516" spans="1:19"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c r="S1516">
        <f t="shared" si="23"/>
        <v>2002</v>
      </c>
    </row>
    <row r="1517" spans="1:19"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c r="S1517">
        <f t="shared" si="23"/>
        <v>2002</v>
      </c>
    </row>
    <row r="1518" spans="1:19"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c r="S1518">
        <f t="shared" si="23"/>
        <v>2002</v>
      </c>
    </row>
    <row r="1519" spans="1:19"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c r="S1519">
        <f t="shared" si="23"/>
        <v>2002</v>
      </c>
    </row>
    <row r="1520" spans="1:19"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c r="S1520">
        <f t="shared" si="23"/>
        <v>2002</v>
      </c>
    </row>
    <row r="1521" spans="1:19"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c r="S1521">
        <f t="shared" si="23"/>
        <v>2002</v>
      </c>
    </row>
    <row r="1522" spans="1:19"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c r="S1522">
        <f t="shared" si="23"/>
        <v>2002</v>
      </c>
    </row>
    <row r="1523" spans="1:19"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c r="S1523">
        <f t="shared" si="23"/>
        <v>2002</v>
      </c>
    </row>
    <row r="1524" spans="1:19"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c r="S1524">
        <f t="shared" si="23"/>
        <v>2002</v>
      </c>
    </row>
    <row r="1525" spans="1:19"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c r="S1525">
        <f t="shared" si="23"/>
        <v>2002</v>
      </c>
    </row>
    <row r="1526" spans="1:19"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c r="S1526">
        <f t="shared" si="23"/>
        <v>2002</v>
      </c>
    </row>
    <row r="1527" spans="1:19"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c r="S1527">
        <f t="shared" si="23"/>
        <v>2002</v>
      </c>
    </row>
    <row r="1528" spans="1:19"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c r="S1528">
        <f t="shared" si="23"/>
        <v>2002</v>
      </c>
    </row>
    <row r="1529" spans="1:19"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c r="S1529">
        <f t="shared" si="23"/>
        <v>2002</v>
      </c>
    </row>
    <row r="1530" spans="1:19"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c r="S1530">
        <f t="shared" si="23"/>
        <v>2002</v>
      </c>
    </row>
    <row r="1531" spans="1:19"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c r="S1531">
        <f t="shared" si="23"/>
        <v>2002</v>
      </c>
    </row>
    <row r="1532" spans="1:19"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c r="S1532">
        <f t="shared" si="23"/>
        <v>2002</v>
      </c>
    </row>
    <row r="1533" spans="1:19"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c r="S1533">
        <f t="shared" si="23"/>
        <v>2002</v>
      </c>
    </row>
    <row r="1534" spans="1:19"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c r="S1534">
        <f t="shared" si="23"/>
        <v>2002</v>
      </c>
    </row>
    <row r="1535" spans="1:19"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c r="S1535">
        <f t="shared" si="23"/>
        <v>2002</v>
      </c>
    </row>
    <row r="1536" spans="1:19"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c r="S1536">
        <f t="shared" si="23"/>
        <v>2002</v>
      </c>
    </row>
    <row r="1537" spans="1:19"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c r="S1537">
        <f t="shared" si="23"/>
        <v>2002</v>
      </c>
    </row>
    <row r="1538" spans="1:19"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c r="S1538">
        <f t="shared" si="23"/>
        <v>2002</v>
      </c>
    </row>
    <row r="1539" spans="1:19"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c r="S1539">
        <f t="shared" ref="S1539:S1602" si="24">YEAR(B1539)</f>
        <v>2002</v>
      </c>
    </row>
    <row r="1540" spans="1:19"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c r="S1540">
        <f t="shared" si="24"/>
        <v>2002</v>
      </c>
    </row>
    <row r="1541" spans="1:19"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c r="S1541">
        <f t="shared" si="24"/>
        <v>2002</v>
      </c>
    </row>
    <row r="1542" spans="1:19"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c r="S1542">
        <f t="shared" si="24"/>
        <v>2002</v>
      </c>
    </row>
    <row r="1543" spans="1:19"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c r="S1543">
        <f t="shared" si="24"/>
        <v>2002</v>
      </c>
    </row>
    <row r="1544" spans="1:19"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c r="S1544">
        <f t="shared" si="24"/>
        <v>2002</v>
      </c>
    </row>
    <row r="1545" spans="1:19"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c r="S1545">
        <f t="shared" si="24"/>
        <v>2002</v>
      </c>
    </row>
    <row r="1546" spans="1:19"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c r="S1546">
        <f t="shared" si="24"/>
        <v>2002</v>
      </c>
    </row>
    <row r="1547" spans="1:19"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c r="S1547">
        <f t="shared" si="24"/>
        <v>2002</v>
      </c>
    </row>
    <row r="1548" spans="1:19"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c r="S1548">
        <f t="shared" si="24"/>
        <v>2002</v>
      </c>
    </row>
    <row r="1549" spans="1:19"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c r="S1549">
        <f t="shared" si="24"/>
        <v>2002</v>
      </c>
    </row>
    <row r="1550" spans="1:19"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c r="S1550">
        <f t="shared" si="24"/>
        <v>2002</v>
      </c>
    </row>
    <row r="1551" spans="1:19"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c r="S1551">
        <f t="shared" si="24"/>
        <v>2002</v>
      </c>
    </row>
    <row r="1552" spans="1:19"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c r="S1552">
        <f t="shared" si="24"/>
        <v>2002</v>
      </c>
    </row>
    <row r="1553" spans="1:19"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c r="S1553">
        <f t="shared" si="24"/>
        <v>2002</v>
      </c>
    </row>
    <row r="1554" spans="1:19"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c r="S1554">
        <f t="shared" si="24"/>
        <v>2002</v>
      </c>
    </row>
    <row r="1555" spans="1:19"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c r="S1555">
        <f t="shared" si="24"/>
        <v>2002</v>
      </c>
    </row>
    <row r="1556" spans="1:19"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c r="S1556">
        <f t="shared" si="24"/>
        <v>2002</v>
      </c>
    </row>
    <row r="1557" spans="1:19"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c r="S1557">
        <f t="shared" si="24"/>
        <v>2002</v>
      </c>
    </row>
    <row r="1558" spans="1:19"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c r="S1558">
        <f t="shared" si="24"/>
        <v>2002</v>
      </c>
    </row>
    <row r="1559" spans="1:19"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c r="S1559">
        <f t="shared" si="24"/>
        <v>2002</v>
      </c>
    </row>
    <row r="1560" spans="1:19"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c r="S1560">
        <f t="shared" si="24"/>
        <v>2002</v>
      </c>
    </row>
    <row r="1561" spans="1:19"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c r="S1561">
        <f t="shared" si="24"/>
        <v>2002</v>
      </c>
    </row>
    <row r="1562" spans="1:19"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c r="S1562">
        <f t="shared" si="24"/>
        <v>2002</v>
      </c>
    </row>
    <row r="1563" spans="1:19"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c r="S1563">
        <f t="shared" si="24"/>
        <v>2002</v>
      </c>
    </row>
    <row r="1564" spans="1:19"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c r="S1564">
        <f t="shared" si="24"/>
        <v>2003</v>
      </c>
    </row>
    <row r="1565" spans="1:19"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c r="S1565">
        <f t="shared" si="24"/>
        <v>2003</v>
      </c>
    </row>
    <row r="1566" spans="1:19"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c r="S1566">
        <f t="shared" si="24"/>
        <v>2003</v>
      </c>
    </row>
    <row r="1567" spans="1:19"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c r="S1567">
        <f t="shared" si="24"/>
        <v>2003</v>
      </c>
    </row>
    <row r="1568" spans="1:19"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c r="S1568">
        <f t="shared" si="24"/>
        <v>2003</v>
      </c>
    </row>
    <row r="1569" spans="1:19"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c r="S1569">
        <f t="shared" si="24"/>
        <v>2003</v>
      </c>
    </row>
    <row r="1570" spans="1:19"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c r="S1570">
        <f t="shared" si="24"/>
        <v>2003</v>
      </c>
    </row>
    <row r="1571" spans="1:19"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c r="S1571">
        <f t="shared" si="24"/>
        <v>2003</v>
      </c>
    </row>
    <row r="1572" spans="1:19"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c r="S1572">
        <f t="shared" si="24"/>
        <v>2003</v>
      </c>
    </row>
    <row r="1573" spans="1:19"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c r="S1573">
        <f t="shared" si="24"/>
        <v>2003</v>
      </c>
    </row>
    <row r="1574" spans="1:19"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c r="S1574">
        <f t="shared" si="24"/>
        <v>2003</v>
      </c>
    </row>
    <row r="1575" spans="1:19"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c r="S1575">
        <f t="shared" si="24"/>
        <v>2003</v>
      </c>
    </row>
    <row r="1576" spans="1:19"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c r="S1576">
        <f t="shared" si="24"/>
        <v>2003</v>
      </c>
    </row>
    <row r="1577" spans="1:19"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c r="S1577">
        <f t="shared" si="24"/>
        <v>2003</v>
      </c>
    </row>
    <row r="1578" spans="1:19"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c r="S1578">
        <f t="shared" si="24"/>
        <v>2003</v>
      </c>
    </row>
    <row r="1579" spans="1:19"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c r="S1579">
        <f t="shared" si="24"/>
        <v>2003</v>
      </c>
    </row>
    <row r="1580" spans="1:19"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c r="S1580">
        <f t="shared" si="24"/>
        <v>2003</v>
      </c>
    </row>
    <row r="1581" spans="1:19"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c r="S1581">
        <f t="shared" si="24"/>
        <v>2003</v>
      </c>
    </row>
    <row r="1582" spans="1:19"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c r="S1582">
        <f t="shared" si="24"/>
        <v>2003</v>
      </c>
    </row>
    <row r="1583" spans="1:19"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c r="S1583">
        <f t="shared" si="24"/>
        <v>2003</v>
      </c>
    </row>
    <row r="1584" spans="1:19"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c r="S1584">
        <f t="shared" si="24"/>
        <v>2003</v>
      </c>
    </row>
    <row r="1585" spans="1:19"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c r="S1585">
        <f t="shared" si="24"/>
        <v>2003</v>
      </c>
    </row>
    <row r="1586" spans="1:19"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c r="S1586">
        <f t="shared" si="24"/>
        <v>2003</v>
      </c>
    </row>
    <row r="1587" spans="1:19"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c r="S1587">
        <f t="shared" si="24"/>
        <v>2003</v>
      </c>
    </row>
    <row r="1588" spans="1:19"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c r="S1588">
        <f t="shared" si="24"/>
        <v>2003</v>
      </c>
    </row>
    <row r="1589" spans="1:19"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c r="S1589">
        <f t="shared" si="24"/>
        <v>2003</v>
      </c>
    </row>
    <row r="1590" spans="1:19"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c r="S1590">
        <f t="shared" si="24"/>
        <v>2003</v>
      </c>
    </row>
    <row r="1591" spans="1:19"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c r="S1591">
        <f t="shared" si="24"/>
        <v>2003</v>
      </c>
    </row>
    <row r="1592" spans="1:19"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c r="S1592">
        <f t="shared" si="24"/>
        <v>2003</v>
      </c>
    </row>
    <row r="1593" spans="1:19"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c r="S1593">
        <f t="shared" si="24"/>
        <v>2003</v>
      </c>
    </row>
    <row r="1594" spans="1:19"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c r="S1594">
        <f t="shared" si="24"/>
        <v>2003</v>
      </c>
    </row>
    <row r="1595" spans="1:19"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c r="S1595">
        <f t="shared" si="24"/>
        <v>2003</v>
      </c>
    </row>
    <row r="1596" spans="1:19"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c r="S1596">
        <f t="shared" si="24"/>
        <v>2003</v>
      </c>
    </row>
    <row r="1597" spans="1:19"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c r="S1597">
        <f t="shared" si="24"/>
        <v>2003</v>
      </c>
    </row>
    <row r="1598" spans="1:19"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c r="S1598">
        <f t="shared" si="24"/>
        <v>2003</v>
      </c>
    </row>
    <row r="1599" spans="1:19"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c r="S1599">
        <f t="shared" si="24"/>
        <v>2003</v>
      </c>
    </row>
    <row r="1600" spans="1:19"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c r="S1600">
        <f t="shared" si="24"/>
        <v>2003</v>
      </c>
    </row>
    <row r="1601" spans="1:19"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c r="S1601">
        <f t="shared" si="24"/>
        <v>2003</v>
      </c>
    </row>
    <row r="1602" spans="1:19"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c r="S1602">
        <f t="shared" si="24"/>
        <v>2003</v>
      </c>
    </row>
    <row r="1603" spans="1:19"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c r="S1603">
        <f t="shared" ref="S1603:S1666" si="25">YEAR(B1603)</f>
        <v>2003</v>
      </c>
    </row>
    <row r="1604" spans="1:19"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c r="S1604">
        <f t="shared" si="25"/>
        <v>2003</v>
      </c>
    </row>
    <row r="1605" spans="1:19"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c r="S1605">
        <f t="shared" si="25"/>
        <v>2003</v>
      </c>
    </row>
    <row r="1606" spans="1:19"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c r="S1606">
        <f t="shared" si="25"/>
        <v>2003</v>
      </c>
    </row>
    <row r="1607" spans="1:19"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c r="S1607">
        <f t="shared" si="25"/>
        <v>2003</v>
      </c>
    </row>
    <row r="1608" spans="1:19"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c r="S1608">
        <f t="shared" si="25"/>
        <v>2003</v>
      </c>
    </row>
    <row r="1609" spans="1:19"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c r="S1609">
        <f t="shared" si="25"/>
        <v>2003</v>
      </c>
    </row>
    <row r="1610" spans="1:19"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c r="S1610">
        <f t="shared" si="25"/>
        <v>2003</v>
      </c>
    </row>
    <row r="1611" spans="1:19"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c r="S1611">
        <f t="shared" si="25"/>
        <v>2003</v>
      </c>
    </row>
    <row r="1612" spans="1:19"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c r="S1612">
        <f t="shared" si="25"/>
        <v>2003</v>
      </c>
    </row>
    <row r="1613" spans="1:19"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c r="S1613">
        <f t="shared" si="25"/>
        <v>2003</v>
      </c>
    </row>
    <row r="1614" spans="1:19"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c r="S1614">
        <f t="shared" si="25"/>
        <v>2003</v>
      </c>
    </row>
    <row r="1615" spans="1:19"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c r="S1615">
        <f t="shared" si="25"/>
        <v>2003</v>
      </c>
    </row>
    <row r="1616" spans="1:19"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c r="S1616">
        <f t="shared" si="25"/>
        <v>2003</v>
      </c>
    </row>
    <row r="1617" spans="1:19"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c r="S1617">
        <f t="shared" si="25"/>
        <v>2003</v>
      </c>
    </row>
    <row r="1618" spans="1:19"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c r="S1618">
        <f t="shared" si="25"/>
        <v>2003</v>
      </c>
    </row>
    <row r="1619" spans="1:19"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c r="S1619">
        <f t="shared" si="25"/>
        <v>2003</v>
      </c>
    </row>
    <row r="1620" spans="1:19"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c r="S1620">
        <f t="shared" si="25"/>
        <v>2003</v>
      </c>
    </row>
    <row r="1621" spans="1:19"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c r="S1621">
        <f t="shared" si="25"/>
        <v>2003</v>
      </c>
    </row>
    <row r="1622" spans="1:19"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c r="S1622">
        <f t="shared" si="25"/>
        <v>2003</v>
      </c>
    </row>
    <row r="1623" spans="1:19"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c r="S1623">
        <f t="shared" si="25"/>
        <v>2003</v>
      </c>
    </row>
    <row r="1624" spans="1:19"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c r="S1624">
        <f t="shared" si="25"/>
        <v>2003</v>
      </c>
    </row>
    <row r="1625" spans="1:19"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c r="S1625">
        <f t="shared" si="25"/>
        <v>2003</v>
      </c>
    </row>
    <row r="1626" spans="1:19"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c r="S1626">
        <f t="shared" si="25"/>
        <v>2003</v>
      </c>
    </row>
    <row r="1627" spans="1:19"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c r="S1627">
        <f t="shared" si="25"/>
        <v>2003</v>
      </c>
    </row>
    <row r="1628" spans="1:19"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c r="S1628">
        <f t="shared" si="25"/>
        <v>2003</v>
      </c>
    </row>
    <row r="1629" spans="1:19"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c r="S1629">
        <f t="shared" si="25"/>
        <v>2003</v>
      </c>
    </row>
    <row r="1630" spans="1:19"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c r="S1630">
        <f t="shared" si="25"/>
        <v>2003</v>
      </c>
    </row>
    <row r="1631" spans="1:19"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c r="S1631">
        <f t="shared" si="25"/>
        <v>2003</v>
      </c>
    </row>
    <row r="1632" spans="1:19"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c r="S1632">
        <f t="shared" si="25"/>
        <v>2003</v>
      </c>
    </row>
    <row r="1633" spans="1:19"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c r="S1633">
        <f t="shared" si="25"/>
        <v>2003</v>
      </c>
    </row>
    <row r="1634" spans="1:19"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c r="S1634">
        <f t="shared" si="25"/>
        <v>2003</v>
      </c>
    </row>
    <row r="1635" spans="1:19"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c r="S1635">
        <f t="shared" si="25"/>
        <v>2003</v>
      </c>
    </row>
    <row r="1636" spans="1:19"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c r="S1636">
        <f t="shared" si="25"/>
        <v>2003</v>
      </c>
    </row>
    <row r="1637" spans="1:19"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c r="S1637">
        <f t="shared" si="25"/>
        <v>2003</v>
      </c>
    </row>
    <row r="1638" spans="1:19"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c r="S1638">
        <f t="shared" si="25"/>
        <v>2003</v>
      </c>
    </row>
    <row r="1639" spans="1:19"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c r="S1639">
        <f t="shared" si="25"/>
        <v>2003</v>
      </c>
    </row>
    <row r="1640" spans="1:19"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c r="S1640">
        <f t="shared" si="25"/>
        <v>2003</v>
      </c>
    </row>
    <row r="1641" spans="1:19"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c r="S1641">
        <f t="shared" si="25"/>
        <v>2003</v>
      </c>
    </row>
    <row r="1642" spans="1:19"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c r="S1642">
        <f t="shared" si="25"/>
        <v>2003</v>
      </c>
    </row>
    <row r="1643" spans="1:19"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c r="S1643">
        <f t="shared" si="25"/>
        <v>2003</v>
      </c>
    </row>
    <row r="1644" spans="1:19"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c r="S1644">
        <f t="shared" si="25"/>
        <v>2003</v>
      </c>
    </row>
    <row r="1645" spans="1:19"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c r="S1645">
        <f t="shared" si="25"/>
        <v>2003</v>
      </c>
    </row>
    <row r="1646" spans="1:19"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c r="S1646">
        <f t="shared" si="25"/>
        <v>2003</v>
      </c>
    </row>
    <row r="1647" spans="1:19"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c r="S1647">
        <f t="shared" si="25"/>
        <v>2003</v>
      </c>
    </row>
    <row r="1648" spans="1:19"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c r="S1648">
        <f t="shared" si="25"/>
        <v>2003</v>
      </c>
    </row>
    <row r="1649" spans="1:19"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c r="S1649">
        <f t="shared" si="25"/>
        <v>2003</v>
      </c>
    </row>
    <row r="1650" spans="1:19"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c r="S1650">
        <f t="shared" si="25"/>
        <v>2003</v>
      </c>
    </row>
    <row r="1651" spans="1:19"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c r="S1651">
        <f t="shared" si="25"/>
        <v>2003</v>
      </c>
    </row>
    <row r="1652" spans="1:19"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c r="S1652">
        <f t="shared" si="25"/>
        <v>2003</v>
      </c>
    </row>
    <row r="1653" spans="1:19"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c r="S1653">
        <f t="shared" si="25"/>
        <v>2003</v>
      </c>
    </row>
    <row r="1654" spans="1:19"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c r="S1654">
        <f t="shared" si="25"/>
        <v>2003</v>
      </c>
    </row>
    <row r="1655" spans="1:19"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c r="S1655">
        <f t="shared" si="25"/>
        <v>2003</v>
      </c>
    </row>
    <row r="1656" spans="1:19"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c r="S1656">
        <f t="shared" si="25"/>
        <v>2003</v>
      </c>
    </row>
    <row r="1657" spans="1:19"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c r="S1657">
        <f t="shared" si="25"/>
        <v>2003</v>
      </c>
    </row>
    <row r="1658" spans="1:19"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c r="S1658">
        <f t="shared" si="25"/>
        <v>2003</v>
      </c>
    </row>
    <row r="1659" spans="1:19"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c r="S1659">
        <f t="shared" si="25"/>
        <v>2003</v>
      </c>
    </row>
    <row r="1660" spans="1:19"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c r="S1660">
        <f t="shared" si="25"/>
        <v>2003</v>
      </c>
    </row>
    <row r="1661" spans="1:19"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c r="S1661">
        <f t="shared" si="25"/>
        <v>2003</v>
      </c>
    </row>
    <row r="1662" spans="1:19"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c r="S1662">
        <f t="shared" si="25"/>
        <v>2003</v>
      </c>
    </row>
    <row r="1663" spans="1:19"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c r="S1663">
        <f t="shared" si="25"/>
        <v>2003</v>
      </c>
    </row>
    <row r="1664" spans="1:19"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c r="S1664">
        <f t="shared" si="25"/>
        <v>2003</v>
      </c>
    </row>
    <row r="1665" spans="1:19"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c r="S1665">
        <f t="shared" si="25"/>
        <v>2003</v>
      </c>
    </row>
    <row r="1666" spans="1:19"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c r="S1666">
        <f t="shared" si="25"/>
        <v>2003</v>
      </c>
    </row>
    <row r="1667" spans="1:19"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c r="S1667">
        <f t="shared" ref="S1667:S1730" si="26">YEAR(B1667)</f>
        <v>2003</v>
      </c>
    </row>
    <row r="1668" spans="1:19"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c r="S1668">
        <f t="shared" si="26"/>
        <v>2003</v>
      </c>
    </row>
    <row r="1669" spans="1:19"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c r="S1669">
        <f t="shared" si="26"/>
        <v>2003</v>
      </c>
    </row>
    <row r="1670" spans="1:19"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c r="S1670">
        <f t="shared" si="26"/>
        <v>2003</v>
      </c>
    </row>
    <row r="1671" spans="1:19"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c r="S1671">
        <f t="shared" si="26"/>
        <v>2003</v>
      </c>
    </row>
    <row r="1672" spans="1:19"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c r="S1672">
        <f t="shared" si="26"/>
        <v>2003</v>
      </c>
    </row>
    <row r="1673" spans="1:19"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c r="S1673">
        <f t="shared" si="26"/>
        <v>2003</v>
      </c>
    </row>
    <row r="1674" spans="1:19"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c r="S1674">
        <f t="shared" si="26"/>
        <v>2003</v>
      </c>
    </row>
    <row r="1675" spans="1:19"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c r="S1675">
        <f t="shared" si="26"/>
        <v>2003</v>
      </c>
    </row>
    <row r="1676" spans="1:19"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c r="S1676">
        <f t="shared" si="26"/>
        <v>2003</v>
      </c>
    </row>
    <row r="1677" spans="1:19"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c r="S1677">
        <f t="shared" si="26"/>
        <v>2003</v>
      </c>
    </row>
    <row r="1678" spans="1:19"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c r="S1678">
        <f t="shared" si="26"/>
        <v>2003</v>
      </c>
    </row>
    <row r="1679" spans="1:19"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c r="S1679">
        <f t="shared" si="26"/>
        <v>2003</v>
      </c>
    </row>
    <row r="1680" spans="1:19"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c r="S1680">
        <f t="shared" si="26"/>
        <v>2003</v>
      </c>
    </row>
    <row r="1681" spans="1:19"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c r="S1681">
        <f t="shared" si="26"/>
        <v>2003</v>
      </c>
    </row>
    <row r="1682" spans="1:19"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c r="S1682">
        <f t="shared" si="26"/>
        <v>2003</v>
      </c>
    </row>
    <row r="1683" spans="1:19"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c r="S1683">
        <f t="shared" si="26"/>
        <v>2003</v>
      </c>
    </row>
    <row r="1684" spans="1:19"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c r="S1684">
        <f t="shared" si="26"/>
        <v>2003</v>
      </c>
    </row>
    <row r="1685" spans="1:19"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c r="S1685">
        <f t="shared" si="26"/>
        <v>2003</v>
      </c>
    </row>
    <row r="1686" spans="1:19"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c r="S1686">
        <f t="shared" si="26"/>
        <v>2003</v>
      </c>
    </row>
    <row r="1687" spans="1:19"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c r="S1687">
        <f t="shared" si="26"/>
        <v>2003</v>
      </c>
    </row>
    <row r="1688" spans="1:19"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c r="S1688">
        <f t="shared" si="26"/>
        <v>2003</v>
      </c>
    </row>
    <row r="1689" spans="1:19"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c r="S1689">
        <f t="shared" si="26"/>
        <v>2003</v>
      </c>
    </row>
    <row r="1690" spans="1:19"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c r="S1690">
        <f t="shared" si="26"/>
        <v>2003</v>
      </c>
    </row>
    <row r="1691" spans="1:19"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c r="S1691">
        <f t="shared" si="26"/>
        <v>2003</v>
      </c>
    </row>
    <row r="1692" spans="1:19"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c r="S1692">
        <f t="shared" si="26"/>
        <v>2003</v>
      </c>
    </row>
    <row r="1693" spans="1:19"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c r="S1693">
        <f t="shared" si="26"/>
        <v>2003</v>
      </c>
    </row>
    <row r="1694" spans="1:19"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c r="S1694">
        <f t="shared" si="26"/>
        <v>2003</v>
      </c>
    </row>
    <row r="1695" spans="1:19"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c r="S1695">
        <f t="shared" si="26"/>
        <v>2003</v>
      </c>
    </row>
    <row r="1696" spans="1:19"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c r="S1696">
        <f t="shared" si="26"/>
        <v>2003</v>
      </c>
    </row>
    <row r="1697" spans="1:19"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c r="S1697">
        <f t="shared" si="26"/>
        <v>2003</v>
      </c>
    </row>
    <row r="1698" spans="1:19"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c r="S1698">
        <f t="shared" si="26"/>
        <v>2003</v>
      </c>
    </row>
    <row r="1699" spans="1:19"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c r="S1699">
        <f t="shared" si="26"/>
        <v>2003</v>
      </c>
    </row>
    <row r="1700" spans="1:19"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c r="S1700">
        <f t="shared" si="26"/>
        <v>2003</v>
      </c>
    </row>
    <row r="1701" spans="1:19"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c r="S1701">
        <f t="shared" si="26"/>
        <v>2003</v>
      </c>
    </row>
    <row r="1702" spans="1:19"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c r="S1702">
        <f t="shared" si="26"/>
        <v>2003</v>
      </c>
    </row>
    <row r="1703" spans="1:19"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c r="S1703">
        <f t="shared" si="26"/>
        <v>2003</v>
      </c>
    </row>
    <row r="1704" spans="1:19"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c r="S1704">
        <f t="shared" si="26"/>
        <v>2003</v>
      </c>
    </row>
    <row r="1705" spans="1:19"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c r="S1705">
        <f t="shared" si="26"/>
        <v>2003</v>
      </c>
    </row>
    <row r="1706" spans="1:19"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c r="S1706">
        <f t="shared" si="26"/>
        <v>2003</v>
      </c>
    </row>
    <row r="1707" spans="1:19"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c r="S1707">
        <f t="shared" si="26"/>
        <v>2003</v>
      </c>
    </row>
    <row r="1708" spans="1:19"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c r="S1708">
        <f t="shared" si="26"/>
        <v>2003</v>
      </c>
    </row>
    <row r="1709" spans="1:19"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c r="S1709">
        <f t="shared" si="26"/>
        <v>2003</v>
      </c>
    </row>
    <row r="1710" spans="1:19"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c r="S1710">
        <f t="shared" si="26"/>
        <v>2003</v>
      </c>
    </row>
    <row r="1711" spans="1:19"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c r="S1711">
        <f t="shared" si="26"/>
        <v>2003</v>
      </c>
    </row>
    <row r="1712" spans="1:19"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c r="S1712">
        <f t="shared" si="26"/>
        <v>2003</v>
      </c>
    </row>
    <row r="1713" spans="1:19"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c r="S1713">
        <f t="shared" si="26"/>
        <v>2004</v>
      </c>
    </row>
    <row r="1714" spans="1:19"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c r="S1714">
        <f t="shared" si="26"/>
        <v>2004</v>
      </c>
    </row>
    <row r="1715" spans="1:19"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c r="S1715">
        <f t="shared" si="26"/>
        <v>2004</v>
      </c>
    </row>
    <row r="1716" spans="1:19"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c r="S1716">
        <f t="shared" si="26"/>
        <v>2004</v>
      </c>
    </row>
    <row r="1717" spans="1:19"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c r="S1717">
        <f t="shared" si="26"/>
        <v>2004</v>
      </c>
    </row>
    <row r="1718" spans="1:19"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c r="S1718">
        <f t="shared" si="26"/>
        <v>2004</v>
      </c>
    </row>
    <row r="1719" spans="1:19"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c r="S1719">
        <f t="shared" si="26"/>
        <v>2004</v>
      </c>
    </row>
    <row r="1720" spans="1:19"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c r="S1720">
        <f t="shared" si="26"/>
        <v>2004</v>
      </c>
    </row>
    <row r="1721" spans="1:19"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c r="S1721">
        <f t="shared" si="26"/>
        <v>2004</v>
      </c>
    </row>
    <row r="1722" spans="1:19"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c r="S1722">
        <f t="shared" si="26"/>
        <v>2004</v>
      </c>
    </row>
    <row r="1723" spans="1:19"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c r="S1723">
        <f t="shared" si="26"/>
        <v>2004</v>
      </c>
    </row>
    <row r="1724" spans="1:19"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c r="S1724">
        <f t="shared" si="26"/>
        <v>2004</v>
      </c>
    </row>
    <row r="1725" spans="1:19"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c r="S1725">
        <f t="shared" si="26"/>
        <v>2004</v>
      </c>
    </row>
    <row r="1726" spans="1:19"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c r="S1726">
        <f t="shared" si="26"/>
        <v>2004</v>
      </c>
    </row>
    <row r="1727" spans="1:19"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c r="S1727">
        <f t="shared" si="26"/>
        <v>2004</v>
      </c>
    </row>
    <row r="1728" spans="1:19"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c r="S1728">
        <f t="shared" si="26"/>
        <v>2004</v>
      </c>
    </row>
    <row r="1729" spans="1:19"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c r="S1729">
        <f t="shared" si="26"/>
        <v>2004</v>
      </c>
    </row>
    <row r="1730" spans="1:19"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c r="S1730">
        <f t="shared" si="26"/>
        <v>2004</v>
      </c>
    </row>
    <row r="1731" spans="1:19"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c r="S1731">
        <f t="shared" ref="S1731:S1794" si="27">YEAR(B1731)</f>
        <v>2004</v>
      </c>
    </row>
    <row r="1732" spans="1:19"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c r="S1732">
        <f t="shared" si="27"/>
        <v>2004</v>
      </c>
    </row>
    <row r="1733" spans="1:19"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c r="S1733">
        <f t="shared" si="27"/>
        <v>2004</v>
      </c>
    </row>
    <row r="1734" spans="1:19"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c r="S1734">
        <f t="shared" si="27"/>
        <v>2004</v>
      </c>
    </row>
    <row r="1735" spans="1:19"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c r="S1735">
        <f t="shared" si="27"/>
        <v>2004</v>
      </c>
    </row>
    <row r="1736" spans="1:19"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c r="S1736">
        <f t="shared" si="27"/>
        <v>2004</v>
      </c>
    </row>
    <row r="1737" spans="1:19"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c r="S1737">
        <f t="shared" si="27"/>
        <v>2004</v>
      </c>
    </row>
    <row r="1738" spans="1:19"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c r="S1738">
        <f t="shared" si="27"/>
        <v>2004</v>
      </c>
    </row>
    <row r="1739" spans="1:19"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c r="S1739">
        <f t="shared" si="27"/>
        <v>2004</v>
      </c>
    </row>
    <row r="1740" spans="1:19"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c r="S1740">
        <f t="shared" si="27"/>
        <v>2004</v>
      </c>
    </row>
    <row r="1741" spans="1:19"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c r="S1741">
        <f t="shared" si="27"/>
        <v>2004</v>
      </c>
    </row>
    <row r="1742" spans="1:19"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c r="S1742">
        <f t="shared" si="27"/>
        <v>2004</v>
      </c>
    </row>
    <row r="1743" spans="1:19"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c r="S1743">
        <f t="shared" si="27"/>
        <v>2004</v>
      </c>
    </row>
    <row r="1744" spans="1:19"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c r="S1744">
        <f t="shared" si="27"/>
        <v>2004</v>
      </c>
    </row>
    <row r="1745" spans="1:19"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c r="S1745">
        <f t="shared" si="27"/>
        <v>2004</v>
      </c>
    </row>
    <row r="1746" spans="1:19"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c r="S1746">
        <f t="shared" si="27"/>
        <v>2004</v>
      </c>
    </row>
    <row r="1747" spans="1:19"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c r="S1747">
        <f t="shared" si="27"/>
        <v>2004</v>
      </c>
    </row>
    <row r="1748" spans="1:19"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c r="S1748">
        <f t="shared" si="27"/>
        <v>2004</v>
      </c>
    </row>
    <row r="1749" spans="1:19"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c r="S1749">
        <f t="shared" si="27"/>
        <v>2004</v>
      </c>
    </row>
    <row r="1750" spans="1:19"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c r="S1750">
        <f t="shared" si="27"/>
        <v>2004</v>
      </c>
    </row>
    <row r="1751" spans="1:19"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c r="S1751">
        <f t="shared" si="27"/>
        <v>2004</v>
      </c>
    </row>
    <row r="1752" spans="1:19"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c r="S1752">
        <f t="shared" si="27"/>
        <v>2004</v>
      </c>
    </row>
    <row r="1753" spans="1:19"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c r="S1753">
        <f t="shared" si="27"/>
        <v>2004</v>
      </c>
    </row>
    <row r="1754" spans="1:19"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c r="S1754">
        <f t="shared" si="27"/>
        <v>2004</v>
      </c>
    </row>
    <row r="1755" spans="1:19"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c r="S1755">
        <f t="shared" si="27"/>
        <v>2004</v>
      </c>
    </row>
    <row r="1756" spans="1:19"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c r="S1756">
        <f t="shared" si="27"/>
        <v>2004</v>
      </c>
    </row>
    <row r="1757" spans="1:19"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c r="S1757">
        <f t="shared" si="27"/>
        <v>2004</v>
      </c>
    </row>
    <row r="1758" spans="1:19"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c r="S1758">
        <f t="shared" si="27"/>
        <v>2004</v>
      </c>
    </row>
    <row r="1759" spans="1:19"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c r="S1759">
        <f t="shared" si="27"/>
        <v>2004</v>
      </c>
    </row>
    <row r="1760" spans="1:19"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c r="S1760">
        <f t="shared" si="27"/>
        <v>2004</v>
      </c>
    </row>
    <row r="1761" spans="1:19"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c r="S1761">
        <f t="shared" si="27"/>
        <v>2004</v>
      </c>
    </row>
    <row r="1762" spans="1:19"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c r="S1762">
        <f t="shared" si="27"/>
        <v>2004</v>
      </c>
    </row>
    <row r="1763" spans="1:19"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c r="S1763">
        <f t="shared" si="27"/>
        <v>2004</v>
      </c>
    </row>
    <row r="1764" spans="1:19"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c r="S1764">
        <f t="shared" si="27"/>
        <v>2004</v>
      </c>
    </row>
    <row r="1765" spans="1:19"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c r="S1765">
        <f t="shared" si="27"/>
        <v>2004</v>
      </c>
    </row>
    <row r="1766" spans="1:19"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c r="S1766">
        <f t="shared" si="27"/>
        <v>2004</v>
      </c>
    </row>
    <row r="1767" spans="1:19"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c r="S1767">
        <f t="shared" si="27"/>
        <v>2004</v>
      </c>
    </row>
    <row r="1768" spans="1:19"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c r="S1768">
        <f t="shared" si="27"/>
        <v>2004</v>
      </c>
    </row>
    <row r="1769" spans="1:19"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c r="S1769">
        <f t="shared" si="27"/>
        <v>2004</v>
      </c>
    </row>
    <row r="1770" spans="1:19"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c r="S1770">
        <f t="shared" si="27"/>
        <v>2004</v>
      </c>
    </row>
    <row r="1771" spans="1:19"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c r="S1771">
        <f t="shared" si="27"/>
        <v>2004</v>
      </c>
    </row>
    <row r="1772" spans="1:19"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c r="S1772">
        <f t="shared" si="27"/>
        <v>2004</v>
      </c>
    </row>
    <row r="1773" spans="1:19"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c r="S1773">
        <f t="shared" si="27"/>
        <v>2004</v>
      </c>
    </row>
    <row r="1774" spans="1:19"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c r="S1774">
        <f t="shared" si="27"/>
        <v>2004</v>
      </c>
    </row>
    <row r="1775" spans="1:19"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c r="S1775">
        <f t="shared" si="27"/>
        <v>2004</v>
      </c>
    </row>
    <row r="1776" spans="1:19"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c r="S1776">
        <f t="shared" si="27"/>
        <v>2004</v>
      </c>
    </row>
    <row r="1777" spans="1:19"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c r="S1777">
        <f t="shared" si="27"/>
        <v>2004</v>
      </c>
    </row>
    <row r="1778" spans="1:19"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c r="S1778">
        <f t="shared" si="27"/>
        <v>2004</v>
      </c>
    </row>
    <row r="1779" spans="1:19"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c r="S1779">
        <f t="shared" si="27"/>
        <v>2004</v>
      </c>
    </row>
    <row r="1780" spans="1:19"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c r="S1780">
        <f t="shared" si="27"/>
        <v>2004</v>
      </c>
    </row>
    <row r="1781" spans="1:19"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c r="S1781">
        <f t="shared" si="27"/>
        <v>2004</v>
      </c>
    </row>
    <row r="1782" spans="1:19"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c r="S1782">
        <f t="shared" si="27"/>
        <v>2004</v>
      </c>
    </row>
    <row r="1783" spans="1:19"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c r="S1783">
        <f t="shared" si="27"/>
        <v>2004</v>
      </c>
    </row>
    <row r="1784" spans="1:19"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c r="S1784">
        <f t="shared" si="27"/>
        <v>2004</v>
      </c>
    </row>
    <row r="1785" spans="1:19"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c r="S1785">
        <f t="shared" si="27"/>
        <v>2004</v>
      </c>
    </row>
    <row r="1786" spans="1:19"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c r="S1786">
        <f t="shared" si="27"/>
        <v>2004</v>
      </c>
    </row>
    <row r="1787" spans="1:19"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c r="S1787">
        <f t="shared" si="27"/>
        <v>2004</v>
      </c>
    </row>
    <row r="1788" spans="1:19"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c r="S1788">
        <f t="shared" si="27"/>
        <v>2004</v>
      </c>
    </row>
    <row r="1789" spans="1:19"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c r="S1789">
        <f t="shared" si="27"/>
        <v>2004</v>
      </c>
    </row>
    <row r="1790" spans="1:19"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c r="S1790">
        <f t="shared" si="27"/>
        <v>2004</v>
      </c>
    </row>
    <row r="1791" spans="1:19"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c r="S1791">
        <f t="shared" si="27"/>
        <v>2004</v>
      </c>
    </row>
    <row r="1792" spans="1:19"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c r="S1792">
        <f t="shared" si="27"/>
        <v>2004</v>
      </c>
    </row>
    <row r="1793" spans="1:19"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c r="S1793">
        <f t="shared" si="27"/>
        <v>2004</v>
      </c>
    </row>
    <row r="1794" spans="1:19"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c r="S1794">
        <f t="shared" si="27"/>
        <v>2004</v>
      </c>
    </row>
    <row r="1795" spans="1:19"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c r="S1795">
        <f t="shared" ref="S1795:S1858" si="28">YEAR(B1795)</f>
        <v>2004</v>
      </c>
    </row>
    <row r="1796" spans="1:19"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c r="S1796">
        <f t="shared" si="28"/>
        <v>2004</v>
      </c>
    </row>
    <row r="1797" spans="1:19"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c r="S1797">
        <f t="shared" si="28"/>
        <v>2004</v>
      </c>
    </row>
    <row r="1798" spans="1:19"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c r="S1798">
        <f t="shared" si="28"/>
        <v>2004</v>
      </c>
    </row>
    <row r="1799" spans="1:19"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c r="S1799">
        <f t="shared" si="28"/>
        <v>2004</v>
      </c>
    </row>
    <row r="1800" spans="1:19"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c r="S1800">
        <f t="shared" si="28"/>
        <v>2004</v>
      </c>
    </row>
    <row r="1801" spans="1:19"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c r="S1801">
        <f t="shared" si="28"/>
        <v>2004</v>
      </c>
    </row>
    <row r="1802" spans="1:19"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c r="S1802">
        <f t="shared" si="28"/>
        <v>2004</v>
      </c>
    </row>
    <row r="1803" spans="1:19"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c r="S1803">
        <f t="shared" si="28"/>
        <v>2004</v>
      </c>
    </row>
    <row r="1804" spans="1:19"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c r="S1804">
        <f t="shared" si="28"/>
        <v>2004</v>
      </c>
    </row>
    <row r="1805" spans="1:19"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c r="S1805">
        <f t="shared" si="28"/>
        <v>2004</v>
      </c>
    </row>
    <row r="1806" spans="1:19"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c r="S1806">
        <f t="shared" si="28"/>
        <v>2004</v>
      </c>
    </row>
    <row r="1807" spans="1:19"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c r="S1807">
        <f t="shared" si="28"/>
        <v>2004</v>
      </c>
    </row>
    <row r="1808" spans="1:19"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c r="S1808">
        <f t="shared" si="28"/>
        <v>2004</v>
      </c>
    </row>
    <row r="1809" spans="1:19"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c r="S1809">
        <f t="shared" si="28"/>
        <v>2004</v>
      </c>
    </row>
    <row r="1810" spans="1:19"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c r="S1810">
        <f t="shared" si="28"/>
        <v>2004</v>
      </c>
    </row>
    <row r="1811" spans="1:19"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c r="S1811">
        <f t="shared" si="28"/>
        <v>2004</v>
      </c>
    </row>
    <row r="1812" spans="1:19"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c r="S1812">
        <f t="shared" si="28"/>
        <v>2004</v>
      </c>
    </row>
    <row r="1813" spans="1:19"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c r="S1813">
        <f t="shared" si="28"/>
        <v>2004</v>
      </c>
    </row>
    <row r="1814" spans="1:19"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c r="S1814">
        <f t="shared" si="28"/>
        <v>2004</v>
      </c>
    </row>
    <row r="1815" spans="1:19"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c r="S1815">
        <f t="shared" si="28"/>
        <v>2004</v>
      </c>
    </row>
    <row r="1816" spans="1:19"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c r="S1816">
        <f t="shared" si="28"/>
        <v>2004</v>
      </c>
    </row>
    <row r="1817" spans="1:19"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c r="S1817">
        <f t="shared" si="28"/>
        <v>2004</v>
      </c>
    </row>
    <row r="1818" spans="1:19"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c r="S1818">
        <f t="shared" si="28"/>
        <v>2004</v>
      </c>
    </row>
    <row r="1819" spans="1:19"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c r="S1819">
        <f t="shared" si="28"/>
        <v>2004</v>
      </c>
    </row>
    <row r="1820" spans="1:19"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c r="S1820">
        <f t="shared" si="28"/>
        <v>2004</v>
      </c>
    </row>
    <row r="1821" spans="1:19"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c r="S1821">
        <f t="shared" si="28"/>
        <v>2004</v>
      </c>
    </row>
    <row r="1822" spans="1:19"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c r="S1822">
        <f t="shared" si="28"/>
        <v>2004</v>
      </c>
    </row>
    <row r="1823" spans="1:19"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c r="S1823">
        <f t="shared" si="28"/>
        <v>2004</v>
      </c>
    </row>
    <row r="1824" spans="1:19"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c r="S1824">
        <f t="shared" si="28"/>
        <v>2004</v>
      </c>
    </row>
    <row r="1825" spans="1:19"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c r="S1825">
        <f t="shared" si="28"/>
        <v>2004</v>
      </c>
    </row>
    <row r="1826" spans="1:19"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c r="S1826">
        <f t="shared" si="28"/>
        <v>2004</v>
      </c>
    </row>
    <row r="1827" spans="1:19"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c r="S1827">
        <f t="shared" si="28"/>
        <v>2004</v>
      </c>
    </row>
    <row r="1828" spans="1:19"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c r="S1828">
        <f t="shared" si="28"/>
        <v>2004</v>
      </c>
    </row>
    <row r="1829" spans="1:19"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c r="S1829">
        <f t="shared" si="28"/>
        <v>2004</v>
      </c>
    </row>
    <row r="1830" spans="1:19"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c r="S1830">
        <f t="shared" si="28"/>
        <v>2004</v>
      </c>
    </row>
    <row r="1831" spans="1:19"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c r="S1831">
        <f t="shared" si="28"/>
        <v>2004</v>
      </c>
    </row>
    <row r="1832" spans="1:19"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c r="S1832">
        <f t="shared" si="28"/>
        <v>2004</v>
      </c>
    </row>
    <row r="1833" spans="1:19"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c r="S1833">
        <f t="shared" si="28"/>
        <v>2004</v>
      </c>
    </row>
    <row r="1834" spans="1:19"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c r="S1834">
        <f t="shared" si="28"/>
        <v>2004</v>
      </c>
    </row>
    <row r="1835" spans="1:19"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c r="S1835">
        <f t="shared" si="28"/>
        <v>2004</v>
      </c>
    </row>
    <row r="1836" spans="1:19"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c r="S1836">
        <f t="shared" si="28"/>
        <v>2004</v>
      </c>
    </row>
    <row r="1837" spans="1:19"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c r="S1837">
        <f t="shared" si="28"/>
        <v>2004</v>
      </c>
    </row>
    <row r="1838" spans="1:19"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c r="S1838">
        <f t="shared" si="28"/>
        <v>2004</v>
      </c>
    </row>
    <row r="1839" spans="1:19"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c r="S1839">
        <f t="shared" si="28"/>
        <v>2004</v>
      </c>
    </row>
    <row r="1840" spans="1:19"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c r="S1840">
        <f t="shared" si="28"/>
        <v>2004</v>
      </c>
    </row>
    <row r="1841" spans="1:19"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c r="S1841">
        <f t="shared" si="28"/>
        <v>2004</v>
      </c>
    </row>
    <row r="1842" spans="1:19"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c r="S1842">
        <f t="shared" si="28"/>
        <v>2004</v>
      </c>
    </row>
    <row r="1843" spans="1:19"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c r="S1843">
        <f t="shared" si="28"/>
        <v>2004</v>
      </c>
    </row>
    <row r="1844" spans="1:19"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c r="S1844">
        <f t="shared" si="28"/>
        <v>2004</v>
      </c>
    </row>
    <row r="1845" spans="1:19"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c r="S1845">
        <f t="shared" si="28"/>
        <v>2004</v>
      </c>
    </row>
    <row r="1846" spans="1:19"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c r="S1846">
        <f t="shared" si="28"/>
        <v>2004</v>
      </c>
    </row>
    <row r="1847" spans="1:19"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c r="S1847">
        <f t="shared" si="28"/>
        <v>2004</v>
      </c>
    </row>
    <row r="1848" spans="1:19"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c r="S1848">
        <f t="shared" si="28"/>
        <v>2004</v>
      </c>
    </row>
    <row r="1849" spans="1:19"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c r="S1849">
        <f t="shared" si="28"/>
        <v>2004</v>
      </c>
    </row>
    <row r="1850" spans="1:19"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c r="S1850">
        <f t="shared" si="28"/>
        <v>2004</v>
      </c>
    </row>
    <row r="1851" spans="1:19"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c r="S1851">
        <f t="shared" si="28"/>
        <v>2004</v>
      </c>
    </row>
    <row r="1852" spans="1:19"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c r="S1852">
        <f t="shared" si="28"/>
        <v>2004</v>
      </c>
    </row>
    <row r="1853" spans="1:19"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c r="S1853">
        <f t="shared" si="28"/>
        <v>2004</v>
      </c>
    </row>
    <row r="1854" spans="1:19"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c r="S1854">
        <f t="shared" si="28"/>
        <v>2004</v>
      </c>
    </row>
    <row r="1855" spans="1:19"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c r="S1855">
        <f t="shared" si="28"/>
        <v>2004</v>
      </c>
    </row>
    <row r="1856" spans="1:19"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c r="S1856">
        <f t="shared" si="28"/>
        <v>2004</v>
      </c>
    </row>
    <row r="1857" spans="1:19"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c r="S1857">
        <f t="shared" si="28"/>
        <v>2004</v>
      </c>
    </row>
    <row r="1858" spans="1:19"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c r="S1858">
        <f t="shared" si="28"/>
        <v>2004</v>
      </c>
    </row>
    <row r="1859" spans="1:19"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c r="S1859">
        <f t="shared" ref="S1859:S1922" si="29">YEAR(B1859)</f>
        <v>2004</v>
      </c>
    </row>
    <row r="1860" spans="1:19"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c r="S1860">
        <f t="shared" si="29"/>
        <v>2004</v>
      </c>
    </row>
    <row r="1861" spans="1:19"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c r="S1861">
        <f t="shared" si="29"/>
        <v>2004</v>
      </c>
    </row>
    <row r="1862" spans="1:19"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c r="S1862">
        <f t="shared" si="29"/>
        <v>2004</v>
      </c>
    </row>
    <row r="1863" spans="1:19"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c r="S1863">
        <f t="shared" si="29"/>
        <v>2004</v>
      </c>
    </row>
    <row r="1864" spans="1:19"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c r="S1864">
        <f t="shared" si="29"/>
        <v>2004</v>
      </c>
    </row>
    <row r="1865" spans="1:19"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c r="S1865">
        <f t="shared" si="29"/>
        <v>2004</v>
      </c>
    </row>
    <row r="1866" spans="1:19"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c r="S1866">
        <f t="shared" si="29"/>
        <v>2004</v>
      </c>
    </row>
    <row r="1867" spans="1:19"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c r="S1867">
        <f t="shared" si="29"/>
        <v>2004</v>
      </c>
    </row>
    <row r="1868" spans="1:19"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c r="S1868">
        <f t="shared" si="29"/>
        <v>2004</v>
      </c>
    </row>
    <row r="1869" spans="1:19"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c r="S1869">
        <f t="shared" si="29"/>
        <v>2004</v>
      </c>
    </row>
    <row r="1870" spans="1:19"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c r="S1870">
        <f t="shared" si="29"/>
        <v>2004</v>
      </c>
    </row>
    <row r="1871" spans="1:19"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c r="S1871">
        <f t="shared" si="29"/>
        <v>2004</v>
      </c>
    </row>
    <row r="1872" spans="1:19"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c r="S1872">
        <f t="shared" si="29"/>
        <v>2004</v>
      </c>
    </row>
    <row r="1873" spans="1:19"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c r="S1873">
        <f t="shared" si="29"/>
        <v>2004</v>
      </c>
    </row>
    <row r="1874" spans="1:19"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c r="S1874">
        <f t="shared" si="29"/>
        <v>2004</v>
      </c>
    </row>
    <row r="1875" spans="1:19"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c r="S1875">
        <f t="shared" si="29"/>
        <v>2004</v>
      </c>
    </row>
    <row r="1876" spans="1:19"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c r="S1876">
        <f t="shared" si="29"/>
        <v>2004</v>
      </c>
    </row>
    <row r="1877" spans="1:19"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c r="S1877">
        <f t="shared" si="29"/>
        <v>2004</v>
      </c>
    </row>
    <row r="1878" spans="1:19"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c r="S1878">
        <f t="shared" si="29"/>
        <v>2004</v>
      </c>
    </row>
    <row r="1879" spans="1:19"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c r="S1879">
        <f t="shared" si="29"/>
        <v>2004</v>
      </c>
    </row>
    <row r="1880" spans="1:19"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c r="S1880">
        <f t="shared" si="29"/>
        <v>2004</v>
      </c>
    </row>
    <row r="1881" spans="1:19"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c r="S1881">
        <f t="shared" si="29"/>
        <v>2004</v>
      </c>
    </row>
    <row r="1882" spans="1:19"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c r="S1882">
        <f t="shared" si="29"/>
        <v>2004</v>
      </c>
    </row>
    <row r="1883" spans="1:19"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c r="S1883">
        <f t="shared" si="29"/>
        <v>2004</v>
      </c>
    </row>
    <row r="1884" spans="1:19"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c r="S1884">
        <f t="shared" si="29"/>
        <v>2004</v>
      </c>
    </row>
    <row r="1885" spans="1:19"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c r="S1885">
        <f t="shared" si="29"/>
        <v>2004</v>
      </c>
    </row>
    <row r="1886" spans="1:19"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c r="S1886">
        <f t="shared" si="29"/>
        <v>2004</v>
      </c>
    </row>
    <row r="1887" spans="1:19"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c r="S1887">
        <f t="shared" si="29"/>
        <v>2004</v>
      </c>
    </row>
    <row r="1888" spans="1:19"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c r="S1888">
        <f t="shared" si="29"/>
        <v>2004</v>
      </c>
    </row>
    <row r="1889" spans="1:19"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c r="S1889">
        <f t="shared" si="29"/>
        <v>2004</v>
      </c>
    </row>
    <row r="1890" spans="1:19"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c r="S1890">
        <f t="shared" si="29"/>
        <v>2004</v>
      </c>
    </row>
    <row r="1891" spans="1:19"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c r="S1891">
        <f t="shared" si="29"/>
        <v>2004</v>
      </c>
    </row>
    <row r="1892" spans="1:19"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c r="S1892">
        <f t="shared" si="29"/>
        <v>2005</v>
      </c>
    </row>
    <row r="1893" spans="1:19"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c r="S1893">
        <f t="shared" si="29"/>
        <v>2005</v>
      </c>
    </row>
    <row r="1894" spans="1:19"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c r="S1894">
        <f t="shared" si="29"/>
        <v>2005</v>
      </c>
    </row>
    <row r="1895" spans="1:19"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c r="S1895">
        <f t="shared" si="29"/>
        <v>2005</v>
      </c>
    </row>
    <row r="1896" spans="1:19"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c r="S1896">
        <f t="shared" si="29"/>
        <v>2005</v>
      </c>
    </row>
    <row r="1897" spans="1:19"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c r="S1897">
        <f t="shared" si="29"/>
        <v>2005</v>
      </c>
    </row>
    <row r="1898" spans="1:19"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c r="S1898">
        <f t="shared" si="29"/>
        <v>2005</v>
      </c>
    </row>
    <row r="1899" spans="1:19"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c r="S1899">
        <f t="shared" si="29"/>
        <v>2005</v>
      </c>
    </row>
    <row r="1900" spans="1:19"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c r="S1900">
        <f t="shared" si="29"/>
        <v>2005</v>
      </c>
    </row>
    <row r="1901" spans="1:19"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c r="S1901">
        <f t="shared" si="29"/>
        <v>2005</v>
      </c>
    </row>
    <row r="1902" spans="1:19"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c r="S1902">
        <f t="shared" si="29"/>
        <v>2005</v>
      </c>
    </row>
    <row r="1903" spans="1:19"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c r="S1903">
        <f t="shared" si="29"/>
        <v>2005</v>
      </c>
    </row>
    <row r="1904" spans="1:19"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c r="S1904">
        <f t="shared" si="29"/>
        <v>2005</v>
      </c>
    </row>
    <row r="1905" spans="1:19"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c r="S1905">
        <f t="shared" si="29"/>
        <v>2005</v>
      </c>
    </row>
    <row r="1906" spans="1:19"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c r="S1906">
        <f t="shared" si="29"/>
        <v>2005</v>
      </c>
    </row>
    <row r="1907" spans="1:19"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c r="S1907">
        <f t="shared" si="29"/>
        <v>2005</v>
      </c>
    </row>
    <row r="1908" spans="1:19"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c r="S1908">
        <f t="shared" si="29"/>
        <v>2005</v>
      </c>
    </row>
    <row r="1909" spans="1:19"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c r="S1909">
        <f t="shared" si="29"/>
        <v>2005</v>
      </c>
    </row>
    <row r="1910" spans="1:19"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c r="S1910">
        <f t="shared" si="29"/>
        <v>2005</v>
      </c>
    </row>
    <row r="1911" spans="1:19"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c r="S1911">
        <f t="shared" si="29"/>
        <v>2005</v>
      </c>
    </row>
    <row r="1912" spans="1:19"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c r="S1912">
        <f t="shared" si="29"/>
        <v>2005</v>
      </c>
    </row>
    <row r="1913" spans="1:19"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c r="S1913">
        <f t="shared" si="29"/>
        <v>2005</v>
      </c>
    </row>
    <row r="1914" spans="1:19"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c r="S1914">
        <f t="shared" si="29"/>
        <v>2005</v>
      </c>
    </row>
    <row r="1915" spans="1:19"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c r="S1915">
        <f t="shared" si="29"/>
        <v>2005</v>
      </c>
    </row>
    <row r="1916" spans="1:19"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c r="S1916">
        <f t="shared" si="29"/>
        <v>2005</v>
      </c>
    </row>
    <row r="1917" spans="1:19"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c r="S1917">
        <f t="shared" si="29"/>
        <v>2005</v>
      </c>
    </row>
    <row r="1918" spans="1:19"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c r="S1918">
        <f t="shared" si="29"/>
        <v>2005</v>
      </c>
    </row>
    <row r="1919" spans="1:19"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c r="S1919">
        <f t="shared" si="29"/>
        <v>2005</v>
      </c>
    </row>
    <row r="1920" spans="1:19"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c r="S1920">
        <f t="shared" si="29"/>
        <v>2005</v>
      </c>
    </row>
    <row r="1921" spans="1:19"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c r="S1921">
        <f t="shared" si="29"/>
        <v>2005</v>
      </c>
    </row>
    <row r="1922" spans="1:19"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c r="S1922">
        <f t="shared" si="29"/>
        <v>2005</v>
      </c>
    </row>
    <row r="1923" spans="1:19"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c r="S1923">
        <f t="shared" ref="S1923:S1986" si="30">YEAR(B1923)</f>
        <v>2005</v>
      </c>
    </row>
    <row r="1924" spans="1:19"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c r="S1924">
        <f t="shared" si="30"/>
        <v>2005</v>
      </c>
    </row>
    <row r="1925" spans="1:19"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c r="S1925">
        <f t="shared" si="30"/>
        <v>2005</v>
      </c>
    </row>
    <row r="1926" spans="1:19"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c r="S1926">
        <f t="shared" si="30"/>
        <v>2005</v>
      </c>
    </row>
    <row r="1927" spans="1:19"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c r="S1927">
        <f t="shared" si="30"/>
        <v>2005</v>
      </c>
    </row>
    <row r="1928" spans="1:19"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c r="S1928">
        <f t="shared" si="30"/>
        <v>2005</v>
      </c>
    </row>
    <row r="1929" spans="1:19"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c r="S1929">
        <f t="shared" si="30"/>
        <v>2005</v>
      </c>
    </row>
    <row r="1930" spans="1:19"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c r="S1930">
        <f t="shared" si="30"/>
        <v>2005</v>
      </c>
    </row>
    <row r="1931" spans="1:19"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c r="S1931">
        <f t="shared" si="30"/>
        <v>2005</v>
      </c>
    </row>
    <row r="1932" spans="1:19"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c r="S1932">
        <f t="shared" si="30"/>
        <v>2005</v>
      </c>
    </row>
    <row r="1933" spans="1:19"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c r="S1933">
        <f t="shared" si="30"/>
        <v>2005</v>
      </c>
    </row>
    <row r="1934" spans="1:19"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c r="S1934">
        <f t="shared" si="30"/>
        <v>2005</v>
      </c>
    </row>
    <row r="1935" spans="1:19"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c r="S1935">
        <f t="shared" si="30"/>
        <v>2005</v>
      </c>
    </row>
    <row r="1936" spans="1:19"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c r="S1936">
        <f t="shared" si="30"/>
        <v>2005</v>
      </c>
    </row>
    <row r="1937" spans="1:19"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c r="S1937">
        <f t="shared" si="30"/>
        <v>2005</v>
      </c>
    </row>
    <row r="1938" spans="1:19"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c r="S1938">
        <f t="shared" si="30"/>
        <v>2005</v>
      </c>
    </row>
    <row r="1939" spans="1:19"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c r="S1939">
        <f t="shared" si="30"/>
        <v>2005</v>
      </c>
    </row>
    <row r="1940" spans="1:19"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c r="S1940">
        <f t="shared" si="30"/>
        <v>2005</v>
      </c>
    </row>
    <row r="1941" spans="1:19"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c r="S1941">
        <f t="shared" si="30"/>
        <v>2005</v>
      </c>
    </row>
    <row r="1942" spans="1:19"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c r="S1942">
        <f t="shared" si="30"/>
        <v>2005</v>
      </c>
    </row>
    <row r="1943" spans="1:19"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c r="S1943">
        <f t="shared" si="30"/>
        <v>2005</v>
      </c>
    </row>
    <row r="1944" spans="1:19"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c r="S1944">
        <f t="shared" si="30"/>
        <v>2005</v>
      </c>
    </row>
    <row r="1945" spans="1:19"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c r="S1945">
        <f t="shared" si="30"/>
        <v>2005</v>
      </c>
    </row>
    <row r="1946" spans="1:19"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c r="S1946">
        <f t="shared" si="30"/>
        <v>2005</v>
      </c>
    </row>
    <row r="1947" spans="1:19"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c r="S1947">
        <f t="shared" si="30"/>
        <v>2005</v>
      </c>
    </row>
    <row r="1948" spans="1:19"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c r="S1948">
        <f t="shared" si="30"/>
        <v>2005</v>
      </c>
    </row>
    <row r="1949" spans="1:19"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c r="S1949">
        <f t="shared" si="30"/>
        <v>2005</v>
      </c>
    </row>
    <row r="1950" spans="1:19"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c r="S1950">
        <f t="shared" si="30"/>
        <v>2005</v>
      </c>
    </row>
    <row r="1951" spans="1:19"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c r="S1951">
        <f t="shared" si="30"/>
        <v>2005</v>
      </c>
    </row>
    <row r="1952" spans="1:19"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c r="S1952">
        <f t="shared" si="30"/>
        <v>2005</v>
      </c>
    </row>
    <row r="1953" spans="1:19"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c r="S1953">
        <f t="shared" si="30"/>
        <v>2005</v>
      </c>
    </row>
    <row r="1954" spans="1:19"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c r="S1954">
        <f t="shared" si="30"/>
        <v>2005</v>
      </c>
    </row>
    <row r="1955" spans="1:19"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c r="S1955">
        <f t="shared" si="30"/>
        <v>2005</v>
      </c>
    </row>
    <row r="1956" spans="1:19"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c r="S1956">
        <f t="shared" si="30"/>
        <v>2005</v>
      </c>
    </row>
    <row r="1957" spans="1:19"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c r="S1957">
        <f t="shared" si="30"/>
        <v>2005</v>
      </c>
    </row>
    <row r="1958" spans="1:19"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c r="S1958">
        <f t="shared" si="30"/>
        <v>2005</v>
      </c>
    </row>
    <row r="1959" spans="1:19"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c r="S1959">
        <f t="shared" si="30"/>
        <v>2005</v>
      </c>
    </row>
    <row r="1960" spans="1:19"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c r="S1960">
        <f t="shared" si="30"/>
        <v>2005</v>
      </c>
    </row>
    <row r="1961" spans="1:19"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c r="S1961">
        <f t="shared" si="30"/>
        <v>2005</v>
      </c>
    </row>
    <row r="1962" spans="1:19"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c r="S1962">
        <f t="shared" si="30"/>
        <v>2005</v>
      </c>
    </row>
    <row r="1963" spans="1:19"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c r="S1963">
        <f t="shared" si="30"/>
        <v>2005</v>
      </c>
    </row>
    <row r="1964" spans="1:19"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c r="S1964">
        <f t="shared" si="30"/>
        <v>2005</v>
      </c>
    </row>
    <row r="1965" spans="1:19"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c r="S1965">
        <f t="shared" si="30"/>
        <v>2005</v>
      </c>
    </row>
    <row r="1966" spans="1:19"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c r="S1966">
        <f t="shared" si="30"/>
        <v>2005</v>
      </c>
    </row>
    <row r="1967" spans="1:19"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c r="S1967">
        <f t="shared" si="30"/>
        <v>2005</v>
      </c>
    </row>
    <row r="1968" spans="1:19"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c r="S1968">
        <f t="shared" si="30"/>
        <v>2005</v>
      </c>
    </row>
    <row r="1969" spans="1:19"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c r="S1969">
        <f t="shared" si="30"/>
        <v>2005</v>
      </c>
    </row>
    <row r="1970" spans="1:19"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c r="S1970">
        <f t="shared" si="30"/>
        <v>2005</v>
      </c>
    </row>
    <row r="1971" spans="1:19"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c r="S1971">
        <f t="shared" si="30"/>
        <v>2005</v>
      </c>
    </row>
    <row r="1972" spans="1:19"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c r="S1972">
        <f t="shared" si="30"/>
        <v>2005</v>
      </c>
    </row>
    <row r="1973" spans="1:19"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c r="S1973">
        <f t="shared" si="30"/>
        <v>2005</v>
      </c>
    </row>
    <row r="1974" spans="1:19"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c r="S1974">
        <f t="shared" si="30"/>
        <v>2005</v>
      </c>
    </row>
    <row r="1975" spans="1:19"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c r="S1975">
        <f t="shared" si="30"/>
        <v>2005</v>
      </c>
    </row>
    <row r="1976" spans="1:19"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c r="S1976">
        <f t="shared" si="30"/>
        <v>2005</v>
      </c>
    </row>
    <row r="1977" spans="1:19"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c r="S1977">
        <f t="shared" si="30"/>
        <v>2005</v>
      </c>
    </row>
    <row r="1978" spans="1:19"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c r="S1978">
        <f t="shared" si="30"/>
        <v>2005</v>
      </c>
    </row>
    <row r="1979" spans="1:19"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c r="S1979">
        <f t="shared" si="30"/>
        <v>2005</v>
      </c>
    </row>
    <row r="1980" spans="1:19"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c r="S1980">
        <f t="shared" si="30"/>
        <v>2005</v>
      </c>
    </row>
    <row r="1981" spans="1:19"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c r="S1981">
        <f t="shared" si="30"/>
        <v>2005</v>
      </c>
    </row>
    <row r="1982" spans="1:19"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c r="S1982">
        <f t="shared" si="30"/>
        <v>2005</v>
      </c>
    </row>
    <row r="1983" spans="1:19"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c r="S1983">
        <f t="shared" si="30"/>
        <v>2005</v>
      </c>
    </row>
    <row r="1984" spans="1:19"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c r="S1984">
        <f t="shared" si="30"/>
        <v>2005</v>
      </c>
    </row>
    <row r="1985" spans="1:19"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c r="S1985">
        <f t="shared" si="30"/>
        <v>2005</v>
      </c>
    </row>
    <row r="1986" spans="1:19"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c r="S1986">
        <f t="shared" si="30"/>
        <v>2005</v>
      </c>
    </row>
    <row r="1987" spans="1:19"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c r="S1987">
        <f t="shared" ref="S1987:S2050" si="31">YEAR(B1987)</f>
        <v>2005</v>
      </c>
    </row>
    <row r="1988" spans="1:19"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c r="S1988">
        <f t="shared" si="31"/>
        <v>2005</v>
      </c>
    </row>
    <row r="1989" spans="1:19"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c r="S1989">
        <f t="shared" si="31"/>
        <v>2005</v>
      </c>
    </row>
    <row r="1990" spans="1:19"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c r="S1990">
        <f t="shared" si="31"/>
        <v>2005</v>
      </c>
    </row>
    <row r="1991" spans="1:19"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c r="S1991">
        <f t="shared" si="31"/>
        <v>2005</v>
      </c>
    </row>
    <row r="1992" spans="1:19"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c r="S1992">
        <f t="shared" si="31"/>
        <v>2005</v>
      </c>
    </row>
    <row r="1993" spans="1:19"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c r="S1993">
        <f t="shared" si="31"/>
        <v>2005</v>
      </c>
    </row>
    <row r="1994" spans="1:19"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c r="S1994">
        <f t="shared" si="31"/>
        <v>2005</v>
      </c>
    </row>
    <row r="1995" spans="1:19"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c r="S1995">
        <f t="shared" si="31"/>
        <v>2005</v>
      </c>
    </row>
    <row r="1996" spans="1:19"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c r="S1996">
        <f t="shared" si="31"/>
        <v>2005</v>
      </c>
    </row>
    <row r="1997" spans="1:19"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c r="S1997">
        <f t="shared" si="31"/>
        <v>2005</v>
      </c>
    </row>
    <row r="1998" spans="1:19"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c r="S1998">
        <f t="shared" si="31"/>
        <v>2005</v>
      </c>
    </row>
    <row r="1999" spans="1:19"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c r="S1999">
        <f t="shared" si="31"/>
        <v>2005</v>
      </c>
    </row>
    <row r="2000" spans="1:19"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c r="S2000">
        <f t="shared" si="31"/>
        <v>2005</v>
      </c>
    </row>
    <row r="2001" spans="1:19"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c r="S2001">
        <f t="shared" si="31"/>
        <v>2005</v>
      </c>
    </row>
    <row r="2002" spans="1:19"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c r="S2002">
        <f t="shared" si="31"/>
        <v>2005</v>
      </c>
    </row>
    <row r="2003" spans="1:19"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c r="S2003">
        <f t="shared" si="31"/>
        <v>2005</v>
      </c>
    </row>
    <row r="2004" spans="1:19"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c r="S2004">
        <f t="shared" si="31"/>
        <v>2005</v>
      </c>
    </row>
    <row r="2005" spans="1:19"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c r="S2005">
        <f t="shared" si="31"/>
        <v>2005</v>
      </c>
    </row>
    <row r="2006" spans="1:19"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c r="S2006">
        <f t="shared" si="31"/>
        <v>2005</v>
      </c>
    </row>
    <row r="2007" spans="1:19"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c r="S2007">
        <f t="shared" si="31"/>
        <v>2005</v>
      </c>
    </row>
    <row r="2008" spans="1:19"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c r="S2008">
        <f t="shared" si="31"/>
        <v>2005</v>
      </c>
    </row>
    <row r="2009" spans="1:19"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c r="S2009">
        <f t="shared" si="31"/>
        <v>2005</v>
      </c>
    </row>
    <row r="2010" spans="1:19"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c r="S2010">
        <f t="shared" si="31"/>
        <v>2005</v>
      </c>
    </row>
    <row r="2011" spans="1:19"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c r="S2011">
        <f t="shared" si="31"/>
        <v>2005</v>
      </c>
    </row>
    <row r="2012" spans="1:19"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c r="S2012">
        <f t="shared" si="31"/>
        <v>2005</v>
      </c>
    </row>
    <row r="2013" spans="1:19"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c r="S2013">
        <f t="shared" si="31"/>
        <v>2005</v>
      </c>
    </row>
    <row r="2014" spans="1:19"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c r="S2014">
        <f t="shared" si="31"/>
        <v>2005</v>
      </c>
    </row>
    <row r="2015" spans="1:19"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c r="S2015">
        <f t="shared" si="31"/>
        <v>2005</v>
      </c>
    </row>
    <row r="2016" spans="1:19"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c r="S2016">
        <f t="shared" si="31"/>
        <v>2005</v>
      </c>
    </row>
    <row r="2017" spans="1:19"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c r="S2017">
        <f t="shared" si="31"/>
        <v>2005</v>
      </c>
    </row>
    <row r="2018" spans="1:19"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c r="S2018">
        <f t="shared" si="31"/>
        <v>2005</v>
      </c>
    </row>
    <row r="2019" spans="1:19"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c r="S2019">
        <f t="shared" si="31"/>
        <v>2005</v>
      </c>
    </row>
    <row r="2020" spans="1:19"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c r="S2020">
        <f t="shared" si="31"/>
        <v>2005</v>
      </c>
    </row>
    <row r="2021" spans="1:19"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c r="S2021">
        <f t="shared" si="31"/>
        <v>2005</v>
      </c>
    </row>
    <row r="2022" spans="1:19"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c r="S2022">
        <f t="shared" si="31"/>
        <v>2005</v>
      </c>
    </row>
    <row r="2023" spans="1:19"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c r="S2023">
        <f t="shared" si="31"/>
        <v>2005</v>
      </c>
    </row>
    <row r="2024" spans="1:19"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c r="S2024">
        <f t="shared" si="31"/>
        <v>2005</v>
      </c>
    </row>
    <row r="2025" spans="1:19"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c r="S2025">
        <f t="shared" si="31"/>
        <v>2005</v>
      </c>
    </row>
    <row r="2026" spans="1:19"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c r="S2026">
        <f t="shared" si="31"/>
        <v>2005</v>
      </c>
    </row>
    <row r="2027" spans="1:19"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c r="S2027">
        <f t="shared" si="31"/>
        <v>2005</v>
      </c>
    </row>
    <row r="2028" spans="1:19"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c r="S2028">
        <f t="shared" si="31"/>
        <v>2005</v>
      </c>
    </row>
    <row r="2029" spans="1:19"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c r="S2029">
        <f t="shared" si="31"/>
        <v>2005</v>
      </c>
    </row>
    <row r="2030" spans="1:19"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c r="S2030">
        <f t="shared" si="31"/>
        <v>2005</v>
      </c>
    </row>
    <row r="2031" spans="1:19"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c r="S2031">
        <f t="shared" si="31"/>
        <v>2005</v>
      </c>
    </row>
    <row r="2032" spans="1:19"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c r="S2032">
        <f t="shared" si="31"/>
        <v>2005</v>
      </c>
    </row>
    <row r="2033" spans="1:19"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c r="S2033">
        <f t="shared" si="31"/>
        <v>2005</v>
      </c>
    </row>
    <row r="2034" spans="1:19"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c r="S2034">
        <f t="shared" si="31"/>
        <v>2005</v>
      </c>
    </row>
    <row r="2035" spans="1:19"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c r="S2035">
        <f t="shared" si="31"/>
        <v>2005</v>
      </c>
    </row>
    <row r="2036" spans="1:19"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c r="S2036">
        <f t="shared" si="31"/>
        <v>2005</v>
      </c>
    </row>
    <row r="2037" spans="1:19"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c r="S2037">
        <f t="shared" si="31"/>
        <v>2005</v>
      </c>
    </row>
    <row r="2038" spans="1:19"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c r="S2038">
        <f t="shared" si="31"/>
        <v>2005</v>
      </c>
    </row>
    <row r="2039" spans="1:19"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c r="S2039">
        <f t="shared" si="31"/>
        <v>2005</v>
      </c>
    </row>
    <row r="2040" spans="1:19"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c r="S2040">
        <f t="shared" si="31"/>
        <v>2005</v>
      </c>
    </row>
    <row r="2041" spans="1:19"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c r="S2041">
        <f t="shared" si="31"/>
        <v>2005</v>
      </c>
    </row>
    <row r="2042" spans="1:19"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c r="S2042">
        <f t="shared" si="31"/>
        <v>2005</v>
      </c>
    </row>
    <row r="2043" spans="1:19"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c r="S2043">
        <f t="shared" si="31"/>
        <v>2005</v>
      </c>
    </row>
    <row r="2044" spans="1:19"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c r="S2044">
        <f t="shared" si="31"/>
        <v>2005</v>
      </c>
    </row>
    <row r="2045" spans="1:19"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c r="S2045">
        <f t="shared" si="31"/>
        <v>2005</v>
      </c>
    </row>
    <row r="2046" spans="1:19"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c r="S2046">
        <f t="shared" si="31"/>
        <v>2005</v>
      </c>
    </row>
    <row r="2047" spans="1:19"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c r="S2047">
        <f t="shared" si="31"/>
        <v>2005</v>
      </c>
    </row>
    <row r="2048" spans="1:19"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c r="S2048">
        <f t="shared" si="31"/>
        <v>2005</v>
      </c>
    </row>
    <row r="2049" spans="1:19"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c r="S2049">
        <f t="shared" si="31"/>
        <v>2005</v>
      </c>
    </row>
    <row r="2050" spans="1:19"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c r="S2050">
        <f t="shared" si="31"/>
        <v>2005</v>
      </c>
    </row>
    <row r="2051" spans="1:19"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c r="S2051">
        <f t="shared" ref="S2051:S2114" si="32">YEAR(B2051)</f>
        <v>2005</v>
      </c>
    </row>
    <row r="2052" spans="1:19"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c r="S2052">
        <f t="shared" si="32"/>
        <v>2005</v>
      </c>
    </row>
    <row r="2053" spans="1:19"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c r="S2053">
        <f t="shared" si="32"/>
        <v>2005</v>
      </c>
    </row>
    <row r="2054" spans="1:19"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c r="S2054">
        <f t="shared" si="32"/>
        <v>2005</v>
      </c>
    </row>
    <row r="2055" spans="1:19"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c r="S2055">
        <f t="shared" si="32"/>
        <v>2005</v>
      </c>
    </row>
    <row r="2056" spans="1:19"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c r="S2056">
        <f t="shared" si="32"/>
        <v>2005</v>
      </c>
    </row>
    <row r="2057" spans="1:19"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c r="S2057">
        <f t="shared" si="32"/>
        <v>2005</v>
      </c>
    </row>
    <row r="2058" spans="1:19"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c r="S2058">
        <f t="shared" si="32"/>
        <v>2005</v>
      </c>
    </row>
    <row r="2059" spans="1:19"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c r="S2059">
        <f t="shared" si="32"/>
        <v>2005</v>
      </c>
    </row>
    <row r="2060" spans="1:19"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c r="S2060">
        <f t="shared" si="32"/>
        <v>2005</v>
      </c>
    </row>
    <row r="2061" spans="1:19"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c r="S2061">
        <f t="shared" si="32"/>
        <v>2005</v>
      </c>
    </row>
    <row r="2062" spans="1:19"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c r="S2062">
        <f t="shared" si="32"/>
        <v>2005</v>
      </c>
    </row>
    <row r="2063" spans="1:19"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c r="S2063">
        <f t="shared" si="32"/>
        <v>2005</v>
      </c>
    </row>
    <row r="2064" spans="1:19"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c r="S2064">
        <f t="shared" si="32"/>
        <v>2005</v>
      </c>
    </row>
    <row r="2065" spans="1:19"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c r="S2065">
        <f t="shared" si="32"/>
        <v>2005</v>
      </c>
    </row>
    <row r="2066" spans="1:19"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c r="S2066">
        <f t="shared" si="32"/>
        <v>2005</v>
      </c>
    </row>
    <row r="2067" spans="1:19"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c r="S2067">
        <f t="shared" si="32"/>
        <v>2005</v>
      </c>
    </row>
    <row r="2068" spans="1:19"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c r="S2068">
        <f t="shared" si="32"/>
        <v>2005</v>
      </c>
    </row>
    <row r="2069" spans="1:19"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c r="S2069">
        <f t="shared" si="32"/>
        <v>2005</v>
      </c>
    </row>
    <row r="2070" spans="1:19"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c r="S2070">
        <f t="shared" si="32"/>
        <v>2005</v>
      </c>
    </row>
    <row r="2071" spans="1:19"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c r="S2071">
        <f t="shared" si="32"/>
        <v>2005</v>
      </c>
    </row>
    <row r="2072" spans="1:19"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c r="S2072">
        <f t="shared" si="32"/>
        <v>2005</v>
      </c>
    </row>
    <row r="2073" spans="1:19"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c r="S2073">
        <f t="shared" si="32"/>
        <v>2005</v>
      </c>
    </row>
    <row r="2074" spans="1:19"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c r="S2074">
        <f t="shared" si="32"/>
        <v>2005</v>
      </c>
    </row>
    <row r="2075" spans="1:19"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c r="S2075">
        <f t="shared" si="32"/>
        <v>2006</v>
      </c>
    </row>
    <row r="2076" spans="1:19"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c r="S2076">
        <f t="shared" si="32"/>
        <v>2006</v>
      </c>
    </row>
    <row r="2077" spans="1:19"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c r="S2077">
        <f t="shared" si="32"/>
        <v>2006</v>
      </c>
    </row>
    <row r="2078" spans="1:19"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c r="S2078">
        <f t="shared" si="32"/>
        <v>2006</v>
      </c>
    </row>
    <row r="2079" spans="1:19"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c r="S2079">
        <f t="shared" si="32"/>
        <v>2006</v>
      </c>
    </row>
    <row r="2080" spans="1:19"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c r="S2080">
        <f t="shared" si="32"/>
        <v>2006</v>
      </c>
    </row>
    <row r="2081" spans="1:19"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c r="S2081">
        <f t="shared" si="32"/>
        <v>2006</v>
      </c>
    </row>
    <row r="2082" spans="1:19"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c r="S2082">
        <f t="shared" si="32"/>
        <v>2006</v>
      </c>
    </row>
    <row r="2083" spans="1:19"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c r="S2083">
        <f t="shared" si="32"/>
        <v>2006</v>
      </c>
    </row>
    <row r="2084" spans="1:19"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c r="S2084">
        <f t="shared" si="32"/>
        <v>2006</v>
      </c>
    </row>
    <row r="2085" spans="1:19"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c r="S2085">
        <f t="shared" si="32"/>
        <v>2006</v>
      </c>
    </row>
    <row r="2086" spans="1:19"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c r="S2086">
        <f t="shared" si="32"/>
        <v>2006</v>
      </c>
    </row>
    <row r="2087" spans="1:19"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c r="S2087">
        <f t="shared" si="32"/>
        <v>2006</v>
      </c>
    </row>
    <row r="2088" spans="1:19"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c r="S2088">
        <f t="shared" si="32"/>
        <v>2006</v>
      </c>
    </row>
    <row r="2089" spans="1:19"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c r="S2089">
        <f t="shared" si="32"/>
        <v>2006</v>
      </c>
    </row>
    <row r="2090" spans="1:19"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c r="S2090">
        <f t="shared" si="32"/>
        <v>2006</v>
      </c>
    </row>
    <row r="2091" spans="1:19"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c r="S2091">
        <f t="shared" si="32"/>
        <v>2006</v>
      </c>
    </row>
    <row r="2092" spans="1:19"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c r="S2092">
        <f t="shared" si="32"/>
        <v>2006</v>
      </c>
    </row>
    <row r="2093" spans="1:19"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c r="S2093">
        <f t="shared" si="32"/>
        <v>2006</v>
      </c>
    </row>
    <row r="2094" spans="1:19"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c r="S2094">
        <f t="shared" si="32"/>
        <v>2006</v>
      </c>
    </row>
    <row r="2095" spans="1:19"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c r="S2095">
        <f t="shared" si="32"/>
        <v>2006</v>
      </c>
    </row>
    <row r="2096" spans="1:19"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c r="S2096">
        <f t="shared" si="32"/>
        <v>2006</v>
      </c>
    </row>
    <row r="2097" spans="1:19"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c r="S2097">
        <f t="shared" si="32"/>
        <v>2006</v>
      </c>
    </row>
    <row r="2098" spans="1:19"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c r="S2098">
        <f t="shared" si="32"/>
        <v>2006</v>
      </c>
    </row>
    <row r="2099" spans="1:19"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c r="S2099">
        <f t="shared" si="32"/>
        <v>2006</v>
      </c>
    </row>
    <row r="2100" spans="1:19"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c r="S2100">
        <f t="shared" si="32"/>
        <v>2006</v>
      </c>
    </row>
    <row r="2101" spans="1:19"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c r="S2101">
        <f t="shared" si="32"/>
        <v>2006</v>
      </c>
    </row>
    <row r="2102" spans="1:19"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c r="S2102">
        <f t="shared" si="32"/>
        <v>2006</v>
      </c>
    </row>
    <row r="2103" spans="1:19"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c r="S2103">
        <f t="shared" si="32"/>
        <v>2006</v>
      </c>
    </row>
    <row r="2104" spans="1:19"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c r="S2104">
        <f t="shared" si="32"/>
        <v>2006</v>
      </c>
    </row>
    <row r="2105" spans="1:19"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c r="S2105">
        <f t="shared" si="32"/>
        <v>2006</v>
      </c>
    </row>
    <row r="2106" spans="1:19"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c r="S2106">
        <f t="shared" si="32"/>
        <v>2006</v>
      </c>
    </row>
    <row r="2107" spans="1:19"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c r="S2107">
        <f t="shared" si="32"/>
        <v>2006</v>
      </c>
    </row>
    <row r="2108" spans="1:19"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c r="S2108">
        <f t="shared" si="32"/>
        <v>2006</v>
      </c>
    </row>
    <row r="2109" spans="1:19"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c r="S2109">
        <f t="shared" si="32"/>
        <v>2006</v>
      </c>
    </row>
    <row r="2110" spans="1:19"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c r="S2110">
        <f t="shared" si="32"/>
        <v>2006</v>
      </c>
    </row>
    <row r="2111" spans="1:19"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c r="S2111">
        <f t="shared" si="32"/>
        <v>2006</v>
      </c>
    </row>
    <row r="2112" spans="1:19"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c r="S2112">
        <f t="shared" si="32"/>
        <v>2006</v>
      </c>
    </row>
    <row r="2113" spans="1:19"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c r="S2113">
        <f t="shared" si="32"/>
        <v>2006</v>
      </c>
    </row>
    <row r="2114" spans="1:19"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c r="S2114">
        <f t="shared" si="32"/>
        <v>2006</v>
      </c>
    </row>
    <row r="2115" spans="1:19"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c r="S2115">
        <f t="shared" ref="S2115:S2178" si="33">YEAR(B2115)</f>
        <v>2006</v>
      </c>
    </row>
    <row r="2116" spans="1:19"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c r="S2116">
        <f t="shared" si="33"/>
        <v>2006</v>
      </c>
    </row>
    <row r="2117" spans="1:19"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c r="S2117">
        <f t="shared" si="33"/>
        <v>2006</v>
      </c>
    </row>
    <row r="2118" spans="1:19"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c r="S2118">
        <f t="shared" si="33"/>
        <v>2006</v>
      </c>
    </row>
    <row r="2119" spans="1:19"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c r="S2119">
        <f t="shared" si="33"/>
        <v>2006</v>
      </c>
    </row>
    <row r="2120" spans="1:19"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c r="S2120">
        <f t="shared" si="33"/>
        <v>2006</v>
      </c>
    </row>
    <row r="2121" spans="1:19"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c r="S2121">
        <f t="shared" si="33"/>
        <v>2006</v>
      </c>
    </row>
    <row r="2122" spans="1:19"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c r="S2122">
        <f t="shared" si="33"/>
        <v>2006</v>
      </c>
    </row>
    <row r="2123" spans="1:19"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c r="S2123">
        <f t="shared" si="33"/>
        <v>2006</v>
      </c>
    </row>
    <row r="2124" spans="1:19"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c r="S2124">
        <f t="shared" si="33"/>
        <v>2006</v>
      </c>
    </row>
    <row r="2125" spans="1:19"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c r="S2125">
        <f t="shared" si="33"/>
        <v>2006</v>
      </c>
    </row>
    <row r="2126" spans="1:19"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c r="S2126">
        <f t="shared" si="33"/>
        <v>2006</v>
      </c>
    </row>
    <row r="2127" spans="1:19"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c r="S2127">
        <f t="shared" si="33"/>
        <v>2006</v>
      </c>
    </row>
    <row r="2128" spans="1:19"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c r="S2128">
        <f t="shared" si="33"/>
        <v>2006</v>
      </c>
    </row>
    <row r="2129" spans="1:19"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c r="S2129">
        <f t="shared" si="33"/>
        <v>2006</v>
      </c>
    </row>
    <row r="2130" spans="1:19"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c r="S2130">
        <f t="shared" si="33"/>
        <v>2006</v>
      </c>
    </row>
    <row r="2131" spans="1:19"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c r="S2131">
        <f t="shared" si="33"/>
        <v>2006</v>
      </c>
    </row>
    <row r="2132" spans="1:19"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c r="S2132">
        <f t="shared" si="33"/>
        <v>2006</v>
      </c>
    </row>
    <row r="2133" spans="1:19"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c r="S2133">
        <f t="shared" si="33"/>
        <v>2006</v>
      </c>
    </row>
    <row r="2134" spans="1:19"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c r="S2134">
        <f t="shared" si="33"/>
        <v>2006</v>
      </c>
    </row>
    <row r="2135" spans="1:19"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c r="S2135">
        <f t="shared" si="33"/>
        <v>2006</v>
      </c>
    </row>
    <row r="2136" spans="1:19"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c r="S2136">
        <f t="shared" si="33"/>
        <v>2006</v>
      </c>
    </row>
    <row r="2137" spans="1:19"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c r="S2137">
        <f t="shared" si="33"/>
        <v>2006</v>
      </c>
    </row>
    <row r="2138" spans="1:19"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c r="S2138">
        <f t="shared" si="33"/>
        <v>2006</v>
      </c>
    </row>
    <row r="2139" spans="1:19"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c r="S2139">
        <f t="shared" si="33"/>
        <v>2006</v>
      </c>
    </row>
    <row r="2140" spans="1:19"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c r="S2140">
        <f t="shared" si="33"/>
        <v>2006</v>
      </c>
    </row>
    <row r="2141" spans="1:19"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c r="S2141">
        <f t="shared" si="33"/>
        <v>2006</v>
      </c>
    </row>
    <row r="2142" spans="1:19"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c r="S2142">
        <f t="shared" si="33"/>
        <v>2006</v>
      </c>
    </row>
    <row r="2143" spans="1:19"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c r="S2143">
        <f t="shared" si="33"/>
        <v>2006</v>
      </c>
    </row>
    <row r="2144" spans="1:19"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c r="S2144">
        <f t="shared" si="33"/>
        <v>2006</v>
      </c>
    </row>
    <row r="2145" spans="1:19"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c r="S2145">
        <f t="shared" si="33"/>
        <v>2006</v>
      </c>
    </row>
    <row r="2146" spans="1:19"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c r="S2146">
        <f t="shared" si="33"/>
        <v>2006</v>
      </c>
    </row>
    <row r="2147" spans="1:19"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c r="S2147">
        <f t="shared" si="33"/>
        <v>2006</v>
      </c>
    </row>
    <row r="2148" spans="1:19"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c r="S2148">
        <f t="shared" si="33"/>
        <v>2006</v>
      </c>
    </row>
    <row r="2149" spans="1:19"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c r="S2149">
        <f t="shared" si="33"/>
        <v>2006</v>
      </c>
    </row>
    <row r="2150" spans="1:19"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c r="S2150">
        <f t="shared" si="33"/>
        <v>2006</v>
      </c>
    </row>
    <row r="2151" spans="1:19"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c r="S2151">
        <f t="shared" si="33"/>
        <v>2006</v>
      </c>
    </row>
    <row r="2152" spans="1:19"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c r="S2152">
        <f t="shared" si="33"/>
        <v>2006</v>
      </c>
    </row>
    <row r="2153" spans="1:19"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c r="S2153">
        <f t="shared" si="33"/>
        <v>2006</v>
      </c>
    </row>
    <row r="2154" spans="1:19"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c r="S2154">
        <f t="shared" si="33"/>
        <v>2006</v>
      </c>
    </row>
    <row r="2155" spans="1:19"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c r="S2155">
        <f t="shared" si="33"/>
        <v>2006</v>
      </c>
    </row>
    <row r="2156" spans="1:19"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c r="S2156">
        <f t="shared" si="33"/>
        <v>2006</v>
      </c>
    </row>
    <row r="2157" spans="1:19"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c r="S2157">
        <f t="shared" si="33"/>
        <v>2006</v>
      </c>
    </row>
    <row r="2158" spans="1:19"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c r="S2158">
        <f t="shared" si="33"/>
        <v>2006</v>
      </c>
    </row>
    <row r="2159" spans="1:19"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c r="S2159">
        <f t="shared" si="33"/>
        <v>2006</v>
      </c>
    </row>
    <row r="2160" spans="1:19"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c r="S2160">
        <f t="shared" si="33"/>
        <v>2006</v>
      </c>
    </row>
    <row r="2161" spans="1:19"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c r="S2161">
        <f t="shared" si="33"/>
        <v>2006</v>
      </c>
    </row>
    <row r="2162" spans="1:19"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c r="S2162">
        <f t="shared" si="33"/>
        <v>2006</v>
      </c>
    </row>
    <row r="2163" spans="1:19"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c r="S2163">
        <f t="shared" si="33"/>
        <v>2006</v>
      </c>
    </row>
    <row r="2164" spans="1:19"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c r="S2164">
        <f t="shared" si="33"/>
        <v>2006</v>
      </c>
    </row>
    <row r="2165" spans="1:19"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c r="S2165">
        <f t="shared" si="33"/>
        <v>2006</v>
      </c>
    </row>
    <row r="2166" spans="1:19"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c r="S2166">
        <f t="shared" si="33"/>
        <v>2006</v>
      </c>
    </row>
    <row r="2167" spans="1:19"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c r="S2167">
        <f t="shared" si="33"/>
        <v>2006</v>
      </c>
    </row>
    <row r="2168" spans="1:19"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c r="S2168">
        <f t="shared" si="33"/>
        <v>2006</v>
      </c>
    </row>
    <row r="2169" spans="1:19"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c r="S2169">
        <f t="shared" si="33"/>
        <v>2006</v>
      </c>
    </row>
    <row r="2170" spans="1:19"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c r="S2170">
        <f t="shared" si="33"/>
        <v>2006</v>
      </c>
    </row>
    <row r="2171" spans="1:19"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c r="S2171">
        <f t="shared" si="33"/>
        <v>2006</v>
      </c>
    </row>
    <row r="2172" spans="1:19"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c r="S2172">
        <f t="shared" si="33"/>
        <v>2006</v>
      </c>
    </row>
    <row r="2173" spans="1:19"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c r="S2173">
        <f t="shared" si="33"/>
        <v>2006</v>
      </c>
    </row>
    <row r="2174" spans="1:19"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c r="S2174">
        <f t="shared" si="33"/>
        <v>2006</v>
      </c>
    </row>
    <row r="2175" spans="1:19"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c r="S2175">
        <f t="shared" si="33"/>
        <v>2006</v>
      </c>
    </row>
    <row r="2176" spans="1:19"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c r="S2176">
        <f t="shared" si="33"/>
        <v>2006</v>
      </c>
    </row>
    <row r="2177" spans="1:19"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c r="S2177">
        <f t="shared" si="33"/>
        <v>2006</v>
      </c>
    </row>
    <row r="2178" spans="1:19"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c r="S2178">
        <f t="shared" si="33"/>
        <v>2006</v>
      </c>
    </row>
    <row r="2179" spans="1:19"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c r="S2179">
        <f t="shared" ref="S2179:S2242" si="34">YEAR(B2179)</f>
        <v>2006</v>
      </c>
    </row>
    <row r="2180" spans="1:19"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c r="S2180">
        <f t="shared" si="34"/>
        <v>2006</v>
      </c>
    </row>
    <row r="2181" spans="1:19"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c r="S2181">
        <f t="shared" si="34"/>
        <v>2006</v>
      </c>
    </row>
    <row r="2182" spans="1:19"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c r="S2182">
        <f t="shared" si="34"/>
        <v>2006</v>
      </c>
    </row>
    <row r="2183" spans="1:19"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c r="S2183">
        <f t="shared" si="34"/>
        <v>2006</v>
      </c>
    </row>
    <row r="2184" spans="1:19"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c r="S2184">
        <f t="shared" si="34"/>
        <v>2006</v>
      </c>
    </row>
    <row r="2185" spans="1:19"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c r="S2185">
        <f t="shared" si="34"/>
        <v>2006</v>
      </c>
    </row>
    <row r="2186" spans="1:19"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c r="S2186">
        <f t="shared" si="34"/>
        <v>2006</v>
      </c>
    </row>
    <row r="2187" spans="1:19"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c r="S2187">
        <f t="shared" si="34"/>
        <v>2006</v>
      </c>
    </row>
    <row r="2188" spans="1:19"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c r="S2188">
        <f t="shared" si="34"/>
        <v>2006</v>
      </c>
    </row>
    <row r="2189" spans="1:19"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c r="S2189">
        <f t="shared" si="34"/>
        <v>2006</v>
      </c>
    </row>
    <row r="2190" spans="1:19"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c r="S2190">
        <f t="shared" si="34"/>
        <v>2006</v>
      </c>
    </row>
    <row r="2191" spans="1:19"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c r="S2191">
        <f t="shared" si="34"/>
        <v>2006</v>
      </c>
    </row>
    <row r="2192" spans="1:19"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c r="S2192">
        <f t="shared" si="34"/>
        <v>2006</v>
      </c>
    </row>
    <row r="2193" spans="1:19"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c r="S2193">
        <f t="shared" si="34"/>
        <v>2006</v>
      </c>
    </row>
    <row r="2194" spans="1:19"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c r="S2194">
        <f t="shared" si="34"/>
        <v>2006</v>
      </c>
    </row>
    <row r="2195" spans="1:19"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c r="S2195">
        <f t="shared" si="34"/>
        <v>2006</v>
      </c>
    </row>
    <row r="2196" spans="1:19"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c r="S2196">
        <f t="shared" si="34"/>
        <v>2006</v>
      </c>
    </row>
    <row r="2197" spans="1:19"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c r="S2197">
        <f t="shared" si="34"/>
        <v>2006</v>
      </c>
    </row>
    <row r="2198" spans="1:19"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c r="S2198">
        <f t="shared" si="34"/>
        <v>2006</v>
      </c>
    </row>
    <row r="2199" spans="1:19"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c r="S2199">
        <f t="shared" si="34"/>
        <v>2006</v>
      </c>
    </row>
    <row r="2200" spans="1:19"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c r="S2200">
        <f t="shared" si="34"/>
        <v>2006</v>
      </c>
    </row>
    <row r="2201" spans="1:19"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c r="S2201">
        <f t="shared" si="34"/>
        <v>2006</v>
      </c>
    </row>
    <row r="2202" spans="1:19"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c r="S2202">
        <f t="shared" si="34"/>
        <v>2006</v>
      </c>
    </row>
    <row r="2203" spans="1:19"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c r="S2203">
        <f t="shared" si="34"/>
        <v>2006</v>
      </c>
    </row>
    <row r="2204" spans="1:19"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c r="S2204">
        <f t="shared" si="34"/>
        <v>2006</v>
      </c>
    </row>
    <row r="2205" spans="1:19"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c r="S2205">
        <f t="shared" si="34"/>
        <v>2006</v>
      </c>
    </row>
    <row r="2206" spans="1:19"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c r="S2206">
        <f t="shared" si="34"/>
        <v>2006</v>
      </c>
    </row>
    <row r="2207" spans="1:19"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c r="S2207">
        <f t="shared" si="34"/>
        <v>2006</v>
      </c>
    </row>
    <row r="2208" spans="1:19"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c r="S2208">
        <f t="shared" si="34"/>
        <v>2006</v>
      </c>
    </row>
    <row r="2209" spans="1:19"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c r="S2209">
        <f t="shared" si="34"/>
        <v>2006</v>
      </c>
    </row>
    <row r="2210" spans="1:19"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c r="S2210">
        <f t="shared" si="34"/>
        <v>2006</v>
      </c>
    </row>
    <row r="2211" spans="1:19"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c r="S2211">
        <f t="shared" si="34"/>
        <v>2006</v>
      </c>
    </row>
    <row r="2212" spans="1:19"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c r="S2212">
        <f t="shared" si="34"/>
        <v>2006</v>
      </c>
    </row>
    <row r="2213" spans="1:19"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c r="S2213">
        <f t="shared" si="34"/>
        <v>2006</v>
      </c>
    </row>
    <row r="2214" spans="1:19"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c r="S2214">
        <f t="shared" si="34"/>
        <v>2006</v>
      </c>
    </row>
    <row r="2215" spans="1:19"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c r="S2215">
        <f t="shared" si="34"/>
        <v>2006</v>
      </c>
    </row>
    <row r="2216" spans="1:19"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c r="S2216">
        <f t="shared" si="34"/>
        <v>2006</v>
      </c>
    </row>
    <row r="2217" spans="1:19"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c r="S2217">
        <f t="shared" si="34"/>
        <v>2006</v>
      </c>
    </row>
    <row r="2218" spans="1:19"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c r="S2218">
        <f t="shared" si="34"/>
        <v>2006</v>
      </c>
    </row>
    <row r="2219" spans="1:19"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c r="S2219">
        <f t="shared" si="34"/>
        <v>2006</v>
      </c>
    </row>
    <row r="2220" spans="1:19"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c r="S2220">
        <f t="shared" si="34"/>
        <v>2006</v>
      </c>
    </row>
    <row r="2221" spans="1:19"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c r="S2221">
        <f t="shared" si="34"/>
        <v>2006</v>
      </c>
    </row>
    <row r="2222" spans="1:19"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c r="S2222">
        <f t="shared" si="34"/>
        <v>2006</v>
      </c>
    </row>
    <row r="2223" spans="1:19"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c r="S2223">
        <f t="shared" si="34"/>
        <v>2006</v>
      </c>
    </row>
    <row r="2224" spans="1:19"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c r="S2224">
        <f t="shared" si="34"/>
        <v>2006</v>
      </c>
    </row>
    <row r="2225" spans="1:19"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c r="S2225">
        <f t="shared" si="34"/>
        <v>2006</v>
      </c>
    </row>
    <row r="2226" spans="1:19"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c r="S2226">
        <f t="shared" si="34"/>
        <v>2006</v>
      </c>
    </row>
    <row r="2227" spans="1:19"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c r="S2227">
        <f t="shared" si="34"/>
        <v>2006</v>
      </c>
    </row>
    <row r="2228" spans="1:19"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c r="S2228">
        <f t="shared" si="34"/>
        <v>2006</v>
      </c>
    </row>
    <row r="2229" spans="1:19"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c r="S2229">
        <f t="shared" si="34"/>
        <v>2006</v>
      </c>
    </row>
    <row r="2230" spans="1:19"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c r="S2230">
        <f t="shared" si="34"/>
        <v>2006</v>
      </c>
    </row>
    <row r="2231" spans="1:19"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c r="S2231">
        <f t="shared" si="34"/>
        <v>2006</v>
      </c>
    </row>
    <row r="2232" spans="1:19"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c r="S2232">
        <f t="shared" si="34"/>
        <v>2006</v>
      </c>
    </row>
    <row r="2233" spans="1:19"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c r="S2233">
        <f t="shared" si="34"/>
        <v>2006</v>
      </c>
    </row>
    <row r="2234" spans="1:19"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c r="S2234">
        <f t="shared" si="34"/>
        <v>2006</v>
      </c>
    </row>
    <row r="2235" spans="1:19"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c r="S2235">
        <f t="shared" si="34"/>
        <v>2006</v>
      </c>
    </row>
    <row r="2236" spans="1:19"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c r="S2236">
        <f t="shared" si="34"/>
        <v>2006</v>
      </c>
    </row>
    <row r="2237" spans="1:19"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c r="S2237">
        <f t="shared" si="34"/>
        <v>2006</v>
      </c>
    </row>
    <row r="2238" spans="1:19"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c r="S2238">
        <f t="shared" si="34"/>
        <v>2006</v>
      </c>
    </row>
    <row r="2239" spans="1:19"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c r="S2239">
        <f t="shared" si="34"/>
        <v>2006</v>
      </c>
    </row>
    <row r="2240" spans="1:19"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c r="S2240">
        <f t="shared" si="34"/>
        <v>2006</v>
      </c>
    </row>
    <row r="2241" spans="1:19"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c r="S2241">
        <f t="shared" si="34"/>
        <v>2006</v>
      </c>
    </row>
    <row r="2242" spans="1:19"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c r="S2242">
        <f t="shared" si="34"/>
        <v>2006</v>
      </c>
    </row>
    <row r="2243" spans="1:19"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c r="S2243">
        <f t="shared" ref="S2243:S2306" si="35">YEAR(B2243)</f>
        <v>2006</v>
      </c>
    </row>
    <row r="2244" spans="1:19"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c r="S2244">
        <f t="shared" si="35"/>
        <v>2006</v>
      </c>
    </row>
    <row r="2245" spans="1:19"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c r="S2245">
        <f t="shared" si="35"/>
        <v>2006</v>
      </c>
    </row>
    <row r="2246" spans="1:19"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c r="S2246">
        <f t="shared" si="35"/>
        <v>2006</v>
      </c>
    </row>
    <row r="2247" spans="1:19"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c r="S2247">
        <f t="shared" si="35"/>
        <v>2006</v>
      </c>
    </row>
    <row r="2248" spans="1:19"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c r="S2248">
        <f t="shared" si="35"/>
        <v>2006</v>
      </c>
    </row>
    <row r="2249" spans="1:19"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c r="S2249">
        <f t="shared" si="35"/>
        <v>2006</v>
      </c>
    </row>
    <row r="2250" spans="1:19"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c r="S2250">
        <f t="shared" si="35"/>
        <v>2006</v>
      </c>
    </row>
    <row r="2251" spans="1:19"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c r="S2251">
        <f t="shared" si="35"/>
        <v>2006</v>
      </c>
    </row>
    <row r="2252" spans="1:19"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c r="S2252">
        <f t="shared" si="35"/>
        <v>2006</v>
      </c>
    </row>
    <row r="2253" spans="1:19"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c r="S2253">
        <f t="shared" si="35"/>
        <v>2006</v>
      </c>
    </row>
    <row r="2254" spans="1:19"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c r="S2254">
        <f t="shared" si="35"/>
        <v>2006</v>
      </c>
    </row>
    <row r="2255" spans="1:19"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c r="S2255">
        <f t="shared" si="35"/>
        <v>2006</v>
      </c>
    </row>
    <row r="2256" spans="1:19"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c r="S2256">
        <f t="shared" si="35"/>
        <v>2006</v>
      </c>
    </row>
    <row r="2257" spans="1:19"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c r="S2257">
        <f t="shared" si="35"/>
        <v>2006</v>
      </c>
    </row>
    <row r="2258" spans="1:19"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c r="S2258">
        <f t="shared" si="35"/>
        <v>2006</v>
      </c>
    </row>
    <row r="2259" spans="1:19"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c r="S2259">
        <f t="shared" si="35"/>
        <v>2006</v>
      </c>
    </row>
    <row r="2260" spans="1:19"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c r="S2260">
        <f t="shared" si="35"/>
        <v>2006</v>
      </c>
    </row>
    <row r="2261" spans="1:19"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c r="S2261">
        <f t="shared" si="35"/>
        <v>2006</v>
      </c>
    </row>
    <row r="2262" spans="1:19"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c r="S2262">
        <f t="shared" si="35"/>
        <v>2006</v>
      </c>
    </row>
    <row r="2263" spans="1:19"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c r="S2263">
        <f t="shared" si="35"/>
        <v>2006</v>
      </c>
    </row>
    <row r="2264" spans="1:19"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c r="S2264">
        <f t="shared" si="35"/>
        <v>2007</v>
      </c>
    </row>
    <row r="2265" spans="1:19"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c r="S2265">
        <f t="shared" si="35"/>
        <v>2007</v>
      </c>
    </row>
    <row r="2266" spans="1:19"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c r="S2266">
        <f t="shared" si="35"/>
        <v>2007</v>
      </c>
    </row>
    <row r="2267" spans="1:19"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c r="S2267">
        <f t="shared" si="35"/>
        <v>2007</v>
      </c>
    </row>
    <row r="2268" spans="1:19"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c r="S2268">
        <f t="shared" si="35"/>
        <v>2007</v>
      </c>
    </row>
    <row r="2269" spans="1:19"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c r="S2269">
        <f t="shared" si="35"/>
        <v>2007</v>
      </c>
    </row>
    <row r="2270" spans="1:19"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c r="S2270">
        <f t="shared" si="35"/>
        <v>2007</v>
      </c>
    </row>
    <row r="2271" spans="1:19"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c r="S2271">
        <f t="shared" si="35"/>
        <v>2007</v>
      </c>
    </row>
    <row r="2272" spans="1:19"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c r="S2272">
        <f t="shared" si="35"/>
        <v>2007</v>
      </c>
    </row>
    <row r="2273" spans="1:19"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c r="S2273">
        <f t="shared" si="35"/>
        <v>2007</v>
      </c>
    </row>
    <row r="2274" spans="1:19"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c r="S2274">
        <f t="shared" si="35"/>
        <v>2007</v>
      </c>
    </row>
    <row r="2275" spans="1:19"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c r="S2275">
        <f t="shared" si="35"/>
        <v>2007</v>
      </c>
    </row>
    <row r="2276" spans="1:19"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c r="S2276">
        <f t="shared" si="35"/>
        <v>2007</v>
      </c>
    </row>
    <row r="2277" spans="1:19"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c r="S2277">
        <f t="shared" si="35"/>
        <v>2007</v>
      </c>
    </row>
    <row r="2278" spans="1:19"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c r="S2278">
        <f t="shared" si="35"/>
        <v>2007</v>
      </c>
    </row>
    <row r="2279" spans="1:19"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c r="S2279">
        <f t="shared" si="35"/>
        <v>2007</v>
      </c>
    </row>
    <row r="2280" spans="1:19"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c r="S2280">
        <f t="shared" si="35"/>
        <v>2007</v>
      </c>
    </row>
    <row r="2281" spans="1:19"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c r="S2281">
        <f t="shared" si="35"/>
        <v>2007</v>
      </c>
    </row>
    <row r="2282" spans="1:19"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c r="S2282">
        <f t="shared" si="35"/>
        <v>2007</v>
      </c>
    </row>
    <row r="2283" spans="1:19"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c r="S2283">
        <f t="shared" si="35"/>
        <v>2007</v>
      </c>
    </row>
    <row r="2284" spans="1:19"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c r="S2284">
        <f t="shared" si="35"/>
        <v>2007</v>
      </c>
    </row>
    <row r="2285" spans="1:19"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c r="S2285">
        <f t="shared" si="35"/>
        <v>2007</v>
      </c>
    </row>
    <row r="2286" spans="1:19"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c r="S2286">
        <f t="shared" si="35"/>
        <v>2007</v>
      </c>
    </row>
    <row r="2287" spans="1:19"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c r="S2287">
        <f t="shared" si="35"/>
        <v>2007</v>
      </c>
    </row>
    <row r="2288" spans="1:19"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c r="S2288">
        <f t="shared" si="35"/>
        <v>2007</v>
      </c>
    </row>
    <row r="2289" spans="1:19"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c r="S2289">
        <f t="shared" si="35"/>
        <v>2007</v>
      </c>
    </row>
    <row r="2290" spans="1:19"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c r="S2290">
        <f t="shared" si="35"/>
        <v>2007</v>
      </c>
    </row>
    <row r="2291" spans="1:19"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c r="S2291">
        <f t="shared" si="35"/>
        <v>2007</v>
      </c>
    </row>
    <row r="2292" spans="1:19"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c r="S2292">
        <f t="shared" si="35"/>
        <v>2007</v>
      </c>
    </row>
    <row r="2293" spans="1:19"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c r="S2293">
        <f t="shared" si="35"/>
        <v>2007</v>
      </c>
    </row>
    <row r="2294" spans="1:19"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c r="S2294">
        <f t="shared" si="35"/>
        <v>2007</v>
      </c>
    </row>
    <row r="2295" spans="1:19"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c r="S2295">
        <f t="shared" si="35"/>
        <v>2007</v>
      </c>
    </row>
    <row r="2296" spans="1:19"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c r="S2296">
        <f t="shared" si="35"/>
        <v>2007</v>
      </c>
    </row>
    <row r="2297" spans="1:19"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c r="S2297">
        <f t="shared" si="35"/>
        <v>2007</v>
      </c>
    </row>
    <row r="2298" spans="1:19"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c r="S2298">
        <f t="shared" si="35"/>
        <v>2007</v>
      </c>
    </row>
    <row r="2299" spans="1:19"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c r="S2299">
        <f t="shared" si="35"/>
        <v>2007</v>
      </c>
    </row>
    <row r="2300" spans="1:19"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c r="S2300">
        <f t="shared" si="35"/>
        <v>2007</v>
      </c>
    </row>
    <row r="2301" spans="1:19"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c r="S2301">
        <f t="shared" si="35"/>
        <v>2007</v>
      </c>
    </row>
    <row r="2302" spans="1:19"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c r="S2302">
        <f t="shared" si="35"/>
        <v>2007</v>
      </c>
    </row>
    <row r="2303" spans="1:19"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c r="S2303">
        <f t="shared" si="35"/>
        <v>2007</v>
      </c>
    </row>
    <row r="2304" spans="1:19"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c r="S2304">
        <f t="shared" si="35"/>
        <v>2007</v>
      </c>
    </row>
    <row r="2305" spans="1:19"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c r="S2305">
        <f t="shared" si="35"/>
        <v>2007</v>
      </c>
    </row>
    <row r="2306" spans="1:19"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c r="S2306">
        <f t="shared" si="35"/>
        <v>2007</v>
      </c>
    </row>
    <row r="2307" spans="1:19"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c r="S2307">
        <f t="shared" ref="S2307:S2370" si="36">YEAR(B2307)</f>
        <v>2007</v>
      </c>
    </row>
    <row r="2308" spans="1:19"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c r="S2308">
        <f t="shared" si="36"/>
        <v>2007</v>
      </c>
    </row>
    <row r="2309" spans="1:19"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c r="S2309">
        <f t="shared" si="36"/>
        <v>2007</v>
      </c>
    </row>
    <row r="2310" spans="1:19"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c r="S2310">
        <f t="shared" si="36"/>
        <v>2007</v>
      </c>
    </row>
    <row r="2311" spans="1:19"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c r="S2311">
        <f t="shared" si="36"/>
        <v>2007</v>
      </c>
    </row>
    <row r="2312" spans="1:19"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c r="S2312">
        <f t="shared" si="36"/>
        <v>2007</v>
      </c>
    </row>
    <row r="2313" spans="1:19"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c r="S2313">
        <f t="shared" si="36"/>
        <v>2007</v>
      </c>
    </row>
    <row r="2314" spans="1:19"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c r="S2314">
        <f t="shared" si="36"/>
        <v>2007</v>
      </c>
    </row>
    <row r="2315" spans="1:19"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c r="S2315">
        <f t="shared" si="36"/>
        <v>2007</v>
      </c>
    </row>
    <row r="2316" spans="1:19"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c r="S2316">
        <f t="shared" si="36"/>
        <v>2007</v>
      </c>
    </row>
    <row r="2317" spans="1:19"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c r="S2317">
        <f t="shared" si="36"/>
        <v>2007</v>
      </c>
    </row>
    <row r="2318" spans="1:19"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c r="S2318">
        <f t="shared" si="36"/>
        <v>2007</v>
      </c>
    </row>
    <row r="2319" spans="1:19"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c r="S2319">
        <f t="shared" si="36"/>
        <v>2007</v>
      </c>
    </row>
    <row r="2320" spans="1:19"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c r="S2320">
        <f t="shared" si="36"/>
        <v>2007</v>
      </c>
    </row>
    <row r="2321" spans="1:19"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c r="S2321">
        <f t="shared" si="36"/>
        <v>2007</v>
      </c>
    </row>
    <row r="2322" spans="1:19"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c r="S2322">
        <f t="shared" si="36"/>
        <v>2007</v>
      </c>
    </row>
    <row r="2323" spans="1:19"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c r="S2323">
        <f t="shared" si="36"/>
        <v>2007</v>
      </c>
    </row>
    <row r="2324" spans="1:19"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c r="S2324">
        <f t="shared" si="36"/>
        <v>2007</v>
      </c>
    </row>
    <row r="2325" spans="1:19"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c r="S2325">
        <f t="shared" si="36"/>
        <v>2007</v>
      </c>
    </row>
    <row r="2326" spans="1:19"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c r="S2326">
        <f t="shared" si="36"/>
        <v>2007</v>
      </c>
    </row>
    <row r="2327" spans="1:19"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c r="S2327">
        <f t="shared" si="36"/>
        <v>2007</v>
      </c>
    </row>
    <row r="2328" spans="1:19"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c r="S2328">
        <f t="shared" si="36"/>
        <v>2007</v>
      </c>
    </row>
    <row r="2329" spans="1:19"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c r="S2329">
        <f t="shared" si="36"/>
        <v>2007</v>
      </c>
    </row>
    <row r="2330" spans="1:19"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c r="S2330">
        <f t="shared" si="36"/>
        <v>2007</v>
      </c>
    </row>
    <row r="2331" spans="1:19"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c r="S2331">
        <f t="shared" si="36"/>
        <v>2007</v>
      </c>
    </row>
    <row r="2332" spans="1:19"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c r="S2332">
        <f t="shared" si="36"/>
        <v>2007</v>
      </c>
    </row>
    <row r="2333" spans="1:19"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c r="S2333">
        <f t="shared" si="36"/>
        <v>2007</v>
      </c>
    </row>
    <row r="2334" spans="1:19"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c r="S2334">
        <f t="shared" si="36"/>
        <v>2007</v>
      </c>
    </row>
    <row r="2335" spans="1:19"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c r="S2335">
        <f t="shared" si="36"/>
        <v>2007</v>
      </c>
    </row>
    <row r="2336" spans="1:19"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c r="S2336">
        <f t="shared" si="36"/>
        <v>2007</v>
      </c>
    </row>
    <row r="2337" spans="1:19"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c r="S2337">
        <f t="shared" si="36"/>
        <v>2007</v>
      </c>
    </row>
    <row r="2338" spans="1:19"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c r="S2338">
        <f t="shared" si="36"/>
        <v>2007</v>
      </c>
    </row>
    <row r="2339" spans="1:19"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c r="S2339">
        <f t="shared" si="36"/>
        <v>2007</v>
      </c>
    </row>
    <row r="2340" spans="1:19"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c r="S2340">
        <f t="shared" si="36"/>
        <v>2007</v>
      </c>
    </row>
    <row r="2341" spans="1:19"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c r="S2341">
        <f t="shared" si="36"/>
        <v>2007</v>
      </c>
    </row>
    <row r="2342" spans="1:19"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c r="S2342">
        <f t="shared" si="36"/>
        <v>2007</v>
      </c>
    </row>
    <row r="2343" spans="1:19"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c r="S2343">
        <f t="shared" si="36"/>
        <v>2007</v>
      </c>
    </row>
    <row r="2344" spans="1:19"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c r="S2344">
        <f t="shared" si="36"/>
        <v>2007</v>
      </c>
    </row>
    <row r="2345" spans="1:19"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c r="S2345">
        <f t="shared" si="36"/>
        <v>2007</v>
      </c>
    </row>
    <row r="2346" spans="1:19"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c r="S2346">
        <f t="shared" si="36"/>
        <v>2007</v>
      </c>
    </row>
    <row r="2347" spans="1:19"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c r="S2347">
        <f t="shared" si="36"/>
        <v>2007</v>
      </c>
    </row>
    <row r="2348" spans="1:19"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c r="S2348">
        <f t="shared" si="36"/>
        <v>2007</v>
      </c>
    </row>
    <row r="2349" spans="1:19"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c r="S2349">
        <f t="shared" si="36"/>
        <v>2007</v>
      </c>
    </row>
    <row r="2350" spans="1:19"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c r="S2350">
        <f t="shared" si="36"/>
        <v>2007</v>
      </c>
    </row>
    <row r="2351" spans="1:19"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c r="S2351">
        <f t="shared" si="36"/>
        <v>2007</v>
      </c>
    </row>
    <row r="2352" spans="1:19"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c r="S2352">
        <f t="shared" si="36"/>
        <v>2007</v>
      </c>
    </row>
    <row r="2353" spans="1:19"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c r="S2353">
        <f t="shared" si="36"/>
        <v>2007</v>
      </c>
    </row>
    <row r="2354" spans="1:19"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c r="S2354">
        <f t="shared" si="36"/>
        <v>2007</v>
      </c>
    </row>
    <row r="2355" spans="1:19"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c r="S2355">
        <f t="shared" si="36"/>
        <v>2007</v>
      </c>
    </row>
    <row r="2356" spans="1:19"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c r="S2356">
        <f t="shared" si="36"/>
        <v>2007</v>
      </c>
    </row>
    <row r="2357" spans="1:19"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c r="S2357">
        <f t="shared" si="36"/>
        <v>2007</v>
      </c>
    </row>
    <row r="2358" spans="1:19"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c r="S2358">
        <f t="shared" si="36"/>
        <v>2007</v>
      </c>
    </row>
    <row r="2359" spans="1:19"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c r="S2359">
        <f t="shared" si="36"/>
        <v>2007</v>
      </c>
    </row>
    <row r="2360" spans="1:19"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c r="S2360">
        <f t="shared" si="36"/>
        <v>2007</v>
      </c>
    </row>
    <row r="2361" spans="1:19"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c r="S2361">
        <f t="shared" si="36"/>
        <v>2007</v>
      </c>
    </row>
    <row r="2362" spans="1:19"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c r="S2362">
        <f t="shared" si="36"/>
        <v>2007</v>
      </c>
    </row>
    <row r="2363" spans="1:19"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c r="S2363">
        <f t="shared" si="36"/>
        <v>2007</v>
      </c>
    </row>
    <row r="2364" spans="1:19"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c r="S2364">
        <f t="shared" si="36"/>
        <v>2007</v>
      </c>
    </row>
    <row r="2365" spans="1:19"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c r="S2365">
        <f t="shared" si="36"/>
        <v>2007</v>
      </c>
    </row>
    <row r="2366" spans="1:19"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c r="S2366">
        <f t="shared" si="36"/>
        <v>2007</v>
      </c>
    </row>
    <row r="2367" spans="1:19"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c r="S2367">
        <f t="shared" si="36"/>
        <v>2007</v>
      </c>
    </row>
    <row r="2368" spans="1:19"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c r="S2368">
        <f t="shared" si="36"/>
        <v>2007</v>
      </c>
    </row>
    <row r="2369" spans="1:19"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c r="S2369">
        <f t="shared" si="36"/>
        <v>2007</v>
      </c>
    </row>
    <row r="2370" spans="1:19"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c r="S2370">
        <f t="shared" si="36"/>
        <v>2007</v>
      </c>
    </row>
    <row r="2371" spans="1:19"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c r="S2371">
        <f t="shared" ref="S2371:S2434" si="37">YEAR(B2371)</f>
        <v>2007</v>
      </c>
    </row>
    <row r="2372" spans="1:19"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c r="S2372">
        <f t="shared" si="37"/>
        <v>2007</v>
      </c>
    </row>
    <row r="2373" spans="1:19"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c r="S2373">
        <f t="shared" si="37"/>
        <v>2007</v>
      </c>
    </row>
    <row r="2374" spans="1:19"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c r="S2374">
        <f t="shared" si="37"/>
        <v>2007</v>
      </c>
    </row>
    <row r="2375" spans="1:19"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c r="S2375">
        <f t="shared" si="37"/>
        <v>2007</v>
      </c>
    </row>
    <row r="2376" spans="1:19"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c r="S2376">
        <f t="shared" si="37"/>
        <v>2007</v>
      </c>
    </row>
    <row r="2377" spans="1:19"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c r="S2377">
        <f t="shared" si="37"/>
        <v>2007</v>
      </c>
    </row>
    <row r="2378" spans="1:19"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c r="S2378">
        <f t="shared" si="37"/>
        <v>2007</v>
      </c>
    </row>
    <row r="2379" spans="1:19"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c r="S2379">
        <f t="shared" si="37"/>
        <v>2007</v>
      </c>
    </row>
    <row r="2380" spans="1:19"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c r="S2380">
        <f t="shared" si="37"/>
        <v>2007</v>
      </c>
    </row>
    <row r="2381" spans="1:19"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c r="S2381">
        <f t="shared" si="37"/>
        <v>2007</v>
      </c>
    </row>
    <row r="2382" spans="1:19"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c r="S2382">
        <f t="shared" si="37"/>
        <v>2007</v>
      </c>
    </row>
    <row r="2383" spans="1:19"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c r="S2383">
        <f t="shared" si="37"/>
        <v>2007</v>
      </c>
    </row>
    <row r="2384" spans="1:19"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c r="S2384">
        <f t="shared" si="37"/>
        <v>2007</v>
      </c>
    </row>
    <row r="2385" spans="1:19"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c r="S2385">
        <f t="shared" si="37"/>
        <v>2007</v>
      </c>
    </row>
    <row r="2386" spans="1:19"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c r="S2386">
        <f t="shared" si="37"/>
        <v>2007</v>
      </c>
    </row>
    <row r="2387" spans="1:19"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c r="S2387">
        <f t="shared" si="37"/>
        <v>2007</v>
      </c>
    </row>
    <row r="2388" spans="1:19"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c r="S2388">
        <f t="shared" si="37"/>
        <v>2007</v>
      </c>
    </row>
    <row r="2389" spans="1:19"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c r="S2389">
        <f t="shared" si="37"/>
        <v>2007</v>
      </c>
    </row>
    <row r="2390" spans="1:19"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c r="S2390">
        <f t="shared" si="37"/>
        <v>2007</v>
      </c>
    </row>
    <row r="2391" spans="1:19"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c r="S2391">
        <f t="shared" si="37"/>
        <v>2007</v>
      </c>
    </row>
    <row r="2392" spans="1:19"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c r="S2392">
        <f t="shared" si="37"/>
        <v>2007</v>
      </c>
    </row>
    <row r="2393" spans="1:19"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c r="S2393">
        <f t="shared" si="37"/>
        <v>2007</v>
      </c>
    </row>
    <row r="2394" spans="1:19"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c r="S2394">
        <f t="shared" si="37"/>
        <v>2007</v>
      </c>
    </row>
    <row r="2395" spans="1:19"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c r="S2395">
        <f t="shared" si="37"/>
        <v>2007</v>
      </c>
    </row>
    <row r="2396" spans="1:19"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c r="S2396">
        <f t="shared" si="37"/>
        <v>2007</v>
      </c>
    </row>
    <row r="2397" spans="1:19"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c r="S2397">
        <f t="shared" si="37"/>
        <v>2007</v>
      </c>
    </row>
    <row r="2398" spans="1:19"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c r="S2398">
        <f t="shared" si="37"/>
        <v>2007</v>
      </c>
    </row>
    <row r="2399" spans="1:19"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c r="S2399">
        <f t="shared" si="37"/>
        <v>2007</v>
      </c>
    </row>
    <row r="2400" spans="1:19"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c r="S2400">
        <f t="shared" si="37"/>
        <v>2007</v>
      </c>
    </row>
    <row r="2401" spans="1:19"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c r="S2401">
        <f t="shared" si="37"/>
        <v>2007</v>
      </c>
    </row>
    <row r="2402" spans="1:19"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c r="S2402">
        <f t="shared" si="37"/>
        <v>2007</v>
      </c>
    </row>
    <row r="2403" spans="1:19"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c r="S2403">
        <f t="shared" si="37"/>
        <v>2007</v>
      </c>
    </row>
    <row r="2404" spans="1:19"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c r="S2404">
        <f t="shared" si="37"/>
        <v>2007</v>
      </c>
    </row>
    <row r="2405" spans="1:19"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c r="S2405">
        <f t="shared" si="37"/>
        <v>2007</v>
      </c>
    </row>
    <row r="2406" spans="1:19"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c r="S2406">
        <f t="shared" si="37"/>
        <v>2007</v>
      </c>
    </row>
    <row r="2407" spans="1:19"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c r="S2407">
        <f t="shared" si="37"/>
        <v>2007</v>
      </c>
    </row>
    <row r="2408" spans="1:19"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c r="S2408">
        <f t="shared" si="37"/>
        <v>2007</v>
      </c>
    </row>
    <row r="2409" spans="1:19"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c r="S2409">
        <f t="shared" si="37"/>
        <v>2007</v>
      </c>
    </row>
    <row r="2410" spans="1:19"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c r="S2410">
        <f t="shared" si="37"/>
        <v>2007</v>
      </c>
    </row>
    <row r="2411" spans="1:19"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c r="S2411">
        <f t="shared" si="37"/>
        <v>2007</v>
      </c>
    </row>
    <row r="2412" spans="1:19"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c r="S2412">
        <f t="shared" si="37"/>
        <v>2007</v>
      </c>
    </row>
    <row r="2413" spans="1:19"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c r="S2413">
        <f t="shared" si="37"/>
        <v>2007</v>
      </c>
    </row>
    <row r="2414" spans="1:19"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c r="S2414">
        <f t="shared" si="37"/>
        <v>2007</v>
      </c>
    </row>
    <row r="2415" spans="1:19"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c r="S2415">
        <f t="shared" si="37"/>
        <v>2007</v>
      </c>
    </row>
    <row r="2416" spans="1:19"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c r="S2416">
        <f t="shared" si="37"/>
        <v>2007</v>
      </c>
    </row>
    <row r="2417" spans="1:19"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c r="S2417">
        <f t="shared" si="37"/>
        <v>2007</v>
      </c>
    </row>
    <row r="2418" spans="1:19"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c r="S2418">
        <f t="shared" si="37"/>
        <v>2007</v>
      </c>
    </row>
    <row r="2419" spans="1:19"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c r="S2419">
        <f t="shared" si="37"/>
        <v>2008</v>
      </c>
    </row>
    <row r="2420" spans="1:19"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c r="S2420">
        <f t="shared" si="37"/>
        <v>2008</v>
      </c>
    </row>
    <row r="2421" spans="1:19"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c r="S2421">
        <f t="shared" si="37"/>
        <v>2008</v>
      </c>
    </row>
    <row r="2422" spans="1:19"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c r="S2422">
        <f t="shared" si="37"/>
        <v>2008</v>
      </c>
    </row>
    <row r="2423" spans="1:19"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c r="S2423">
        <f t="shared" si="37"/>
        <v>2008</v>
      </c>
    </row>
    <row r="2424" spans="1:19"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c r="S2424">
        <f t="shared" si="37"/>
        <v>2008</v>
      </c>
    </row>
    <row r="2425" spans="1:19"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c r="S2425">
        <f t="shared" si="37"/>
        <v>2008</v>
      </c>
    </row>
    <row r="2426" spans="1:19"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c r="S2426">
        <f t="shared" si="37"/>
        <v>2008</v>
      </c>
    </row>
    <row r="2427" spans="1:19"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c r="S2427">
        <f t="shared" si="37"/>
        <v>2008</v>
      </c>
    </row>
    <row r="2428" spans="1:19"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c r="S2428">
        <f t="shared" si="37"/>
        <v>2008</v>
      </c>
    </row>
    <row r="2429" spans="1:19"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c r="S2429">
        <f t="shared" si="37"/>
        <v>2008</v>
      </c>
    </row>
    <row r="2430" spans="1:19"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c r="S2430">
        <f t="shared" si="37"/>
        <v>2008</v>
      </c>
    </row>
    <row r="2431" spans="1:19"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c r="S2431">
        <f t="shared" si="37"/>
        <v>2008</v>
      </c>
    </row>
    <row r="2432" spans="1:19"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c r="S2432">
        <f t="shared" si="37"/>
        <v>2008</v>
      </c>
    </row>
    <row r="2433" spans="1:19"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c r="S2433">
        <f t="shared" si="37"/>
        <v>2008</v>
      </c>
    </row>
    <row r="2434" spans="1:19"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c r="S2434">
        <f t="shared" si="37"/>
        <v>2008</v>
      </c>
    </row>
    <row r="2435" spans="1:19"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c r="S2435">
        <f t="shared" ref="S2435:S2498" si="38">YEAR(B2435)</f>
        <v>2008</v>
      </c>
    </row>
    <row r="2436" spans="1:19"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c r="S2436">
        <f t="shared" si="38"/>
        <v>2008</v>
      </c>
    </row>
    <row r="2437" spans="1:19"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c r="S2437">
        <f t="shared" si="38"/>
        <v>2008</v>
      </c>
    </row>
    <row r="2438" spans="1:19"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c r="S2438">
        <f t="shared" si="38"/>
        <v>2008</v>
      </c>
    </row>
    <row r="2439" spans="1:19"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c r="S2439">
        <f t="shared" si="38"/>
        <v>2008</v>
      </c>
    </row>
    <row r="2440" spans="1:19"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c r="S2440">
        <f t="shared" si="38"/>
        <v>2008</v>
      </c>
    </row>
    <row r="2441" spans="1:19"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c r="S2441">
        <f t="shared" si="38"/>
        <v>2008</v>
      </c>
    </row>
    <row r="2442" spans="1:19"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c r="S2442">
        <f t="shared" si="38"/>
        <v>2008</v>
      </c>
    </row>
    <row r="2443" spans="1:19"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c r="S2443">
        <f t="shared" si="38"/>
        <v>2008</v>
      </c>
    </row>
    <row r="2444" spans="1:19"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c r="S2444">
        <f t="shared" si="38"/>
        <v>2008</v>
      </c>
    </row>
    <row r="2445" spans="1:19"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c r="S2445">
        <f t="shared" si="38"/>
        <v>2008</v>
      </c>
    </row>
    <row r="2446" spans="1:19"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c r="S2446">
        <f t="shared" si="38"/>
        <v>2008</v>
      </c>
    </row>
    <row r="2447" spans="1:19"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c r="S2447">
        <f t="shared" si="38"/>
        <v>2008</v>
      </c>
    </row>
    <row r="2448" spans="1:19"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c r="S2448">
        <f t="shared" si="38"/>
        <v>2008</v>
      </c>
    </row>
    <row r="2449" spans="1:19"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c r="S2449">
        <f t="shared" si="38"/>
        <v>2008</v>
      </c>
    </row>
    <row r="2450" spans="1:19"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c r="S2450">
        <f t="shared" si="38"/>
        <v>2008</v>
      </c>
    </row>
    <row r="2451" spans="1:19"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c r="S2451">
        <f t="shared" si="38"/>
        <v>2008</v>
      </c>
    </row>
    <row r="2452" spans="1:19"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c r="S2452">
        <f t="shared" si="38"/>
        <v>2008</v>
      </c>
    </row>
    <row r="2453" spans="1:19"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c r="S2453">
        <f t="shared" si="38"/>
        <v>2008</v>
      </c>
    </row>
    <row r="2454" spans="1:19"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c r="S2454">
        <f t="shared" si="38"/>
        <v>2008</v>
      </c>
    </row>
    <row r="2455" spans="1:19"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c r="S2455">
        <f t="shared" si="38"/>
        <v>2008</v>
      </c>
    </row>
    <row r="2456" spans="1:19"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c r="S2456">
        <f t="shared" si="38"/>
        <v>2008</v>
      </c>
    </row>
    <row r="2457" spans="1:19"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c r="S2457">
        <f t="shared" si="38"/>
        <v>2008</v>
      </c>
    </row>
    <row r="2458" spans="1:19"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c r="S2458">
        <f t="shared" si="38"/>
        <v>2008</v>
      </c>
    </row>
    <row r="2459" spans="1:19"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c r="S2459">
        <f t="shared" si="38"/>
        <v>2008</v>
      </c>
    </row>
    <row r="2460" spans="1:19"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c r="S2460">
        <f t="shared" si="38"/>
        <v>2008</v>
      </c>
    </row>
    <row r="2461" spans="1:19"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c r="S2461">
        <f t="shared" si="38"/>
        <v>2008</v>
      </c>
    </row>
    <row r="2462" spans="1:19"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c r="S2462">
        <f t="shared" si="38"/>
        <v>2008</v>
      </c>
    </row>
    <row r="2463" spans="1:19"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c r="S2463">
        <f t="shared" si="38"/>
        <v>2008</v>
      </c>
    </row>
    <row r="2464" spans="1:19"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c r="S2464">
        <f t="shared" si="38"/>
        <v>2008</v>
      </c>
    </row>
    <row r="2465" spans="1:19"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c r="S2465">
        <f t="shared" si="38"/>
        <v>2008</v>
      </c>
    </row>
    <row r="2466" spans="1:19"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c r="S2466">
        <f t="shared" si="38"/>
        <v>2008</v>
      </c>
    </row>
    <row r="2467" spans="1:19"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c r="S2467">
        <f t="shared" si="38"/>
        <v>2008</v>
      </c>
    </row>
    <row r="2468" spans="1:19"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c r="S2468">
        <f t="shared" si="38"/>
        <v>2008</v>
      </c>
    </row>
    <row r="2469" spans="1:19"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c r="S2469">
        <f t="shared" si="38"/>
        <v>2008</v>
      </c>
    </row>
    <row r="2470" spans="1:19"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c r="S2470">
        <f t="shared" si="38"/>
        <v>2008</v>
      </c>
    </row>
    <row r="2471" spans="1:19"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c r="S2471">
        <f t="shared" si="38"/>
        <v>2008</v>
      </c>
    </row>
    <row r="2472" spans="1:19"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c r="S2472">
        <f t="shared" si="38"/>
        <v>2008</v>
      </c>
    </row>
    <row r="2473" spans="1:19"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c r="S2473">
        <f t="shared" si="38"/>
        <v>2008</v>
      </c>
    </row>
    <row r="2474" spans="1:19"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c r="S2474">
        <f t="shared" si="38"/>
        <v>2008</v>
      </c>
    </row>
    <row r="2475" spans="1:19"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c r="S2475">
        <f t="shared" si="38"/>
        <v>2008</v>
      </c>
    </row>
    <row r="2476" spans="1:19"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c r="S2476">
        <f t="shared" si="38"/>
        <v>2008</v>
      </c>
    </row>
    <row r="2477" spans="1:19"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c r="S2477">
        <f t="shared" si="38"/>
        <v>2008</v>
      </c>
    </row>
    <row r="2478" spans="1:19"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c r="S2478">
        <f t="shared" si="38"/>
        <v>2008</v>
      </c>
    </row>
    <row r="2479" spans="1:19"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c r="S2479">
        <f t="shared" si="38"/>
        <v>2008</v>
      </c>
    </row>
    <row r="2480" spans="1:19"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c r="S2480">
        <f t="shared" si="38"/>
        <v>2008</v>
      </c>
    </row>
    <row r="2481" spans="1:19"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c r="S2481">
        <f t="shared" si="38"/>
        <v>2008</v>
      </c>
    </row>
    <row r="2482" spans="1:19"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c r="S2482">
        <f t="shared" si="38"/>
        <v>2008</v>
      </c>
    </row>
    <row r="2483" spans="1:19"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c r="S2483">
        <f t="shared" si="38"/>
        <v>2008</v>
      </c>
    </row>
    <row r="2484" spans="1:19"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c r="S2484">
        <f t="shared" si="38"/>
        <v>2008</v>
      </c>
    </row>
    <row r="2485" spans="1:19"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c r="S2485">
        <f t="shared" si="38"/>
        <v>2008</v>
      </c>
    </row>
    <row r="2486" spans="1:19"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c r="S2486">
        <f t="shared" si="38"/>
        <v>2008</v>
      </c>
    </row>
    <row r="2487" spans="1:19"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c r="S2487">
        <f t="shared" si="38"/>
        <v>2008</v>
      </c>
    </row>
    <row r="2488" spans="1:19"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c r="S2488">
        <f t="shared" si="38"/>
        <v>2008</v>
      </c>
    </row>
    <row r="2489" spans="1:19"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c r="S2489">
        <f t="shared" si="38"/>
        <v>2008</v>
      </c>
    </row>
    <row r="2490" spans="1:19"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c r="S2490">
        <f t="shared" si="38"/>
        <v>2008</v>
      </c>
    </row>
    <row r="2491" spans="1:19"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c r="S2491">
        <f t="shared" si="38"/>
        <v>2008</v>
      </c>
    </row>
    <row r="2492" spans="1:19"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c r="S2492">
        <f t="shared" si="38"/>
        <v>2008</v>
      </c>
    </row>
    <row r="2493" spans="1:19"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c r="S2493">
        <f t="shared" si="38"/>
        <v>2008</v>
      </c>
    </row>
    <row r="2494" spans="1:19"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c r="S2494">
        <f t="shared" si="38"/>
        <v>2008</v>
      </c>
    </row>
    <row r="2495" spans="1:19"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c r="S2495">
        <f t="shared" si="38"/>
        <v>2008</v>
      </c>
    </row>
    <row r="2496" spans="1:19"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c r="S2496">
        <f t="shared" si="38"/>
        <v>2008</v>
      </c>
    </row>
    <row r="2497" spans="1:19"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c r="S2497">
        <f t="shared" si="38"/>
        <v>2008</v>
      </c>
    </row>
    <row r="2498" spans="1:19"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c r="S2498">
        <f t="shared" si="38"/>
        <v>2008</v>
      </c>
    </row>
    <row r="2499" spans="1:19"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c r="S2499">
        <f t="shared" ref="S2499:S2562" si="39">YEAR(B2499)</f>
        <v>2008</v>
      </c>
    </row>
    <row r="2500" spans="1:19"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c r="S2500">
        <f t="shared" si="39"/>
        <v>2008</v>
      </c>
    </row>
    <row r="2501" spans="1:19"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c r="S2501">
        <f t="shared" si="39"/>
        <v>2008</v>
      </c>
    </row>
    <row r="2502" spans="1:19"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c r="S2502">
        <f t="shared" si="39"/>
        <v>2008</v>
      </c>
    </row>
    <row r="2503" spans="1:19"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c r="S2503">
        <f t="shared" si="39"/>
        <v>2008</v>
      </c>
    </row>
    <row r="2504" spans="1:19"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c r="S2504">
        <f t="shared" si="39"/>
        <v>2008</v>
      </c>
    </row>
    <row r="2505" spans="1:19"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c r="S2505">
        <f t="shared" si="39"/>
        <v>2008</v>
      </c>
    </row>
    <row r="2506" spans="1:19"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c r="S2506">
        <f t="shared" si="39"/>
        <v>2008</v>
      </c>
    </row>
    <row r="2507" spans="1:19"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c r="S2507">
        <f t="shared" si="39"/>
        <v>2008</v>
      </c>
    </row>
    <row r="2508" spans="1:19"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c r="S2508">
        <f t="shared" si="39"/>
        <v>2008</v>
      </c>
    </row>
    <row r="2509" spans="1:19"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c r="S2509">
        <f t="shared" si="39"/>
        <v>2008</v>
      </c>
    </row>
    <row r="2510" spans="1:19"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c r="S2510">
        <f t="shared" si="39"/>
        <v>2008</v>
      </c>
    </row>
    <row r="2511" spans="1:19"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c r="S2511">
        <f t="shared" si="39"/>
        <v>2008</v>
      </c>
    </row>
    <row r="2512" spans="1:19"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c r="S2512">
        <f t="shared" si="39"/>
        <v>2008</v>
      </c>
    </row>
    <row r="2513" spans="1:19"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c r="S2513">
        <f t="shared" si="39"/>
        <v>2008</v>
      </c>
    </row>
    <row r="2514" spans="1:19"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c r="S2514">
        <f t="shared" si="39"/>
        <v>2008</v>
      </c>
    </row>
    <row r="2515" spans="1:19"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c r="S2515">
        <f t="shared" si="39"/>
        <v>2008</v>
      </c>
    </row>
    <row r="2516" spans="1:19"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c r="S2516">
        <f t="shared" si="39"/>
        <v>2008</v>
      </c>
    </row>
    <row r="2517" spans="1:19"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c r="S2517">
        <f t="shared" si="39"/>
        <v>2008</v>
      </c>
    </row>
    <row r="2518" spans="1:19"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c r="S2518">
        <f t="shared" si="39"/>
        <v>2008</v>
      </c>
    </row>
    <row r="2519" spans="1:19"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c r="S2519">
        <f t="shared" si="39"/>
        <v>2008</v>
      </c>
    </row>
    <row r="2520" spans="1:19"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c r="S2520">
        <f t="shared" si="39"/>
        <v>2008</v>
      </c>
    </row>
    <row r="2521" spans="1:19"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c r="S2521">
        <f t="shared" si="39"/>
        <v>2008</v>
      </c>
    </row>
    <row r="2522" spans="1:19"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c r="S2522">
        <f t="shared" si="39"/>
        <v>2008</v>
      </c>
    </row>
    <row r="2523" spans="1:19"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c r="S2523">
        <f t="shared" si="39"/>
        <v>2008</v>
      </c>
    </row>
    <row r="2524" spans="1:19"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c r="S2524">
        <f t="shared" si="39"/>
        <v>2008</v>
      </c>
    </row>
    <row r="2525" spans="1:19"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c r="S2525">
        <f t="shared" si="39"/>
        <v>2008</v>
      </c>
    </row>
    <row r="2526" spans="1:19"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c r="S2526">
        <f t="shared" si="39"/>
        <v>2008</v>
      </c>
    </row>
    <row r="2527" spans="1:19"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c r="S2527">
        <f t="shared" si="39"/>
        <v>2008</v>
      </c>
    </row>
    <row r="2528" spans="1:19"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c r="S2528">
        <f t="shared" si="39"/>
        <v>2008</v>
      </c>
    </row>
    <row r="2529" spans="1:19"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c r="S2529">
        <f t="shared" si="39"/>
        <v>2008</v>
      </c>
    </row>
    <row r="2530" spans="1:19"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c r="S2530">
        <f t="shared" si="39"/>
        <v>2008</v>
      </c>
    </row>
    <row r="2531" spans="1:19"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c r="S2531">
        <f t="shared" si="39"/>
        <v>2008</v>
      </c>
    </row>
    <row r="2532" spans="1:19"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c r="S2532">
        <f t="shared" si="39"/>
        <v>2008</v>
      </c>
    </row>
    <row r="2533" spans="1:19"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c r="S2533">
        <f t="shared" si="39"/>
        <v>2008</v>
      </c>
    </row>
    <row r="2534" spans="1:19"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c r="S2534">
        <f t="shared" si="39"/>
        <v>2008</v>
      </c>
    </row>
    <row r="2535" spans="1:19"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c r="S2535">
        <f t="shared" si="39"/>
        <v>2008</v>
      </c>
    </row>
    <row r="2536" spans="1:19"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c r="S2536">
        <f t="shared" si="39"/>
        <v>2008</v>
      </c>
    </row>
    <row r="2537" spans="1:19"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c r="S2537">
        <f t="shared" si="39"/>
        <v>2008</v>
      </c>
    </row>
    <row r="2538" spans="1:19"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c r="S2538">
        <f t="shared" si="39"/>
        <v>2008</v>
      </c>
    </row>
    <row r="2539" spans="1:19"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c r="S2539">
        <f t="shared" si="39"/>
        <v>2008</v>
      </c>
    </row>
    <row r="2540" spans="1:19"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c r="S2540">
        <f t="shared" si="39"/>
        <v>2008</v>
      </c>
    </row>
    <row r="2541" spans="1:19"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c r="S2541">
        <f t="shared" si="39"/>
        <v>2008</v>
      </c>
    </row>
    <row r="2542" spans="1:19"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c r="S2542">
        <f t="shared" si="39"/>
        <v>2008</v>
      </c>
    </row>
    <row r="2543" spans="1:19"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c r="S2543">
        <f t="shared" si="39"/>
        <v>2008</v>
      </c>
    </row>
    <row r="2544" spans="1:19"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c r="S2544">
        <f t="shared" si="39"/>
        <v>2008</v>
      </c>
    </row>
    <row r="2545" spans="1:19"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c r="S2545">
        <f t="shared" si="39"/>
        <v>2008</v>
      </c>
    </row>
    <row r="2546" spans="1:19"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c r="S2546">
        <f t="shared" si="39"/>
        <v>2008</v>
      </c>
    </row>
    <row r="2547" spans="1:19"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c r="S2547">
        <f t="shared" si="39"/>
        <v>2008</v>
      </c>
    </row>
    <row r="2548" spans="1:19"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c r="S2548">
        <f t="shared" si="39"/>
        <v>2008</v>
      </c>
    </row>
    <row r="2549" spans="1:19"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c r="S2549">
        <f t="shared" si="39"/>
        <v>2008</v>
      </c>
    </row>
    <row r="2550" spans="1:19"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c r="S2550">
        <f t="shared" si="39"/>
        <v>2008</v>
      </c>
    </row>
    <row r="2551" spans="1:19"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c r="S2551">
        <f t="shared" si="39"/>
        <v>2008</v>
      </c>
    </row>
    <row r="2552" spans="1:19"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c r="S2552">
        <f t="shared" si="39"/>
        <v>2008</v>
      </c>
    </row>
    <row r="2553" spans="1:19"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c r="S2553">
        <f t="shared" si="39"/>
        <v>2008</v>
      </c>
    </row>
    <row r="2554" spans="1:19"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c r="S2554">
        <f t="shared" si="39"/>
        <v>2008</v>
      </c>
    </row>
    <row r="2555" spans="1:19"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c r="S2555">
        <f t="shared" si="39"/>
        <v>2008</v>
      </c>
    </row>
    <row r="2556" spans="1:19"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c r="S2556">
        <f t="shared" si="39"/>
        <v>2008</v>
      </c>
    </row>
    <row r="2557" spans="1:19"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c r="S2557">
        <f t="shared" si="39"/>
        <v>2008</v>
      </c>
    </row>
    <row r="2558" spans="1:19"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c r="S2558">
        <f t="shared" si="39"/>
        <v>2008</v>
      </c>
    </row>
    <row r="2559" spans="1:19"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c r="S2559">
        <f t="shared" si="39"/>
        <v>2008</v>
      </c>
    </row>
    <row r="2560" spans="1:19"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c r="S2560">
        <f t="shared" si="39"/>
        <v>2008</v>
      </c>
    </row>
    <row r="2561" spans="1:19"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c r="S2561">
        <f t="shared" si="39"/>
        <v>2008</v>
      </c>
    </row>
    <row r="2562" spans="1:19"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c r="S2562">
        <f t="shared" si="39"/>
        <v>2008</v>
      </c>
    </row>
    <row r="2563" spans="1:19"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c r="S2563">
        <f t="shared" ref="S2563:S2626" si="40">YEAR(B2563)</f>
        <v>2008</v>
      </c>
    </row>
    <row r="2564" spans="1:19"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c r="S2564">
        <f t="shared" si="40"/>
        <v>2008</v>
      </c>
    </row>
    <row r="2565" spans="1:19"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c r="S2565">
        <f t="shared" si="40"/>
        <v>2008</v>
      </c>
    </row>
    <row r="2566" spans="1:19"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c r="S2566">
        <f t="shared" si="40"/>
        <v>2008</v>
      </c>
    </row>
    <row r="2567" spans="1:19"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c r="S2567">
        <f t="shared" si="40"/>
        <v>2008</v>
      </c>
    </row>
    <row r="2568" spans="1:19"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c r="S2568">
        <f t="shared" si="40"/>
        <v>2008</v>
      </c>
    </row>
    <row r="2569" spans="1:19"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c r="S2569">
        <f t="shared" si="40"/>
        <v>2008</v>
      </c>
    </row>
    <row r="2570" spans="1:19"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c r="S2570">
        <f t="shared" si="40"/>
        <v>2008</v>
      </c>
    </row>
    <row r="2571" spans="1:19"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c r="S2571">
        <f t="shared" si="40"/>
        <v>2008</v>
      </c>
    </row>
    <row r="2572" spans="1:19"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c r="S2572">
        <f t="shared" si="40"/>
        <v>2008</v>
      </c>
    </row>
    <row r="2573" spans="1:19"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c r="S2573">
        <f t="shared" si="40"/>
        <v>2008</v>
      </c>
    </row>
    <row r="2574" spans="1:19"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c r="S2574">
        <f t="shared" si="40"/>
        <v>2008</v>
      </c>
    </row>
    <row r="2575" spans="1:19"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c r="S2575">
        <f t="shared" si="40"/>
        <v>2008</v>
      </c>
    </row>
    <row r="2576" spans="1:19"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c r="S2576">
        <f t="shared" si="40"/>
        <v>2008</v>
      </c>
    </row>
    <row r="2577" spans="1:19"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c r="S2577">
        <f t="shared" si="40"/>
        <v>2008</v>
      </c>
    </row>
    <row r="2578" spans="1:19"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c r="S2578">
        <f t="shared" si="40"/>
        <v>2008</v>
      </c>
    </row>
    <row r="2579" spans="1:19"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c r="S2579">
        <f t="shared" si="40"/>
        <v>2008</v>
      </c>
    </row>
    <row r="2580" spans="1:19"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c r="S2580">
        <f t="shared" si="40"/>
        <v>2008</v>
      </c>
    </row>
    <row r="2581" spans="1:19"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c r="S2581">
        <f t="shared" si="40"/>
        <v>2008</v>
      </c>
    </row>
    <row r="2582" spans="1:19"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c r="S2582">
        <f t="shared" si="40"/>
        <v>2008</v>
      </c>
    </row>
    <row r="2583" spans="1:19"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c r="S2583">
        <f t="shared" si="40"/>
        <v>2008</v>
      </c>
    </row>
    <row r="2584" spans="1:19"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c r="S2584">
        <f t="shared" si="40"/>
        <v>2008</v>
      </c>
    </row>
    <row r="2585" spans="1:19"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c r="S2585">
        <f t="shared" si="40"/>
        <v>2008</v>
      </c>
    </row>
    <row r="2586" spans="1:19"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c r="S2586">
        <f t="shared" si="40"/>
        <v>2008</v>
      </c>
    </row>
    <row r="2587" spans="1:19"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c r="S2587">
        <f t="shared" si="40"/>
        <v>2008</v>
      </c>
    </row>
    <row r="2588" spans="1:19"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c r="S2588">
        <f t="shared" si="40"/>
        <v>2008</v>
      </c>
    </row>
    <row r="2589" spans="1:19"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c r="S2589">
        <f t="shared" si="40"/>
        <v>2008</v>
      </c>
    </row>
    <row r="2590" spans="1:19"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c r="S2590">
        <f t="shared" si="40"/>
        <v>2008</v>
      </c>
    </row>
    <row r="2591" spans="1:19"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c r="S2591">
        <f t="shared" si="40"/>
        <v>2008</v>
      </c>
    </row>
    <row r="2592" spans="1:19"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c r="S2592">
        <f t="shared" si="40"/>
        <v>2008</v>
      </c>
    </row>
    <row r="2593" spans="1:19"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c r="S2593">
        <f t="shared" si="40"/>
        <v>2008</v>
      </c>
    </row>
    <row r="2594" spans="1:19"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c r="S2594">
        <f t="shared" si="40"/>
        <v>2008</v>
      </c>
    </row>
    <row r="2595" spans="1:19"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c r="S2595">
        <f t="shared" si="40"/>
        <v>2008</v>
      </c>
    </row>
    <row r="2596" spans="1:19"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c r="S2596">
        <f t="shared" si="40"/>
        <v>2008</v>
      </c>
    </row>
    <row r="2597" spans="1:19"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c r="S2597">
        <f t="shared" si="40"/>
        <v>2008</v>
      </c>
    </row>
    <row r="2598" spans="1:19"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c r="S2598">
        <f t="shared" si="40"/>
        <v>2008</v>
      </c>
    </row>
    <row r="2599" spans="1:19"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c r="S2599">
        <f t="shared" si="40"/>
        <v>2008</v>
      </c>
    </row>
    <row r="2600" spans="1:19"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c r="S2600">
        <f t="shared" si="40"/>
        <v>2008</v>
      </c>
    </row>
    <row r="2601" spans="1:19"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c r="S2601">
        <f t="shared" si="40"/>
        <v>2009</v>
      </c>
    </row>
    <row r="2602" spans="1:19"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c r="S2602">
        <f t="shared" si="40"/>
        <v>2009</v>
      </c>
    </row>
    <row r="2603" spans="1:19"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c r="S2603">
        <f t="shared" si="40"/>
        <v>2009</v>
      </c>
    </row>
    <row r="2604" spans="1:19"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c r="S2604">
        <f t="shared" si="40"/>
        <v>2009</v>
      </c>
    </row>
    <row r="2605" spans="1:19"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c r="S2605">
        <f t="shared" si="40"/>
        <v>2009</v>
      </c>
    </row>
    <row r="2606" spans="1:19"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c r="S2606">
        <f t="shared" si="40"/>
        <v>2009</v>
      </c>
    </row>
    <row r="2607" spans="1:19"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c r="S2607">
        <f t="shared" si="40"/>
        <v>2009</v>
      </c>
    </row>
    <row r="2608" spans="1:19"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c r="S2608">
        <f t="shared" si="40"/>
        <v>2009</v>
      </c>
    </row>
    <row r="2609" spans="1:19"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c r="S2609">
        <f t="shared" si="40"/>
        <v>2009</v>
      </c>
    </row>
    <row r="2610" spans="1:19"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c r="S2610">
        <f t="shared" si="40"/>
        <v>2009</v>
      </c>
    </row>
    <row r="2611" spans="1:19"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c r="S2611">
        <f t="shared" si="40"/>
        <v>2009</v>
      </c>
    </row>
    <row r="2612" spans="1:19"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c r="S2612">
        <f t="shared" si="40"/>
        <v>2009</v>
      </c>
    </row>
    <row r="2613" spans="1:19"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c r="S2613">
        <f t="shared" si="40"/>
        <v>2009</v>
      </c>
    </row>
    <row r="2614" spans="1:19"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c r="S2614">
        <f t="shared" si="40"/>
        <v>2009</v>
      </c>
    </row>
    <row r="2615" spans="1:19"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c r="S2615">
        <f t="shared" si="40"/>
        <v>2009</v>
      </c>
    </row>
    <row r="2616" spans="1:19"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c r="S2616">
        <f t="shared" si="40"/>
        <v>2009</v>
      </c>
    </row>
    <row r="2617" spans="1:19"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c r="S2617">
        <f t="shared" si="40"/>
        <v>2009</v>
      </c>
    </row>
    <row r="2618" spans="1:19"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c r="S2618">
        <f t="shared" si="40"/>
        <v>2009</v>
      </c>
    </row>
    <row r="2619" spans="1:19"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c r="S2619">
        <f t="shared" si="40"/>
        <v>2009</v>
      </c>
    </row>
    <row r="2620" spans="1:19"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c r="S2620">
        <f t="shared" si="40"/>
        <v>2009</v>
      </c>
    </row>
    <row r="2621" spans="1:19"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c r="S2621">
        <f t="shared" si="40"/>
        <v>2009</v>
      </c>
    </row>
    <row r="2622" spans="1:19"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c r="S2622">
        <f t="shared" si="40"/>
        <v>2009</v>
      </c>
    </row>
    <row r="2623" spans="1:19"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c r="S2623">
        <f t="shared" si="40"/>
        <v>2009</v>
      </c>
    </row>
    <row r="2624" spans="1:19"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c r="S2624">
        <f t="shared" si="40"/>
        <v>2009</v>
      </c>
    </row>
    <row r="2625" spans="1:19"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c r="S2625">
        <f t="shared" si="40"/>
        <v>2009</v>
      </c>
    </row>
    <row r="2626" spans="1:19"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c r="S2626">
        <f t="shared" si="40"/>
        <v>2009</v>
      </c>
    </row>
    <row r="2627" spans="1:19"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c r="S2627">
        <f t="shared" ref="S2627:S2690" si="41">YEAR(B2627)</f>
        <v>2009</v>
      </c>
    </row>
    <row r="2628" spans="1:19"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c r="S2628">
        <f t="shared" si="41"/>
        <v>2009</v>
      </c>
    </row>
    <row r="2629" spans="1:19"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c r="S2629">
        <f t="shared" si="41"/>
        <v>2009</v>
      </c>
    </row>
    <row r="2630" spans="1:19"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c r="S2630">
        <f t="shared" si="41"/>
        <v>2009</v>
      </c>
    </row>
    <row r="2631" spans="1:19"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c r="S2631">
        <f t="shared" si="41"/>
        <v>2009</v>
      </c>
    </row>
    <row r="2632" spans="1:19"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c r="S2632">
        <f t="shared" si="41"/>
        <v>2009</v>
      </c>
    </row>
    <row r="2633" spans="1:19"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c r="S2633">
        <f t="shared" si="41"/>
        <v>2009</v>
      </c>
    </row>
    <row r="2634" spans="1:19"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c r="S2634">
        <f t="shared" si="41"/>
        <v>2009</v>
      </c>
    </row>
    <row r="2635" spans="1:19"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c r="S2635">
        <f t="shared" si="41"/>
        <v>2009</v>
      </c>
    </row>
    <row r="2636" spans="1:19"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c r="S2636">
        <f t="shared" si="41"/>
        <v>2009</v>
      </c>
    </row>
    <row r="2637" spans="1:19"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c r="S2637">
        <f t="shared" si="41"/>
        <v>2009</v>
      </c>
    </row>
    <row r="2638" spans="1:19"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c r="S2638">
        <f t="shared" si="41"/>
        <v>2009</v>
      </c>
    </row>
    <row r="2639" spans="1:19"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c r="S2639">
        <f t="shared" si="41"/>
        <v>2009</v>
      </c>
    </row>
    <row r="2640" spans="1:19"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c r="S2640">
        <f t="shared" si="41"/>
        <v>2009</v>
      </c>
    </row>
    <row r="2641" spans="1:19"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c r="S2641">
        <f t="shared" si="41"/>
        <v>2009</v>
      </c>
    </row>
    <row r="2642" spans="1:19"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c r="S2642">
        <f t="shared" si="41"/>
        <v>2009</v>
      </c>
    </row>
    <row r="2643" spans="1:19"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c r="S2643">
        <f t="shared" si="41"/>
        <v>2009</v>
      </c>
    </row>
    <row r="2644" spans="1:19"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c r="S2644">
        <f t="shared" si="41"/>
        <v>2009</v>
      </c>
    </row>
    <row r="2645" spans="1:19"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c r="S2645">
        <f t="shared" si="41"/>
        <v>2009</v>
      </c>
    </row>
    <row r="2646" spans="1:19"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c r="S2646">
        <f t="shared" si="41"/>
        <v>2009</v>
      </c>
    </row>
    <row r="2647" spans="1:19"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c r="S2647">
        <f t="shared" si="41"/>
        <v>2009</v>
      </c>
    </row>
    <row r="2648" spans="1:19"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c r="S2648">
        <f t="shared" si="41"/>
        <v>2009</v>
      </c>
    </row>
    <row r="2649" spans="1:19"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c r="S2649">
        <f t="shared" si="41"/>
        <v>2009</v>
      </c>
    </row>
    <row r="2650" spans="1:19"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c r="S2650">
        <f t="shared" si="41"/>
        <v>2009</v>
      </c>
    </row>
    <row r="2651" spans="1:19"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c r="S2651">
        <f t="shared" si="41"/>
        <v>2009</v>
      </c>
    </row>
    <row r="2652" spans="1:19"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c r="S2652">
        <f t="shared" si="41"/>
        <v>2009</v>
      </c>
    </row>
    <row r="2653" spans="1:19"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c r="S2653">
        <f t="shared" si="41"/>
        <v>2009</v>
      </c>
    </row>
    <row r="2654" spans="1:19"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c r="S2654">
        <f t="shared" si="41"/>
        <v>2009</v>
      </c>
    </row>
    <row r="2655" spans="1:19"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c r="S2655">
        <f t="shared" si="41"/>
        <v>2009</v>
      </c>
    </row>
    <row r="2656" spans="1:19"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c r="S2656">
        <f t="shared" si="41"/>
        <v>2009</v>
      </c>
    </row>
    <row r="2657" spans="1:19"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c r="S2657">
        <f t="shared" si="41"/>
        <v>2009</v>
      </c>
    </row>
    <row r="2658" spans="1:19"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c r="S2658">
        <f t="shared" si="41"/>
        <v>2009</v>
      </c>
    </row>
    <row r="2659" spans="1:19"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c r="S2659">
        <f t="shared" si="41"/>
        <v>2009</v>
      </c>
    </row>
    <row r="2660" spans="1:19"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c r="S2660">
        <f t="shared" si="41"/>
        <v>2009</v>
      </c>
    </row>
    <row r="2661" spans="1:19"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c r="S2661">
        <f t="shared" si="41"/>
        <v>2009</v>
      </c>
    </row>
    <row r="2662" spans="1:19"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c r="S2662">
        <f t="shared" si="41"/>
        <v>2009</v>
      </c>
    </row>
    <row r="2663" spans="1:19"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c r="S2663">
        <f t="shared" si="41"/>
        <v>2009</v>
      </c>
    </row>
    <row r="2664" spans="1:19"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c r="S2664">
        <f t="shared" si="41"/>
        <v>2009</v>
      </c>
    </row>
    <row r="2665" spans="1:19"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c r="S2665">
        <f t="shared" si="41"/>
        <v>2009</v>
      </c>
    </row>
    <row r="2666" spans="1:19"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c r="S2666">
        <f t="shared" si="41"/>
        <v>2009</v>
      </c>
    </row>
    <row r="2667" spans="1:19"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c r="S2667">
        <f t="shared" si="41"/>
        <v>2009</v>
      </c>
    </row>
    <row r="2668" spans="1:19"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c r="S2668">
        <f t="shared" si="41"/>
        <v>2009</v>
      </c>
    </row>
    <row r="2669" spans="1:19"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c r="S2669">
        <f t="shared" si="41"/>
        <v>2009</v>
      </c>
    </row>
    <row r="2670" spans="1:19"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c r="S2670">
        <f t="shared" si="41"/>
        <v>2009</v>
      </c>
    </row>
    <row r="2671" spans="1:19"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c r="S2671">
        <f t="shared" si="41"/>
        <v>2009</v>
      </c>
    </row>
    <row r="2672" spans="1:19"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c r="S2672">
        <f t="shared" si="41"/>
        <v>2009</v>
      </c>
    </row>
    <row r="2673" spans="1:19"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c r="S2673">
        <f t="shared" si="41"/>
        <v>2009</v>
      </c>
    </row>
    <row r="2674" spans="1:19"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c r="S2674">
        <f t="shared" si="41"/>
        <v>2009</v>
      </c>
    </row>
    <row r="2675" spans="1:19"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c r="S2675">
        <f t="shared" si="41"/>
        <v>2009</v>
      </c>
    </row>
    <row r="2676" spans="1:19"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c r="S2676">
        <f t="shared" si="41"/>
        <v>2009</v>
      </c>
    </row>
    <row r="2677" spans="1:19"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c r="S2677">
        <f t="shared" si="41"/>
        <v>2009</v>
      </c>
    </row>
    <row r="2678" spans="1:19"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c r="S2678">
        <f t="shared" si="41"/>
        <v>2009</v>
      </c>
    </row>
    <row r="2679" spans="1:19"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c r="S2679">
        <f t="shared" si="41"/>
        <v>2009</v>
      </c>
    </row>
    <row r="2680" spans="1:19"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c r="S2680">
        <f t="shared" si="41"/>
        <v>2009</v>
      </c>
    </row>
    <row r="2681" spans="1:19"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c r="S2681">
        <f t="shared" si="41"/>
        <v>2009</v>
      </c>
    </row>
    <row r="2682" spans="1:19"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c r="S2682">
        <f t="shared" si="41"/>
        <v>2009</v>
      </c>
    </row>
    <row r="2683" spans="1:19"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c r="S2683">
        <f t="shared" si="41"/>
        <v>2009</v>
      </c>
    </row>
    <row r="2684" spans="1:19"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c r="S2684">
        <f t="shared" si="41"/>
        <v>2009</v>
      </c>
    </row>
    <row r="2685" spans="1:19"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c r="S2685">
        <f t="shared" si="41"/>
        <v>2009</v>
      </c>
    </row>
    <row r="2686" spans="1:19"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c r="S2686">
        <f t="shared" si="41"/>
        <v>2009</v>
      </c>
    </row>
    <row r="2687" spans="1:19"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c r="S2687">
        <f t="shared" si="41"/>
        <v>2009</v>
      </c>
    </row>
    <row r="2688" spans="1:19"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c r="S2688">
        <f t="shared" si="41"/>
        <v>2009</v>
      </c>
    </row>
    <row r="2689" spans="1:19"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c r="S2689">
        <f t="shared" si="41"/>
        <v>2009</v>
      </c>
    </row>
    <row r="2690" spans="1:19"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c r="S2690">
        <f t="shared" si="41"/>
        <v>2009</v>
      </c>
    </row>
    <row r="2691" spans="1:19"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c r="S2691">
        <f t="shared" ref="S2691:S2754" si="42">YEAR(B2691)</f>
        <v>2009</v>
      </c>
    </row>
    <row r="2692" spans="1:19"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c r="S2692">
        <f t="shared" si="42"/>
        <v>2009</v>
      </c>
    </row>
    <row r="2693" spans="1:19"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c r="S2693">
        <f t="shared" si="42"/>
        <v>2009</v>
      </c>
    </row>
    <row r="2694" spans="1:19"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c r="S2694">
        <f t="shared" si="42"/>
        <v>2009</v>
      </c>
    </row>
    <row r="2695" spans="1:19"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c r="S2695">
        <f t="shared" si="42"/>
        <v>2009</v>
      </c>
    </row>
    <row r="2696" spans="1:19"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c r="S2696">
        <f t="shared" si="42"/>
        <v>2009</v>
      </c>
    </row>
    <row r="2697" spans="1:19"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c r="S2697">
        <f t="shared" si="42"/>
        <v>2009</v>
      </c>
    </row>
    <row r="2698" spans="1:19"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c r="S2698">
        <f t="shared" si="42"/>
        <v>2009</v>
      </c>
    </row>
    <row r="2699" spans="1:19"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c r="S2699">
        <f t="shared" si="42"/>
        <v>2009</v>
      </c>
    </row>
    <row r="2700" spans="1:19"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c r="S2700">
        <f t="shared" si="42"/>
        <v>2009</v>
      </c>
    </row>
    <row r="2701" spans="1:19"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c r="S2701">
        <f t="shared" si="42"/>
        <v>2009</v>
      </c>
    </row>
    <row r="2702" spans="1:19"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c r="S2702">
        <f t="shared" si="42"/>
        <v>2009</v>
      </c>
    </row>
    <row r="2703" spans="1:19"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c r="S2703">
        <f t="shared" si="42"/>
        <v>2009</v>
      </c>
    </row>
    <row r="2704" spans="1:19"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c r="S2704">
        <f t="shared" si="42"/>
        <v>2009</v>
      </c>
    </row>
    <row r="2705" spans="1:19"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c r="S2705">
        <f t="shared" si="42"/>
        <v>2009</v>
      </c>
    </row>
    <row r="2706" spans="1:19"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c r="S2706">
        <f t="shared" si="42"/>
        <v>2009</v>
      </c>
    </row>
    <row r="2707" spans="1:19"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c r="S2707">
        <f t="shared" si="42"/>
        <v>2009</v>
      </c>
    </row>
    <row r="2708" spans="1:19"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c r="S2708">
        <f t="shared" si="42"/>
        <v>2009</v>
      </c>
    </row>
    <row r="2709" spans="1:19"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c r="S2709">
        <f t="shared" si="42"/>
        <v>2009</v>
      </c>
    </row>
    <row r="2710" spans="1:19"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c r="S2710">
        <f t="shared" si="42"/>
        <v>2009</v>
      </c>
    </row>
    <row r="2711" spans="1:19"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c r="S2711">
        <f t="shared" si="42"/>
        <v>2009</v>
      </c>
    </row>
    <row r="2712" spans="1:19"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c r="S2712">
        <f t="shared" si="42"/>
        <v>2009</v>
      </c>
    </row>
    <row r="2713" spans="1:19"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c r="S2713">
        <f t="shared" si="42"/>
        <v>2009</v>
      </c>
    </row>
    <row r="2714" spans="1:19"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c r="S2714">
        <f t="shared" si="42"/>
        <v>2009</v>
      </c>
    </row>
    <row r="2715" spans="1:19"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c r="S2715">
        <f t="shared" si="42"/>
        <v>2009</v>
      </c>
    </row>
    <row r="2716" spans="1:19"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c r="S2716">
        <f t="shared" si="42"/>
        <v>2009</v>
      </c>
    </row>
    <row r="2717" spans="1:19"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c r="S2717">
        <f t="shared" si="42"/>
        <v>2009</v>
      </c>
    </row>
    <row r="2718" spans="1:19"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c r="S2718">
        <f t="shared" si="42"/>
        <v>2009</v>
      </c>
    </row>
    <row r="2719" spans="1:19"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c r="S2719">
        <f t="shared" si="42"/>
        <v>2009</v>
      </c>
    </row>
    <row r="2720" spans="1:19"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c r="S2720">
        <f t="shared" si="42"/>
        <v>2009</v>
      </c>
    </row>
    <row r="2721" spans="1:19"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c r="S2721">
        <f t="shared" si="42"/>
        <v>2009</v>
      </c>
    </row>
    <row r="2722" spans="1:19"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c r="S2722">
        <f t="shared" si="42"/>
        <v>2009</v>
      </c>
    </row>
    <row r="2723" spans="1:19"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c r="S2723">
        <f t="shared" si="42"/>
        <v>2009</v>
      </c>
    </row>
    <row r="2724" spans="1:19"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c r="S2724">
        <f t="shared" si="42"/>
        <v>2009</v>
      </c>
    </row>
    <row r="2725" spans="1:19"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c r="S2725">
        <f t="shared" si="42"/>
        <v>2009</v>
      </c>
    </row>
    <row r="2726" spans="1:19"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c r="S2726">
        <f t="shared" si="42"/>
        <v>2009</v>
      </c>
    </row>
    <row r="2727" spans="1:19"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c r="S2727">
        <f t="shared" si="42"/>
        <v>2009</v>
      </c>
    </row>
    <row r="2728" spans="1:19"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c r="S2728">
        <f t="shared" si="42"/>
        <v>2009</v>
      </c>
    </row>
    <row r="2729" spans="1:19"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c r="S2729">
        <f t="shared" si="42"/>
        <v>2009</v>
      </c>
    </row>
    <row r="2730" spans="1:19"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c r="S2730">
        <f t="shared" si="42"/>
        <v>2009</v>
      </c>
    </row>
    <row r="2731" spans="1:19"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c r="S2731">
        <f t="shared" si="42"/>
        <v>2009</v>
      </c>
    </row>
    <row r="2732" spans="1:19"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c r="S2732">
        <f t="shared" si="42"/>
        <v>2009</v>
      </c>
    </row>
    <row r="2733" spans="1:19"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c r="S2733">
        <f t="shared" si="42"/>
        <v>2009</v>
      </c>
    </row>
    <row r="2734" spans="1:19"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c r="S2734">
        <f t="shared" si="42"/>
        <v>2009</v>
      </c>
    </row>
    <row r="2735" spans="1:19"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c r="S2735">
        <f t="shared" si="42"/>
        <v>2009</v>
      </c>
    </row>
    <row r="2736" spans="1:19"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c r="S2736">
        <f t="shared" si="42"/>
        <v>2009</v>
      </c>
    </row>
    <row r="2737" spans="1:19"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c r="S2737">
        <f t="shared" si="42"/>
        <v>2009</v>
      </c>
    </row>
    <row r="2738" spans="1:19"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c r="S2738">
        <f t="shared" si="42"/>
        <v>2009</v>
      </c>
    </row>
    <row r="2739" spans="1:19"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c r="S2739">
        <f t="shared" si="42"/>
        <v>2009</v>
      </c>
    </row>
    <row r="2740" spans="1:19"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c r="S2740">
        <f t="shared" si="42"/>
        <v>2009</v>
      </c>
    </row>
    <row r="2741" spans="1:19"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c r="S2741">
        <f t="shared" si="42"/>
        <v>2009</v>
      </c>
    </row>
    <row r="2742" spans="1:19"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c r="S2742">
        <f t="shared" si="42"/>
        <v>2009</v>
      </c>
    </row>
    <row r="2743" spans="1:19"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c r="S2743">
        <f t="shared" si="42"/>
        <v>2009</v>
      </c>
    </row>
    <row r="2744" spans="1:19"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c r="S2744">
        <f t="shared" si="42"/>
        <v>2009</v>
      </c>
    </row>
    <row r="2745" spans="1:19"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c r="S2745">
        <f t="shared" si="42"/>
        <v>2009</v>
      </c>
    </row>
    <row r="2746" spans="1:19"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c r="S2746">
        <f t="shared" si="42"/>
        <v>2009</v>
      </c>
    </row>
    <row r="2747" spans="1:19"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c r="S2747">
        <f t="shared" si="42"/>
        <v>2009</v>
      </c>
    </row>
    <row r="2748" spans="1:19"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c r="S2748">
        <f t="shared" si="42"/>
        <v>2009</v>
      </c>
    </row>
    <row r="2749" spans="1:19"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c r="S2749">
        <f t="shared" si="42"/>
        <v>2009</v>
      </c>
    </row>
    <row r="2750" spans="1:19"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c r="S2750">
        <f t="shared" si="42"/>
        <v>2009</v>
      </c>
    </row>
    <row r="2751" spans="1:19"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c r="S2751">
        <f t="shared" si="42"/>
        <v>2009</v>
      </c>
    </row>
    <row r="2752" spans="1:19"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c r="S2752">
        <f t="shared" si="42"/>
        <v>2009</v>
      </c>
    </row>
    <row r="2753" spans="1:19"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c r="S2753">
        <f t="shared" si="42"/>
        <v>2009</v>
      </c>
    </row>
    <row r="2754" spans="1:19"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c r="S2754">
        <f t="shared" si="42"/>
        <v>2009</v>
      </c>
    </row>
    <row r="2755" spans="1:19"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c r="S2755">
        <f t="shared" ref="S2755:S2818" si="43">YEAR(B2755)</f>
        <v>2009</v>
      </c>
    </row>
    <row r="2756" spans="1:19"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c r="S2756">
        <f t="shared" si="43"/>
        <v>2009</v>
      </c>
    </row>
    <row r="2757" spans="1:19"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c r="S2757">
        <f t="shared" si="43"/>
        <v>2009</v>
      </c>
    </row>
    <row r="2758" spans="1:19"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c r="S2758">
        <f t="shared" si="43"/>
        <v>2009</v>
      </c>
    </row>
    <row r="2759" spans="1:19"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c r="S2759">
        <f t="shared" si="43"/>
        <v>2009</v>
      </c>
    </row>
    <row r="2760" spans="1:19"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c r="S2760">
        <f t="shared" si="43"/>
        <v>2009</v>
      </c>
    </row>
    <row r="2761" spans="1:19"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c r="S2761">
        <f t="shared" si="43"/>
        <v>2009</v>
      </c>
    </row>
    <row r="2762" spans="1:19"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c r="S2762">
        <f t="shared" si="43"/>
        <v>2009</v>
      </c>
    </row>
    <row r="2763" spans="1:19"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c r="S2763">
        <f t="shared" si="43"/>
        <v>2009</v>
      </c>
    </row>
    <row r="2764" spans="1:19"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c r="S2764">
        <f t="shared" si="43"/>
        <v>2009</v>
      </c>
    </row>
    <row r="2765" spans="1:19"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c r="S2765">
        <f t="shared" si="43"/>
        <v>2009</v>
      </c>
    </row>
    <row r="2766" spans="1:19"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c r="S2766">
        <f t="shared" si="43"/>
        <v>2009</v>
      </c>
    </row>
    <row r="2767" spans="1:19"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c r="S2767">
        <f t="shared" si="43"/>
        <v>2009</v>
      </c>
    </row>
    <row r="2768" spans="1:19"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c r="S2768">
        <f t="shared" si="43"/>
        <v>2009</v>
      </c>
    </row>
    <row r="2769" spans="1:19"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c r="S2769">
        <f t="shared" si="43"/>
        <v>2009</v>
      </c>
    </row>
    <row r="2770" spans="1:19"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c r="S2770">
        <f t="shared" si="43"/>
        <v>2009</v>
      </c>
    </row>
    <row r="2771" spans="1:19"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c r="S2771">
        <f t="shared" si="43"/>
        <v>2009</v>
      </c>
    </row>
    <row r="2772" spans="1:19"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c r="S2772">
        <f t="shared" si="43"/>
        <v>2009</v>
      </c>
    </row>
    <row r="2773" spans="1:19"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c r="S2773">
        <f t="shared" si="43"/>
        <v>2009</v>
      </c>
    </row>
    <row r="2774" spans="1:19"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c r="S2774">
        <f t="shared" si="43"/>
        <v>2009</v>
      </c>
    </row>
    <row r="2775" spans="1:19"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c r="S2775">
        <f t="shared" si="43"/>
        <v>2009</v>
      </c>
    </row>
    <row r="2776" spans="1:19"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c r="S2776">
        <f t="shared" si="43"/>
        <v>2009</v>
      </c>
    </row>
    <row r="2777" spans="1:19"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c r="S2777">
        <f t="shared" si="43"/>
        <v>2009</v>
      </c>
    </row>
    <row r="2778" spans="1:19"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c r="S2778">
        <f t="shared" si="43"/>
        <v>2009</v>
      </c>
    </row>
    <row r="2779" spans="1:19"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c r="S2779">
        <f t="shared" si="43"/>
        <v>2009</v>
      </c>
    </row>
    <row r="2780" spans="1:19"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c r="S2780">
        <f t="shared" si="43"/>
        <v>2009</v>
      </c>
    </row>
    <row r="2781" spans="1:19"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c r="S2781">
        <f t="shared" si="43"/>
        <v>2009</v>
      </c>
    </row>
    <row r="2782" spans="1:19"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c r="S2782">
        <f t="shared" si="43"/>
        <v>2010</v>
      </c>
    </row>
    <row r="2783" spans="1:19"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c r="S2783">
        <f t="shared" si="43"/>
        <v>2010</v>
      </c>
    </row>
    <row r="2784" spans="1:19"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c r="S2784">
        <f t="shared" si="43"/>
        <v>2010</v>
      </c>
    </row>
    <row r="2785" spans="1:19"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c r="S2785">
        <f t="shared" si="43"/>
        <v>2010</v>
      </c>
    </row>
    <row r="2786" spans="1:19"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c r="S2786">
        <f t="shared" si="43"/>
        <v>2010</v>
      </c>
    </row>
    <row r="2787" spans="1:19"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c r="S2787">
        <f t="shared" si="43"/>
        <v>2010</v>
      </c>
    </row>
    <row r="2788" spans="1:19"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c r="S2788">
        <f t="shared" si="43"/>
        <v>2010</v>
      </c>
    </row>
    <row r="2789" spans="1:19"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c r="S2789">
        <f t="shared" si="43"/>
        <v>2010</v>
      </c>
    </row>
    <row r="2790" spans="1:19"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c r="S2790">
        <f t="shared" si="43"/>
        <v>2010</v>
      </c>
    </row>
    <row r="2791" spans="1:19"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c r="S2791">
        <f t="shared" si="43"/>
        <v>2010</v>
      </c>
    </row>
    <row r="2792" spans="1:19"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c r="S2792">
        <f t="shared" si="43"/>
        <v>2010</v>
      </c>
    </row>
    <row r="2793" spans="1:19"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c r="S2793">
        <f t="shared" si="43"/>
        <v>2010</v>
      </c>
    </row>
    <row r="2794" spans="1:19"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c r="S2794">
        <f t="shared" si="43"/>
        <v>2010</v>
      </c>
    </row>
    <row r="2795" spans="1:19"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c r="S2795">
        <f t="shared" si="43"/>
        <v>2010</v>
      </c>
    </row>
    <row r="2796" spans="1:19"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c r="S2796">
        <f t="shared" si="43"/>
        <v>2010</v>
      </c>
    </row>
    <row r="2797" spans="1:19"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c r="S2797">
        <f t="shared" si="43"/>
        <v>2010</v>
      </c>
    </row>
    <row r="2798" spans="1:19"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c r="S2798">
        <f t="shared" si="43"/>
        <v>2010</v>
      </c>
    </row>
    <row r="2799" spans="1:19"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c r="S2799">
        <f t="shared" si="43"/>
        <v>2010</v>
      </c>
    </row>
    <row r="2800" spans="1:19"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c r="S2800">
        <f t="shared" si="43"/>
        <v>2010</v>
      </c>
    </row>
    <row r="2801" spans="1:19"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c r="S2801">
        <f t="shared" si="43"/>
        <v>2010</v>
      </c>
    </row>
    <row r="2802" spans="1:19"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c r="S2802">
        <f t="shared" si="43"/>
        <v>2010</v>
      </c>
    </row>
    <row r="2803" spans="1:19"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c r="S2803">
        <f t="shared" si="43"/>
        <v>2010</v>
      </c>
    </row>
    <row r="2804" spans="1:19"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c r="S2804">
        <f t="shared" si="43"/>
        <v>2010</v>
      </c>
    </row>
    <row r="2805" spans="1:19"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c r="S2805">
        <f t="shared" si="43"/>
        <v>2010</v>
      </c>
    </row>
    <row r="2806" spans="1:19"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c r="S2806">
        <f t="shared" si="43"/>
        <v>2010</v>
      </c>
    </row>
    <row r="2807" spans="1:19"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c r="S2807">
        <f t="shared" si="43"/>
        <v>2010</v>
      </c>
    </row>
    <row r="2808" spans="1:19"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c r="S2808">
        <f t="shared" si="43"/>
        <v>2010</v>
      </c>
    </row>
    <row r="2809" spans="1:19"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c r="S2809">
        <f t="shared" si="43"/>
        <v>2010</v>
      </c>
    </row>
    <row r="2810" spans="1:19"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c r="S2810">
        <f t="shared" si="43"/>
        <v>2010</v>
      </c>
    </row>
    <row r="2811" spans="1:19"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c r="S2811">
        <f t="shared" si="43"/>
        <v>2010</v>
      </c>
    </row>
    <row r="2812" spans="1:19"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c r="S2812">
        <f t="shared" si="43"/>
        <v>2010</v>
      </c>
    </row>
    <row r="2813" spans="1:19"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c r="S2813">
        <f t="shared" si="43"/>
        <v>2010</v>
      </c>
    </row>
    <row r="2814" spans="1:19"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c r="S2814">
        <f t="shared" si="43"/>
        <v>2010</v>
      </c>
    </row>
    <row r="2815" spans="1:19"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c r="S2815">
        <f t="shared" si="43"/>
        <v>2010</v>
      </c>
    </row>
    <row r="2816" spans="1:19"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c r="S2816">
        <f t="shared" si="43"/>
        <v>2010</v>
      </c>
    </row>
    <row r="2817" spans="1:19"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c r="S2817">
        <f t="shared" si="43"/>
        <v>2010</v>
      </c>
    </row>
    <row r="2818" spans="1:19"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c r="S2818">
        <f t="shared" si="43"/>
        <v>2010</v>
      </c>
    </row>
    <row r="2819" spans="1:19"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c r="S2819">
        <f t="shared" ref="S2819:S2882" si="44">YEAR(B2819)</f>
        <v>2010</v>
      </c>
    </row>
    <row r="2820" spans="1:19"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c r="S2820">
        <f t="shared" si="44"/>
        <v>2010</v>
      </c>
    </row>
    <row r="2821" spans="1:19"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c r="S2821">
        <f t="shared" si="44"/>
        <v>2010</v>
      </c>
    </row>
    <row r="2822" spans="1:19"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c r="S2822">
        <f t="shared" si="44"/>
        <v>2010</v>
      </c>
    </row>
    <row r="2823" spans="1:19"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c r="S2823">
        <f t="shared" si="44"/>
        <v>2010</v>
      </c>
    </row>
    <row r="2824" spans="1:19"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c r="S2824">
        <f t="shared" si="44"/>
        <v>2010</v>
      </c>
    </row>
    <row r="2825" spans="1:19"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c r="S2825">
        <f t="shared" si="44"/>
        <v>2010</v>
      </c>
    </row>
    <row r="2826" spans="1:19"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c r="S2826">
        <f t="shared" si="44"/>
        <v>2010</v>
      </c>
    </row>
    <row r="2827" spans="1:19"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c r="S2827">
        <f t="shared" si="44"/>
        <v>2010</v>
      </c>
    </row>
    <row r="2828" spans="1:19"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c r="S2828">
        <f t="shared" si="44"/>
        <v>2010</v>
      </c>
    </row>
    <row r="2829" spans="1:19"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c r="S2829">
        <f t="shared" si="44"/>
        <v>2010</v>
      </c>
    </row>
    <row r="2830" spans="1:19"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c r="S2830">
        <f t="shared" si="44"/>
        <v>2010</v>
      </c>
    </row>
    <row r="2831" spans="1:19"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c r="S2831">
        <f t="shared" si="44"/>
        <v>2010</v>
      </c>
    </row>
    <row r="2832" spans="1:19"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c r="S2832">
        <f t="shared" si="44"/>
        <v>2010</v>
      </c>
    </row>
    <row r="2833" spans="1:19"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c r="S2833">
        <f t="shared" si="44"/>
        <v>2010</v>
      </c>
    </row>
    <row r="2834" spans="1:19"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c r="S2834">
        <f t="shared" si="44"/>
        <v>2010</v>
      </c>
    </row>
    <row r="2835" spans="1:19"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c r="S2835">
        <f t="shared" si="44"/>
        <v>2010</v>
      </c>
    </row>
    <row r="2836" spans="1:19"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c r="S2836">
        <f t="shared" si="44"/>
        <v>2010</v>
      </c>
    </row>
    <row r="2837" spans="1:19"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c r="S2837">
        <f t="shared" si="44"/>
        <v>2010</v>
      </c>
    </row>
    <row r="2838" spans="1:19"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c r="S2838">
        <f t="shared" si="44"/>
        <v>2010</v>
      </c>
    </row>
    <row r="2839" spans="1:19"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c r="S2839">
        <f t="shared" si="44"/>
        <v>2010</v>
      </c>
    </row>
    <row r="2840" spans="1:19"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c r="S2840">
        <f t="shared" si="44"/>
        <v>2010</v>
      </c>
    </row>
    <row r="2841" spans="1:19"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c r="S2841">
        <f t="shared" si="44"/>
        <v>2010</v>
      </c>
    </row>
    <row r="2842" spans="1:19"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c r="S2842">
        <f t="shared" si="44"/>
        <v>2010</v>
      </c>
    </row>
    <row r="2843" spans="1:19"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c r="S2843">
        <f t="shared" si="44"/>
        <v>2010</v>
      </c>
    </row>
    <row r="2844" spans="1:19"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c r="S2844">
        <f t="shared" si="44"/>
        <v>2010</v>
      </c>
    </row>
    <row r="2845" spans="1:19"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c r="S2845">
        <f t="shared" si="44"/>
        <v>2010</v>
      </c>
    </row>
    <row r="2846" spans="1:19"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c r="S2846">
        <f t="shared" si="44"/>
        <v>2010</v>
      </c>
    </row>
    <row r="2847" spans="1:19"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c r="S2847">
        <f t="shared" si="44"/>
        <v>2010</v>
      </c>
    </row>
    <row r="2848" spans="1:19"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c r="S2848">
        <f t="shared" si="44"/>
        <v>2010</v>
      </c>
    </row>
    <row r="2849" spans="1:19"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c r="S2849">
        <f t="shared" si="44"/>
        <v>2010</v>
      </c>
    </row>
    <row r="2850" spans="1:19"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c r="S2850">
        <f t="shared" si="44"/>
        <v>2010</v>
      </c>
    </row>
    <row r="2851" spans="1:19"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c r="S2851">
        <f t="shared" si="44"/>
        <v>2010</v>
      </c>
    </row>
    <row r="2852" spans="1:19"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c r="S2852">
        <f t="shared" si="44"/>
        <v>2010</v>
      </c>
    </row>
    <row r="2853" spans="1:19"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c r="S2853">
        <f t="shared" si="44"/>
        <v>2010</v>
      </c>
    </row>
    <row r="2854" spans="1:19"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c r="S2854">
        <f t="shared" si="44"/>
        <v>2010</v>
      </c>
    </row>
    <row r="2855" spans="1:19"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c r="S2855">
        <f t="shared" si="44"/>
        <v>2010</v>
      </c>
    </row>
    <row r="2856" spans="1:19"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c r="S2856">
        <f t="shared" si="44"/>
        <v>2010</v>
      </c>
    </row>
    <row r="2857" spans="1:19"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c r="S2857">
        <f t="shared" si="44"/>
        <v>2010</v>
      </c>
    </row>
    <row r="2858" spans="1:19"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c r="S2858">
        <f t="shared" si="44"/>
        <v>2010</v>
      </c>
    </row>
    <row r="2859" spans="1:19"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c r="S2859">
        <f t="shared" si="44"/>
        <v>2010</v>
      </c>
    </row>
    <row r="2860" spans="1:19"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c r="S2860">
        <f t="shared" si="44"/>
        <v>2010</v>
      </c>
    </row>
    <row r="2861" spans="1:19"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c r="S2861">
        <f t="shared" si="44"/>
        <v>2010</v>
      </c>
    </row>
    <row r="2862" spans="1:19"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c r="S2862">
        <f t="shared" si="44"/>
        <v>2010</v>
      </c>
    </row>
    <row r="2863" spans="1:19"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c r="S2863">
        <f t="shared" si="44"/>
        <v>2010</v>
      </c>
    </row>
    <row r="2864" spans="1:19"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c r="S2864">
        <f t="shared" si="44"/>
        <v>2010</v>
      </c>
    </row>
    <row r="2865" spans="1:19"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c r="S2865">
        <f t="shared" si="44"/>
        <v>2010</v>
      </c>
    </row>
    <row r="2866" spans="1:19"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c r="S2866">
        <f t="shared" si="44"/>
        <v>2010</v>
      </c>
    </row>
    <row r="2867" spans="1:19"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c r="S2867">
        <f t="shared" si="44"/>
        <v>2010</v>
      </c>
    </row>
    <row r="2868" spans="1:19"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c r="S2868">
        <f t="shared" si="44"/>
        <v>2010</v>
      </c>
    </row>
    <row r="2869" spans="1:19"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c r="S2869">
        <f t="shared" si="44"/>
        <v>2010</v>
      </c>
    </row>
    <row r="2870" spans="1:19"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c r="S2870">
        <f t="shared" si="44"/>
        <v>2010</v>
      </c>
    </row>
    <row r="2871" spans="1:19"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c r="S2871">
        <f t="shared" si="44"/>
        <v>2010</v>
      </c>
    </row>
    <row r="2872" spans="1:19"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c r="S2872">
        <f t="shared" si="44"/>
        <v>2010</v>
      </c>
    </row>
    <row r="2873" spans="1:19"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c r="S2873">
        <f t="shared" si="44"/>
        <v>2010</v>
      </c>
    </row>
    <row r="2874" spans="1:19"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c r="S2874">
        <f t="shared" si="44"/>
        <v>2010</v>
      </c>
    </row>
    <row r="2875" spans="1:19"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c r="S2875">
        <f t="shared" si="44"/>
        <v>2010</v>
      </c>
    </row>
    <row r="2876" spans="1:19"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c r="S2876">
        <f t="shared" si="44"/>
        <v>2010</v>
      </c>
    </row>
    <row r="2877" spans="1:19"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c r="S2877">
        <f t="shared" si="44"/>
        <v>2010</v>
      </c>
    </row>
    <row r="2878" spans="1:19"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c r="S2878">
        <f t="shared" si="44"/>
        <v>2010</v>
      </c>
    </row>
    <row r="2879" spans="1:19"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c r="S2879">
        <f t="shared" si="44"/>
        <v>2010</v>
      </c>
    </row>
    <row r="2880" spans="1:19"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c r="S2880">
        <f t="shared" si="44"/>
        <v>2010</v>
      </c>
    </row>
    <row r="2881" spans="1:19"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c r="S2881">
        <f t="shared" si="44"/>
        <v>2010</v>
      </c>
    </row>
    <row r="2882" spans="1:19"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c r="S2882">
        <f t="shared" si="44"/>
        <v>2010</v>
      </c>
    </row>
    <row r="2883" spans="1:19"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c r="S2883">
        <f t="shared" ref="S2883:S2946" si="45">YEAR(B2883)</f>
        <v>2010</v>
      </c>
    </row>
    <row r="2884" spans="1:19"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c r="S2884">
        <f t="shared" si="45"/>
        <v>2010</v>
      </c>
    </row>
    <row r="2885" spans="1:19"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c r="S2885">
        <f t="shared" si="45"/>
        <v>2010</v>
      </c>
    </row>
    <row r="2886" spans="1:19"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c r="S2886">
        <f t="shared" si="45"/>
        <v>2010</v>
      </c>
    </row>
    <row r="2887" spans="1:19"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c r="S2887">
        <f t="shared" si="45"/>
        <v>2010</v>
      </c>
    </row>
    <row r="2888" spans="1:19"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c r="S2888">
        <f t="shared" si="45"/>
        <v>2010</v>
      </c>
    </row>
    <row r="2889" spans="1:19"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c r="S2889">
        <f t="shared" si="45"/>
        <v>2010</v>
      </c>
    </row>
    <row r="2890" spans="1:19"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c r="S2890">
        <f t="shared" si="45"/>
        <v>2010</v>
      </c>
    </row>
    <row r="2891" spans="1:19"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c r="S2891">
        <f t="shared" si="45"/>
        <v>2010</v>
      </c>
    </row>
    <row r="2892" spans="1:19"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c r="S2892">
        <f t="shared" si="45"/>
        <v>2010</v>
      </c>
    </row>
    <row r="2893" spans="1:19"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c r="S2893">
        <f t="shared" si="45"/>
        <v>2010</v>
      </c>
    </row>
    <row r="2894" spans="1:19"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c r="S2894">
        <f t="shared" si="45"/>
        <v>2010</v>
      </c>
    </row>
    <row r="2895" spans="1:19"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c r="S2895">
        <f t="shared" si="45"/>
        <v>2010</v>
      </c>
    </row>
    <row r="2896" spans="1:19"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c r="S2896">
        <f t="shared" si="45"/>
        <v>2010</v>
      </c>
    </row>
    <row r="2897" spans="1:19"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c r="S2897">
        <f t="shared" si="45"/>
        <v>2010</v>
      </c>
    </row>
    <row r="2898" spans="1:19"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c r="S2898">
        <f t="shared" si="45"/>
        <v>2010</v>
      </c>
    </row>
    <row r="2899" spans="1:19"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c r="S2899">
        <f t="shared" si="45"/>
        <v>2010</v>
      </c>
    </row>
    <row r="2900" spans="1:19"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c r="S2900">
        <f t="shared" si="45"/>
        <v>2010</v>
      </c>
    </row>
    <row r="2901" spans="1:19"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c r="S2901">
        <f t="shared" si="45"/>
        <v>2010</v>
      </c>
    </row>
    <row r="2902" spans="1:19"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c r="S2902">
        <f t="shared" si="45"/>
        <v>2010</v>
      </c>
    </row>
    <row r="2903" spans="1:19"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c r="S2903">
        <f t="shared" si="45"/>
        <v>2010</v>
      </c>
    </row>
    <row r="2904" spans="1:19"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c r="S2904">
        <f t="shared" si="45"/>
        <v>2010</v>
      </c>
    </row>
    <row r="2905" spans="1:19"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c r="S2905">
        <f t="shared" si="45"/>
        <v>2010</v>
      </c>
    </row>
    <row r="2906" spans="1:19"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c r="S2906">
        <f t="shared" si="45"/>
        <v>2010</v>
      </c>
    </row>
    <row r="2907" spans="1:19"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c r="S2907">
        <f t="shared" si="45"/>
        <v>2010</v>
      </c>
    </row>
    <row r="2908" spans="1:19"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c r="S2908">
        <f t="shared" si="45"/>
        <v>2010</v>
      </c>
    </row>
    <row r="2909" spans="1:19"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c r="S2909">
        <f t="shared" si="45"/>
        <v>2010</v>
      </c>
    </row>
    <row r="2910" spans="1:19"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c r="S2910">
        <f t="shared" si="45"/>
        <v>2010</v>
      </c>
    </row>
    <row r="2911" spans="1:19"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c r="S2911">
        <f t="shared" si="45"/>
        <v>2010</v>
      </c>
    </row>
    <row r="2912" spans="1:19"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c r="S2912">
        <f t="shared" si="45"/>
        <v>2010</v>
      </c>
    </row>
    <row r="2913" spans="1:19"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c r="S2913">
        <f t="shared" si="45"/>
        <v>2010</v>
      </c>
    </row>
    <row r="2914" spans="1:19"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c r="S2914">
        <f t="shared" si="45"/>
        <v>2010</v>
      </c>
    </row>
    <row r="2915" spans="1:19"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c r="S2915">
        <f t="shared" si="45"/>
        <v>2010</v>
      </c>
    </row>
    <row r="2916" spans="1:19"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c r="S2916">
        <f t="shared" si="45"/>
        <v>2010</v>
      </c>
    </row>
    <row r="2917" spans="1:19"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c r="S2917">
        <f t="shared" si="45"/>
        <v>2010</v>
      </c>
    </row>
    <row r="2918" spans="1:19"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c r="S2918">
        <f t="shared" si="45"/>
        <v>2010</v>
      </c>
    </row>
    <row r="2919" spans="1:19"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c r="S2919">
        <f t="shared" si="45"/>
        <v>2010</v>
      </c>
    </row>
    <row r="2920" spans="1:19"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c r="S2920">
        <f t="shared" si="45"/>
        <v>2010</v>
      </c>
    </row>
    <row r="2921" spans="1:19"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c r="S2921">
        <f t="shared" si="45"/>
        <v>2010</v>
      </c>
    </row>
    <row r="2922" spans="1:19"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c r="S2922">
        <f t="shared" si="45"/>
        <v>2010</v>
      </c>
    </row>
    <row r="2923" spans="1:19"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c r="S2923">
        <f t="shared" si="45"/>
        <v>2010</v>
      </c>
    </row>
    <row r="2924" spans="1:19"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c r="S2924">
        <f t="shared" si="45"/>
        <v>2010</v>
      </c>
    </row>
    <row r="2925" spans="1:19"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c r="S2925">
        <f t="shared" si="45"/>
        <v>2010</v>
      </c>
    </row>
    <row r="2926" spans="1:19"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c r="S2926">
        <f t="shared" si="45"/>
        <v>2010</v>
      </c>
    </row>
    <row r="2927" spans="1:19"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c r="S2927">
        <f t="shared" si="45"/>
        <v>2010</v>
      </c>
    </row>
    <row r="2928" spans="1:19"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c r="S2928">
        <f t="shared" si="45"/>
        <v>2010</v>
      </c>
    </row>
    <row r="2929" spans="1:19"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c r="S2929">
        <f t="shared" si="45"/>
        <v>2010</v>
      </c>
    </row>
    <row r="2930" spans="1:19"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c r="S2930">
        <f t="shared" si="45"/>
        <v>2010</v>
      </c>
    </row>
    <row r="2931" spans="1:19"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c r="S2931">
        <f t="shared" si="45"/>
        <v>2010</v>
      </c>
    </row>
    <row r="2932" spans="1:19"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c r="S2932">
        <f t="shared" si="45"/>
        <v>2010</v>
      </c>
    </row>
    <row r="2933" spans="1:19"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c r="S2933">
        <f t="shared" si="45"/>
        <v>2010</v>
      </c>
    </row>
    <row r="2934" spans="1:19"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c r="S2934">
        <f t="shared" si="45"/>
        <v>2010</v>
      </c>
    </row>
    <row r="2935" spans="1:19"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c r="S2935">
        <f t="shared" si="45"/>
        <v>2010</v>
      </c>
    </row>
    <row r="2936" spans="1:19"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c r="S2936">
        <f t="shared" si="45"/>
        <v>2010</v>
      </c>
    </row>
    <row r="2937" spans="1:19"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c r="S2937">
        <f t="shared" si="45"/>
        <v>2010</v>
      </c>
    </row>
    <row r="2938" spans="1:19"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c r="S2938">
        <f t="shared" si="45"/>
        <v>2010</v>
      </c>
    </row>
    <row r="2939" spans="1:19"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c r="S2939">
        <f t="shared" si="45"/>
        <v>2010</v>
      </c>
    </row>
    <row r="2940" spans="1:19"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c r="S2940">
        <f t="shared" si="45"/>
        <v>2010</v>
      </c>
    </row>
    <row r="2941" spans="1:19"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c r="S2941">
        <f t="shared" si="45"/>
        <v>2010</v>
      </c>
    </row>
    <row r="2942" spans="1:19"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c r="S2942">
        <f t="shared" si="45"/>
        <v>2010</v>
      </c>
    </row>
    <row r="2943" spans="1:19"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c r="S2943">
        <f t="shared" si="45"/>
        <v>2010</v>
      </c>
    </row>
    <row r="2944" spans="1:19"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c r="S2944">
        <f t="shared" si="45"/>
        <v>2010</v>
      </c>
    </row>
    <row r="2945" spans="1:19"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c r="S2945">
        <f t="shared" si="45"/>
        <v>2010</v>
      </c>
    </row>
    <row r="2946" spans="1:19"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c r="S2946">
        <f t="shared" si="45"/>
        <v>2010</v>
      </c>
    </row>
    <row r="2947" spans="1:19"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c r="S2947">
        <f t="shared" ref="S2947:S3010" si="46">YEAR(B2947)</f>
        <v>2010</v>
      </c>
    </row>
    <row r="2948" spans="1:19"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c r="S2948">
        <f t="shared" si="46"/>
        <v>2010</v>
      </c>
    </row>
    <row r="2949" spans="1:19"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c r="S2949">
        <f t="shared" si="46"/>
        <v>2010</v>
      </c>
    </row>
    <row r="2950" spans="1:19"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c r="S2950">
        <f t="shared" si="46"/>
        <v>2010</v>
      </c>
    </row>
    <row r="2951" spans="1:19"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c r="S2951">
        <f t="shared" si="46"/>
        <v>2010</v>
      </c>
    </row>
    <row r="2952" spans="1:19"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c r="S2952">
        <f t="shared" si="46"/>
        <v>2011</v>
      </c>
    </row>
    <row r="2953" spans="1:19"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c r="S2953">
        <f t="shared" si="46"/>
        <v>2011</v>
      </c>
    </row>
    <row r="2954" spans="1:19"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c r="S2954">
        <f t="shared" si="46"/>
        <v>2011</v>
      </c>
    </row>
    <row r="2955" spans="1:19"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c r="S2955">
        <f t="shared" si="46"/>
        <v>2011</v>
      </c>
    </row>
    <row r="2956" spans="1:19"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c r="S2956">
        <f t="shared" si="46"/>
        <v>2011</v>
      </c>
    </row>
    <row r="2957" spans="1:19"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c r="S2957">
        <f t="shared" si="46"/>
        <v>2011</v>
      </c>
    </row>
    <row r="2958" spans="1:19"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c r="S2958">
        <f t="shared" si="46"/>
        <v>2011</v>
      </c>
    </row>
    <row r="2959" spans="1:19"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c r="S2959">
        <f t="shared" si="46"/>
        <v>2011</v>
      </c>
    </row>
    <row r="2960" spans="1:19"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c r="S2960">
        <f t="shared" si="46"/>
        <v>2011</v>
      </c>
    </row>
    <row r="2961" spans="1:19"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c r="S2961">
        <f t="shared" si="46"/>
        <v>2011</v>
      </c>
    </row>
    <row r="2962" spans="1:19"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c r="S2962">
        <f t="shared" si="46"/>
        <v>2011</v>
      </c>
    </row>
    <row r="2963" spans="1:19"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c r="S2963">
        <f t="shared" si="46"/>
        <v>2011</v>
      </c>
    </row>
    <row r="2964" spans="1:19"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c r="S2964">
        <f t="shared" si="46"/>
        <v>2011</v>
      </c>
    </row>
    <row r="2965" spans="1:19"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c r="S2965">
        <f t="shared" si="46"/>
        <v>2011</v>
      </c>
    </row>
    <row r="2966" spans="1:19"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c r="S2966">
        <f t="shared" si="46"/>
        <v>2011</v>
      </c>
    </row>
    <row r="2967" spans="1:19"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c r="S2967">
        <f t="shared" si="46"/>
        <v>2011</v>
      </c>
    </row>
    <row r="2968" spans="1:19"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c r="S2968">
        <f t="shared" si="46"/>
        <v>2011</v>
      </c>
    </row>
    <row r="2969" spans="1:19"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c r="S2969">
        <f t="shared" si="46"/>
        <v>2011</v>
      </c>
    </row>
    <row r="2970" spans="1:19"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c r="S2970">
        <f t="shared" si="46"/>
        <v>2011</v>
      </c>
    </row>
    <row r="2971" spans="1:19"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c r="S2971">
        <f t="shared" si="46"/>
        <v>2011</v>
      </c>
    </row>
    <row r="2972" spans="1:19"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c r="S2972">
        <f t="shared" si="46"/>
        <v>2011</v>
      </c>
    </row>
    <row r="2973" spans="1:19"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c r="S2973">
        <f t="shared" si="46"/>
        <v>2011</v>
      </c>
    </row>
    <row r="2974" spans="1:19"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c r="S2974">
        <f t="shared" si="46"/>
        <v>2011</v>
      </c>
    </row>
    <row r="2975" spans="1:19"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c r="S2975">
        <f t="shared" si="46"/>
        <v>2011</v>
      </c>
    </row>
    <row r="2976" spans="1:19"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c r="S2976">
        <f t="shared" si="46"/>
        <v>2011</v>
      </c>
    </row>
    <row r="2977" spans="1:19"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c r="S2977">
        <f t="shared" si="46"/>
        <v>2011</v>
      </c>
    </row>
    <row r="2978" spans="1:19"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c r="S2978">
        <f t="shared" si="46"/>
        <v>2011</v>
      </c>
    </row>
    <row r="2979" spans="1:19"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c r="S2979">
        <f t="shared" si="46"/>
        <v>2011</v>
      </c>
    </row>
    <row r="2980" spans="1:19"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c r="S2980">
        <f t="shared" si="46"/>
        <v>2011</v>
      </c>
    </row>
    <row r="2981" spans="1:19"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c r="S2981">
        <f t="shared" si="46"/>
        <v>2011</v>
      </c>
    </row>
    <row r="2982" spans="1:19"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c r="S2982">
        <f t="shared" si="46"/>
        <v>2011</v>
      </c>
    </row>
    <row r="2983" spans="1:19"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c r="S2983">
        <f t="shared" si="46"/>
        <v>2011</v>
      </c>
    </row>
    <row r="2984" spans="1:19"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c r="S2984">
        <f t="shared" si="46"/>
        <v>2011</v>
      </c>
    </row>
    <row r="2985" spans="1:19"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c r="S2985">
        <f t="shared" si="46"/>
        <v>2011</v>
      </c>
    </row>
    <row r="2986" spans="1:19"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c r="S2986">
        <f t="shared" si="46"/>
        <v>2011</v>
      </c>
    </row>
    <row r="2987" spans="1:19"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c r="S2987">
        <f t="shared" si="46"/>
        <v>2011</v>
      </c>
    </row>
    <row r="2988" spans="1:19"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c r="S2988">
        <f t="shared" si="46"/>
        <v>2011</v>
      </c>
    </row>
    <row r="2989" spans="1:19"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c r="S2989">
        <f t="shared" si="46"/>
        <v>2011</v>
      </c>
    </row>
    <row r="2990" spans="1:19"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c r="S2990">
        <f t="shared" si="46"/>
        <v>2011</v>
      </c>
    </row>
    <row r="2991" spans="1:19"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c r="S2991">
        <f t="shared" si="46"/>
        <v>2011</v>
      </c>
    </row>
    <row r="2992" spans="1:19"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c r="S2992">
        <f t="shared" si="46"/>
        <v>2011</v>
      </c>
    </row>
    <row r="2993" spans="1:19"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c r="S2993">
        <f t="shared" si="46"/>
        <v>2011</v>
      </c>
    </row>
    <row r="2994" spans="1:19"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c r="S2994">
        <f t="shared" si="46"/>
        <v>2011</v>
      </c>
    </row>
    <row r="2995" spans="1:19"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c r="S2995">
        <f t="shared" si="46"/>
        <v>2011</v>
      </c>
    </row>
    <row r="2996" spans="1:19"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c r="S2996">
        <f t="shared" si="46"/>
        <v>2011</v>
      </c>
    </row>
    <row r="2997" spans="1:19"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c r="S2997">
        <f t="shared" si="46"/>
        <v>2011</v>
      </c>
    </row>
    <row r="2998" spans="1:19"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c r="S2998">
        <f t="shared" si="46"/>
        <v>2011</v>
      </c>
    </row>
    <row r="2999" spans="1:19"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c r="S2999">
        <f t="shared" si="46"/>
        <v>2011</v>
      </c>
    </row>
    <row r="3000" spans="1:19"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c r="S3000">
        <f t="shared" si="46"/>
        <v>2011</v>
      </c>
    </row>
    <row r="3001" spans="1:19"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c r="S3001">
        <f t="shared" si="46"/>
        <v>2011</v>
      </c>
    </row>
    <row r="3002" spans="1:19"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c r="S3002">
        <f t="shared" si="46"/>
        <v>2011</v>
      </c>
    </row>
    <row r="3003" spans="1:19"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c r="S3003">
        <f t="shared" si="46"/>
        <v>2011</v>
      </c>
    </row>
    <row r="3004" spans="1:19"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c r="S3004">
        <f t="shared" si="46"/>
        <v>2011</v>
      </c>
    </row>
    <row r="3005" spans="1:19"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c r="S3005">
        <f t="shared" si="46"/>
        <v>2011</v>
      </c>
    </row>
    <row r="3006" spans="1:19"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c r="S3006">
        <f t="shared" si="46"/>
        <v>2011</v>
      </c>
    </row>
    <row r="3007" spans="1:19"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c r="S3007">
        <f t="shared" si="46"/>
        <v>2011</v>
      </c>
    </row>
    <row r="3008" spans="1:19"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c r="S3008">
        <f t="shared" si="46"/>
        <v>2011</v>
      </c>
    </row>
    <row r="3009" spans="1:19"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c r="S3009">
        <f t="shared" si="46"/>
        <v>2011</v>
      </c>
    </row>
    <row r="3010" spans="1:19"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c r="S3010">
        <f t="shared" si="46"/>
        <v>2011</v>
      </c>
    </row>
    <row r="3011" spans="1:19"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c r="S3011">
        <f t="shared" ref="S3011:S3074" si="47">YEAR(B3011)</f>
        <v>2011</v>
      </c>
    </row>
    <row r="3012" spans="1:19"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c r="S3012">
        <f t="shared" si="47"/>
        <v>2011</v>
      </c>
    </row>
    <row r="3013" spans="1:19"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c r="S3013">
        <f t="shared" si="47"/>
        <v>2011</v>
      </c>
    </row>
    <row r="3014" spans="1:19"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c r="S3014">
        <f t="shared" si="47"/>
        <v>2011</v>
      </c>
    </row>
    <row r="3015" spans="1:19"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c r="S3015">
        <f t="shared" si="47"/>
        <v>2011</v>
      </c>
    </row>
    <row r="3016" spans="1:19"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c r="S3016">
        <f t="shared" si="47"/>
        <v>2011</v>
      </c>
    </row>
    <row r="3017" spans="1:19"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c r="S3017">
        <f t="shared" si="47"/>
        <v>2011</v>
      </c>
    </row>
    <row r="3018" spans="1:19"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c r="S3018">
        <f t="shared" si="47"/>
        <v>2011</v>
      </c>
    </row>
    <row r="3019" spans="1:19"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c r="S3019">
        <f t="shared" si="47"/>
        <v>2011</v>
      </c>
    </row>
    <row r="3020" spans="1:19"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c r="S3020">
        <f t="shared" si="47"/>
        <v>2011</v>
      </c>
    </row>
    <row r="3021" spans="1:19"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c r="S3021">
        <f t="shared" si="47"/>
        <v>2011</v>
      </c>
    </row>
    <row r="3022" spans="1:19"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c r="S3022">
        <f t="shared" si="47"/>
        <v>2011</v>
      </c>
    </row>
    <row r="3023" spans="1:19"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c r="S3023">
        <f t="shared" si="47"/>
        <v>2011</v>
      </c>
    </row>
    <row r="3024" spans="1:19"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c r="S3024">
        <f t="shared" si="47"/>
        <v>2011</v>
      </c>
    </row>
    <row r="3025" spans="1:19"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c r="S3025">
        <f t="shared" si="47"/>
        <v>2011</v>
      </c>
    </row>
    <row r="3026" spans="1:19"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c r="S3026">
        <f t="shared" si="47"/>
        <v>2011</v>
      </c>
    </row>
    <row r="3027" spans="1:19"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c r="S3027">
        <f t="shared" si="47"/>
        <v>2011</v>
      </c>
    </row>
    <row r="3028" spans="1:19"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c r="S3028">
        <f t="shared" si="47"/>
        <v>2011</v>
      </c>
    </row>
    <row r="3029" spans="1:19"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c r="S3029">
        <f t="shared" si="47"/>
        <v>2011</v>
      </c>
    </row>
    <row r="3030" spans="1:19"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c r="S3030">
        <f t="shared" si="47"/>
        <v>2011</v>
      </c>
    </row>
    <row r="3031" spans="1:19"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c r="S3031">
        <f t="shared" si="47"/>
        <v>2011</v>
      </c>
    </row>
    <row r="3032" spans="1:19"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c r="S3032">
        <f t="shared" si="47"/>
        <v>2011</v>
      </c>
    </row>
    <row r="3033" spans="1:19"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c r="S3033">
        <f t="shared" si="47"/>
        <v>2011</v>
      </c>
    </row>
    <row r="3034" spans="1:19"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c r="S3034">
        <f t="shared" si="47"/>
        <v>2011</v>
      </c>
    </row>
    <row r="3035" spans="1:19"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c r="S3035">
        <f t="shared" si="47"/>
        <v>2011</v>
      </c>
    </row>
    <row r="3036" spans="1:19"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c r="S3036">
        <f t="shared" si="47"/>
        <v>2011</v>
      </c>
    </row>
    <row r="3037" spans="1:19"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c r="S3037">
        <f t="shared" si="47"/>
        <v>2011</v>
      </c>
    </row>
    <row r="3038" spans="1:19"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c r="S3038">
        <f t="shared" si="47"/>
        <v>2011</v>
      </c>
    </row>
    <row r="3039" spans="1:19"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c r="S3039">
        <f t="shared" si="47"/>
        <v>2011</v>
      </c>
    </row>
    <row r="3040" spans="1:19"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c r="S3040">
        <f t="shared" si="47"/>
        <v>2011</v>
      </c>
    </row>
    <row r="3041" spans="1:19"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c r="S3041">
        <f t="shared" si="47"/>
        <v>2011</v>
      </c>
    </row>
    <row r="3042" spans="1:19"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c r="S3042">
        <f t="shared" si="47"/>
        <v>2011</v>
      </c>
    </row>
    <row r="3043" spans="1:19"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c r="S3043">
        <f t="shared" si="47"/>
        <v>2011</v>
      </c>
    </row>
    <row r="3044" spans="1:19"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c r="S3044">
        <f t="shared" si="47"/>
        <v>2011</v>
      </c>
    </row>
    <row r="3045" spans="1:19"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c r="S3045">
        <f t="shared" si="47"/>
        <v>2011</v>
      </c>
    </row>
    <row r="3046" spans="1:19"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c r="S3046">
        <f t="shared" si="47"/>
        <v>2011</v>
      </c>
    </row>
    <row r="3047" spans="1:19"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c r="S3047">
        <f t="shared" si="47"/>
        <v>2011</v>
      </c>
    </row>
    <row r="3048" spans="1:19"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c r="S3048">
        <f t="shared" si="47"/>
        <v>2011</v>
      </c>
    </row>
    <row r="3049" spans="1:19"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c r="S3049">
        <f t="shared" si="47"/>
        <v>2011</v>
      </c>
    </row>
    <row r="3050" spans="1:19"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c r="S3050">
        <f t="shared" si="47"/>
        <v>2011</v>
      </c>
    </row>
    <row r="3051" spans="1:19"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c r="S3051">
        <f t="shared" si="47"/>
        <v>2011</v>
      </c>
    </row>
    <row r="3052" spans="1:19"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c r="S3052">
        <f t="shared" si="47"/>
        <v>2011</v>
      </c>
    </row>
    <row r="3053" spans="1:19"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c r="S3053">
        <f t="shared" si="47"/>
        <v>2011</v>
      </c>
    </row>
    <row r="3054" spans="1:19"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c r="S3054">
        <f t="shared" si="47"/>
        <v>2011</v>
      </c>
    </row>
    <row r="3055" spans="1:19"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c r="S3055">
        <f t="shared" si="47"/>
        <v>2011</v>
      </c>
    </row>
    <row r="3056" spans="1:19"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c r="S3056">
        <f t="shared" si="47"/>
        <v>2011</v>
      </c>
    </row>
    <row r="3057" spans="1:19"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c r="S3057">
        <f t="shared" si="47"/>
        <v>2011</v>
      </c>
    </row>
    <row r="3058" spans="1:19"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c r="S3058">
        <f t="shared" si="47"/>
        <v>2011</v>
      </c>
    </row>
    <row r="3059" spans="1:19"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c r="S3059">
        <f t="shared" si="47"/>
        <v>2011</v>
      </c>
    </row>
    <row r="3060" spans="1:19"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c r="S3060">
        <f t="shared" si="47"/>
        <v>2011</v>
      </c>
    </row>
    <row r="3061" spans="1:19"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c r="S3061">
        <f t="shared" si="47"/>
        <v>2011</v>
      </c>
    </row>
    <row r="3062" spans="1:19"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c r="S3062">
        <f t="shared" si="47"/>
        <v>2011</v>
      </c>
    </row>
    <row r="3063" spans="1:19"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c r="S3063">
        <f t="shared" si="47"/>
        <v>2011</v>
      </c>
    </row>
    <row r="3064" spans="1:19"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c r="S3064">
        <f t="shared" si="47"/>
        <v>2011</v>
      </c>
    </row>
    <row r="3065" spans="1:19"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c r="S3065">
        <f t="shared" si="47"/>
        <v>2011</v>
      </c>
    </row>
    <row r="3066" spans="1:19"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c r="S3066">
        <f t="shared" si="47"/>
        <v>2011</v>
      </c>
    </row>
    <row r="3067" spans="1:19"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c r="S3067">
        <f t="shared" si="47"/>
        <v>2011</v>
      </c>
    </row>
    <row r="3068" spans="1:19"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c r="S3068">
        <f t="shared" si="47"/>
        <v>2011</v>
      </c>
    </row>
    <row r="3069" spans="1:19"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c r="S3069">
        <f t="shared" si="47"/>
        <v>2011</v>
      </c>
    </row>
    <row r="3070" spans="1:19"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c r="S3070">
        <f t="shared" si="47"/>
        <v>2011</v>
      </c>
    </row>
    <row r="3071" spans="1:19"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c r="S3071">
        <f t="shared" si="47"/>
        <v>2011</v>
      </c>
    </row>
    <row r="3072" spans="1:19"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c r="S3072">
        <f t="shared" si="47"/>
        <v>2011</v>
      </c>
    </row>
    <row r="3073" spans="1:19"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c r="S3073">
        <f t="shared" si="47"/>
        <v>2011</v>
      </c>
    </row>
    <row r="3074" spans="1:19"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c r="S3074">
        <f t="shared" si="47"/>
        <v>2011</v>
      </c>
    </row>
    <row r="3075" spans="1:19"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c r="S3075">
        <f t="shared" ref="S3075:S3138" si="48">YEAR(B3075)</f>
        <v>2011</v>
      </c>
    </row>
    <row r="3076" spans="1:19"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c r="S3076">
        <f t="shared" si="48"/>
        <v>2011</v>
      </c>
    </row>
    <row r="3077" spans="1:19"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c r="S3077">
        <f t="shared" si="48"/>
        <v>2011</v>
      </c>
    </row>
    <row r="3078" spans="1:19"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c r="S3078">
        <f t="shared" si="48"/>
        <v>2011</v>
      </c>
    </row>
    <row r="3079" spans="1:19"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c r="S3079">
        <f t="shared" si="48"/>
        <v>2011</v>
      </c>
    </row>
    <row r="3080" spans="1:19"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c r="S3080">
        <f t="shared" si="48"/>
        <v>2011</v>
      </c>
    </row>
    <row r="3081" spans="1:19"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c r="S3081">
        <f t="shared" si="48"/>
        <v>2011</v>
      </c>
    </row>
    <row r="3082" spans="1:19"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c r="S3082">
        <f t="shared" si="48"/>
        <v>2011</v>
      </c>
    </row>
    <row r="3083" spans="1:19"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c r="S3083">
        <f t="shared" si="48"/>
        <v>2011</v>
      </c>
    </row>
    <row r="3084" spans="1:19"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c r="S3084">
        <f t="shared" si="48"/>
        <v>2011</v>
      </c>
    </row>
    <row r="3085" spans="1:19"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c r="S3085">
        <f t="shared" si="48"/>
        <v>2011</v>
      </c>
    </row>
    <row r="3086" spans="1:19"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c r="S3086">
        <f t="shared" si="48"/>
        <v>2011</v>
      </c>
    </row>
    <row r="3087" spans="1:19"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c r="S3087">
        <f t="shared" si="48"/>
        <v>2011</v>
      </c>
    </row>
    <row r="3088" spans="1:19"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c r="S3088">
        <f t="shared" si="48"/>
        <v>2011</v>
      </c>
    </row>
    <row r="3089" spans="1:19"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c r="S3089">
        <f t="shared" si="48"/>
        <v>2011</v>
      </c>
    </row>
    <row r="3090" spans="1:19"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c r="S3090">
        <f t="shared" si="48"/>
        <v>2011</v>
      </c>
    </row>
    <row r="3091" spans="1:19"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c r="S3091">
        <f t="shared" si="48"/>
        <v>2011</v>
      </c>
    </row>
    <row r="3092" spans="1:19"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c r="S3092">
        <f t="shared" si="48"/>
        <v>2011</v>
      </c>
    </row>
    <row r="3093" spans="1:19"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c r="S3093">
        <f t="shared" si="48"/>
        <v>2011</v>
      </c>
    </row>
    <row r="3094" spans="1:19"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c r="S3094">
        <f t="shared" si="48"/>
        <v>2011</v>
      </c>
    </row>
    <row r="3095" spans="1:19"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c r="S3095">
        <f t="shared" si="48"/>
        <v>2011</v>
      </c>
    </row>
    <row r="3096" spans="1:19"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c r="S3096">
        <f t="shared" si="48"/>
        <v>2011</v>
      </c>
    </row>
    <row r="3097" spans="1:19"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c r="S3097">
        <f t="shared" si="48"/>
        <v>2011</v>
      </c>
    </row>
    <row r="3098" spans="1:19"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c r="S3098">
        <f t="shared" si="48"/>
        <v>2011</v>
      </c>
    </row>
    <row r="3099" spans="1:19"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c r="S3099">
        <f t="shared" si="48"/>
        <v>2011</v>
      </c>
    </row>
    <row r="3100" spans="1:19"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c r="S3100">
        <f t="shared" si="48"/>
        <v>2011</v>
      </c>
    </row>
    <row r="3101" spans="1:19"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c r="S3101">
        <f t="shared" si="48"/>
        <v>2011</v>
      </c>
    </row>
    <row r="3102" spans="1:19"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c r="S3102">
        <f t="shared" si="48"/>
        <v>2011</v>
      </c>
    </row>
    <row r="3103" spans="1:19"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c r="S3103">
        <f t="shared" si="48"/>
        <v>2011</v>
      </c>
    </row>
    <row r="3104" spans="1:19"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c r="S3104">
        <f t="shared" si="48"/>
        <v>2011</v>
      </c>
    </row>
    <row r="3105" spans="1:19"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c r="S3105">
        <f t="shared" si="48"/>
        <v>2011</v>
      </c>
    </row>
    <row r="3106" spans="1:19"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c r="S3106">
        <f t="shared" si="48"/>
        <v>2011</v>
      </c>
    </row>
    <row r="3107" spans="1:19"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c r="S3107">
        <f t="shared" si="48"/>
        <v>2011</v>
      </c>
    </row>
    <row r="3108" spans="1:19"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c r="S3108">
        <f t="shared" si="48"/>
        <v>2011</v>
      </c>
    </row>
    <row r="3109" spans="1:19"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c r="S3109">
        <f t="shared" si="48"/>
        <v>2011</v>
      </c>
    </row>
    <row r="3110" spans="1:19"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c r="S3110">
        <f t="shared" si="48"/>
        <v>2011</v>
      </c>
    </row>
    <row r="3111" spans="1:19"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c r="S3111">
        <f t="shared" si="48"/>
        <v>2011</v>
      </c>
    </row>
    <row r="3112" spans="1:19"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c r="S3112">
        <f t="shared" si="48"/>
        <v>2011</v>
      </c>
    </row>
    <row r="3113" spans="1:19"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c r="S3113">
        <f t="shared" si="48"/>
        <v>2011</v>
      </c>
    </row>
    <row r="3114" spans="1:19"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c r="S3114">
        <f t="shared" si="48"/>
        <v>2011</v>
      </c>
    </row>
    <row r="3115" spans="1:19"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c r="S3115">
        <f t="shared" si="48"/>
        <v>2011</v>
      </c>
    </row>
    <row r="3116" spans="1:19"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c r="S3116">
        <f t="shared" si="48"/>
        <v>2011</v>
      </c>
    </row>
    <row r="3117" spans="1:19"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c r="S3117">
        <f t="shared" si="48"/>
        <v>2011</v>
      </c>
    </row>
    <row r="3118" spans="1:19"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c r="S3118">
        <f t="shared" si="48"/>
        <v>2011</v>
      </c>
    </row>
    <row r="3119" spans="1:19"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c r="S3119">
        <f t="shared" si="48"/>
        <v>2011</v>
      </c>
    </row>
    <row r="3120" spans="1:19"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c r="S3120">
        <f t="shared" si="48"/>
        <v>2011</v>
      </c>
    </row>
    <row r="3121" spans="1:19"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c r="S3121">
        <f t="shared" si="48"/>
        <v>2011</v>
      </c>
    </row>
    <row r="3122" spans="1:19"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c r="S3122">
        <f t="shared" si="48"/>
        <v>2011</v>
      </c>
    </row>
    <row r="3123" spans="1:19"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c r="S3123">
        <f t="shared" si="48"/>
        <v>2011</v>
      </c>
    </row>
    <row r="3124" spans="1:19"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c r="S3124">
        <f t="shared" si="48"/>
        <v>2011</v>
      </c>
    </row>
    <row r="3125" spans="1:19"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c r="S3125">
        <f t="shared" si="48"/>
        <v>2011</v>
      </c>
    </row>
    <row r="3126" spans="1:19"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c r="S3126">
        <f t="shared" si="48"/>
        <v>2012</v>
      </c>
    </row>
    <row r="3127" spans="1:19"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c r="S3127">
        <f t="shared" si="48"/>
        <v>2012</v>
      </c>
    </row>
    <row r="3128" spans="1:19"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c r="S3128">
        <f t="shared" si="48"/>
        <v>2012</v>
      </c>
    </row>
    <row r="3129" spans="1:19"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c r="S3129">
        <f t="shared" si="48"/>
        <v>2012</v>
      </c>
    </row>
    <row r="3130" spans="1:19"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c r="S3130">
        <f t="shared" si="48"/>
        <v>2012</v>
      </c>
    </row>
    <row r="3131" spans="1:19"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c r="S3131">
        <f t="shared" si="48"/>
        <v>2012</v>
      </c>
    </row>
    <row r="3132" spans="1:19"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c r="S3132">
        <f t="shared" si="48"/>
        <v>2012</v>
      </c>
    </row>
    <row r="3133" spans="1:19"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c r="S3133">
        <f t="shared" si="48"/>
        <v>2012</v>
      </c>
    </row>
    <row r="3134" spans="1:19"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c r="S3134">
        <f t="shared" si="48"/>
        <v>2012</v>
      </c>
    </row>
    <row r="3135" spans="1:19"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c r="S3135">
        <f t="shared" si="48"/>
        <v>2012</v>
      </c>
    </row>
    <row r="3136" spans="1:19"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c r="S3136">
        <f t="shared" si="48"/>
        <v>2012</v>
      </c>
    </row>
    <row r="3137" spans="1:19"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c r="S3137">
        <f t="shared" si="48"/>
        <v>2012</v>
      </c>
    </row>
    <row r="3138" spans="1:19"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c r="S3138">
        <f t="shared" si="48"/>
        <v>2012</v>
      </c>
    </row>
    <row r="3139" spans="1:19"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c r="S3139">
        <f t="shared" ref="S3139:S3202" si="49">YEAR(B3139)</f>
        <v>2012</v>
      </c>
    </row>
    <row r="3140" spans="1:19"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c r="S3140">
        <f t="shared" si="49"/>
        <v>2012</v>
      </c>
    </row>
    <row r="3141" spans="1:19"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c r="S3141">
        <f t="shared" si="49"/>
        <v>2012</v>
      </c>
    </row>
    <row r="3142" spans="1:19"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c r="S3142">
        <f t="shared" si="49"/>
        <v>2012</v>
      </c>
    </row>
    <row r="3143" spans="1:19"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c r="S3143">
        <f t="shared" si="49"/>
        <v>2012</v>
      </c>
    </row>
    <row r="3144" spans="1:19"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c r="S3144">
        <f t="shared" si="49"/>
        <v>2012</v>
      </c>
    </row>
    <row r="3145" spans="1:19"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c r="S3145">
        <f t="shared" si="49"/>
        <v>2012</v>
      </c>
    </row>
    <row r="3146" spans="1:19"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c r="S3146">
        <f t="shared" si="49"/>
        <v>2012</v>
      </c>
    </row>
    <row r="3147" spans="1:19"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c r="S3147">
        <f t="shared" si="49"/>
        <v>2012</v>
      </c>
    </row>
    <row r="3148" spans="1:19"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c r="S3148">
        <f t="shared" si="49"/>
        <v>2012</v>
      </c>
    </row>
    <row r="3149" spans="1:19"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c r="S3149">
        <f t="shared" si="49"/>
        <v>2012</v>
      </c>
    </row>
    <row r="3150" spans="1:19"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c r="S3150">
        <f t="shared" si="49"/>
        <v>2012</v>
      </c>
    </row>
    <row r="3151" spans="1:19"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c r="S3151">
        <f t="shared" si="49"/>
        <v>2012</v>
      </c>
    </row>
    <row r="3152" spans="1:19"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c r="S3152">
        <f t="shared" si="49"/>
        <v>2012</v>
      </c>
    </row>
    <row r="3153" spans="1:19"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c r="S3153">
        <f t="shared" si="49"/>
        <v>2012</v>
      </c>
    </row>
    <row r="3154" spans="1:19"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c r="S3154">
        <f t="shared" si="49"/>
        <v>2012</v>
      </c>
    </row>
    <row r="3155" spans="1:19"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c r="S3155">
        <f t="shared" si="49"/>
        <v>2012</v>
      </c>
    </row>
    <row r="3156" spans="1:19"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c r="S3156">
        <f t="shared" si="49"/>
        <v>2012</v>
      </c>
    </row>
    <row r="3157" spans="1:19"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c r="S3157">
        <f t="shared" si="49"/>
        <v>2012</v>
      </c>
    </row>
    <row r="3158" spans="1:19"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c r="S3158">
        <f t="shared" si="49"/>
        <v>2012</v>
      </c>
    </row>
    <row r="3159" spans="1:19"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c r="S3159">
        <f t="shared" si="49"/>
        <v>2012</v>
      </c>
    </row>
    <row r="3160" spans="1:19"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c r="S3160">
        <f t="shared" si="49"/>
        <v>2012</v>
      </c>
    </row>
    <row r="3161" spans="1:19"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c r="S3161">
        <f t="shared" si="49"/>
        <v>2012</v>
      </c>
    </row>
    <row r="3162" spans="1:19"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c r="S3162">
        <f t="shared" si="49"/>
        <v>2012</v>
      </c>
    </row>
    <row r="3163" spans="1:19"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c r="S3163">
        <f t="shared" si="49"/>
        <v>2012</v>
      </c>
    </row>
    <row r="3164" spans="1:19"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c r="S3164">
        <f t="shared" si="49"/>
        <v>2012</v>
      </c>
    </row>
    <row r="3165" spans="1:19"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c r="S3165">
        <f t="shared" si="49"/>
        <v>2012</v>
      </c>
    </row>
    <row r="3166" spans="1:19"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c r="S3166">
        <f t="shared" si="49"/>
        <v>2012</v>
      </c>
    </row>
    <row r="3167" spans="1:19"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c r="S3167">
        <f t="shared" si="49"/>
        <v>2012</v>
      </c>
    </row>
    <row r="3168" spans="1:19"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c r="S3168">
        <f t="shared" si="49"/>
        <v>2012</v>
      </c>
    </row>
    <row r="3169" spans="1:19"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c r="S3169">
        <f t="shared" si="49"/>
        <v>2012</v>
      </c>
    </row>
    <row r="3170" spans="1:19"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c r="S3170">
        <f t="shared" si="49"/>
        <v>2012</v>
      </c>
    </row>
    <row r="3171" spans="1:19"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c r="S3171">
        <f t="shared" si="49"/>
        <v>2012</v>
      </c>
    </row>
    <row r="3172" spans="1:19"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c r="S3172">
        <f t="shared" si="49"/>
        <v>2012</v>
      </c>
    </row>
    <row r="3173" spans="1:19"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c r="S3173">
        <f t="shared" si="49"/>
        <v>2012</v>
      </c>
    </row>
    <row r="3174" spans="1:19"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c r="S3174">
        <f t="shared" si="49"/>
        <v>2012</v>
      </c>
    </row>
    <row r="3175" spans="1:19"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c r="S3175">
        <f t="shared" si="49"/>
        <v>2012</v>
      </c>
    </row>
    <row r="3176" spans="1:19"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c r="S3176">
        <f t="shared" si="49"/>
        <v>2012</v>
      </c>
    </row>
    <row r="3177" spans="1:19"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c r="S3177">
        <f t="shared" si="49"/>
        <v>2012</v>
      </c>
    </row>
    <row r="3178" spans="1:19"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c r="S3178">
        <f t="shared" si="49"/>
        <v>2012</v>
      </c>
    </row>
    <row r="3179" spans="1:19"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c r="S3179">
        <f t="shared" si="49"/>
        <v>2012</v>
      </c>
    </row>
    <row r="3180" spans="1:19"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c r="S3180">
        <f t="shared" si="49"/>
        <v>2012</v>
      </c>
    </row>
    <row r="3181" spans="1:19"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c r="S3181">
        <f t="shared" si="49"/>
        <v>2012</v>
      </c>
    </row>
    <row r="3182" spans="1:19"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c r="S3182">
        <f t="shared" si="49"/>
        <v>2012</v>
      </c>
    </row>
    <row r="3183" spans="1:19"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c r="S3183">
        <f t="shared" si="49"/>
        <v>2012</v>
      </c>
    </row>
    <row r="3184" spans="1:19"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c r="S3184">
        <f t="shared" si="49"/>
        <v>2012</v>
      </c>
    </row>
    <row r="3185" spans="1:19"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c r="S3185">
        <f t="shared" si="49"/>
        <v>2012</v>
      </c>
    </row>
    <row r="3186" spans="1:19"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c r="S3186">
        <f t="shared" si="49"/>
        <v>2012</v>
      </c>
    </row>
    <row r="3187" spans="1:19"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c r="S3187">
        <f t="shared" si="49"/>
        <v>2012</v>
      </c>
    </row>
    <row r="3188" spans="1:19"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c r="S3188">
        <f t="shared" si="49"/>
        <v>2012</v>
      </c>
    </row>
    <row r="3189" spans="1:19"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c r="S3189">
        <f t="shared" si="49"/>
        <v>2012</v>
      </c>
    </row>
    <row r="3190" spans="1:19"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c r="S3190">
        <f t="shared" si="49"/>
        <v>2012</v>
      </c>
    </row>
    <row r="3191" spans="1:19"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c r="S3191">
        <f t="shared" si="49"/>
        <v>2012</v>
      </c>
    </row>
    <row r="3192" spans="1:19"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c r="S3192">
        <f t="shared" si="49"/>
        <v>2012</v>
      </c>
    </row>
    <row r="3193" spans="1:19"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c r="S3193">
        <f t="shared" si="49"/>
        <v>2012</v>
      </c>
    </row>
    <row r="3194" spans="1:19"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c r="S3194">
        <f t="shared" si="49"/>
        <v>2012</v>
      </c>
    </row>
    <row r="3195" spans="1:19"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c r="S3195">
        <f t="shared" si="49"/>
        <v>2012</v>
      </c>
    </row>
    <row r="3196" spans="1:19"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c r="S3196">
        <f t="shared" si="49"/>
        <v>2012</v>
      </c>
    </row>
    <row r="3197" spans="1:19"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c r="S3197">
        <f t="shared" si="49"/>
        <v>2012</v>
      </c>
    </row>
    <row r="3198" spans="1:19"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c r="S3198">
        <f t="shared" si="49"/>
        <v>2012</v>
      </c>
    </row>
    <row r="3199" spans="1:19"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c r="S3199">
        <f t="shared" si="49"/>
        <v>2012</v>
      </c>
    </row>
    <row r="3200" spans="1:19"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c r="S3200">
        <f t="shared" si="49"/>
        <v>2012</v>
      </c>
    </row>
    <row r="3201" spans="1:19"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c r="S3201">
        <f t="shared" si="49"/>
        <v>2012</v>
      </c>
    </row>
    <row r="3202" spans="1:19"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c r="S3202">
        <f t="shared" si="49"/>
        <v>2012</v>
      </c>
    </row>
    <row r="3203" spans="1:19"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c r="S3203">
        <f t="shared" ref="S3203:S3266" si="50">YEAR(B3203)</f>
        <v>2012</v>
      </c>
    </row>
    <row r="3204" spans="1:19"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c r="S3204">
        <f t="shared" si="50"/>
        <v>2012</v>
      </c>
    </row>
    <row r="3205" spans="1:19"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c r="S3205">
        <f t="shared" si="50"/>
        <v>2012</v>
      </c>
    </row>
    <row r="3206" spans="1:19"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c r="S3206">
        <f t="shared" si="50"/>
        <v>2012</v>
      </c>
    </row>
    <row r="3207" spans="1:19"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c r="S3207">
        <f t="shared" si="50"/>
        <v>2012</v>
      </c>
    </row>
    <row r="3208" spans="1:19"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c r="S3208">
        <f t="shared" si="50"/>
        <v>2012</v>
      </c>
    </row>
    <row r="3209" spans="1:19"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c r="S3209">
        <f t="shared" si="50"/>
        <v>2012</v>
      </c>
    </row>
    <row r="3210" spans="1:19"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c r="S3210">
        <f t="shared" si="50"/>
        <v>2012</v>
      </c>
    </row>
    <row r="3211" spans="1:19"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c r="S3211">
        <f t="shared" si="50"/>
        <v>2012</v>
      </c>
    </row>
    <row r="3212" spans="1:19"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c r="S3212">
        <f t="shared" si="50"/>
        <v>2012</v>
      </c>
    </row>
    <row r="3213" spans="1:19"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c r="S3213">
        <f t="shared" si="50"/>
        <v>2012</v>
      </c>
    </row>
    <row r="3214" spans="1:19"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c r="S3214">
        <f t="shared" si="50"/>
        <v>2012</v>
      </c>
    </row>
    <row r="3215" spans="1:19"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c r="S3215">
        <f t="shared" si="50"/>
        <v>2012</v>
      </c>
    </row>
    <row r="3216" spans="1:19"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c r="S3216">
        <f t="shared" si="50"/>
        <v>2012</v>
      </c>
    </row>
    <row r="3217" spans="1:19"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c r="S3217">
        <f t="shared" si="50"/>
        <v>2012</v>
      </c>
    </row>
    <row r="3218" spans="1:19"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c r="S3218">
        <f t="shared" si="50"/>
        <v>2012</v>
      </c>
    </row>
    <row r="3219" spans="1:19"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c r="S3219">
        <f t="shared" si="50"/>
        <v>2012</v>
      </c>
    </row>
    <row r="3220" spans="1:19"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c r="S3220">
        <f t="shared" si="50"/>
        <v>2012</v>
      </c>
    </row>
    <row r="3221" spans="1:19"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c r="S3221">
        <f t="shared" si="50"/>
        <v>2012</v>
      </c>
    </row>
    <row r="3222" spans="1:19"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c r="S3222">
        <f t="shared" si="50"/>
        <v>2012</v>
      </c>
    </row>
    <row r="3223" spans="1:19"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c r="S3223">
        <f t="shared" si="50"/>
        <v>2012</v>
      </c>
    </row>
    <row r="3224" spans="1:19"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c r="S3224">
        <f t="shared" si="50"/>
        <v>2012</v>
      </c>
    </row>
    <row r="3225" spans="1:19"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c r="S3225">
        <f t="shared" si="50"/>
        <v>2012</v>
      </c>
    </row>
    <row r="3226" spans="1:19"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c r="S3226">
        <f t="shared" si="50"/>
        <v>2012</v>
      </c>
    </row>
    <row r="3227" spans="1:19"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c r="S3227">
        <f t="shared" si="50"/>
        <v>2012</v>
      </c>
    </row>
    <row r="3228" spans="1:19"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c r="S3228">
        <f t="shared" si="50"/>
        <v>2012</v>
      </c>
    </row>
    <row r="3229" spans="1:19"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c r="S3229">
        <f t="shared" si="50"/>
        <v>2012</v>
      </c>
    </row>
    <row r="3230" spans="1:19"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c r="S3230">
        <f t="shared" si="50"/>
        <v>2012</v>
      </c>
    </row>
    <row r="3231" spans="1:19"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c r="S3231">
        <f t="shared" si="50"/>
        <v>2012</v>
      </c>
    </row>
    <row r="3232" spans="1:19"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c r="S3232">
        <f t="shared" si="50"/>
        <v>2012</v>
      </c>
    </row>
    <row r="3233" spans="1:19"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c r="S3233">
        <f t="shared" si="50"/>
        <v>2012</v>
      </c>
    </row>
    <row r="3234" spans="1:19"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c r="S3234">
        <f t="shared" si="50"/>
        <v>2012</v>
      </c>
    </row>
    <row r="3235" spans="1:19"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c r="S3235">
        <f t="shared" si="50"/>
        <v>2012</v>
      </c>
    </row>
    <row r="3236" spans="1:19"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c r="S3236">
        <f t="shared" si="50"/>
        <v>2012</v>
      </c>
    </row>
    <row r="3237" spans="1:19"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c r="S3237">
        <f t="shared" si="50"/>
        <v>2012</v>
      </c>
    </row>
    <row r="3238" spans="1:19"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c r="S3238">
        <f t="shared" si="50"/>
        <v>2012</v>
      </c>
    </row>
    <row r="3239" spans="1:19"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c r="S3239">
        <f t="shared" si="50"/>
        <v>2012</v>
      </c>
    </row>
    <row r="3240" spans="1:19"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c r="S3240">
        <f t="shared" si="50"/>
        <v>2012</v>
      </c>
    </row>
    <row r="3241" spans="1:19"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c r="S3241">
        <f t="shared" si="50"/>
        <v>2012</v>
      </c>
    </row>
    <row r="3242" spans="1:19"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c r="S3242">
        <f t="shared" si="50"/>
        <v>2012</v>
      </c>
    </row>
    <row r="3243" spans="1:19"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c r="S3243">
        <f t="shared" si="50"/>
        <v>2012</v>
      </c>
    </row>
    <row r="3244" spans="1:19"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c r="S3244">
        <f t="shared" si="50"/>
        <v>2012</v>
      </c>
    </row>
    <row r="3245" spans="1:19"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c r="S3245">
        <f t="shared" si="50"/>
        <v>2012</v>
      </c>
    </row>
    <row r="3246" spans="1:19"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c r="S3246">
        <f t="shared" si="50"/>
        <v>2012</v>
      </c>
    </row>
    <row r="3247" spans="1:19"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c r="S3247">
        <f t="shared" si="50"/>
        <v>2012</v>
      </c>
    </row>
    <row r="3248" spans="1:19"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c r="S3248">
        <f t="shared" si="50"/>
        <v>2012</v>
      </c>
    </row>
    <row r="3249" spans="1:19"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c r="S3249">
        <f t="shared" si="50"/>
        <v>2012</v>
      </c>
    </row>
    <row r="3250" spans="1:19"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c r="S3250">
        <f t="shared" si="50"/>
        <v>2012</v>
      </c>
    </row>
    <row r="3251" spans="1:19"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c r="S3251">
        <f t="shared" si="50"/>
        <v>2012</v>
      </c>
    </row>
    <row r="3252" spans="1:19"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c r="S3252">
        <f t="shared" si="50"/>
        <v>2012</v>
      </c>
    </row>
    <row r="3253" spans="1:19"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c r="S3253">
        <f t="shared" si="50"/>
        <v>2012</v>
      </c>
    </row>
    <row r="3254" spans="1:19"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c r="S3254">
        <f t="shared" si="50"/>
        <v>2012</v>
      </c>
    </row>
    <row r="3255" spans="1:19"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c r="S3255">
        <f t="shared" si="50"/>
        <v>2012</v>
      </c>
    </row>
    <row r="3256" spans="1:19"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c r="S3256">
        <f t="shared" si="50"/>
        <v>2012</v>
      </c>
    </row>
    <row r="3257" spans="1:19"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c r="S3257">
        <f t="shared" si="50"/>
        <v>2012</v>
      </c>
    </row>
    <row r="3258" spans="1:19"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c r="S3258">
        <f t="shared" si="50"/>
        <v>2012</v>
      </c>
    </row>
    <row r="3259" spans="1:19"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c r="S3259">
        <f t="shared" si="50"/>
        <v>2012</v>
      </c>
    </row>
    <row r="3260" spans="1:19"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c r="S3260">
        <f t="shared" si="50"/>
        <v>2012</v>
      </c>
    </row>
    <row r="3261" spans="1:19"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c r="S3261">
        <f t="shared" si="50"/>
        <v>2012</v>
      </c>
    </row>
    <row r="3262" spans="1:19"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c r="S3262">
        <f t="shared" si="50"/>
        <v>2012</v>
      </c>
    </row>
    <row r="3263" spans="1:19"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c r="S3263">
        <f t="shared" si="50"/>
        <v>2012</v>
      </c>
    </row>
    <row r="3264" spans="1:19"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c r="S3264">
        <f t="shared" si="50"/>
        <v>2012</v>
      </c>
    </row>
    <row r="3265" spans="1:19"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c r="S3265">
        <f t="shared" si="50"/>
        <v>2012</v>
      </c>
    </row>
    <row r="3266" spans="1:19"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c r="S3266">
        <f t="shared" si="50"/>
        <v>2012</v>
      </c>
    </row>
    <row r="3267" spans="1:19"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c r="S3267">
        <f t="shared" ref="S3267:S3330" si="51">YEAR(B3267)</f>
        <v>2012</v>
      </c>
    </row>
    <row r="3268" spans="1:19"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c r="S3268">
        <f t="shared" si="51"/>
        <v>2012</v>
      </c>
    </row>
    <row r="3269" spans="1:19"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c r="S3269">
        <f t="shared" si="51"/>
        <v>2012</v>
      </c>
    </row>
    <row r="3270" spans="1:19"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c r="S3270">
        <f t="shared" si="51"/>
        <v>2012</v>
      </c>
    </row>
    <row r="3271" spans="1:19"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c r="S3271">
        <f t="shared" si="51"/>
        <v>2012</v>
      </c>
    </row>
    <row r="3272" spans="1:19"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c r="S3272">
        <f t="shared" si="51"/>
        <v>2012</v>
      </c>
    </row>
    <row r="3273" spans="1:19"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c r="S3273">
        <f t="shared" si="51"/>
        <v>2012</v>
      </c>
    </row>
    <row r="3274" spans="1:19"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c r="S3274">
        <f t="shared" si="51"/>
        <v>2012</v>
      </c>
    </row>
    <row r="3275" spans="1:19"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c r="S3275">
        <f t="shared" si="51"/>
        <v>2012</v>
      </c>
    </row>
    <row r="3276" spans="1:19"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c r="S3276">
        <f t="shared" si="51"/>
        <v>2012</v>
      </c>
    </row>
    <row r="3277" spans="1:19"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c r="S3277">
        <f t="shared" si="51"/>
        <v>2012</v>
      </c>
    </row>
    <row r="3278" spans="1:19"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c r="S3278">
        <f t="shared" si="51"/>
        <v>2012</v>
      </c>
    </row>
    <row r="3279" spans="1:19"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c r="S3279">
        <f t="shared" si="51"/>
        <v>2012</v>
      </c>
    </row>
    <row r="3280" spans="1:19"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c r="S3280">
        <f t="shared" si="51"/>
        <v>2012</v>
      </c>
    </row>
    <row r="3281" spans="1:19"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c r="S3281">
        <f t="shared" si="51"/>
        <v>2012</v>
      </c>
    </row>
    <row r="3282" spans="1:19"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c r="S3282">
        <f t="shared" si="51"/>
        <v>2012</v>
      </c>
    </row>
    <row r="3283" spans="1:19"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c r="S3283">
        <f t="shared" si="51"/>
        <v>2012</v>
      </c>
    </row>
    <row r="3284" spans="1:19"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c r="S3284">
        <f t="shared" si="51"/>
        <v>2012</v>
      </c>
    </row>
    <row r="3285" spans="1:19"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c r="S3285">
        <f t="shared" si="51"/>
        <v>2013</v>
      </c>
    </row>
    <row r="3286" spans="1:19"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c r="S3286">
        <f t="shared" si="51"/>
        <v>2013</v>
      </c>
    </row>
    <row r="3287" spans="1:19"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c r="S3287">
        <f t="shared" si="51"/>
        <v>2013</v>
      </c>
    </row>
    <row r="3288" spans="1:19"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c r="S3288">
        <f t="shared" si="51"/>
        <v>2013</v>
      </c>
    </row>
    <row r="3289" spans="1:19"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c r="S3289">
        <f t="shared" si="51"/>
        <v>2013</v>
      </c>
    </row>
    <row r="3290" spans="1:19"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c r="S3290">
        <f t="shared" si="51"/>
        <v>2013</v>
      </c>
    </row>
    <row r="3291" spans="1:19"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c r="S3291">
        <f t="shared" si="51"/>
        <v>2013</v>
      </c>
    </row>
    <row r="3292" spans="1:19"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c r="S3292">
        <f t="shared" si="51"/>
        <v>2013</v>
      </c>
    </row>
    <row r="3293" spans="1:19"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c r="S3293">
        <f t="shared" si="51"/>
        <v>2013</v>
      </c>
    </row>
    <row r="3294" spans="1:19"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c r="S3294">
        <f t="shared" si="51"/>
        <v>2013</v>
      </c>
    </row>
    <row r="3295" spans="1:19"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c r="S3295">
        <f t="shared" si="51"/>
        <v>2013</v>
      </c>
    </row>
    <row r="3296" spans="1:19"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c r="S3296">
        <f t="shared" si="51"/>
        <v>2013</v>
      </c>
    </row>
    <row r="3297" spans="1:19"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c r="S3297">
        <f t="shared" si="51"/>
        <v>2013</v>
      </c>
    </row>
    <row r="3298" spans="1:19"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c r="S3298">
        <f t="shared" si="51"/>
        <v>2013</v>
      </c>
    </row>
    <row r="3299" spans="1:19"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c r="S3299">
        <f t="shared" si="51"/>
        <v>2013</v>
      </c>
    </row>
    <row r="3300" spans="1:19"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c r="S3300">
        <f t="shared" si="51"/>
        <v>2013</v>
      </c>
    </row>
    <row r="3301" spans="1:19"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c r="S3301">
        <f t="shared" si="51"/>
        <v>2013</v>
      </c>
    </row>
    <row r="3302" spans="1:19"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c r="S3302">
        <f t="shared" si="51"/>
        <v>2013</v>
      </c>
    </row>
    <row r="3303" spans="1:19"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c r="S3303">
        <f t="shared" si="51"/>
        <v>2013</v>
      </c>
    </row>
    <row r="3304" spans="1:19"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c r="S3304">
        <f t="shared" si="51"/>
        <v>2013</v>
      </c>
    </row>
    <row r="3305" spans="1:19"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c r="S3305">
        <f t="shared" si="51"/>
        <v>2013</v>
      </c>
    </row>
    <row r="3306" spans="1:19"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c r="S3306">
        <f t="shared" si="51"/>
        <v>2013</v>
      </c>
    </row>
    <row r="3307" spans="1:19"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c r="S3307">
        <f t="shared" si="51"/>
        <v>2013</v>
      </c>
    </row>
    <row r="3308" spans="1:19"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c r="S3308">
        <f t="shared" si="51"/>
        <v>2013</v>
      </c>
    </row>
    <row r="3309" spans="1:19"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c r="S3309">
        <f t="shared" si="51"/>
        <v>2013</v>
      </c>
    </row>
    <row r="3310" spans="1:19"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c r="S3310">
        <f t="shared" si="51"/>
        <v>2013</v>
      </c>
    </row>
    <row r="3311" spans="1:19"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c r="S3311">
        <f t="shared" si="51"/>
        <v>2013</v>
      </c>
    </row>
    <row r="3312" spans="1:19"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c r="S3312">
        <f t="shared" si="51"/>
        <v>2013</v>
      </c>
    </row>
    <row r="3313" spans="1:19"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c r="S3313">
        <f t="shared" si="51"/>
        <v>2013</v>
      </c>
    </row>
    <row r="3314" spans="1:19"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c r="S3314">
        <f t="shared" si="51"/>
        <v>2013</v>
      </c>
    </row>
    <row r="3315" spans="1:19"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c r="S3315">
        <f t="shared" si="51"/>
        <v>2013</v>
      </c>
    </row>
    <row r="3316" spans="1:19"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c r="S3316">
        <f t="shared" si="51"/>
        <v>2013</v>
      </c>
    </row>
    <row r="3317" spans="1:19"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c r="S3317">
        <f t="shared" si="51"/>
        <v>2013</v>
      </c>
    </row>
    <row r="3318" spans="1:19"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c r="S3318">
        <f t="shared" si="51"/>
        <v>2013</v>
      </c>
    </row>
    <row r="3319" spans="1:19"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c r="S3319">
        <f t="shared" si="51"/>
        <v>2013</v>
      </c>
    </row>
    <row r="3320" spans="1:19"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c r="S3320">
        <f t="shared" si="51"/>
        <v>2013</v>
      </c>
    </row>
    <row r="3321" spans="1:19"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c r="S3321">
        <f t="shared" si="51"/>
        <v>2013</v>
      </c>
    </row>
    <row r="3322" spans="1:19"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c r="S3322">
        <f t="shared" si="51"/>
        <v>2013</v>
      </c>
    </row>
    <row r="3323" spans="1:19"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c r="S3323">
        <f t="shared" si="51"/>
        <v>2013</v>
      </c>
    </row>
    <row r="3324" spans="1:19"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c r="S3324">
        <f t="shared" si="51"/>
        <v>2013</v>
      </c>
    </row>
    <row r="3325" spans="1:19"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c r="S3325">
        <f t="shared" si="51"/>
        <v>2013</v>
      </c>
    </row>
    <row r="3326" spans="1:19"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c r="S3326">
        <f t="shared" si="51"/>
        <v>2013</v>
      </c>
    </row>
    <row r="3327" spans="1:19"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c r="S3327">
        <f t="shared" si="51"/>
        <v>2013</v>
      </c>
    </row>
    <row r="3328" spans="1:19"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c r="S3328">
        <f t="shared" si="51"/>
        <v>2013</v>
      </c>
    </row>
    <row r="3329" spans="1:19"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c r="S3329">
        <f t="shared" si="51"/>
        <v>2013</v>
      </c>
    </row>
    <row r="3330" spans="1:19"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c r="S3330">
        <f t="shared" si="51"/>
        <v>2013</v>
      </c>
    </row>
    <row r="3331" spans="1:19"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c r="S3331">
        <f t="shared" ref="S3331:S3394" si="52">YEAR(B3331)</f>
        <v>2013</v>
      </c>
    </row>
    <row r="3332" spans="1:19"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c r="S3332">
        <f t="shared" si="52"/>
        <v>2013</v>
      </c>
    </row>
    <row r="3333" spans="1:19"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c r="S3333">
        <f t="shared" si="52"/>
        <v>2013</v>
      </c>
    </row>
    <row r="3334" spans="1:19"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c r="S3334">
        <f t="shared" si="52"/>
        <v>2013</v>
      </c>
    </row>
    <row r="3335" spans="1:19"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c r="S3335">
        <f t="shared" si="52"/>
        <v>2013</v>
      </c>
    </row>
    <row r="3336" spans="1:19"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c r="S3336">
        <f t="shared" si="52"/>
        <v>2013</v>
      </c>
    </row>
    <row r="3337" spans="1:19"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c r="S3337">
        <f t="shared" si="52"/>
        <v>2013</v>
      </c>
    </row>
    <row r="3338" spans="1:19"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c r="S3338">
        <f t="shared" si="52"/>
        <v>2013</v>
      </c>
    </row>
    <row r="3339" spans="1:19"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c r="S3339">
        <f t="shared" si="52"/>
        <v>2013</v>
      </c>
    </row>
    <row r="3340" spans="1:19"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c r="S3340">
        <f t="shared" si="52"/>
        <v>2013</v>
      </c>
    </row>
    <row r="3341" spans="1:19"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c r="S3341">
        <f t="shared" si="52"/>
        <v>2013</v>
      </c>
    </row>
    <row r="3342" spans="1:19"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c r="S3342">
        <f t="shared" si="52"/>
        <v>2013</v>
      </c>
    </row>
    <row r="3343" spans="1:19"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c r="S3343">
        <f t="shared" si="52"/>
        <v>2013</v>
      </c>
    </row>
    <row r="3344" spans="1:19"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c r="S3344">
        <f t="shared" si="52"/>
        <v>2013</v>
      </c>
    </row>
    <row r="3345" spans="1:19"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c r="S3345">
        <f t="shared" si="52"/>
        <v>2013</v>
      </c>
    </row>
    <row r="3346" spans="1:19"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c r="S3346">
        <f t="shared" si="52"/>
        <v>2013</v>
      </c>
    </row>
    <row r="3347" spans="1:19"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c r="S3347">
        <f t="shared" si="52"/>
        <v>2013</v>
      </c>
    </row>
    <row r="3348" spans="1:19"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c r="S3348">
        <f t="shared" si="52"/>
        <v>2013</v>
      </c>
    </row>
    <row r="3349" spans="1:19"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c r="S3349">
        <f t="shared" si="52"/>
        <v>2013</v>
      </c>
    </row>
    <row r="3350" spans="1:19"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c r="S3350">
        <f t="shared" si="52"/>
        <v>2013</v>
      </c>
    </row>
    <row r="3351" spans="1:19"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c r="S3351">
        <f t="shared" si="52"/>
        <v>2013</v>
      </c>
    </row>
    <row r="3352" spans="1:19"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c r="S3352">
        <f t="shared" si="52"/>
        <v>2013</v>
      </c>
    </row>
    <row r="3353" spans="1:19"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c r="S3353">
        <f t="shared" si="52"/>
        <v>2013</v>
      </c>
    </row>
    <row r="3354" spans="1:19"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c r="S3354">
        <f t="shared" si="52"/>
        <v>2013</v>
      </c>
    </row>
    <row r="3355" spans="1:19"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c r="S3355">
        <f t="shared" si="52"/>
        <v>2013</v>
      </c>
    </row>
    <row r="3356" spans="1:19"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c r="S3356">
        <f t="shared" si="52"/>
        <v>2013</v>
      </c>
    </row>
    <row r="3357" spans="1:19"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c r="S3357">
        <f t="shared" si="52"/>
        <v>2013</v>
      </c>
    </row>
    <row r="3358" spans="1:19"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c r="S3358">
        <f t="shared" si="52"/>
        <v>2013</v>
      </c>
    </row>
    <row r="3359" spans="1:19"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c r="S3359">
        <f t="shared" si="52"/>
        <v>2013</v>
      </c>
    </row>
    <row r="3360" spans="1:19"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c r="S3360">
        <f t="shared" si="52"/>
        <v>2013</v>
      </c>
    </row>
    <row r="3361" spans="1:19"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c r="S3361">
        <f t="shared" si="52"/>
        <v>2013</v>
      </c>
    </row>
    <row r="3362" spans="1:19"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c r="S3362">
        <f t="shared" si="52"/>
        <v>2013</v>
      </c>
    </row>
    <row r="3363" spans="1:19"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c r="S3363">
        <f t="shared" si="52"/>
        <v>2013</v>
      </c>
    </row>
    <row r="3364" spans="1:19"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c r="S3364">
        <f t="shared" si="52"/>
        <v>2013</v>
      </c>
    </row>
    <row r="3365" spans="1:19"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c r="S3365">
        <f t="shared" si="52"/>
        <v>2013</v>
      </c>
    </row>
    <row r="3366" spans="1:19"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c r="S3366">
        <f t="shared" si="52"/>
        <v>2013</v>
      </c>
    </row>
    <row r="3367" spans="1:19"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c r="S3367">
        <f t="shared" si="52"/>
        <v>2013</v>
      </c>
    </row>
    <row r="3368" spans="1:19"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c r="S3368">
        <f t="shared" si="52"/>
        <v>2013</v>
      </c>
    </row>
    <row r="3369" spans="1:19"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c r="S3369">
        <f t="shared" si="52"/>
        <v>2013</v>
      </c>
    </row>
    <row r="3370" spans="1:19"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c r="S3370">
        <f t="shared" si="52"/>
        <v>2013</v>
      </c>
    </row>
    <row r="3371" spans="1:19"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c r="S3371">
        <f t="shared" si="52"/>
        <v>2013</v>
      </c>
    </row>
    <row r="3372" spans="1:19"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c r="S3372">
        <f t="shared" si="52"/>
        <v>2013</v>
      </c>
    </row>
    <row r="3373" spans="1:19"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c r="S3373">
        <f t="shared" si="52"/>
        <v>2013</v>
      </c>
    </row>
    <row r="3374" spans="1:19"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c r="S3374">
        <f t="shared" si="52"/>
        <v>2013</v>
      </c>
    </row>
    <row r="3375" spans="1:19"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c r="S3375">
        <f t="shared" si="52"/>
        <v>2013</v>
      </c>
    </row>
    <row r="3376" spans="1:19"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c r="S3376">
        <f t="shared" si="52"/>
        <v>2013</v>
      </c>
    </row>
    <row r="3377" spans="1:19"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c r="S3377">
        <f t="shared" si="52"/>
        <v>2013</v>
      </c>
    </row>
    <row r="3378" spans="1:19"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c r="S3378">
        <f t="shared" si="52"/>
        <v>2013</v>
      </c>
    </row>
    <row r="3379" spans="1:19"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c r="S3379">
        <f t="shared" si="52"/>
        <v>2013</v>
      </c>
    </row>
    <row r="3380" spans="1:19"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c r="S3380">
        <f t="shared" si="52"/>
        <v>2013</v>
      </c>
    </row>
    <row r="3381" spans="1:19"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c r="S3381">
        <f t="shared" si="52"/>
        <v>2013</v>
      </c>
    </row>
    <row r="3382" spans="1:19"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c r="S3382">
        <f t="shared" si="52"/>
        <v>2013</v>
      </c>
    </row>
    <row r="3383" spans="1:19"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c r="S3383">
        <f t="shared" si="52"/>
        <v>2013</v>
      </c>
    </row>
    <row r="3384" spans="1:19"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c r="S3384">
        <f t="shared" si="52"/>
        <v>2013</v>
      </c>
    </row>
    <row r="3385" spans="1:19"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c r="S3385">
        <f t="shared" si="52"/>
        <v>2013</v>
      </c>
    </row>
    <row r="3386" spans="1:19"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c r="S3386">
        <f t="shared" si="52"/>
        <v>2013</v>
      </c>
    </row>
    <row r="3387" spans="1:19"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c r="S3387">
        <f t="shared" si="52"/>
        <v>2013</v>
      </c>
    </row>
    <row r="3388" spans="1:19"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c r="S3388">
        <f t="shared" si="52"/>
        <v>2013</v>
      </c>
    </row>
    <row r="3389" spans="1:19"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c r="S3389">
        <f t="shared" si="52"/>
        <v>2013</v>
      </c>
    </row>
    <row r="3390" spans="1:19"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c r="S3390">
        <f t="shared" si="52"/>
        <v>2013</v>
      </c>
    </row>
    <row r="3391" spans="1:19"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c r="S3391">
        <f t="shared" si="52"/>
        <v>2013</v>
      </c>
    </row>
    <row r="3392" spans="1:19"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c r="S3392">
        <f t="shared" si="52"/>
        <v>2013</v>
      </c>
    </row>
    <row r="3393" spans="1:19"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c r="S3393">
        <f t="shared" si="52"/>
        <v>2013</v>
      </c>
    </row>
    <row r="3394" spans="1:19"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c r="S3394">
        <f t="shared" si="52"/>
        <v>2013</v>
      </c>
    </row>
    <row r="3395" spans="1:19"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c r="S3395">
        <f t="shared" ref="S3395:S3458" si="53">YEAR(B3395)</f>
        <v>2013</v>
      </c>
    </row>
    <row r="3396" spans="1:19"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c r="S3396">
        <f t="shared" si="53"/>
        <v>2013</v>
      </c>
    </row>
    <row r="3397" spans="1:19"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c r="S3397">
        <f t="shared" si="53"/>
        <v>2013</v>
      </c>
    </row>
    <row r="3398" spans="1:19"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c r="S3398">
        <f t="shared" si="53"/>
        <v>2013</v>
      </c>
    </row>
    <row r="3399" spans="1:19"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c r="S3399">
        <f t="shared" si="53"/>
        <v>2013</v>
      </c>
    </row>
    <row r="3400" spans="1:19"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c r="S3400">
        <f t="shared" si="53"/>
        <v>2013</v>
      </c>
    </row>
    <row r="3401" spans="1:19"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c r="S3401">
        <f t="shared" si="53"/>
        <v>2013</v>
      </c>
    </row>
    <row r="3402" spans="1:19"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c r="S3402">
        <f t="shared" si="53"/>
        <v>2013</v>
      </c>
    </row>
    <row r="3403" spans="1:19"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c r="S3403">
        <f t="shared" si="53"/>
        <v>2013</v>
      </c>
    </row>
    <row r="3404" spans="1:19"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c r="S3404">
        <f t="shared" si="53"/>
        <v>2013</v>
      </c>
    </row>
    <row r="3405" spans="1:19"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c r="S3405">
        <f t="shared" si="53"/>
        <v>2013</v>
      </c>
    </row>
    <row r="3406" spans="1:19"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c r="S3406">
        <f t="shared" si="53"/>
        <v>2013</v>
      </c>
    </row>
    <row r="3407" spans="1:19"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c r="S3407">
        <f t="shared" si="53"/>
        <v>2013</v>
      </c>
    </row>
    <row r="3408" spans="1:19"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c r="S3408">
        <f t="shared" si="53"/>
        <v>2013</v>
      </c>
    </row>
    <row r="3409" spans="1:19"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c r="S3409">
        <f t="shared" si="53"/>
        <v>2013</v>
      </c>
    </row>
    <row r="3410" spans="1:19"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c r="S3410">
        <f t="shared" si="53"/>
        <v>2013</v>
      </c>
    </row>
    <row r="3411" spans="1:19"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c r="S3411">
        <f t="shared" si="53"/>
        <v>2013</v>
      </c>
    </row>
    <row r="3412" spans="1:19"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c r="S3412">
        <f t="shared" si="53"/>
        <v>2013</v>
      </c>
    </row>
    <row r="3413" spans="1:19"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c r="S3413">
        <f t="shared" si="53"/>
        <v>2013</v>
      </c>
    </row>
    <row r="3414" spans="1:19"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c r="S3414">
        <f t="shared" si="53"/>
        <v>2013</v>
      </c>
    </row>
    <row r="3415" spans="1:19"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c r="S3415">
        <f t="shared" si="53"/>
        <v>2013</v>
      </c>
    </row>
    <row r="3416" spans="1:19"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c r="S3416">
        <f t="shared" si="53"/>
        <v>2013</v>
      </c>
    </row>
    <row r="3417" spans="1:19"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c r="S3417">
        <f t="shared" si="53"/>
        <v>2013</v>
      </c>
    </row>
    <row r="3418" spans="1:19"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c r="S3418">
        <f t="shared" si="53"/>
        <v>2013</v>
      </c>
    </row>
    <row r="3419" spans="1:19"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c r="S3419">
        <f t="shared" si="53"/>
        <v>2013</v>
      </c>
    </row>
    <row r="3420" spans="1:19"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c r="S3420">
        <f t="shared" si="53"/>
        <v>2013</v>
      </c>
    </row>
    <row r="3421" spans="1:19"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c r="S3421">
        <f t="shared" si="53"/>
        <v>2013</v>
      </c>
    </row>
    <row r="3422" spans="1:19"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c r="S3422">
        <f t="shared" si="53"/>
        <v>2013</v>
      </c>
    </row>
    <row r="3423" spans="1:19"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c r="S3423">
        <f t="shared" si="53"/>
        <v>2013</v>
      </c>
    </row>
    <row r="3424" spans="1:19"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c r="S3424">
        <f t="shared" si="53"/>
        <v>2013</v>
      </c>
    </row>
    <row r="3425" spans="1:19"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c r="S3425">
        <f t="shared" si="53"/>
        <v>2013</v>
      </c>
    </row>
    <row r="3426" spans="1:19"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c r="S3426">
        <f t="shared" si="53"/>
        <v>2013</v>
      </c>
    </row>
    <row r="3427" spans="1:19"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c r="S3427">
        <f t="shared" si="53"/>
        <v>2013</v>
      </c>
    </row>
    <row r="3428" spans="1:19"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c r="S3428">
        <f t="shared" si="53"/>
        <v>2013</v>
      </c>
    </row>
    <row r="3429" spans="1:19"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c r="S3429">
        <f t="shared" si="53"/>
        <v>2013</v>
      </c>
    </row>
    <row r="3430" spans="1:19"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c r="S3430">
        <f t="shared" si="53"/>
        <v>2013</v>
      </c>
    </row>
    <row r="3431" spans="1:19"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c r="S3431">
        <f t="shared" si="53"/>
        <v>2013</v>
      </c>
    </row>
    <row r="3432" spans="1:19"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c r="S3432">
        <f t="shared" si="53"/>
        <v>2013</v>
      </c>
    </row>
    <row r="3433" spans="1:19"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c r="S3433">
        <f t="shared" si="53"/>
        <v>2013</v>
      </c>
    </row>
    <row r="3434" spans="1:19"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c r="S3434">
        <f t="shared" si="53"/>
        <v>2013</v>
      </c>
    </row>
    <row r="3435" spans="1:19"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c r="S3435">
        <f t="shared" si="53"/>
        <v>2013</v>
      </c>
    </row>
    <row r="3436" spans="1:19"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c r="S3436">
        <f t="shared" si="53"/>
        <v>2013</v>
      </c>
    </row>
    <row r="3437" spans="1:19"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c r="S3437">
        <f t="shared" si="53"/>
        <v>2013</v>
      </c>
    </row>
    <row r="3438" spans="1:19"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c r="S3438">
        <f t="shared" si="53"/>
        <v>2013</v>
      </c>
    </row>
    <row r="3439" spans="1:19"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c r="S3439">
        <f t="shared" si="53"/>
        <v>2013</v>
      </c>
    </row>
    <row r="3440" spans="1:19"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c r="S3440">
        <f t="shared" si="53"/>
        <v>2013</v>
      </c>
    </row>
    <row r="3441" spans="1:19"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c r="S3441">
        <f t="shared" si="53"/>
        <v>2013</v>
      </c>
    </row>
    <row r="3442" spans="1:19"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c r="S3442">
        <f t="shared" si="53"/>
        <v>2013</v>
      </c>
    </row>
    <row r="3443" spans="1:19"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c r="S3443">
        <f t="shared" si="53"/>
        <v>2013</v>
      </c>
    </row>
    <row r="3444" spans="1:19"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c r="S3444">
        <f t="shared" si="53"/>
        <v>2013</v>
      </c>
    </row>
    <row r="3445" spans="1:19"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c r="S3445">
        <f t="shared" si="53"/>
        <v>2013</v>
      </c>
    </row>
    <row r="3446" spans="1:19"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c r="S3446">
        <f t="shared" si="53"/>
        <v>2013</v>
      </c>
    </row>
    <row r="3447" spans="1:19"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c r="S3447">
        <f t="shared" si="53"/>
        <v>2013</v>
      </c>
    </row>
    <row r="3448" spans="1:19"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c r="S3448">
        <f t="shared" si="53"/>
        <v>2013</v>
      </c>
    </row>
    <row r="3449" spans="1:19"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c r="S3449">
        <f t="shared" si="53"/>
        <v>2014</v>
      </c>
    </row>
    <row r="3450" spans="1:19"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c r="S3450">
        <f t="shared" si="53"/>
        <v>2014</v>
      </c>
    </row>
    <row r="3451" spans="1:19"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c r="S3451">
        <f t="shared" si="53"/>
        <v>2014</v>
      </c>
    </row>
    <row r="3452" spans="1:19"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c r="S3452">
        <f t="shared" si="53"/>
        <v>2014</v>
      </c>
    </row>
    <row r="3453" spans="1:19"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c r="S3453">
        <f t="shared" si="53"/>
        <v>2014</v>
      </c>
    </row>
    <row r="3454" spans="1:19"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c r="S3454">
        <f t="shared" si="53"/>
        <v>2014</v>
      </c>
    </row>
    <row r="3455" spans="1:19"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c r="S3455">
        <f t="shared" si="53"/>
        <v>2014</v>
      </c>
    </row>
    <row r="3456" spans="1:19"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c r="S3456">
        <f t="shared" si="53"/>
        <v>2014</v>
      </c>
    </row>
    <row r="3457" spans="1:19"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c r="S3457">
        <f t="shared" si="53"/>
        <v>2014</v>
      </c>
    </row>
    <row r="3458" spans="1:19"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c r="S3458">
        <f t="shared" si="53"/>
        <v>2014</v>
      </c>
    </row>
    <row r="3459" spans="1:19"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c r="S3459">
        <f t="shared" ref="S3459:S3522" si="54">YEAR(B3459)</f>
        <v>2014</v>
      </c>
    </row>
    <row r="3460" spans="1:19"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c r="S3460">
        <f t="shared" si="54"/>
        <v>2014</v>
      </c>
    </row>
    <row r="3461" spans="1:19"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c r="S3461">
        <f t="shared" si="54"/>
        <v>2014</v>
      </c>
    </row>
    <row r="3462" spans="1:19"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c r="S3462">
        <f t="shared" si="54"/>
        <v>2014</v>
      </c>
    </row>
    <row r="3463" spans="1:19"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c r="S3463">
        <f t="shared" si="54"/>
        <v>2014</v>
      </c>
    </row>
    <row r="3464" spans="1:19"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c r="S3464">
        <f t="shared" si="54"/>
        <v>2014</v>
      </c>
    </row>
    <row r="3465" spans="1:19"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c r="S3465">
        <f t="shared" si="54"/>
        <v>2014</v>
      </c>
    </row>
    <row r="3466" spans="1:19"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c r="S3466">
        <f t="shared" si="54"/>
        <v>2014</v>
      </c>
    </row>
    <row r="3467" spans="1:19"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c r="S3467">
        <f t="shared" si="54"/>
        <v>2014</v>
      </c>
    </row>
    <row r="3468" spans="1:19"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c r="S3468">
        <f t="shared" si="54"/>
        <v>2014</v>
      </c>
    </row>
    <row r="3469" spans="1:19"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c r="S3469">
        <f t="shared" si="54"/>
        <v>2014</v>
      </c>
    </row>
    <row r="3470" spans="1:19"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c r="S3470">
        <f t="shared" si="54"/>
        <v>2014</v>
      </c>
    </row>
    <row r="3471" spans="1:19"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c r="S3471">
        <f t="shared" si="54"/>
        <v>2014</v>
      </c>
    </row>
    <row r="3472" spans="1:19"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c r="S3472">
        <f t="shared" si="54"/>
        <v>2014</v>
      </c>
    </row>
    <row r="3473" spans="1:19"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c r="S3473">
        <f t="shared" si="54"/>
        <v>2014</v>
      </c>
    </row>
    <row r="3474" spans="1:19"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c r="S3474">
        <f t="shared" si="54"/>
        <v>2014</v>
      </c>
    </row>
    <row r="3475" spans="1:19"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c r="S3475">
        <f t="shared" si="54"/>
        <v>2014</v>
      </c>
    </row>
    <row r="3476" spans="1:19"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c r="S3476">
        <f t="shared" si="54"/>
        <v>2014</v>
      </c>
    </row>
    <row r="3477" spans="1:19"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c r="S3477">
        <f t="shared" si="54"/>
        <v>2014</v>
      </c>
    </row>
    <row r="3478" spans="1:19"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c r="S3478">
        <f t="shared" si="54"/>
        <v>2014</v>
      </c>
    </row>
    <row r="3479" spans="1:19"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c r="S3479">
        <f t="shared" si="54"/>
        <v>2014</v>
      </c>
    </row>
    <row r="3480" spans="1:19"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c r="S3480">
        <f t="shared" si="54"/>
        <v>2014</v>
      </c>
    </row>
    <row r="3481" spans="1:19"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c r="S3481">
        <f t="shared" si="54"/>
        <v>2014</v>
      </c>
    </row>
    <row r="3482" spans="1:19"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c r="S3482">
        <f t="shared" si="54"/>
        <v>2014</v>
      </c>
    </row>
    <row r="3483" spans="1:19"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c r="S3483">
        <f t="shared" si="54"/>
        <v>2014</v>
      </c>
    </row>
    <row r="3484" spans="1:19"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c r="S3484">
        <f t="shared" si="54"/>
        <v>2014</v>
      </c>
    </row>
    <row r="3485" spans="1:19"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c r="S3485">
        <f t="shared" si="54"/>
        <v>2014</v>
      </c>
    </row>
    <row r="3486" spans="1:19"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c r="S3486">
        <f t="shared" si="54"/>
        <v>2014</v>
      </c>
    </row>
    <row r="3487" spans="1:19"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c r="S3487">
        <f t="shared" si="54"/>
        <v>2014</v>
      </c>
    </row>
    <row r="3488" spans="1:19"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c r="S3488">
        <f t="shared" si="54"/>
        <v>2014</v>
      </c>
    </row>
    <row r="3489" spans="1:19"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c r="S3489">
        <f t="shared" si="54"/>
        <v>2014</v>
      </c>
    </row>
    <row r="3490" spans="1:19"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c r="S3490">
        <f t="shared" si="54"/>
        <v>2014</v>
      </c>
    </row>
    <row r="3491" spans="1:19"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c r="S3491">
        <f t="shared" si="54"/>
        <v>2014</v>
      </c>
    </row>
    <row r="3492" spans="1:19"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c r="S3492">
        <f t="shared" si="54"/>
        <v>2014</v>
      </c>
    </row>
    <row r="3493" spans="1:19"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c r="S3493">
        <f t="shared" si="54"/>
        <v>2014</v>
      </c>
    </row>
    <row r="3494" spans="1:19"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c r="S3494">
        <f t="shared" si="54"/>
        <v>2014</v>
      </c>
    </row>
    <row r="3495" spans="1:19"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c r="S3495">
        <f t="shared" si="54"/>
        <v>2014</v>
      </c>
    </row>
    <row r="3496" spans="1:19"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c r="S3496">
        <f t="shared" si="54"/>
        <v>2014</v>
      </c>
    </row>
    <row r="3497" spans="1:19"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c r="S3497">
        <f t="shared" si="54"/>
        <v>2014</v>
      </c>
    </row>
    <row r="3498" spans="1:19"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c r="S3498">
        <f t="shared" si="54"/>
        <v>2014</v>
      </c>
    </row>
    <row r="3499" spans="1:19"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c r="S3499">
        <f t="shared" si="54"/>
        <v>2014</v>
      </c>
    </row>
    <row r="3500" spans="1:19"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c r="S3500">
        <f t="shared" si="54"/>
        <v>2014</v>
      </c>
    </row>
    <row r="3501" spans="1:19"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c r="S3501">
        <f t="shared" si="54"/>
        <v>2014</v>
      </c>
    </row>
    <row r="3502" spans="1:19"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c r="S3502">
        <f t="shared" si="54"/>
        <v>2014</v>
      </c>
    </row>
    <row r="3503" spans="1:19"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c r="S3503">
        <f t="shared" si="54"/>
        <v>2014</v>
      </c>
    </row>
    <row r="3504" spans="1:19"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c r="S3504">
        <f t="shared" si="54"/>
        <v>2014</v>
      </c>
    </row>
    <row r="3505" spans="1:19"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c r="S3505">
        <f t="shared" si="54"/>
        <v>2014</v>
      </c>
    </row>
    <row r="3506" spans="1:19"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c r="S3506">
        <f t="shared" si="54"/>
        <v>2014</v>
      </c>
    </row>
    <row r="3507" spans="1:19"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c r="S3507">
        <f t="shared" si="54"/>
        <v>2014</v>
      </c>
    </row>
    <row r="3508" spans="1:19"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c r="S3508">
        <f t="shared" si="54"/>
        <v>2014</v>
      </c>
    </row>
    <row r="3509" spans="1:19"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c r="S3509">
        <f t="shared" si="54"/>
        <v>2014</v>
      </c>
    </row>
    <row r="3510" spans="1:19"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c r="S3510">
        <f t="shared" si="54"/>
        <v>2014</v>
      </c>
    </row>
    <row r="3511" spans="1:19"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c r="S3511">
        <f t="shared" si="54"/>
        <v>2014</v>
      </c>
    </row>
    <row r="3512" spans="1:19"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c r="S3512">
        <f t="shared" si="54"/>
        <v>2014</v>
      </c>
    </row>
    <row r="3513" spans="1:19"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c r="S3513">
        <f t="shared" si="54"/>
        <v>2014</v>
      </c>
    </row>
    <row r="3514" spans="1:19"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c r="S3514">
        <f t="shared" si="54"/>
        <v>2014</v>
      </c>
    </row>
    <row r="3515" spans="1:19"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c r="S3515">
        <f t="shared" si="54"/>
        <v>2014</v>
      </c>
    </row>
    <row r="3516" spans="1:19"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c r="S3516">
        <f t="shared" si="54"/>
        <v>2014</v>
      </c>
    </row>
    <row r="3517" spans="1:19"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c r="S3517">
        <f t="shared" si="54"/>
        <v>2014</v>
      </c>
    </row>
    <row r="3518" spans="1:19"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c r="S3518">
        <f t="shared" si="54"/>
        <v>2014</v>
      </c>
    </row>
    <row r="3519" spans="1:19"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c r="S3519">
        <f t="shared" si="54"/>
        <v>2014</v>
      </c>
    </row>
    <row r="3520" spans="1:19"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c r="S3520">
        <f t="shared" si="54"/>
        <v>2014</v>
      </c>
    </row>
    <row r="3521" spans="1:19"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c r="S3521">
        <f t="shared" si="54"/>
        <v>2014</v>
      </c>
    </row>
    <row r="3522" spans="1:19"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c r="S3522">
        <f t="shared" si="54"/>
        <v>2014</v>
      </c>
    </row>
    <row r="3523" spans="1:19"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c r="S3523">
        <f t="shared" ref="S3523:S3586" si="55">YEAR(B3523)</f>
        <v>2014</v>
      </c>
    </row>
    <row r="3524" spans="1:19"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c r="S3524">
        <f t="shared" si="55"/>
        <v>2014</v>
      </c>
    </row>
    <row r="3525" spans="1:19"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c r="S3525">
        <f t="shared" si="55"/>
        <v>2014</v>
      </c>
    </row>
    <row r="3526" spans="1:19"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c r="S3526">
        <f t="shared" si="55"/>
        <v>2014</v>
      </c>
    </row>
    <row r="3527" spans="1:19"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c r="S3527">
        <f t="shared" si="55"/>
        <v>2014</v>
      </c>
    </row>
    <row r="3528" spans="1:19"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c r="S3528">
        <f t="shared" si="55"/>
        <v>2014</v>
      </c>
    </row>
    <row r="3529" spans="1:19"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c r="S3529">
        <f t="shared" si="55"/>
        <v>2014</v>
      </c>
    </row>
    <row r="3530" spans="1:19"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c r="S3530">
        <f t="shared" si="55"/>
        <v>2014</v>
      </c>
    </row>
    <row r="3531" spans="1:19"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c r="S3531">
        <f t="shared" si="55"/>
        <v>2014</v>
      </c>
    </row>
    <row r="3532" spans="1:19"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c r="S3532">
        <f t="shared" si="55"/>
        <v>2014</v>
      </c>
    </row>
    <row r="3533" spans="1:19"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c r="S3533">
        <f t="shared" si="55"/>
        <v>2014</v>
      </c>
    </row>
    <row r="3534" spans="1:19"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c r="S3534">
        <f t="shared" si="55"/>
        <v>2014</v>
      </c>
    </row>
    <row r="3535" spans="1:19"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c r="S3535">
        <f t="shared" si="55"/>
        <v>2014</v>
      </c>
    </row>
    <row r="3536" spans="1:19"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c r="S3536">
        <f t="shared" si="55"/>
        <v>2014</v>
      </c>
    </row>
    <row r="3537" spans="1:19"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c r="S3537">
        <f t="shared" si="55"/>
        <v>2014</v>
      </c>
    </row>
    <row r="3538" spans="1:19"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c r="S3538">
        <f t="shared" si="55"/>
        <v>2014</v>
      </c>
    </row>
    <row r="3539" spans="1:19"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c r="S3539">
        <f t="shared" si="55"/>
        <v>2014</v>
      </c>
    </row>
    <row r="3540" spans="1:19"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c r="S3540">
        <f t="shared" si="55"/>
        <v>2014</v>
      </c>
    </row>
    <row r="3541" spans="1:19"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c r="S3541">
        <f t="shared" si="55"/>
        <v>2014</v>
      </c>
    </row>
    <row r="3542" spans="1:19"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c r="S3542">
        <f t="shared" si="55"/>
        <v>2014</v>
      </c>
    </row>
    <row r="3543" spans="1:19"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c r="S3543">
        <f t="shared" si="55"/>
        <v>2014</v>
      </c>
    </row>
    <row r="3544" spans="1:19"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c r="S3544">
        <f t="shared" si="55"/>
        <v>2014</v>
      </c>
    </row>
    <row r="3545" spans="1:19"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c r="S3545">
        <f t="shared" si="55"/>
        <v>2014</v>
      </c>
    </row>
    <row r="3546" spans="1:19"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c r="S3546">
        <f t="shared" si="55"/>
        <v>2014</v>
      </c>
    </row>
    <row r="3547" spans="1:19"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c r="S3547">
        <f t="shared" si="55"/>
        <v>2014</v>
      </c>
    </row>
    <row r="3548" spans="1:19"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c r="S3548">
        <f t="shared" si="55"/>
        <v>2014</v>
      </c>
    </row>
    <row r="3549" spans="1:19"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c r="S3549">
        <f t="shared" si="55"/>
        <v>2014</v>
      </c>
    </row>
    <row r="3550" spans="1:19"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c r="S3550">
        <f t="shared" si="55"/>
        <v>2014</v>
      </c>
    </row>
    <row r="3551" spans="1:19"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c r="S3551">
        <f t="shared" si="55"/>
        <v>2014</v>
      </c>
    </row>
    <row r="3552" spans="1:19"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c r="S3552">
        <f t="shared" si="55"/>
        <v>2014</v>
      </c>
    </row>
    <row r="3553" spans="1:19"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c r="S3553">
        <f t="shared" si="55"/>
        <v>2014</v>
      </c>
    </row>
    <row r="3554" spans="1:19"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c r="S3554">
        <f t="shared" si="55"/>
        <v>2014</v>
      </c>
    </row>
    <row r="3555" spans="1:19"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c r="S3555">
        <f t="shared" si="55"/>
        <v>2014</v>
      </c>
    </row>
    <row r="3556" spans="1:19"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c r="S3556">
        <f t="shared" si="55"/>
        <v>2014</v>
      </c>
    </row>
    <row r="3557" spans="1:19"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c r="S3557">
        <f t="shared" si="55"/>
        <v>2014</v>
      </c>
    </row>
    <row r="3558" spans="1:19"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c r="S3558">
        <f t="shared" si="55"/>
        <v>2014</v>
      </c>
    </row>
    <row r="3559" spans="1:19"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c r="S3559">
        <f t="shared" si="55"/>
        <v>2014</v>
      </c>
    </row>
    <row r="3560" spans="1:19"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c r="S3560">
        <f t="shared" si="55"/>
        <v>2014</v>
      </c>
    </row>
    <row r="3561" spans="1:19"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c r="S3561">
        <f t="shared" si="55"/>
        <v>2014</v>
      </c>
    </row>
    <row r="3562" spans="1:19"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c r="S3562">
        <f t="shared" si="55"/>
        <v>2014</v>
      </c>
    </row>
    <row r="3563" spans="1:19"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c r="S3563">
        <f t="shared" si="55"/>
        <v>2014</v>
      </c>
    </row>
    <row r="3564" spans="1:19"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c r="S3564">
        <f t="shared" si="55"/>
        <v>2014</v>
      </c>
    </row>
    <row r="3565" spans="1:19"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c r="S3565">
        <f t="shared" si="55"/>
        <v>2014</v>
      </c>
    </row>
    <row r="3566" spans="1:19"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c r="S3566">
        <f t="shared" si="55"/>
        <v>2014</v>
      </c>
    </row>
    <row r="3567" spans="1:19"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c r="S3567">
        <f t="shared" si="55"/>
        <v>2014</v>
      </c>
    </row>
    <row r="3568" spans="1:19"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c r="S3568">
        <f t="shared" si="55"/>
        <v>2014</v>
      </c>
    </row>
    <row r="3569" spans="1:19"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c r="S3569">
        <f t="shared" si="55"/>
        <v>2014</v>
      </c>
    </row>
    <row r="3570" spans="1:19"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c r="S3570">
        <f t="shared" si="55"/>
        <v>2014</v>
      </c>
    </row>
    <row r="3571" spans="1:19"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c r="S3571">
        <f t="shared" si="55"/>
        <v>2014</v>
      </c>
    </row>
    <row r="3572" spans="1:19"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c r="S3572">
        <f t="shared" si="55"/>
        <v>2014</v>
      </c>
    </row>
    <row r="3573" spans="1:19"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c r="S3573">
        <f t="shared" si="55"/>
        <v>2014</v>
      </c>
    </row>
    <row r="3574" spans="1:19"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c r="S3574">
        <f t="shared" si="55"/>
        <v>2014</v>
      </c>
    </row>
    <row r="3575" spans="1:19"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c r="S3575">
        <f t="shared" si="55"/>
        <v>2014</v>
      </c>
    </row>
    <row r="3576" spans="1:19"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c r="S3576">
        <f t="shared" si="55"/>
        <v>2014</v>
      </c>
    </row>
    <row r="3577" spans="1:19"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c r="S3577">
        <f t="shared" si="55"/>
        <v>2014</v>
      </c>
    </row>
    <row r="3578" spans="1:19"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c r="S3578">
        <f t="shared" si="55"/>
        <v>2014</v>
      </c>
    </row>
    <row r="3579" spans="1:19"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c r="S3579">
        <f t="shared" si="55"/>
        <v>2014</v>
      </c>
    </row>
    <row r="3580" spans="1:19"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c r="S3580">
        <f t="shared" si="55"/>
        <v>2014</v>
      </c>
    </row>
    <row r="3581" spans="1:19"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c r="S3581">
        <f t="shared" si="55"/>
        <v>2014</v>
      </c>
    </row>
    <row r="3582" spans="1:19"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c r="S3582">
        <f t="shared" si="55"/>
        <v>2014</v>
      </c>
    </row>
    <row r="3583" spans="1:19"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c r="S3583">
        <f t="shared" si="55"/>
        <v>2014</v>
      </c>
    </row>
    <row r="3584" spans="1:19"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c r="S3584">
        <f t="shared" si="55"/>
        <v>2014</v>
      </c>
    </row>
    <row r="3585" spans="1:19"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c r="S3585">
        <f t="shared" si="55"/>
        <v>2014</v>
      </c>
    </row>
    <row r="3586" spans="1:19"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c r="S3586">
        <f t="shared" si="55"/>
        <v>2014</v>
      </c>
    </row>
    <row r="3587" spans="1:19"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c r="S3587">
        <f t="shared" ref="S3587:S3650" si="56">YEAR(B3587)</f>
        <v>2014</v>
      </c>
    </row>
    <row r="3588" spans="1:19"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c r="S3588">
        <f t="shared" si="56"/>
        <v>2014</v>
      </c>
    </row>
    <row r="3589" spans="1:19"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c r="S3589">
        <f t="shared" si="56"/>
        <v>2014</v>
      </c>
    </row>
    <row r="3590" spans="1:19"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c r="S3590">
        <f t="shared" si="56"/>
        <v>2014</v>
      </c>
    </row>
    <row r="3591" spans="1:19"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c r="S3591">
        <f t="shared" si="56"/>
        <v>2014</v>
      </c>
    </row>
    <row r="3592" spans="1:19"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c r="S3592">
        <f t="shared" si="56"/>
        <v>2014</v>
      </c>
    </row>
    <row r="3593" spans="1:19"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c r="S3593">
        <f t="shared" si="56"/>
        <v>2014</v>
      </c>
    </row>
    <row r="3594" spans="1:19"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c r="S3594">
        <f t="shared" si="56"/>
        <v>2014</v>
      </c>
    </row>
    <row r="3595" spans="1:19"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c r="S3595">
        <f t="shared" si="56"/>
        <v>2014</v>
      </c>
    </row>
    <row r="3596" spans="1:19"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c r="S3596">
        <f t="shared" si="56"/>
        <v>2014</v>
      </c>
    </row>
    <row r="3597" spans="1:19"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c r="S3597">
        <f t="shared" si="56"/>
        <v>2014</v>
      </c>
    </row>
    <row r="3598" spans="1:19"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c r="S3598">
        <f t="shared" si="56"/>
        <v>2014</v>
      </c>
    </row>
    <row r="3599" spans="1:19"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c r="S3599">
        <f t="shared" si="56"/>
        <v>2014</v>
      </c>
    </row>
    <row r="3600" spans="1:19"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c r="S3600">
        <f t="shared" si="56"/>
        <v>2015</v>
      </c>
    </row>
    <row r="3601" spans="1:19"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c r="S3601">
        <f t="shared" si="56"/>
        <v>2015</v>
      </c>
    </row>
    <row r="3602" spans="1:19"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c r="S3602">
        <f t="shared" si="56"/>
        <v>2015</v>
      </c>
    </row>
    <row r="3603" spans="1:19"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c r="S3603">
        <f t="shared" si="56"/>
        <v>2015</v>
      </c>
    </row>
    <row r="3604" spans="1:19"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c r="S3604">
        <f t="shared" si="56"/>
        <v>2015</v>
      </c>
    </row>
    <row r="3605" spans="1:19"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c r="S3605">
        <f t="shared" si="56"/>
        <v>2015</v>
      </c>
    </row>
    <row r="3606" spans="1:19"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c r="S3606">
        <f t="shared" si="56"/>
        <v>2015</v>
      </c>
    </row>
    <row r="3607" spans="1:19"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c r="S3607">
        <f t="shared" si="56"/>
        <v>2015</v>
      </c>
    </row>
    <row r="3608" spans="1:19"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c r="S3608">
        <f t="shared" si="56"/>
        <v>2015</v>
      </c>
    </row>
    <row r="3609" spans="1:19"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c r="S3609">
        <f t="shared" si="56"/>
        <v>2015</v>
      </c>
    </row>
    <row r="3610" spans="1:19"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c r="S3610">
        <f t="shared" si="56"/>
        <v>2015</v>
      </c>
    </row>
    <row r="3611" spans="1:19"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c r="S3611">
        <f t="shared" si="56"/>
        <v>2015</v>
      </c>
    </row>
    <row r="3612" spans="1:19"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c r="S3612">
        <f t="shared" si="56"/>
        <v>2015</v>
      </c>
    </row>
    <row r="3613" spans="1:19"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c r="S3613">
        <f t="shared" si="56"/>
        <v>2015</v>
      </c>
    </row>
    <row r="3614" spans="1:19"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c r="S3614">
        <f t="shared" si="56"/>
        <v>2015</v>
      </c>
    </row>
    <row r="3615" spans="1:19"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c r="S3615">
        <f t="shared" si="56"/>
        <v>2015</v>
      </c>
    </row>
    <row r="3616" spans="1:19"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c r="S3616">
        <f t="shared" si="56"/>
        <v>2015</v>
      </c>
    </row>
    <row r="3617" spans="1:19"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c r="S3617">
        <f t="shared" si="56"/>
        <v>2015</v>
      </c>
    </row>
    <row r="3618" spans="1:19"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c r="S3618">
        <f t="shared" si="56"/>
        <v>2015</v>
      </c>
    </row>
    <row r="3619" spans="1:19"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c r="S3619">
        <f t="shared" si="56"/>
        <v>2015</v>
      </c>
    </row>
    <row r="3620" spans="1:19"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c r="S3620">
        <f t="shared" si="56"/>
        <v>2015</v>
      </c>
    </row>
    <row r="3621" spans="1:19"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c r="S3621">
        <f t="shared" si="56"/>
        <v>2015</v>
      </c>
    </row>
    <row r="3622" spans="1:19"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c r="S3622">
        <f t="shared" si="56"/>
        <v>2015</v>
      </c>
    </row>
    <row r="3623" spans="1:19"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c r="S3623">
        <f t="shared" si="56"/>
        <v>2015</v>
      </c>
    </row>
    <row r="3624" spans="1:19"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c r="S3624">
        <f t="shared" si="56"/>
        <v>2015</v>
      </c>
    </row>
    <row r="3625" spans="1:19"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c r="S3625">
        <f t="shared" si="56"/>
        <v>2015</v>
      </c>
    </row>
    <row r="3626" spans="1:19"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c r="S3626">
        <f t="shared" si="56"/>
        <v>2015</v>
      </c>
    </row>
    <row r="3627" spans="1:19"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c r="S3627">
        <f t="shared" si="56"/>
        <v>2015</v>
      </c>
    </row>
    <row r="3628" spans="1:19"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c r="S3628">
        <f t="shared" si="56"/>
        <v>2015</v>
      </c>
    </row>
    <row r="3629" spans="1:19"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c r="S3629">
        <f t="shared" si="56"/>
        <v>2015</v>
      </c>
    </row>
    <row r="3630" spans="1:19"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c r="S3630">
        <f t="shared" si="56"/>
        <v>2015</v>
      </c>
    </row>
    <row r="3631" spans="1:19"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c r="S3631">
        <f t="shared" si="56"/>
        <v>2015</v>
      </c>
    </row>
    <row r="3632" spans="1:19"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c r="S3632">
        <f t="shared" si="56"/>
        <v>2015</v>
      </c>
    </row>
    <row r="3633" spans="1:19"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c r="S3633">
        <f t="shared" si="56"/>
        <v>2015</v>
      </c>
    </row>
    <row r="3634" spans="1:19"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c r="S3634">
        <f t="shared" si="56"/>
        <v>2015</v>
      </c>
    </row>
    <row r="3635" spans="1:19"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c r="S3635">
        <f t="shared" si="56"/>
        <v>2015</v>
      </c>
    </row>
    <row r="3636" spans="1:19"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c r="S3636">
        <f t="shared" si="56"/>
        <v>2015</v>
      </c>
    </row>
    <row r="3637" spans="1:19"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c r="S3637">
        <f t="shared" si="56"/>
        <v>2015</v>
      </c>
    </row>
    <row r="3638" spans="1:19"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c r="S3638">
        <f t="shared" si="56"/>
        <v>2015</v>
      </c>
    </row>
    <row r="3639" spans="1:19"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c r="S3639">
        <f t="shared" si="56"/>
        <v>2015</v>
      </c>
    </row>
    <row r="3640" spans="1:19"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c r="S3640">
        <f t="shared" si="56"/>
        <v>2015</v>
      </c>
    </row>
    <row r="3641" spans="1:19"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c r="S3641">
        <f t="shared" si="56"/>
        <v>2015</v>
      </c>
    </row>
    <row r="3642" spans="1:19"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c r="S3642">
        <f t="shared" si="56"/>
        <v>2015</v>
      </c>
    </row>
    <row r="3643" spans="1:19"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c r="S3643">
        <f t="shared" si="56"/>
        <v>2015</v>
      </c>
    </row>
    <row r="3644" spans="1:19"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c r="S3644">
        <f t="shared" si="56"/>
        <v>2015</v>
      </c>
    </row>
    <row r="3645" spans="1:19"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c r="S3645">
        <f t="shared" si="56"/>
        <v>2015</v>
      </c>
    </row>
    <row r="3646" spans="1:19"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c r="S3646">
        <f t="shared" si="56"/>
        <v>2015</v>
      </c>
    </row>
    <row r="3647" spans="1:19"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c r="S3647">
        <f t="shared" si="56"/>
        <v>2015</v>
      </c>
    </row>
    <row r="3648" spans="1:19"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c r="S3648">
        <f t="shared" si="56"/>
        <v>2015</v>
      </c>
    </row>
    <row r="3649" spans="1:19"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c r="S3649">
        <f t="shared" si="56"/>
        <v>2015</v>
      </c>
    </row>
    <row r="3650" spans="1:19"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c r="S3650">
        <f t="shared" si="56"/>
        <v>2015</v>
      </c>
    </row>
    <row r="3651" spans="1:19"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c r="S3651">
        <f t="shared" ref="S3651:S3714" si="57">YEAR(B3651)</f>
        <v>2015</v>
      </c>
    </row>
    <row r="3652" spans="1:19"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c r="S3652">
        <f t="shared" si="57"/>
        <v>2015</v>
      </c>
    </row>
    <row r="3653" spans="1:19"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c r="S3653">
        <f t="shared" si="57"/>
        <v>2015</v>
      </c>
    </row>
    <row r="3654" spans="1:19"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c r="S3654">
        <f t="shared" si="57"/>
        <v>2015</v>
      </c>
    </row>
    <row r="3655" spans="1:19"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c r="S3655">
        <f t="shared" si="57"/>
        <v>2015</v>
      </c>
    </row>
    <row r="3656" spans="1:19"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c r="S3656">
        <f t="shared" si="57"/>
        <v>2015</v>
      </c>
    </row>
    <row r="3657" spans="1:19"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c r="S3657">
        <f t="shared" si="57"/>
        <v>2015</v>
      </c>
    </row>
    <row r="3658" spans="1:19"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c r="S3658">
        <f t="shared" si="57"/>
        <v>2015</v>
      </c>
    </row>
    <row r="3659" spans="1:19"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c r="S3659">
        <f t="shared" si="57"/>
        <v>2015</v>
      </c>
    </row>
    <row r="3660" spans="1:19"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c r="S3660">
        <f t="shared" si="57"/>
        <v>2015</v>
      </c>
    </row>
    <row r="3661" spans="1:19"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c r="S3661">
        <f t="shared" si="57"/>
        <v>2015</v>
      </c>
    </row>
    <row r="3662" spans="1:19"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c r="S3662">
        <f t="shared" si="57"/>
        <v>2015</v>
      </c>
    </row>
    <row r="3663" spans="1:19"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c r="S3663">
        <f t="shared" si="57"/>
        <v>2015</v>
      </c>
    </row>
    <row r="3664" spans="1:19"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c r="S3664">
        <f t="shared" si="57"/>
        <v>2015</v>
      </c>
    </row>
    <row r="3665" spans="1:19"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c r="S3665">
        <f t="shared" si="57"/>
        <v>2015</v>
      </c>
    </row>
    <row r="3666" spans="1:19"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c r="S3666">
        <f t="shared" si="57"/>
        <v>2015</v>
      </c>
    </row>
    <row r="3667" spans="1:19"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c r="S3667">
        <f t="shared" si="57"/>
        <v>2015</v>
      </c>
    </row>
    <row r="3668" spans="1:19"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c r="S3668">
        <f t="shared" si="57"/>
        <v>2015</v>
      </c>
    </row>
    <row r="3669" spans="1:19"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c r="S3669">
        <f t="shared" si="57"/>
        <v>2015</v>
      </c>
    </row>
    <row r="3670" spans="1:19"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c r="S3670">
        <f t="shared" si="57"/>
        <v>2015</v>
      </c>
    </row>
    <row r="3671" spans="1:19"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c r="S3671">
        <f t="shared" si="57"/>
        <v>2015</v>
      </c>
    </row>
    <row r="3672" spans="1:19"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c r="S3672">
        <f t="shared" si="57"/>
        <v>2015</v>
      </c>
    </row>
    <row r="3673" spans="1:19"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c r="S3673">
        <f t="shared" si="57"/>
        <v>2015</v>
      </c>
    </row>
    <row r="3674" spans="1:19"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c r="S3674">
        <f t="shared" si="57"/>
        <v>2015</v>
      </c>
    </row>
    <row r="3675" spans="1:19"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c r="S3675">
        <f t="shared" si="57"/>
        <v>2015</v>
      </c>
    </row>
    <row r="3676" spans="1:19"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c r="S3676">
        <f t="shared" si="57"/>
        <v>2015</v>
      </c>
    </row>
    <row r="3677" spans="1:19"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c r="S3677">
        <f t="shared" si="57"/>
        <v>2015</v>
      </c>
    </row>
    <row r="3678" spans="1:19"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c r="S3678">
        <f t="shared" si="57"/>
        <v>2015</v>
      </c>
    </row>
    <row r="3679" spans="1:19"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c r="S3679">
        <f t="shared" si="57"/>
        <v>2015</v>
      </c>
    </row>
    <row r="3680" spans="1:19"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c r="S3680">
        <f t="shared" si="57"/>
        <v>2015</v>
      </c>
    </row>
    <row r="3681" spans="1:19"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c r="S3681">
        <f t="shared" si="57"/>
        <v>2015</v>
      </c>
    </row>
    <row r="3682" spans="1:19"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c r="S3682">
        <f t="shared" si="57"/>
        <v>2015</v>
      </c>
    </row>
    <row r="3683" spans="1:19"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c r="S3683">
        <f t="shared" si="57"/>
        <v>2015</v>
      </c>
    </row>
    <row r="3684" spans="1:19"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c r="S3684">
        <f t="shared" si="57"/>
        <v>2015</v>
      </c>
    </row>
    <row r="3685" spans="1:19"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c r="S3685">
        <f t="shared" si="57"/>
        <v>2015</v>
      </c>
    </row>
    <row r="3686" spans="1:19"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c r="S3686">
        <f t="shared" si="57"/>
        <v>2015</v>
      </c>
    </row>
    <row r="3687" spans="1:19"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c r="S3687">
        <f t="shared" si="57"/>
        <v>2015</v>
      </c>
    </row>
    <row r="3688" spans="1:19"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c r="S3688">
        <f t="shared" si="57"/>
        <v>2015</v>
      </c>
    </row>
    <row r="3689" spans="1:19"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c r="S3689">
        <f t="shared" si="57"/>
        <v>2015</v>
      </c>
    </row>
    <row r="3690" spans="1:19"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c r="S3690">
        <f t="shared" si="57"/>
        <v>2015</v>
      </c>
    </row>
    <row r="3691" spans="1:19"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c r="S3691">
        <f t="shared" si="57"/>
        <v>2015</v>
      </c>
    </row>
    <row r="3692" spans="1:19"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c r="S3692">
        <f t="shared" si="57"/>
        <v>2015</v>
      </c>
    </row>
    <row r="3693" spans="1:19"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c r="S3693">
        <f t="shared" si="57"/>
        <v>2015</v>
      </c>
    </row>
    <row r="3694" spans="1:19"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c r="S3694">
        <f t="shared" si="57"/>
        <v>2015</v>
      </c>
    </row>
    <row r="3695" spans="1:19"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c r="S3695">
        <f t="shared" si="57"/>
        <v>2015</v>
      </c>
    </row>
    <row r="3696" spans="1:19"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c r="S3696">
        <f t="shared" si="57"/>
        <v>2015</v>
      </c>
    </row>
    <row r="3697" spans="1:19"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c r="S3697">
        <f t="shared" si="57"/>
        <v>2015</v>
      </c>
    </row>
    <row r="3698" spans="1:19"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c r="S3698">
        <f t="shared" si="57"/>
        <v>2015</v>
      </c>
    </row>
    <row r="3699" spans="1:19"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c r="S3699">
        <f t="shared" si="57"/>
        <v>2015</v>
      </c>
    </row>
    <row r="3700" spans="1:19"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c r="S3700">
        <f t="shared" si="57"/>
        <v>2015</v>
      </c>
    </row>
    <row r="3701" spans="1:19"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c r="S3701">
        <f t="shared" si="57"/>
        <v>2015</v>
      </c>
    </row>
    <row r="3702" spans="1:19"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c r="S3702">
        <f t="shared" si="57"/>
        <v>2015</v>
      </c>
    </row>
    <row r="3703" spans="1:19"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c r="S3703">
        <f t="shared" si="57"/>
        <v>2015</v>
      </c>
    </row>
    <row r="3704" spans="1:19"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c r="S3704">
        <f t="shared" si="57"/>
        <v>2015</v>
      </c>
    </row>
    <row r="3705" spans="1:19"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c r="S3705">
        <f t="shared" si="57"/>
        <v>2015</v>
      </c>
    </row>
    <row r="3706" spans="1:19"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c r="S3706">
        <f t="shared" si="57"/>
        <v>2015</v>
      </c>
    </row>
    <row r="3707" spans="1:19"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c r="S3707">
        <f t="shared" si="57"/>
        <v>2015</v>
      </c>
    </row>
    <row r="3708" spans="1:19"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c r="S3708">
        <f t="shared" si="57"/>
        <v>2015</v>
      </c>
    </row>
    <row r="3709" spans="1:19"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c r="S3709">
        <f t="shared" si="57"/>
        <v>2015</v>
      </c>
    </row>
    <row r="3710" spans="1:19"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c r="S3710">
        <f t="shared" si="57"/>
        <v>2015</v>
      </c>
    </row>
    <row r="3711" spans="1:19"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c r="S3711">
        <f t="shared" si="57"/>
        <v>2015</v>
      </c>
    </row>
    <row r="3712" spans="1:19"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c r="S3712">
        <f t="shared" si="57"/>
        <v>2015</v>
      </c>
    </row>
    <row r="3713" spans="1:19"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c r="S3713">
        <f t="shared" si="57"/>
        <v>2015</v>
      </c>
    </row>
    <row r="3714" spans="1:19"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c r="S3714">
        <f t="shared" si="57"/>
        <v>2015</v>
      </c>
    </row>
    <row r="3715" spans="1:19"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c r="S3715">
        <f t="shared" ref="S3715:S3726" si="58">YEAR(B3715)</f>
        <v>2015</v>
      </c>
    </row>
    <row r="3716" spans="1:19"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c r="S3716">
        <f t="shared" si="58"/>
        <v>2015</v>
      </c>
    </row>
    <row r="3717" spans="1:19"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c r="S3717">
        <f t="shared" si="58"/>
        <v>2015</v>
      </c>
    </row>
    <row r="3718" spans="1:19"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c r="S3718">
        <f t="shared" si="58"/>
        <v>2015</v>
      </c>
    </row>
    <row r="3719" spans="1:19"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c r="S3719">
        <f t="shared" si="58"/>
        <v>2015</v>
      </c>
    </row>
    <row r="3720" spans="1:19"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c r="S3720">
        <f t="shared" si="58"/>
        <v>2015</v>
      </c>
    </row>
    <row r="3721" spans="1:19"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c r="S3721">
        <f t="shared" si="58"/>
        <v>2015</v>
      </c>
    </row>
    <row r="3722" spans="1:19"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c r="S3722">
        <f t="shared" si="58"/>
        <v>2015</v>
      </c>
    </row>
    <row r="3723" spans="1:19"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c r="S3723">
        <f t="shared" si="58"/>
        <v>2015</v>
      </c>
    </row>
    <row r="3724" spans="1:19"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c r="S3724">
        <f t="shared" si="58"/>
        <v>2015</v>
      </c>
    </row>
    <row r="3725" spans="1:19"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c r="S3725">
        <f t="shared" si="58"/>
        <v>2015</v>
      </c>
    </row>
    <row r="3726" spans="1:19"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c r="S3726">
        <f t="shared" si="58"/>
        <v>2015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CB16-D3B6-458D-9732-C899E3FD64A7}">
  <dimension ref="A1:AW77"/>
  <sheetViews>
    <sheetView zoomScale="29" zoomScaleNormal="79" workbookViewId="0">
      <selection activeCell="AS1" sqref="AS1"/>
    </sheetView>
  </sheetViews>
  <sheetFormatPr defaultRowHeight="14.4" x14ac:dyDescent="0.3"/>
  <cols>
    <col min="1" max="1" width="20.44140625" bestFit="1" customWidth="1"/>
    <col min="2" max="2" width="19" bestFit="1" customWidth="1"/>
    <col min="3" max="3" width="20" bestFit="1" customWidth="1"/>
    <col min="4" max="4" width="20.44140625" bestFit="1" customWidth="1"/>
    <col min="5" max="5" width="30.33203125" bestFit="1" customWidth="1"/>
    <col min="6" max="6" width="17.44140625" customWidth="1"/>
    <col min="7" max="7" width="20.44140625" bestFit="1" customWidth="1"/>
    <col min="8" max="8" width="38.21875" bestFit="1" customWidth="1"/>
    <col min="9" max="9" width="12.33203125" bestFit="1" customWidth="1"/>
    <col min="10" max="10" width="20.44140625" bestFit="1" customWidth="1"/>
    <col min="11" max="11" width="19" bestFit="1" customWidth="1"/>
    <col min="12" max="12" width="13.33203125" bestFit="1" customWidth="1"/>
    <col min="13" max="13" width="20.44140625" bestFit="1" customWidth="1"/>
    <col min="14" max="14" width="20.6640625" bestFit="1" customWidth="1"/>
    <col min="16" max="16" width="20.44140625" bestFit="1" customWidth="1"/>
    <col min="17" max="17" width="35.33203125" bestFit="1" customWidth="1"/>
    <col min="18" max="18" width="38.21875" bestFit="1" customWidth="1"/>
    <col min="21" max="21" width="20.44140625" bestFit="1" customWidth="1"/>
    <col min="22" max="22" width="19" bestFit="1" customWidth="1"/>
    <col min="33" max="33" width="16.77734375" bestFit="1" customWidth="1"/>
    <col min="34" max="34" width="24.33203125" bestFit="1" customWidth="1"/>
    <col min="35" max="35" width="27.109375" bestFit="1" customWidth="1"/>
    <col min="45" max="45" width="17.88671875" bestFit="1" customWidth="1"/>
    <col min="46" max="46" width="16.33203125" bestFit="1" customWidth="1"/>
  </cols>
  <sheetData>
    <row r="1" spans="1:49" ht="18" x14ac:dyDescent="0.35">
      <c r="A1" s="10" t="s">
        <v>7039</v>
      </c>
      <c r="B1" s="10"/>
      <c r="D1" s="10" t="s">
        <v>7040</v>
      </c>
      <c r="E1" s="10"/>
      <c r="G1" s="10" t="s">
        <v>7044</v>
      </c>
      <c r="H1" s="10"/>
      <c r="J1" s="10" t="s">
        <v>7047</v>
      </c>
      <c r="K1" s="9"/>
      <c r="M1" s="10" t="s">
        <v>7046</v>
      </c>
      <c r="N1" s="10"/>
      <c r="P1" s="23" t="s">
        <v>7049</v>
      </c>
      <c r="Q1" s="9"/>
      <c r="R1" s="17"/>
      <c r="S1" s="9"/>
      <c r="U1" s="23" t="s">
        <v>7050</v>
      </c>
      <c r="V1" s="9"/>
      <c r="W1" s="9"/>
    </row>
    <row r="2" spans="1:49" x14ac:dyDescent="0.3">
      <c r="A2" s="7" t="s">
        <v>7036</v>
      </c>
      <c r="B2" t="s">
        <v>7034</v>
      </c>
      <c r="D2" s="7" t="s">
        <v>7036</v>
      </c>
      <c r="E2" t="s">
        <v>7038</v>
      </c>
      <c r="G2" s="7" t="s">
        <v>7036</v>
      </c>
      <c r="H2" t="s">
        <v>7037</v>
      </c>
      <c r="J2" s="7" t="s">
        <v>7036</v>
      </c>
      <c r="K2" t="s">
        <v>7034</v>
      </c>
      <c r="M2" s="7" t="s">
        <v>7036</v>
      </c>
      <c r="N2" t="s">
        <v>7045</v>
      </c>
      <c r="P2" s="7" t="s">
        <v>7036</v>
      </c>
      <c r="Q2" t="s">
        <v>7048</v>
      </c>
      <c r="R2" t="s">
        <v>7037</v>
      </c>
      <c r="U2" s="7" t="s">
        <v>7036</v>
      </c>
      <c r="V2" t="s">
        <v>7034</v>
      </c>
      <c r="AV2" s="11"/>
      <c r="AW2" s="11"/>
    </row>
    <row r="3" spans="1:49" x14ac:dyDescent="0.3">
      <c r="A3" s="2" t="s">
        <v>32</v>
      </c>
      <c r="B3">
        <v>2</v>
      </c>
      <c r="D3" s="2" t="s">
        <v>94</v>
      </c>
      <c r="E3" s="12">
        <v>67540890818</v>
      </c>
      <c r="G3" s="2">
        <v>1920</v>
      </c>
      <c r="H3" s="8">
        <v>4.8</v>
      </c>
      <c r="J3" s="2" t="s">
        <v>1146</v>
      </c>
      <c r="K3" s="8">
        <v>8</v>
      </c>
      <c r="M3" s="2">
        <v>1920</v>
      </c>
      <c r="N3" s="8">
        <v>1</v>
      </c>
      <c r="P3" s="2" t="s">
        <v>5742</v>
      </c>
      <c r="Q3" s="16">
        <v>414984497</v>
      </c>
      <c r="R3" s="14">
        <v>8.3000000000000007</v>
      </c>
      <c r="U3" s="2" t="s">
        <v>42</v>
      </c>
      <c r="V3">
        <v>17</v>
      </c>
    </row>
    <row r="4" spans="1:49" x14ac:dyDescent="0.3">
      <c r="A4" s="2" t="s">
        <v>389</v>
      </c>
      <c r="B4">
        <v>3</v>
      </c>
      <c r="D4" s="2" t="s">
        <v>37</v>
      </c>
      <c r="E4" s="12">
        <v>38027993497</v>
      </c>
      <c r="G4" s="2">
        <v>1927</v>
      </c>
      <c r="H4" s="8">
        <v>8.3000000000000007</v>
      </c>
      <c r="J4" s="2" t="s">
        <v>20</v>
      </c>
      <c r="K4" s="8">
        <v>3543</v>
      </c>
      <c r="M4" s="2">
        <v>1927</v>
      </c>
      <c r="N4" s="8">
        <v>1</v>
      </c>
      <c r="P4" s="2" t="s">
        <v>6412</v>
      </c>
      <c r="Q4" s="16">
        <v>400736600</v>
      </c>
      <c r="R4" s="14">
        <v>7.6</v>
      </c>
      <c r="U4" s="2" t="s">
        <v>45</v>
      </c>
      <c r="V4">
        <v>91</v>
      </c>
    </row>
    <row r="5" spans="1:49" x14ac:dyDescent="0.3">
      <c r="A5" s="2" t="s">
        <v>3956</v>
      </c>
      <c r="B5">
        <v>3</v>
      </c>
      <c r="D5" s="2" t="s">
        <v>57</v>
      </c>
      <c r="E5" s="12">
        <v>30971335977</v>
      </c>
      <c r="G5" s="2">
        <v>1929</v>
      </c>
      <c r="H5" s="8">
        <v>6.3</v>
      </c>
      <c r="J5" s="2" t="s">
        <v>177</v>
      </c>
      <c r="K5" s="8">
        <v>37</v>
      </c>
      <c r="M5" s="2">
        <v>1929</v>
      </c>
      <c r="N5" s="8">
        <v>1</v>
      </c>
      <c r="P5" s="2" t="s">
        <v>4096</v>
      </c>
      <c r="Q5" s="16">
        <v>369202360.33333331</v>
      </c>
      <c r="R5" s="14">
        <v>7.8666666666666671</v>
      </c>
      <c r="U5" s="2" t="s">
        <v>198</v>
      </c>
      <c r="V5">
        <v>1</v>
      </c>
    </row>
    <row r="6" spans="1:49" x14ac:dyDescent="0.3">
      <c r="A6" s="2" t="s">
        <v>162</v>
      </c>
      <c r="B6">
        <v>3</v>
      </c>
      <c r="D6" s="2" t="s">
        <v>26</v>
      </c>
      <c r="E6" s="12">
        <v>20045418442</v>
      </c>
      <c r="G6" s="2">
        <v>1933</v>
      </c>
      <c r="H6" s="8">
        <v>7.7</v>
      </c>
      <c r="J6" s="2" t="s">
        <v>27</v>
      </c>
      <c r="K6" s="8">
        <v>13</v>
      </c>
      <c r="M6" s="2">
        <v>1933</v>
      </c>
      <c r="N6" s="8">
        <v>1</v>
      </c>
      <c r="P6" s="2" t="s">
        <v>217</v>
      </c>
      <c r="Q6" s="16">
        <v>348283696</v>
      </c>
      <c r="R6" s="14">
        <v>7.4</v>
      </c>
      <c r="U6" s="2" t="s">
        <v>173</v>
      </c>
      <c r="V6">
        <v>2</v>
      </c>
    </row>
    <row r="7" spans="1:49" x14ac:dyDescent="0.3">
      <c r="A7" s="2" t="s">
        <v>3921</v>
      </c>
      <c r="B7">
        <v>3</v>
      </c>
      <c r="D7" s="2" t="s">
        <v>19</v>
      </c>
      <c r="E7" s="12">
        <v>8119707029</v>
      </c>
      <c r="G7" s="2">
        <v>1935</v>
      </c>
      <c r="H7" s="8">
        <v>7.8</v>
      </c>
      <c r="J7" s="2" t="s">
        <v>2373</v>
      </c>
      <c r="K7" s="8">
        <v>10</v>
      </c>
      <c r="M7" s="2">
        <v>1935</v>
      </c>
      <c r="N7" s="8">
        <v>1</v>
      </c>
      <c r="P7" s="2" t="s">
        <v>6926</v>
      </c>
      <c r="Q7" s="16">
        <v>336029560</v>
      </c>
      <c r="R7" s="14">
        <v>6.4</v>
      </c>
      <c r="U7" s="2" t="s">
        <v>209</v>
      </c>
      <c r="V7">
        <v>6</v>
      </c>
    </row>
    <row r="8" spans="1:49" x14ac:dyDescent="0.3">
      <c r="A8" s="2" t="s">
        <v>382</v>
      </c>
      <c r="B8">
        <v>8</v>
      </c>
      <c r="D8" s="2" t="s">
        <v>78</v>
      </c>
      <c r="E8" s="12">
        <v>7494903091</v>
      </c>
      <c r="G8" s="2">
        <v>1936</v>
      </c>
      <c r="H8" s="8">
        <v>8.6</v>
      </c>
      <c r="J8" s="2" t="s">
        <v>129</v>
      </c>
      <c r="K8" s="8">
        <v>7</v>
      </c>
      <c r="M8" s="2">
        <v>1936</v>
      </c>
      <c r="N8" s="8">
        <v>1</v>
      </c>
      <c r="P8" s="2" t="s">
        <v>6209</v>
      </c>
      <c r="Q8" s="16">
        <v>328092531.5</v>
      </c>
      <c r="R8" s="14">
        <v>7</v>
      </c>
      <c r="U8" s="2" t="s">
        <v>22</v>
      </c>
      <c r="V8">
        <v>43</v>
      </c>
    </row>
    <row r="9" spans="1:49" x14ac:dyDescent="0.3">
      <c r="A9" s="2" t="s">
        <v>311</v>
      </c>
      <c r="B9">
        <v>23</v>
      </c>
      <c r="D9" s="2" t="s">
        <v>108</v>
      </c>
      <c r="E9" s="12">
        <v>5198971387</v>
      </c>
      <c r="G9" s="2">
        <v>1937</v>
      </c>
      <c r="H9" s="8">
        <v>7.7</v>
      </c>
      <c r="J9" s="2" t="s">
        <v>95</v>
      </c>
      <c r="K9" s="8">
        <v>12</v>
      </c>
      <c r="M9" s="2">
        <v>1937</v>
      </c>
      <c r="N9" s="8">
        <v>1</v>
      </c>
      <c r="P9" s="2" t="s">
        <v>2780</v>
      </c>
      <c r="Q9" s="16">
        <v>313113780.33333331</v>
      </c>
      <c r="R9" s="14">
        <v>8.2333333333333325</v>
      </c>
      <c r="U9" s="2" t="s">
        <v>33</v>
      </c>
      <c r="V9">
        <v>3</v>
      </c>
    </row>
    <row r="10" spans="1:49" x14ac:dyDescent="0.3">
      <c r="A10" s="2" t="s">
        <v>332</v>
      </c>
      <c r="B10">
        <v>35</v>
      </c>
      <c r="D10" s="2" t="s">
        <v>50</v>
      </c>
      <c r="E10" s="12">
        <v>3810674545</v>
      </c>
      <c r="G10" s="2">
        <v>1939</v>
      </c>
      <c r="H10" s="8">
        <v>8.1499999999999986</v>
      </c>
      <c r="J10" s="2" t="s">
        <v>3418</v>
      </c>
      <c r="K10" s="8">
        <v>5</v>
      </c>
      <c r="M10" s="2">
        <v>1939</v>
      </c>
      <c r="N10" s="8">
        <v>2</v>
      </c>
      <c r="P10" s="2" t="s">
        <v>5526</v>
      </c>
      <c r="Q10" s="16">
        <v>309775640</v>
      </c>
      <c r="R10" s="14">
        <v>7.6</v>
      </c>
      <c r="U10" s="2" t="s">
        <v>101</v>
      </c>
      <c r="V10">
        <v>553</v>
      </c>
    </row>
    <row r="11" spans="1:49" x14ac:dyDescent="0.3">
      <c r="A11" s="2" t="s">
        <v>194</v>
      </c>
      <c r="B11">
        <v>43</v>
      </c>
      <c r="D11" s="2" t="s">
        <v>332</v>
      </c>
      <c r="E11" s="12">
        <v>1399895199</v>
      </c>
      <c r="G11" s="2">
        <v>1940</v>
      </c>
      <c r="H11" s="8">
        <v>7.65</v>
      </c>
      <c r="J11" s="2" t="s">
        <v>2344</v>
      </c>
      <c r="K11" s="8">
        <v>14</v>
      </c>
      <c r="M11" s="2">
        <v>1940</v>
      </c>
      <c r="N11" s="8">
        <v>2</v>
      </c>
      <c r="P11" s="2" t="s">
        <v>427</v>
      </c>
      <c r="Q11" s="16">
        <v>309125409</v>
      </c>
      <c r="R11" s="14">
        <v>8.4</v>
      </c>
      <c r="U11" s="2" t="s">
        <v>149</v>
      </c>
      <c r="V11">
        <v>1248</v>
      </c>
    </row>
    <row r="12" spans="1:49" x14ac:dyDescent="0.3">
      <c r="A12" s="2" t="s">
        <v>50</v>
      </c>
      <c r="B12">
        <v>45</v>
      </c>
      <c r="D12" s="2" t="s">
        <v>311</v>
      </c>
      <c r="E12" s="12">
        <v>1127963819</v>
      </c>
      <c r="G12" s="2">
        <v>1946</v>
      </c>
      <c r="H12" s="8">
        <v>7.5</v>
      </c>
      <c r="J12" s="2" t="s">
        <v>1759</v>
      </c>
      <c r="K12" s="8">
        <v>5</v>
      </c>
      <c r="M12" s="2">
        <v>1946</v>
      </c>
      <c r="N12" s="8">
        <v>2</v>
      </c>
      <c r="P12" s="2" t="s">
        <v>4672</v>
      </c>
      <c r="Q12" s="16">
        <v>296978923</v>
      </c>
      <c r="R12" s="14">
        <v>7.5</v>
      </c>
      <c r="U12" s="2" t="s">
        <v>109</v>
      </c>
      <c r="V12">
        <v>1679</v>
      </c>
    </row>
    <row r="13" spans="1:49" x14ac:dyDescent="0.3">
      <c r="A13" s="2" t="s">
        <v>108</v>
      </c>
      <c r="B13">
        <v>151</v>
      </c>
      <c r="D13" s="2" t="s">
        <v>194</v>
      </c>
      <c r="E13" s="12">
        <v>548215042</v>
      </c>
      <c r="G13" s="2">
        <v>1947</v>
      </c>
      <c r="H13" s="8">
        <v>7.7</v>
      </c>
      <c r="J13" s="2" t="s">
        <v>917</v>
      </c>
      <c r="K13" s="8">
        <v>26</v>
      </c>
      <c r="M13" s="2">
        <v>1947</v>
      </c>
      <c r="N13" s="8">
        <v>1</v>
      </c>
      <c r="P13" s="2" t="s">
        <v>7035</v>
      </c>
      <c r="Q13" s="16">
        <v>338997007.47619045</v>
      </c>
      <c r="R13" s="14">
        <v>7.6285714285714281</v>
      </c>
      <c r="U13" s="2" t="s">
        <v>38</v>
      </c>
      <c r="V13">
        <v>24</v>
      </c>
    </row>
    <row r="14" spans="1:49" x14ac:dyDescent="0.3">
      <c r="A14" s="2" t="s">
        <v>78</v>
      </c>
      <c r="B14">
        <v>204</v>
      </c>
      <c r="D14" s="2" t="s">
        <v>389</v>
      </c>
      <c r="E14" s="12">
        <v>447481433</v>
      </c>
      <c r="G14" s="2">
        <v>1948</v>
      </c>
      <c r="H14" s="8">
        <v>7.1</v>
      </c>
      <c r="J14" s="2" t="s">
        <v>7035</v>
      </c>
      <c r="K14" s="8">
        <v>3680</v>
      </c>
      <c r="M14" s="2">
        <v>1948</v>
      </c>
      <c r="N14" s="8">
        <v>1</v>
      </c>
      <c r="U14" s="2" t="s">
        <v>185</v>
      </c>
      <c r="V14">
        <v>9</v>
      </c>
    </row>
    <row r="15" spans="1:49" x14ac:dyDescent="0.3">
      <c r="A15" s="2" t="s">
        <v>19</v>
      </c>
      <c r="B15">
        <v>252</v>
      </c>
      <c r="D15" s="2" t="s">
        <v>382</v>
      </c>
      <c r="E15" s="12">
        <v>208574725</v>
      </c>
      <c r="G15" s="2">
        <v>1950</v>
      </c>
      <c r="H15" s="8">
        <v>7</v>
      </c>
      <c r="M15" s="2">
        <v>1950</v>
      </c>
      <c r="N15" s="8">
        <v>1</v>
      </c>
      <c r="U15" s="2" t="s">
        <v>7035</v>
      </c>
      <c r="V15">
        <v>3676</v>
      </c>
    </row>
    <row r="16" spans="1:49" x14ac:dyDescent="0.3">
      <c r="A16" s="2" t="s">
        <v>57</v>
      </c>
      <c r="B16">
        <v>362</v>
      </c>
      <c r="D16" s="2" t="s">
        <v>32</v>
      </c>
      <c r="E16" s="12">
        <v>184168000</v>
      </c>
      <c r="G16" s="2">
        <v>1952</v>
      </c>
      <c r="H16" s="8">
        <v>6.7</v>
      </c>
      <c r="M16" s="2">
        <v>1952</v>
      </c>
      <c r="N16" s="8">
        <v>1</v>
      </c>
    </row>
    <row r="17" spans="1:14" x14ac:dyDescent="0.3">
      <c r="A17" s="2" t="s">
        <v>26</v>
      </c>
      <c r="B17">
        <v>672</v>
      </c>
      <c r="D17" s="2" t="s">
        <v>3956</v>
      </c>
      <c r="E17" s="12">
        <v>62659016</v>
      </c>
      <c r="G17" s="2">
        <v>1953</v>
      </c>
      <c r="H17" s="8">
        <v>6.75</v>
      </c>
      <c r="M17" s="2">
        <v>1953</v>
      </c>
      <c r="N17" s="8">
        <v>2</v>
      </c>
    </row>
    <row r="18" spans="1:14" x14ac:dyDescent="0.3">
      <c r="A18" s="2" t="s">
        <v>94</v>
      </c>
      <c r="B18">
        <v>900</v>
      </c>
      <c r="D18" s="2" t="s">
        <v>162</v>
      </c>
      <c r="E18" s="12">
        <v>47743768</v>
      </c>
      <c r="G18" s="2">
        <v>1954</v>
      </c>
      <c r="H18" s="8">
        <v>8.4499999999999993</v>
      </c>
      <c r="M18" s="2">
        <v>1954</v>
      </c>
      <c r="N18" s="8">
        <v>2</v>
      </c>
    </row>
    <row r="19" spans="1:14" x14ac:dyDescent="0.3">
      <c r="A19" s="2" t="s">
        <v>37</v>
      </c>
      <c r="B19">
        <v>1016</v>
      </c>
      <c r="D19" s="2" t="s">
        <v>3921</v>
      </c>
      <c r="E19" s="12">
        <v>121539</v>
      </c>
      <c r="G19" s="2">
        <v>1957</v>
      </c>
      <c r="H19" s="8">
        <v>8.1999999999999993</v>
      </c>
      <c r="M19" s="2">
        <v>1957</v>
      </c>
      <c r="N19" s="8">
        <v>1</v>
      </c>
    </row>
    <row r="20" spans="1:14" x14ac:dyDescent="0.3">
      <c r="A20" s="2" t="s">
        <v>7035</v>
      </c>
      <c r="B20">
        <v>3725</v>
      </c>
      <c r="D20" s="2" t="s">
        <v>7035</v>
      </c>
      <c r="E20" s="12">
        <v>185236717327</v>
      </c>
      <c r="G20" s="2">
        <v>1959</v>
      </c>
      <c r="H20" s="8">
        <v>8.3000000000000007</v>
      </c>
      <c r="M20" s="2">
        <v>1959</v>
      </c>
      <c r="N20" s="8">
        <v>1</v>
      </c>
    </row>
    <row r="21" spans="1:14" x14ac:dyDescent="0.3">
      <c r="G21" s="2">
        <v>1960</v>
      </c>
      <c r="H21" s="8">
        <v>8.5</v>
      </c>
      <c r="M21" s="2">
        <v>1960</v>
      </c>
      <c r="N21" s="8">
        <v>1</v>
      </c>
    </row>
    <row r="22" spans="1:14" x14ac:dyDescent="0.3">
      <c r="G22" s="2">
        <v>1961</v>
      </c>
      <c r="H22" s="8">
        <v>7.6</v>
      </c>
      <c r="M22" s="2">
        <v>1961</v>
      </c>
      <c r="N22" s="8">
        <v>1</v>
      </c>
    </row>
    <row r="23" spans="1:14" x14ac:dyDescent="0.3">
      <c r="G23" s="2">
        <v>1962</v>
      </c>
      <c r="H23" s="8">
        <v>7.85</v>
      </c>
      <c r="M23" s="2">
        <v>1962</v>
      </c>
      <c r="N23" s="8">
        <v>2</v>
      </c>
    </row>
    <row r="24" spans="1:14" x14ac:dyDescent="0.3">
      <c r="G24" s="2">
        <v>1963</v>
      </c>
      <c r="H24" s="8">
        <v>7.3666666666666671</v>
      </c>
      <c r="M24" s="2">
        <v>1963</v>
      </c>
      <c r="N24" s="8">
        <v>3</v>
      </c>
    </row>
    <row r="25" spans="1:14" x14ac:dyDescent="0.3">
      <c r="G25" s="2">
        <v>1964</v>
      </c>
      <c r="H25" s="8">
        <v>7.8833333333333337</v>
      </c>
      <c r="M25" s="2">
        <v>1964</v>
      </c>
      <c r="N25" s="8">
        <v>6</v>
      </c>
    </row>
    <row r="26" spans="1:14" x14ac:dyDescent="0.3">
      <c r="G26" s="2">
        <v>1965</v>
      </c>
      <c r="H26" s="8">
        <v>7.2799999999999994</v>
      </c>
      <c r="M26" s="2">
        <v>1965</v>
      </c>
      <c r="N26" s="8">
        <v>5</v>
      </c>
    </row>
    <row r="27" spans="1:14" x14ac:dyDescent="0.3">
      <c r="A27" s="10" t="s">
        <v>7042</v>
      </c>
      <c r="G27" s="2">
        <v>1966</v>
      </c>
      <c r="H27" s="8">
        <v>8.9</v>
      </c>
      <c r="M27" s="2">
        <v>1966</v>
      </c>
      <c r="N27" s="8">
        <v>1</v>
      </c>
    </row>
    <row r="28" spans="1:14" x14ac:dyDescent="0.3">
      <c r="A28" s="7" t="s">
        <v>7041</v>
      </c>
      <c r="G28" s="2">
        <v>1967</v>
      </c>
      <c r="H28" s="8">
        <v>6.9</v>
      </c>
      <c r="M28" s="2">
        <v>1967</v>
      </c>
      <c r="N28" s="8">
        <v>1</v>
      </c>
    </row>
    <row r="29" spans="1:14" x14ac:dyDescent="0.3">
      <c r="A29" s="2" t="s">
        <v>7034</v>
      </c>
      <c r="B29">
        <v>3725</v>
      </c>
      <c r="G29" s="2">
        <v>1968</v>
      </c>
      <c r="H29" s="8">
        <v>7.9</v>
      </c>
      <c r="M29" s="2">
        <v>1968</v>
      </c>
      <c r="N29" s="8">
        <v>2</v>
      </c>
    </row>
    <row r="30" spans="1:14" x14ac:dyDescent="0.3">
      <c r="A30" s="2" t="s">
        <v>7037</v>
      </c>
      <c r="B30" s="14">
        <v>6.4637315436241636</v>
      </c>
      <c r="G30" s="2">
        <v>1969</v>
      </c>
      <c r="H30" s="8">
        <v>7.3666666666666671</v>
      </c>
      <c r="M30" s="2">
        <v>1969</v>
      </c>
      <c r="N30" s="8">
        <v>3</v>
      </c>
    </row>
    <row r="31" spans="1:14" x14ac:dyDescent="0.3">
      <c r="A31" s="2" t="s">
        <v>7038</v>
      </c>
      <c r="B31" s="13">
        <v>185236717327</v>
      </c>
      <c r="G31" s="2">
        <v>1970</v>
      </c>
      <c r="H31" s="8">
        <v>7</v>
      </c>
      <c r="M31" s="2">
        <v>1970</v>
      </c>
      <c r="N31" s="8">
        <v>4</v>
      </c>
    </row>
    <row r="32" spans="1:14" x14ac:dyDescent="0.3">
      <c r="G32" s="2">
        <v>1971</v>
      </c>
      <c r="H32" s="8">
        <v>6.7249999999999996</v>
      </c>
      <c r="M32" s="2">
        <v>1971</v>
      </c>
      <c r="N32" s="8">
        <v>4</v>
      </c>
    </row>
    <row r="33" spans="1:14" x14ac:dyDescent="0.3">
      <c r="A33" s="22" t="s">
        <v>7052</v>
      </c>
      <c r="G33" s="2">
        <v>1972</v>
      </c>
      <c r="H33" s="8">
        <v>7.6499999999999995</v>
      </c>
      <c r="M33" s="2">
        <v>1972</v>
      </c>
      <c r="N33" s="8">
        <v>2</v>
      </c>
    </row>
    <row r="34" spans="1:14" x14ac:dyDescent="0.3">
      <c r="A34" t="s">
        <v>7051</v>
      </c>
      <c r="G34" s="2">
        <v>1973</v>
      </c>
      <c r="H34" s="8">
        <v>7.6</v>
      </c>
      <c r="M34" s="2">
        <v>1973</v>
      </c>
      <c r="N34" s="8">
        <v>5</v>
      </c>
    </row>
    <row r="35" spans="1:14" x14ac:dyDescent="0.3">
      <c r="A35">
        <v>46</v>
      </c>
      <c r="G35" s="2">
        <v>1974</v>
      </c>
      <c r="H35" s="8">
        <v>7.5333333333333341</v>
      </c>
      <c r="M35" s="2">
        <v>1974</v>
      </c>
      <c r="N35" s="8">
        <v>6</v>
      </c>
    </row>
    <row r="36" spans="1:14" x14ac:dyDescent="0.3">
      <c r="G36" s="2">
        <v>1975</v>
      </c>
      <c r="H36" s="8">
        <v>8.3333333333333339</v>
      </c>
      <c r="M36" s="2">
        <v>1975</v>
      </c>
      <c r="N36" s="8">
        <v>3</v>
      </c>
    </row>
    <row r="37" spans="1:14" x14ac:dyDescent="0.3">
      <c r="G37" s="2">
        <v>1976</v>
      </c>
      <c r="H37" s="8">
        <v>7.4499999999999993</v>
      </c>
      <c r="M37" s="2">
        <v>1976</v>
      </c>
      <c r="N37" s="8">
        <v>2</v>
      </c>
    </row>
    <row r="38" spans="1:14" x14ac:dyDescent="0.3">
      <c r="G38" s="2">
        <v>1977</v>
      </c>
      <c r="H38" s="8">
        <v>7.3142857142857141</v>
      </c>
      <c r="M38" s="2">
        <v>1977</v>
      </c>
      <c r="N38" s="8">
        <v>7</v>
      </c>
    </row>
    <row r="39" spans="1:14" x14ac:dyDescent="0.3">
      <c r="G39" s="2">
        <v>1978</v>
      </c>
      <c r="H39" s="8">
        <v>6.7714285714285722</v>
      </c>
      <c r="M39" s="2">
        <v>1978</v>
      </c>
      <c r="N39" s="8">
        <v>7</v>
      </c>
    </row>
    <row r="40" spans="1:14" x14ac:dyDescent="0.3">
      <c r="G40" s="2">
        <v>1979</v>
      </c>
      <c r="H40" s="8">
        <v>7.3666666666666671</v>
      </c>
      <c r="M40" s="2">
        <v>1979</v>
      </c>
      <c r="N40" s="8">
        <v>6</v>
      </c>
    </row>
    <row r="41" spans="1:14" x14ac:dyDescent="0.3">
      <c r="G41" s="2">
        <v>1980</v>
      </c>
      <c r="H41" s="8">
        <v>6.9846153846153847</v>
      </c>
      <c r="M41" s="2">
        <v>1980</v>
      </c>
      <c r="N41" s="8">
        <v>13</v>
      </c>
    </row>
    <row r="42" spans="1:14" x14ac:dyDescent="0.3">
      <c r="G42" s="2">
        <v>1981</v>
      </c>
      <c r="H42" s="8">
        <v>6.711764705882354</v>
      </c>
      <c r="M42" s="2">
        <v>1981</v>
      </c>
      <c r="N42" s="8">
        <v>17</v>
      </c>
    </row>
    <row r="43" spans="1:14" x14ac:dyDescent="0.3">
      <c r="G43" s="2">
        <v>1982</v>
      </c>
      <c r="H43" s="8">
        <v>6.7285714285714286</v>
      </c>
      <c r="M43" s="2">
        <v>1982</v>
      </c>
      <c r="N43" s="8">
        <v>14</v>
      </c>
    </row>
    <row r="44" spans="1:14" x14ac:dyDescent="0.3">
      <c r="G44" s="2">
        <v>1983</v>
      </c>
      <c r="H44" s="8">
        <v>6.8846153846153832</v>
      </c>
      <c r="M44" s="2">
        <v>1983</v>
      </c>
      <c r="N44" s="8">
        <v>13</v>
      </c>
    </row>
    <row r="45" spans="1:14" x14ac:dyDescent="0.3">
      <c r="G45" s="2">
        <v>1984</v>
      </c>
      <c r="H45" s="8">
        <v>6.9399999999999995</v>
      </c>
      <c r="M45" s="2">
        <v>1984</v>
      </c>
      <c r="N45" s="8">
        <v>20</v>
      </c>
    </row>
    <row r="46" spans="1:14" x14ac:dyDescent="0.3">
      <c r="G46" s="2">
        <v>1985</v>
      </c>
      <c r="H46" s="8">
        <v>6.9000000000000012</v>
      </c>
      <c r="M46" s="2">
        <v>1985</v>
      </c>
      <c r="N46" s="8">
        <v>15</v>
      </c>
    </row>
    <row r="47" spans="1:14" x14ac:dyDescent="0.3">
      <c r="G47" s="2">
        <v>1986</v>
      </c>
      <c r="H47" s="8">
        <v>6.355999999999999</v>
      </c>
      <c r="M47" s="2">
        <v>1986</v>
      </c>
      <c r="N47" s="8">
        <v>25</v>
      </c>
    </row>
    <row r="48" spans="1:14" x14ac:dyDescent="0.3">
      <c r="G48" s="2">
        <v>1987</v>
      </c>
      <c r="H48" s="8">
        <v>6.3566666666666665</v>
      </c>
      <c r="M48" s="2">
        <v>1987</v>
      </c>
      <c r="N48" s="8">
        <v>30</v>
      </c>
    </row>
    <row r="49" spans="7:14" x14ac:dyDescent="0.3">
      <c r="G49" s="2">
        <v>1988</v>
      </c>
      <c r="H49" s="8">
        <v>6.5793103448275874</v>
      </c>
      <c r="M49" s="2">
        <v>1988</v>
      </c>
      <c r="N49" s="8">
        <v>29</v>
      </c>
    </row>
    <row r="50" spans="7:14" x14ac:dyDescent="0.3">
      <c r="G50" s="2">
        <v>1989</v>
      </c>
      <c r="H50" s="8">
        <v>6.7531249999999998</v>
      </c>
      <c r="M50" s="2">
        <v>1989</v>
      </c>
      <c r="N50" s="8">
        <v>32</v>
      </c>
    </row>
    <row r="51" spans="7:14" x14ac:dyDescent="0.3">
      <c r="G51" s="2">
        <v>1990</v>
      </c>
      <c r="H51" s="8">
        <v>6.8518518518518521</v>
      </c>
      <c r="M51" s="2">
        <v>1990</v>
      </c>
      <c r="N51" s="8">
        <v>27</v>
      </c>
    </row>
    <row r="52" spans="7:14" x14ac:dyDescent="0.3">
      <c r="G52" s="2">
        <v>1991</v>
      </c>
      <c r="H52" s="8">
        <v>6.5166666666666657</v>
      </c>
      <c r="M52" s="2">
        <v>1991</v>
      </c>
      <c r="N52" s="8">
        <v>30</v>
      </c>
    </row>
    <row r="53" spans="7:14" x14ac:dyDescent="0.3">
      <c r="G53" s="2">
        <v>1992</v>
      </c>
      <c r="H53" s="8">
        <v>6.9060606060606071</v>
      </c>
      <c r="M53" s="2">
        <v>1992</v>
      </c>
      <c r="N53" s="8">
        <v>33</v>
      </c>
    </row>
    <row r="54" spans="7:14" x14ac:dyDescent="0.3">
      <c r="G54" s="2">
        <v>1993</v>
      </c>
      <c r="H54" s="8">
        <v>6.7488888888888887</v>
      </c>
      <c r="M54" s="2">
        <v>1993</v>
      </c>
      <c r="N54" s="8">
        <v>45</v>
      </c>
    </row>
    <row r="55" spans="7:14" x14ac:dyDescent="0.3">
      <c r="G55" s="2">
        <v>1994</v>
      </c>
      <c r="H55" s="8">
        <v>6.6134615384615376</v>
      </c>
      <c r="M55" s="2">
        <v>1994</v>
      </c>
      <c r="N55" s="8">
        <v>52</v>
      </c>
    </row>
    <row r="56" spans="7:14" x14ac:dyDescent="0.3">
      <c r="G56" s="2">
        <v>1995</v>
      </c>
      <c r="H56" s="8">
        <v>6.5895522388059709</v>
      </c>
      <c r="M56" s="2">
        <v>1995</v>
      </c>
      <c r="N56" s="8">
        <v>67</v>
      </c>
    </row>
    <row r="57" spans="7:14" x14ac:dyDescent="0.3">
      <c r="G57" s="2">
        <v>1996</v>
      </c>
      <c r="H57" s="8">
        <v>6.4118279569892485</v>
      </c>
      <c r="M57" s="2">
        <v>1996</v>
      </c>
      <c r="N57" s="8">
        <v>93</v>
      </c>
    </row>
    <row r="58" spans="7:14" x14ac:dyDescent="0.3">
      <c r="G58" s="2">
        <v>1997</v>
      </c>
      <c r="H58" s="8">
        <v>6.4905660377358512</v>
      </c>
      <c r="M58" s="2">
        <v>1997</v>
      </c>
      <c r="N58" s="8">
        <v>106</v>
      </c>
    </row>
    <row r="59" spans="7:14" x14ac:dyDescent="0.3">
      <c r="G59" s="2">
        <v>1998</v>
      </c>
      <c r="H59" s="8">
        <v>6.4775000000000027</v>
      </c>
      <c r="M59" s="2">
        <v>1998</v>
      </c>
      <c r="N59" s="8">
        <v>120</v>
      </c>
    </row>
    <row r="60" spans="7:14" x14ac:dyDescent="0.3">
      <c r="G60" s="2">
        <v>1999</v>
      </c>
      <c r="H60" s="8">
        <v>6.4012422360248431</v>
      </c>
      <c r="M60" s="2">
        <v>1999</v>
      </c>
      <c r="N60" s="8">
        <v>161</v>
      </c>
    </row>
    <row r="61" spans="7:14" x14ac:dyDescent="0.3">
      <c r="G61" s="2">
        <v>2000</v>
      </c>
      <c r="H61" s="8">
        <v>6.2456250000000013</v>
      </c>
      <c r="M61" s="2">
        <v>2000</v>
      </c>
      <c r="N61" s="8">
        <v>160</v>
      </c>
    </row>
    <row r="62" spans="7:14" x14ac:dyDescent="0.3">
      <c r="G62" s="2">
        <v>2001</v>
      </c>
      <c r="H62" s="8">
        <v>6.2915254237288147</v>
      </c>
      <c r="M62" s="2">
        <v>2001</v>
      </c>
      <c r="N62" s="8">
        <v>177</v>
      </c>
    </row>
    <row r="63" spans="7:14" x14ac:dyDescent="0.3">
      <c r="G63" s="2">
        <v>2002</v>
      </c>
      <c r="H63" s="8">
        <v>6.3095238095238111</v>
      </c>
      <c r="M63" s="2">
        <v>2002</v>
      </c>
      <c r="N63" s="8">
        <v>189</v>
      </c>
    </row>
    <row r="64" spans="7:14" x14ac:dyDescent="0.3">
      <c r="G64" s="2">
        <v>2003</v>
      </c>
      <c r="H64" s="8">
        <v>6.2348993288590631</v>
      </c>
      <c r="M64" s="2">
        <v>2003</v>
      </c>
      <c r="N64" s="8">
        <v>149</v>
      </c>
    </row>
    <row r="65" spans="7:14" x14ac:dyDescent="0.3">
      <c r="G65" s="2">
        <v>2004</v>
      </c>
      <c r="H65" s="8">
        <v>6.4731843575419035</v>
      </c>
      <c r="M65" s="2">
        <v>2004</v>
      </c>
      <c r="N65" s="8">
        <v>179</v>
      </c>
    </row>
    <row r="66" spans="7:14" x14ac:dyDescent="0.3">
      <c r="G66" s="2">
        <v>2005</v>
      </c>
      <c r="H66" s="8">
        <v>6.3748633879781424</v>
      </c>
      <c r="M66" s="2">
        <v>2005</v>
      </c>
      <c r="N66" s="8">
        <v>183</v>
      </c>
    </row>
    <row r="67" spans="7:14" x14ac:dyDescent="0.3">
      <c r="G67" s="2">
        <v>2006</v>
      </c>
      <c r="H67" s="8">
        <v>6.3846560846560845</v>
      </c>
      <c r="M67" s="2">
        <v>2006</v>
      </c>
      <c r="N67" s="8">
        <v>189</v>
      </c>
    </row>
    <row r="68" spans="7:14" x14ac:dyDescent="0.3">
      <c r="G68" s="2">
        <v>2007</v>
      </c>
      <c r="H68" s="8">
        <v>6.557419354838709</v>
      </c>
      <c r="M68" s="2">
        <v>2007</v>
      </c>
      <c r="N68" s="8">
        <v>155</v>
      </c>
    </row>
    <row r="69" spans="7:14" x14ac:dyDescent="0.3">
      <c r="G69" s="2">
        <v>2008</v>
      </c>
      <c r="H69" s="8">
        <v>6.367032967032964</v>
      </c>
      <c r="M69" s="2">
        <v>2008</v>
      </c>
      <c r="N69" s="8">
        <v>182</v>
      </c>
    </row>
    <row r="70" spans="7:14" x14ac:dyDescent="0.3">
      <c r="G70" s="2">
        <v>2009</v>
      </c>
      <c r="H70" s="8">
        <v>6.4016574585635357</v>
      </c>
      <c r="M70" s="2">
        <v>2009</v>
      </c>
      <c r="N70" s="8">
        <v>181</v>
      </c>
    </row>
    <row r="71" spans="7:14" x14ac:dyDescent="0.3">
      <c r="G71" s="2">
        <v>2010</v>
      </c>
      <c r="H71" s="8">
        <v>6.352941176470587</v>
      </c>
      <c r="M71" s="2">
        <v>2010</v>
      </c>
      <c r="N71" s="8">
        <v>170</v>
      </c>
    </row>
    <row r="72" spans="7:14" x14ac:dyDescent="0.3">
      <c r="G72" s="2">
        <v>2011</v>
      </c>
      <c r="H72" s="8">
        <v>6.3764367816091951</v>
      </c>
      <c r="M72" s="2">
        <v>2011</v>
      </c>
      <c r="N72" s="8">
        <v>174</v>
      </c>
    </row>
    <row r="73" spans="7:14" x14ac:dyDescent="0.3">
      <c r="G73" s="2">
        <v>2012</v>
      </c>
      <c r="H73" s="8">
        <v>6.4761006289308192</v>
      </c>
      <c r="M73" s="2">
        <v>2012</v>
      </c>
      <c r="N73" s="8">
        <v>159</v>
      </c>
    </row>
    <row r="74" spans="7:14" x14ac:dyDescent="0.3">
      <c r="G74" s="2">
        <v>2013</v>
      </c>
      <c r="H74" s="8">
        <v>6.5609756097560989</v>
      </c>
      <c r="M74" s="2">
        <v>2013</v>
      </c>
      <c r="N74" s="8">
        <v>164</v>
      </c>
    </row>
    <row r="75" spans="7:14" x14ac:dyDescent="0.3">
      <c r="G75" s="2">
        <v>2014</v>
      </c>
      <c r="H75" s="8">
        <v>6.4490066225165608</v>
      </c>
      <c r="M75" s="2">
        <v>2014</v>
      </c>
      <c r="N75" s="8">
        <v>151</v>
      </c>
    </row>
    <row r="76" spans="7:14" x14ac:dyDescent="0.3">
      <c r="G76" s="2">
        <v>2015</v>
      </c>
      <c r="H76" s="8">
        <v>6.5385826771653548</v>
      </c>
      <c r="M76" s="2">
        <v>2015</v>
      </c>
      <c r="N76" s="8">
        <v>127</v>
      </c>
    </row>
    <row r="77" spans="7:14" x14ac:dyDescent="0.3">
      <c r="G77" s="2" t="s">
        <v>7035</v>
      </c>
      <c r="H77" s="8">
        <v>6.4637315436241636</v>
      </c>
      <c r="M77" s="2" t="s">
        <v>7035</v>
      </c>
      <c r="N77" s="8">
        <v>3725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7A3D-5186-43B9-8C45-97270AFBD851}">
  <dimension ref="A1:AR50"/>
  <sheetViews>
    <sheetView tabSelected="1" zoomScale="52" workbookViewId="0">
      <selection activeCell="R3" sqref="R3"/>
    </sheetView>
  </sheetViews>
  <sheetFormatPr defaultRowHeight="14.4" x14ac:dyDescent="0.3"/>
  <sheetData>
    <row r="1" spans="1:44" ht="61.2" x14ac:dyDescent="1.1000000000000001">
      <c r="A1" s="18"/>
      <c r="B1" s="18"/>
      <c r="C1" s="18"/>
      <c r="D1" s="18"/>
      <c r="E1" s="18"/>
      <c r="F1" s="18"/>
      <c r="G1" s="18"/>
      <c r="H1" s="18"/>
      <c r="I1" s="18"/>
      <c r="J1" s="18"/>
      <c r="K1" s="19"/>
      <c r="L1" s="20"/>
      <c r="M1" s="18"/>
      <c r="N1" s="18"/>
      <c r="O1" s="18"/>
      <c r="P1" s="18"/>
      <c r="Q1" s="18"/>
      <c r="R1" s="18"/>
      <c r="S1" s="18"/>
      <c r="T1" s="18"/>
      <c r="U1" s="18"/>
      <c r="V1" s="18"/>
      <c r="W1" s="18"/>
      <c r="X1" s="18"/>
      <c r="Y1" s="18"/>
      <c r="Z1" s="18"/>
      <c r="AA1" s="18"/>
      <c r="AB1" s="18"/>
      <c r="AC1" s="18"/>
      <c r="AD1" s="18"/>
      <c r="AE1" s="18"/>
      <c r="AF1" s="18"/>
      <c r="AG1" s="21"/>
      <c r="AH1" s="21"/>
      <c r="AI1" s="18"/>
      <c r="AJ1" s="18"/>
      <c r="AK1" s="18"/>
      <c r="AL1" s="18"/>
      <c r="AM1" s="18"/>
      <c r="AN1" s="18"/>
      <c r="AO1" s="18"/>
      <c r="AP1" s="18"/>
      <c r="AQ1" s="18"/>
      <c r="AR1" s="18"/>
    </row>
    <row r="2" spans="1:44"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row>
    <row r="3" spans="1:44"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row>
    <row r="4" spans="1:44"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row>
    <row r="5" spans="1:44"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row>
    <row r="6" spans="1:44"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row>
    <row r="7" spans="1:44"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row>
    <row r="8" spans="1:44"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row>
    <row r="9" spans="1:44"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row>
    <row r="10" spans="1:44"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row>
    <row r="11" spans="1:44"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row>
    <row r="12" spans="1:44"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row>
    <row r="13" spans="1:44"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row>
    <row r="14" spans="1:44"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row>
    <row r="15" spans="1:44"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row>
    <row r="16" spans="1:44"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row>
    <row r="17" spans="1:44"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row>
    <row r="18" spans="1:44"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row>
    <row r="19" spans="1:44"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row>
    <row r="20" spans="1:44"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row>
    <row r="21" spans="1:44"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row>
    <row r="22" spans="1:44"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row>
    <row r="23" spans="1:44"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row>
    <row r="24" spans="1:44"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row>
    <row r="25" spans="1:44"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row>
    <row r="26" spans="1:44"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row>
    <row r="27" spans="1:44"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row>
    <row r="28" spans="1:44"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row>
    <row r="29" spans="1:44"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row>
    <row r="30" spans="1:44"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row>
    <row r="31" spans="1:44"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row>
    <row r="32" spans="1:44"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row>
    <row r="33" spans="1:44"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row>
    <row r="34" spans="1:44"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row>
    <row r="35" spans="1:44"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row>
    <row r="36" spans="1:44"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row>
    <row r="37" spans="1:44"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row>
    <row r="38" spans="1:44"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row>
    <row r="39" spans="1:44"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row>
    <row r="40" spans="1:44"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row>
    <row r="41" spans="1:44"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row>
    <row r="42" spans="1:44"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row>
    <row r="43" spans="1:44"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row>
    <row r="44" spans="1:44"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row>
    <row r="45" spans="1:44"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row>
    <row r="46" spans="1:44"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row>
    <row r="47" spans="1:44"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row>
    <row r="48" spans="1:44"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row>
    <row r="49" spans="1:44"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row>
    <row r="50" spans="1:44"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Movie_Data</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gayatri shinde</cp:lastModifiedBy>
  <dcterms:created xsi:type="dcterms:W3CDTF">2016-12-01T02:35:16Z</dcterms:created>
  <dcterms:modified xsi:type="dcterms:W3CDTF">2026-08-19T20:11:11Z</dcterms:modified>
</cp:coreProperties>
</file>