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27500" windowHeight="23700" tabRatio="500"/>
  </bookViews>
  <sheets>
    <sheet name="MOA" sheetId="5" r:id="rId1"/>
  </sheets>
  <definedNames>
    <definedName name="_xlnm.Print_Area" localSheetId="0">MOA!$A$1:$J$32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5" l="1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9" i="5"/>
  <c r="H9" i="5"/>
  <c r="I9" i="5"/>
</calcChain>
</file>

<file path=xl/sharedStrings.xml><?xml version="1.0" encoding="utf-8"?>
<sst xmlns="http://schemas.openxmlformats.org/spreadsheetml/2006/main" count="12" uniqueCount="12">
  <si>
    <t>spades</t>
  </si>
  <si>
    <t>hearts</t>
  </si>
  <si>
    <t>clubs</t>
  </si>
  <si>
    <t>diamonds</t>
  </si>
  <si>
    <t>mean matched length (PSE)</t>
  </si>
  <si>
    <t>standard length (L)</t>
  </si>
  <si>
    <t>mean length error (ΔL)</t>
  </si>
  <si>
    <t>relative length error (k)</t>
  </si>
  <si>
    <t>FechDeck method of adjustment worksheet</t>
  </si>
  <si>
    <t>v2.0 12/27/17 jaf</t>
  </si>
  <si>
    <t>Instructions: Enter the matched length for each standard length into the yellow boxes.</t>
  </si>
  <si>
    <t>match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</si>
</sst>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905876473846"/>
          <c:y val="0.0776756001830047"/>
          <c:w val="0.823847192771572"/>
          <c:h val="0.73735052613836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spPr>
              <a:ln w="28575" cmpd="sng">
                <a:solidFill>
                  <a:srgbClr val="80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0752468227063384"/>
                  <c:y val="0.258715837125864"/>
                </c:manualLayout>
              </c:layout>
              <c:numFmt formatCode="#,##0.000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MOA!$B$9:$B$14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MOA!$H$9:$H$14</c:f>
              <c:numCache>
                <c:formatCode>0.000</c:formatCode>
                <c:ptCount val="6"/>
                <c:pt idx="0">
                  <c:v>0.025</c:v>
                </c:pt>
                <c:pt idx="1">
                  <c:v>0.05</c:v>
                </c:pt>
                <c:pt idx="2">
                  <c:v>0.0999999999999996</c:v>
                </c:pt>
                <c:pt idx="3">
                  <c:v>0.125</c:v>
                </c:pt>
                <c:pt idx="4">
                  <c:v>0.149999999999999</c:v>
                </c:pt>
                <c:pt idx="5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243992"/>
        <c:axId val="2137646664"/>
      </c:scatterChart>
      <c:valAx>
        <c:axId val="-211324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standard length (L)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2137646664"/>
        <c:crosses val="autoZero"/>
        <c:crossBetween val="midCat"/>
      </c:valAx>
      <c:valAx>
        <c:axId val="21376466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mean length error</a:t>
                </a:r>
                <a:r>
                  <a:rPr lang="en-US" sz="1400" baseline="0"/>
                  <a:t> (</a:t>
                </a:r>
                <a:r>
                  <a:rPr lang="el-GR" sz="1400" baseline="0"/>
                  <a:t>ΔL</a:t>
                </a:r>
                <a:r>
                  <a:rPr lang="en-US" sz="1400" baseline="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0177292311016869"/>
              <c:y val="0.248410508319488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-211324399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25400</xdr:rowOff>
    </xdr:from>
    <xdr:to>
      <xdr:col>9</xdr:col>
      <xdr:colOff>0</xdr:colOff>
      <xdr:row>36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L7" sqref="L7"/>
    </sheetView>
  </sheetViews>
  <sheetFormatPr baseColWidth="10" defaultRowHeight="15" x14ac:dyDescent="0"/>
  <cols>
    <col min="1" max="1" width="3.6640625" customWidth="1"/>
    <col min="2" max="6" width="10.83203125" customWidth="1"/>
    <col min="7" max="9" width="14.33203125" customWidth="1"/>
    <col min="10" max="10" width="3.6640625" customWidth="1"/>
  </cols>
  <sheetData>
    <row r="1" spans="2:9" ht="15" customHeight="1"/>
    <row r="2" spans="2:9" ht="15" customHeight="1">
      <c r="B2" s="1" t="s">
        <v>8</v>
      </c>
    </row>
    <row r="3" spans="2:9" ht="15" customHeight="1">
      <c r="B3" s="1" t="s">
        <v>9</v>
      </c>
    </row>
    <row r="4" spans="2:9" ht="15" customHeight="1"/>
    <row r="5" spans="2:9" ht="15" customHeight="1">
      <c r="B5" s="1" t="s">
        <v>10</v>
      </c>
    </row>
    <row r="6" spans="2:9" ht="15" customHeight="1" thickBot="1"/>
    <row r="7" spans="2:9" ht="15" customHeight="1">
      <c r="B7" s="19" t="s">
        <v>5</v>
      </c>
      <c r="C7" s="21" t="s">
        <v>11</v>
      </c>
      <c r="D7" s="22"/>
      <c r="E7" s="22"/>
      <c r="F7" s="23"/>
      <c r="G7" s="19" t="s">
        <v>4</v>
      </c>
      <c r="H7" s="19" t="s">
        <v>6</v>
      </c>
      <c r="I7" s="19" t="s">
        <v>7</v>
      </c>
    </row>
    <row r="8" spans="2:9" ht="15" customHeight="1" thickBot="1">
      <c r="B8" s="20"/>
      <c r="C8" s="16" t="s">
        <v>0</v>
      </c>
      <c r="D8" s="17" t="s">
        <v>1</v>
      </c>
      <c r="E8" s="17" t="s">
        <v>2</v>
      </c>
      <c r="F8" s="18" t="s">
        <v>3</v>
      </c>
      <c r="G8" s="24"/>
      <c r="H8" s="24"/>
      <c r="I8" s="24"/>
    </row>
    <row r="9" spans="2:9" ht="15" customHeight="1">
      <c r="B9" s="3">
        <v>1</v>
      </c>
      <c r="C9" s="13">
        <v>0.9</v>
      </c>
      <c r="D9" s="5">
        <v>1.1000000000000001</v>
      </c>
      <c r="E9" s="5">
        <v>0.9</v>
      </c>
      <c r="F9" s="6">
        <v>1</v>
      </c>
      <c r="G9" s="10">
        <f>AVERAGE(C9:F9)</f>
        <v>0.97499999999999998</v>
      </c>
      <c r="H9" s="10">
        <f>B9-G9</f>
        <v>2.5000000000000022E-2</v>
      </c>
      <c r="I9" s="10">
        <f>H9/B9</f>
        <v>2.5000000000000022E-2</v>
      </c>
    </row>
    <row r="10" spans="2:9" ht="15" customHeight="1">
      <c r="B10" s="3">
        <v>2</v>
      </c>
      <c r="C10" s="14">
        <v>2.2000000000000002</v>
      </c>
      <c r="D10" s="2">
        <v>2</v>
      </c>
      <c r="E10" s="2">
        <v>1.8</v>
      </c>
      <c r="F10" s="7">
        <v>1.8</v>
      </c>
      <c r="G10" s="11">
        <f t="shared" ref="G10:G14" si="0">AVERAGE(C10:F10)</f>
        <v>1.95</v>
      </c>
      <c r="H10" s="11">
        <f t="shared" ref="H10:H14" si="1">B10-G10</f>
        <v>5.0000000000000044E-2</v>
      </c>
      <c r="I10" s="11">
        <f t="shared" ref="I10:I14" si="2">H10/B10</f>
        <v>2.5000000000000022E-2</v>
      </c>
    </row>
    <row r="11" spans="2:9" ht="15" customHeight="1">
      <c r="B11" s="3">
        <v>3</v>
      </c>
      <c r="C11" s="14">
        <v>2.8</v>
      </c>
      <c r="D11" s="2">
        <v>3.1</v>
      </c>
      <c r="E11" s="2">
        <v>2.9</v>
      </c>
      <c r="F11" s="7">
        <v>2.8</v>
      </c>
      <c r="G11" s="11">
        <f t="shared" si="0"/>
        <v>2.9000000000000004</v>
      </c>
      <c r="H11" s="11">
        <f t="shared" si="1"/>
        <v>9.9999999999999645E-2</v>
      </c>
      <c r="I11" s="11">
        <f t="shared" si="2"/>
        <v>3.3333333333333215E-2</v>
      </c>
    </row>
    <row r="12" spans="2:9" ht="15" customHeight="1">
      <c r="B12" s="3">
        <v>4</v>
      </c>
      <c r="C12" s="14">
        <v>3.7</v>
      </c>
      <c r="D12" s="2">
        <v>4.2</v>
      </c>
      <c r="E12" s="2">
        <v>3.8</v>
      </c>
      <c r="F12" s="7">
        <v>3.8</v>
      </c>
      <c r="G12" s="11">
        <f t="shared" si="0"/>
        <v>3.875</v>
      </c>
      <c r="H12" s="11">
        <f t="shared" si="1"/>
        <v>0.125</v>
      </c>
      <c r="I12" s="11">
        <f t="shared" si="2"/>
        <v>3.125E-2</v>
      </c>
    </row>
    <row r="13" spans="2:9" ht="15" customHeight="1">
      <c r="B13" s="3">
        <v>5</v>
      </c>
      <c r="C13" s="14">
        <v>4.8</v>
      </c>
      <c r="D13" s="2">
        <v>5</v>
      </c>
      <c r="E13" s="2">
        <v>4.8</v>
      </c>
      <c r="F13" s="7">
        <v>4.8</v>
      </c>
      <c r="G13" s="11">
        <f t="shared" si="0"/>
        <v>4.8500000000000005</v>
      </c>
      <c r="H13" s="11">
        <f t="shared" si="1"/>
        <v>0.14999999999999947</v>
      </c>
      <c r="I13" s="11">
        <f t="shared" si="2"/>
        <v>2.9999999999999895E-2</v>
      </c>
    </row>
    <row r="14" spans="2:9" ht="15" customHeight="1" thickBot="1">
      <c r="B14" s="4">
        <v>6</v>
      </c>
      <c r="C14" s="15">
        <v>5.8</v>
      </c>
      <c r="D14" s="8">
        <v>5.8</v>
      </c>
      <c r="E14" s="8">
        <v>5.9</v>
      </c>
      <c r="F14" s="9">
        <v>5.9</v>
      </c>
      <c r="G14" s="12">
        <f t="shared" si="0"/>
        <v>5.85</v>
      </c>
      <c r="H14" s="12">
        <f t="shared" si="1"/>
        <v>0.15000000000000036</v>
      </c>
      <c r="I14" s="12">
        <f t="shared" si="2"/>
        <v>2.500000000000006E-2</v>
      </c>
    </row>
    <row r="15" spans="2:9" ht="15" customHeight="1"/>
    <row r="16" spans="2:9" ht="15" customHeight="1"/>
  </sheetData>
  <mergeCells count="5">
    <mergeCell ref="B7:B8"/>
    <mergeCell ref="C7:F7"/>
    <mergeCell ref="G7:G8"/>
    <mergeCell ref="H7:H8"/>
    <mergeCell ref="I7:I8"/>
  </mergeCells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cp:lastPrinted>2015-05-13T18:33:53Z</cp:lastPrinted>
  <dcterms:created xsi:type="dcterms:W3CDTF">2014-11-18T22:37:04Z</dcterms:created>
  <dcterms:modified xsi:type="dcterms:W3CDTF">2017-12-29T22:31:30Z</dcterms:modified>
</cp:coreProperties>
</file>